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cerTech\Documents\MyDataScience1\"/>
    </mc:Choice>
  </mc:AlternateContent>
  <xr:revisionPtr revIDLastSave="0" documentId="13_ncr:1_{BC35E4E6-9CC1-4D8E-A66E-23EA61E4F96B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Sales" sheetId="1" r:id="rId1"/>
    <sheet name="Companies" sheetId="2" r:id="rId2"/>
    <sheet name="Managers" sheetId="3" r:id="rId3"/>
    <sheet name="HourlyWages" sheetId="9" r:id="rId4"/>
    <sheet name="Pricebook" sheetId="4" r:id="rId5"/>
  </sheets>
  <definedNames>
    <definedName name="_xlnm._FilterDatabase" localSheetId="0" hidden="1">Sales!$A$1:$P$8400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2" i="1"/>
  <c r="E8403" i="1" l="1"/>
  <c r="E8407" i="1"/>
  <c r="H8407" i="1" s="1"/>
  <c r="E8411" i="1"/>
  <c r="E8415" i="1"/>
  <c r="E8419" i="1"/>
  <c r="E8423" i="1"/>
  <c r="E8427" i="1"/>
  <c r="E8431" i="1"/>
  <c r="E8430" i="1"/>
  <c r="H8430" i="1" s="1"/>
  <c r="E8428" i="1"/>
  <c r="H8428" i="1" s="1"/>
  <c r="E8426" i="1"/>
  <c r="H8426" i="1" s="1"/>
  <c r="E8424" i="1"/>
  <c r="H8424" i="1" s="1"/>
  <c r="E8422" i="1"/>
  <c r="H8422" i="1" s="1"/>
  <c r="E8421" i="1"/>
  <c r="E8420" i="1"/>
  <c r="H8420" i="1" s="1"/>
  <c r="E8418" i="1"/>
  <c r="H8418" i="1" s="1"/>
  <c r="E8417" i="1"/>
  <c r="E8416" i="1"/>
  <c r="H8416" i="1" s="1"/>
  <c r="E8414" i="1"/>
  <c r="H8414" i="1" s="1"/>
  <c r="E8412" i="1"/>
  <c r="H8412" i="1" s="1"/>
  <c r="H8411" i="1"/>
  <c r="E8409" i="1"/>
  <c r="H8409" i="1" s="1"/>
  <c r="E8405" i="1"/>
  <c r="H8405" i="1" s="1"/>
  <c r="H8403" i="1"/>
  <c r="E8401" i="1"/>
  <c r="H8401" i="1" s="1"/>
  <c r="E8413" i="1" l="1"/>
  <c r="H8413" i="1" s="1"/>
  <c r="H8417" i="1"/>
  <c r="H8421" i="1"/>
  <c r="E8429" i="1"/>
  <c r="H8429" i="1" s="1"/>
  <c r="E8425" i="1"/>
  <c r="H8425" i="1" s="1"/>
  <c r="H8415" i="1"/>
  <c r="H8419" i="1"/>
  <c r="H8423" i="1"/>
  <c r="H8427" i="1"/>
  <c r="H8431" i="1"/>
  <c r="E8410" i="1"/>
  <c r="H8410" i="1" s="1"/>
  <c r="E8408" i="1"/>
  <c r="H8408" i="1" s="1"/>
  <c r="E8406" i="1"/>
  <c r="H8406" i="1" s="1"/>
  <c r="E8404" i="1"/>
  <c r="H8404" i="1" s="1"/>
  <c r="E8402" i="1"/>
  <c r="H8402" i="1" s="1"/>
  <c r="E2" i="1" l="1"/>
  <c r="H2" i="1" s="1"/>
  <c r="E8399" i="1"/>
  <c r="H8399" i="1" s="1"/>
  <c r="E8397" i="1"/>
  <c r="H8397" i="1" s="1"/>
  <c r="E8395" i="1"/>
  <c r="H8395" i="1" s="1"/>
  <c r="E8393" i="1"/>
  <c r="H8393" i="1" s="1"/>
  <c r="E8391" i="1"/>
  <c r="H8391" i="1" s="1"/>
  <c r="E8389" i="1"/>
  <c r="H8389" i="1" s="1"/>
  <c r="E8387" i="1"/>
  <c r="H8387" i="1" s="1"/>
  <c r="E8385" i="1"/>
  <c r="H8385" i="1" s="1"/>
  <c r="E8381" i="1"/>
  <c r="H8381" i="1" s="1"/>
  <c r="E8377" i="1"/>
  <c r="H8377" i="1" s="1"/>
  <c r="E8373" i="1"/>
  <c r="H8373" i="1" s="1"/>
  <c r="E8369" i="1"/>
  <c r="H8369" i="1" s="1"/>
  <c r="E8365" i="1"/>
  <c r="H8365" i="1" s="1"/>
  <c r="E8361" i="1"/>
  <c r="H8361" i="1" s="1"/>
  <c r="E8359" i="1"/>
  <c r="H8359" i="1" s="1"/>
  <c r="E8357" i="1"/>
  <c r="H8357" i="1" s="1"/>
  <c r="E8355" i="1"/>
  <c r="H8355" i="1" s="1"/>
  <c r="E8353" i="1"/>
  <c r="H8353" i="1" s="1"/>
  <c r="E8351" i="1"/>
  <c r="H8351" i="1" s="1"/>
  <c r="E8349" i="1"/>
  <c r="H8349" i="1" s="1"/>
  <c r="E8347" i="1"/>
  <c r="H8347" i="1" s="1"/>
  <c r="E8345" i="1"/>
  <c r="H8345" i="1" s="1"/>
  <c r="E8343" i="1"/>
  <c r="H8343" i="1" s="1"/>
  <c r="E8341" i="1"/>
  <c r="H8341" i="1" s="1"/>
  <c r="E8339" i="1"/>
  <c r="H8339" i="1" s="1"/>
  <c r="E8337" i="1"/>
  <c r="H8337" i="1" s="1"/>
  <c r="E8333" i="1"/>
  <c r="H8333" i="1" s="1"/>
  <c r="E8329" i="1"/>
  <c r="H8329" i="1" s="1"/>
  <c r="E8325" i="1"/>
  <c r="H8325" i="1" s="1"/>
  <c r="E8321" i="1"/>
  <c r="H8321" i="1" s="1"/>
  <c r="E8317" i="1"/>
  <c r="H8317" i="1" s="1"/>
  <c r="E8287" i="1"/>
  <c r="H8287" i="1" s="1"/>
  <c r="E8283" i="1"/>
  <c r="H8283" i="1" s="1"/>
  <c r="E8279" i="1"/>
  <c r="H8279" i="1" s="1"/>
  <c r="E8275" i="1"/>
  <c r="H8275" i="1" s="1"/>
  <c r="E8271" i="1"/>
  <c r="H8271" i="1" s="1"/>
  <c r="E8269" i="1"/>
  <c r="H8269" i="1" s="1"/>
  <c r="E8267" i="1"/>
  <c r="H8267" i="1" s="1"/>
  <c r="E8265" i="1"/>
  <c r="H8265" i="1" s="1"/>
  <c r="E8263" i="1"/>
  <c r="H8263" i="1" s="1"/>
  <c r="E8261" i="1"/>
  <c r="H8261" i="1" s="1"/>
  <c r="E8259" i="1"/>
  <c r="H8259" i="1" s="1"/>
  <c r="E8257" i="1"/>
  <c r="H8257" i="1" s="1"/>
  <c r="E8255" i="1"/>
  <c r="H8255" i="1" s="1"/>
  <c r="E8253" i="1"/>
  <c r="H8253" i="1" s="1"/>
  <c r="E8251" i="1"/>
  <c r="H8251" i="1" s="1"/>
  <c r="E8249" i="1"/>
  <c r="H8249" i="1" s="1"/>
  <c r="E8247" i="1"/>
  <c r="H8247" i="1" s="1"/>
  <c r="E8245" i="1"/>
  <c r="H8245" i="1" s="1"/>
  <c r="E8241" i="1"/>
  <c r="H8241" i="1" s="1"/>
  <c r="E8237" i="1"/>
  <c r="H8237" i="1" s="1"/>
  <c r="E8233" i="1"/>
  <c r="H8233" i="1" s="1"/>
  <c r="E8215" i="1"/>
  <c r="H8215" i="1" s="1"/>
  <c r="E8213" i="1"/>
  <c r="H8213" i="1" s="1"/>
  <c r="E8211" i="1"/>
  <c r="H8211" i="1" s="1"/>
  <c r="E8209" i="1"/>
  <c r="H8209" i="1" s="1"/>
  <c r="E8207" i="1"/>
  <c r="H8207" i="1" s="1"/>
  <c r="E8205" i="1"/>
  <c r="H8205" i="1" s="1"/>
  <c r="E8203" i="1"/>
  <c r="H8203" i="1" s="1"/>
  <c r="E8201" i="1"/>
  <c r="H8201" i="1" s="1"/>
  <c r="E8199" i="1"/>
  <c r="H8199" i="1" s="1"/>
  <c r="E8197" i="1"/>
  <c r="H8197" i="1" s="1"/>
  <c r="E8195" i="1"/>
  <c r="H8195" i="1" s="1"/>
  <c r="E8193" i="1"/>
  <c r="H8193" i="1" s="1"/>
  <c r="E8191" i="1"/>
  <c r="H8191" i="1" s="1"/>
  <c r="E8189" i="1"/>
  <c r="H8189" i="1" s="1"/>
  <c r="E8187" i="1"/>
  <c r="H8187" i="1" s="1"/>
  <c r="E8185" i="1"/>
  <c r="H8185" i="1" s="1"/>
  <c r="E8183" i="1"/>
  <c r="H8183" i="1" s="1"/>
  <c r="E8181" i="1"/>
  <c r="H8181" i="1" s="1"/>
  <c r="E8179" i="1"/>
  <c r="H8179" i="1" s="1"/>
  <c r="E8177" i="1"/>
  <c r="H8177" i="1" s="1"/>
  <c r="E8175" i="1"/>
  <c r="H8175" i="1" s="1"/>
  <c r="E8171" i="1"/>
  <c r="H8171" i="1" s="1"/>
  <c r="E8169" i="1"/>
  <c r="H8169" i="1" s="1"/>
  <c r="E8167" i="1"/>
  <c r="H8167" i="1" s="1"/>
  <c r="E8165" i="1"/>
  <c r="H8165" i="1" s="1"/>
  <c r="E8163" i="1"/>
  <c r="H8163" i="1" s="1"/>
  <c r="E8161" i="1"/>
  <c r="H8161" i="1" s="1"/>
  <c r="E8159" i="1"/>
  <c r="H8159" i="1" s="1"/>
  <c r="E8157" i="1"/>
  <c r="H8157" i="1" s="1"/>
  <c r="E8155" i="1"/>
  <c r="H8155" i="1" s="1"/>
  <c r="E8153" i="1"/>
  <c r="H8153" i="1" s="1"/>
  <c r="E8151" i="1"/>
  <c r="H8151" i="1" s="1"/>
  <c r="E8149" i="1"/>
  <c r="H8149" i="1" s="1"/>
  <c r="E8147" i="1"/>
  <c r="H8147" i="1" s="1"/>
  <c r="E8145" i="1"/>
  <c r="H8145" i="1" s="1"/>
  <c r="E8143" i="1"/>
  <c r="H8143" i="1" s="1"/>
  <c r="E8141" i="1"/>
  <c r="H8141" i="1" s="1"/>
  <c r="E8139" i="1"/>
  <c r="H8139" i="1" s="1"/>
  <c r="E8137" i="1"/>
  <c r="H8137" i="1" s="1"/>
  <c r="E8135" i="1"/>
  <c r="H8135" i="1" s="1"/>
  <c r="E8133" i="1"/>
  <c r="H8133" i="1" s="1"/>
  <c r="E8131" i="1"/>
  <c r="H8131" i="1" s="1"/>
  <c r="E8129" i="1"/>
  <c r="H8129" i="1" s="1"/>
  <c r="E8127" i="1"/>
  <c r="H8127" i="1" s="1"/>
  <c r="E8125" i="1"/>
  <c r="H8125" i="1" s="1"/>
  <c r="E8123" i="1"/>
  <c r="H8123" i="1" s="1"/>
  <c r="E8121" i="1"/>
  <c r="H8121" i="1" s="1"/>
  <c r="E8119" i="1"/>
  <c r="H8119" i="1" s="1"/>
  <c r="E8117" i="1"/>
  <c r="H8117" i="1" s="1"/>
  <c r="E8115" i="1"/>
  <c r="H8115" i="1" s="1"/>
  <c r="E8113" i="1"/>
  <c r="H8113" i="1" s="1"/>
  <c r="E8111" i="1"/>
  <c r="H8111" i="1" s="1"/>
  <c r="E8109" i="1"/>
  <c r="H8109" i="1" s="1"/>
  <c r="E8107" i="1"/>
  <c r="H8107" i="1" s="1"/>
  <c r="E8105" i="1"/>
  <c r="H8105" i="1" s="1"/>
  <c r="E8103" i="1"/>
  <c r="H8103" i="1" s="1"/>
  <c r="E8101" i="1"/>
  <c r="H8101" i="1" s="1"/>
  <c r="E8099" i="1"/>
  <c r="H8099" i="1" s="1"/>
  <c r="E8097" i="1"/>
  <c r="H8097" i="1" s="1"/>
  <c r="E8095" i="1"/>
  <c r="H8095" i="1" s="1"/>
  <c r="E8093" i="1"/>
  <c r="H8093" i="1" s="1"/>
  <c r="E8091" i="1"/>
  <c r="H8091" i="1" s="1"/>
  <c r="E8089" i="1"/>
  <c r="H8089" i="1" s="1"/>
  <c r="E8087" i="1"/>
  <c r="H8087" i="1" s="1"/>
  <c r="E8085" i="1"/>
  <c r="H8085" i="1" s="1"/>
  <c r="E8083" i="1"/>
  <c r="H8083" i="1" s="1"/>
  <c r="E8081" i="1"/>
  <c r="H8081" i="1" s="1"/>
  <c r="E8079" i="1"/>
  <c r="H8079" i="1" s="1"/>
  <c r="E8077" i="1"/>
  <c r="H8077" i="1" s="1"/>
  <c r="E8075" i="1"/>
  <c r="H8075" i="1" s="1"/>
  <c r="E8073" i="1"/>
  <c r="H8073" i="1" s="1"/>
  <c r="E8071" i="1"/>
  <c r="H8071" i="1" s="1"/>
  <c r="E8069" i="1"/>
  <c r="H8069" i="1" s="1"/>
  <c r="E8067" i="1"/>
  <c r="H8067" i="1" s="1"/>
  <c r="E8065" i="1"/>
  <c r="H8065" i="1" s="1"/>
  <c r="E8063" i="1"/>
  <c r="H8063" i="1" s="1"/>
  <c r="E8061" i="1"/>
  <c r="H8061" i="1" s="1"/>
  <c r="E8059" i="1"/>
  <c r="H8059" i="1" s="1"/>
  <c r="E8057" i="1"/>
  <c r="H8057" i="1" s="1"/>
  <c r="E8055" i="1"/>
  <c r="H8055" i="1" s="1"/>
  <c r="E8053" i="1"/>
  <c r="H8053" i="1" s="1"/>
  <c r="E8051" i="1"/>
  <c r="H8051" i="1" s="1"/>
  <c r="E8049" i="1"/>
  <c r="H8049" i="1" s="1"/>
  <c r="E8047" i="1"/>
  <c r="H8047" i="1" s="1"/>
  <c r="E8045" i="1"/>
  <c r="H8045" i="1" s="1"/>
  <c r="E8043" i="1"/>
  <c r="H8043" i="1" s="1"/>
  <c r="E8041" i="1"/>
  <c r="H8041" i="1" s="1"/>
  <c r="E8039" i="1"/>
  <c r="H8039" i="1" s="1"/>
  <c r="E8037" i="1"/>
  <c r="H8037" i="1" s="1"/>
  <c r="E8035" i="1"/>
  <c r="H8035" i="1" s="1"/>
  <c r="E8033" i="1"/>
  <c r="H8033" i="1" s="1"/>
  <c r="E8031" i="1"/>
  <c r="H8031" i="1" s="1"/>
  <c r="E8029" i="1"/>
  <c r="H8029" i="1" s="1"/>
  <c r="E8027" i="1"/>
  <c r="H8027" i="1" s="1"/>
  <c r="E8025" i="1"/>
  <c r="H8025" i="1" s="1"/>
  <c r="E8023" i="1"/>
  <c r="H8023" i="1" s="1"/>
  <c r="E8021" i="1"/>
  <c r="H8021" i="1" s="1"/>
  <c r="E8019" i="1"/>
  <c r="H8019" i="1" s="1"/>
  <c r="E8017" i="1"/>
  <c r="H8017" i="1" s="1"/>
  <c r="E8015" i="1"/>
  <c r="H8015" i="1" s="1"/>
  <c r="E8013" i="1"/>
  <c r="H8013" i="1" s="1"/>
  <c r="E8011" i="1"/>
  <c r="H8011" i="1" s="1"/>
  <c r="E8009" i="1"/>
  <c r="H8009" i="1" s="1"/>
  <c r="E8007" i="1"/>
  <c r="H8007" i="1" s="1"/>
  <c r="E8005" i="1"/>
  <c r="H8005" i="1" s="1"/>
  <c r="E8003" i="1"/>
  <c r="H8003" i="1" s="1"/>
  <c r="E8001" i="1"/>
  <c r="H8001" i="1" s="1"/>
  <c r="E7999" i="1"/>
  <c r="H7999" i="1" s="1"/>
  <c r="E7997" i="1"/>
  <c r="H7997" i="1" s="1"/>
  <c r="E7995" i="1"/>
  <c r="H7995" i="1" s="1"/>
  <c r="E7993" i="1"/>
  <c r="H7993" i="1" s="1"/>
  <c r="E7991" i="1"/>
  <c r="H7991" i="1" s="1"/>
  <c r="E7989" i="1"/>
  <c r="H7989" i="1" s="1"/>
  <c r="E7987" i="1"/>
  <c r="H7987" i="1" s="1"/>
  <c r="E7985" i="1"/>
  <c r="H7985" i="1" s="1"/>
  <c r="E7983" i="1"/>
  <c r="H7983" i="1" s="1"/>
  <c r="E7981" i="1"/>
  <c r="H7981" i="1" s="1"/>
  <c r="E7979" i="1"/>
  <c r="H7979" i="1" s="1"/>
  <c r="E7977" i="1"/>
  <c r="H7977" i="1" s="1"/>
  <c r="E7975" i="1"/>
  <c r="H7975" i="1" s="1"/>
  <c r="E7973" i="1"/>
  <c r="H7973" i="1" s="1"/>
  <c r="E7971" i="1"/>
  <c r="H7971" i="1" s="1"/>
  <c r="E7969" i="1"/>
  <c r="H7969" i="1" s="1"/>
  <c r="E7967" i="1"/>
  <c r="H7967" i="1" s="1"/>
  <c r="E7965" i="1"/>
  <c r="H7965" i="1" s="1"/>
  <c r="E7963" i="1"/>
  <c r="H7963" i="1" s="1"/>
  <c r="E7961" i="1"/>
  <c r="H7961" i="1" s="1"/>
  <c r="E7959" i="1"/>
  <c r="H7959" i="1" s="1"/>
  <c r="E7957" i="1"/>
  <c r="H7957" i="1" s="1"/>
  <c r="E7955" i="1"/>
  <c r="H7955" i="1" s="1"/>
  <c r="E7953" i="1"/>
  <c r="H7953" i="1" s="1"/>
  <c r="E7951" i="1"/>
  <c r="H7951" i="1" s="1"/>
  <c r="E7949" i="1"/>
  <c r="H7949" i="1" s="1"/>
  <c r="E7947" i="1"/>
  <c r="H7947" i="1" s="1"/>
  <c r="E7945" i="1"/>
  <c r="H7945" i="1" s="1"/>
  <c r="E7943" i="1"/>
  <c r="H7943" i="1" s="1"/>
  <c r="E7941" i="1"/>
  <c r="H7941" i="1" s="1"/>
  <c r="E7939" i="1"/>
  <c r="H7939" i="1" s="1"/>
  <c r="E7937" i="1"/>
  <c r="H7937" i="1" s="1"/>
  <c r="E7935" i="1"/>
  <c r="H7935" i="1" s="1"/>
  <c r="E7933" i="1"/>
  <c r="H7933" i="1" s="1"/>
  <c r="E7931" i="1"/>
  <c r="H7931" i="1" s="1"/>
  <c r="E7929" i="1"/>
  <c r="H7929" i="1" s="1"/>
  <c r="E7927" i="1"/>
  <c r="H7927" i="1" s="1"/>
  <c r="E7925" i="1"/>
  <c r="H7925" i="1" s="1"/>
  <c r="E7923" i="1"/>
  <c r="H7923" i="1" s="1"/>
  <c r="E7921" i="1"/>
  <c r="H7921" i="1" s="1"/>
  <c r="E7919" i="1"/>
  <c r="H7919" i="1" s="1"/>
  <c r="E7917" i="1"/>
  <c r="H7917" i="1" s="1"/>
  <c r="E7915" i="1"/>
  <c r="H7915" i="1" s="1"/>
  <c r="E7913" i="1"/>
  <c r="H7913" i="1" s="1"/>
  <c r="E7911" i="1"/>
  <c r="H7911" i="1" s="1"/>
  <c r="E7909" i="1"/>
  <c r="H7909" i="1" s="1"/>
  <c r="E7907" i="1"/>
  <c r="H7907" i="1" s="1"/>
  <c r="E7905" i="1"/>
  <c r="H7905" i="1" s="1"/>
  <c r="E7903" i="1"/>
  <c r="H7903" i="1" s="1"/>
  <c r="E7901" i="1"/>
  <c r="H7901" i="1" s="1"/>
  <c r="E7899" i="1"/>
  <c r="H7899" i="1" s="1"/>
  <c r="E7897" i="1"/>
  <c r="H7897" i="1" s="1"/>
  <c r="E7895" i="1"/>
  <c r="H7895" i="1" s="1"/>
  <c r="E7893" i="1"/>
  <c r="H7893" i="1" s="1"/>
  <c r="E7891" i="1"/>
  <c r="H7891" i="1" s="1"/>
  <c r="E7889" i="1"/>
  <c r="H7889" i="1" s="1"/>
  <c r="E7887" i="1"/>
  <c r="H7887" i="1" s="1"/>
  <c r="E7885" i="1"/>
  <c r="H7885" i="1" s="1"/>
  <c r="E7883" i="1"/>
  <c r="H7883" i="1" s="1"/>
  <c r="E7881" i="1"/>
  <c r="H7881" i="1" s="1"/>
  <c r="E7879" i="1"/>
  <c r="H7879" i="1" s="1"/>
  <c r="E7877" i="1"/>
  <c r="H7877" i="1" s="1"/>
  <c r="E7875" i="1"/>
  <c r="H7875" i="1" s="1"/>
  <c r="E7873" i="1"/>
  <c r="H7873" i="1" s="1"/>
  <c r="E7871" i="1"/>
  <c r="H7871" i="1" s="1"/>
  <c r="E7869" i="1"/>
  <c r="H7869" i="1" s="1"/>
  <c r="E7867" i="1"/>
  <c r="H7867" i="1" s="1"/>
  <c r="E7865" i="1"/>
  <c r="H7865" i="1" s="1"/>
  <c r="E7863" i="1"/>
  <c r="H7863" i="1" s="1"/>
  <c r="E7861" i="1"/>
  <c r="H7861" i="1" s="1"/>
  <c r="E7859" i="1"/>
  <c r="H7859" i="1" s="1"/>
  <c r="E7857" i="1"/>
  <c r="H7857" i="1" s="1"/>
  <c r="E7855" i="1"/>
  <c r="H7855" i="1" s="1"/>
  <c r="E7853" i="1"/>
  <c r="H7853" i="1" s="1"/>
  <c r="E7851" i="1"/>
  <c r="H7851" i="1" s="1"/>
  <c r="E7849" i="1"/>
  <c r="H7849" i="1" s="1"/>
  <c r="E7847" i="1"/>
  <c r="H7847" i="1" s="1"/>
  <c r="E7845" i="1"/>
  <c r="H7845" i="1" s="1"/>
  <c r="E7843" i="1"/>
  <c r="H7843" i="1" s="1"/>
  <c r="E7841" i="1"/>
  <c r="H7841" i="1" s="1"/>
  <c r="E7839" i="1"/>
  <c r="H7839" i="1" s="1"/>
  <c r="E7837" i="1"/>
  <c r="H7837" i="1" s="1"/>
  <c r="E7835" i="1"/>
  <c r="H7835" i="1" s="1"/>
  <c r="E7833" i="1"/>
  <c r="H7833" i="1" s="1"/>
  <c r="E7831" i="1"/>
  <c r="H7831" i="1" s="1"/>
  <c r="E7829" i="1"/>
  <c r="H7829" i="1" s="1"/>
  <c r="E7827" i="1"/>
  <c r="H7827" i="1" s="1"/>
  <c r="E7825" i="1"/>
  <c r="H7825" i="1" s="1"/>
  <c r="E7823" i="1"/>
  <c r="H7823" i="1" s="1"/>
  <c r="E7821" i="1"/>
  <c r="H7821" i="1" s="1"/>
  <c r="E7819" i="1"/>
  <c r="H7819" i="1" s="1"/>
  <c r="E7817" i="1"/>
  <c r="H7817" i="1" s="1"/>
  <c r="E7815" i="1"/>
  <c r="H7815" i="1" s="1"/>
  <c r="E7813" i="1"/>
  <c r="H7813" i="1" s="1"/>
  <c r="E7811" i="1"/>
  <c r="H7811" i="1" s="1"/>
  <c r="E7809" i="1"/>
  <c r="H7809" i="1" s="1"/>
  <c r="E7807" i="1"/>
  <c r="H7807" i="1" s="1"/>
  <c r="E7805" i="1"/>
  <c r="H7805" i="1" s="1"/>
  <c r="E7803" i="1"/>
  <c r="H7803" i="1" s="1"/>
  <c r="E7801" i="1"/>
  <c r="H7801" i="1" s="1"/>
  <c r="E7799" i="1"/>
  <c r="H7799" i="1" s="1"/>
  <c r="E7797" i="1"/>
  <c r="H7797" i="1" s="1"/>
  <c r="E7795" i="1"/>
  <c r="H7795" i="1" s="1"/>
  <c r="E7793" i="1"/>
  <c r="H7793" i="1" s="1"/>
  <c r="E7791" i="1"/>
  <c r="H7791" i="1" s="1"/>
  <c r="E7789" i="1"/>
  <c r="H7789" i="1" s="1"/>
  <c r="E7787" i="1"/>
  <c r="H7787" i="1" s="1"/>
  <c r="E7785" i="1"/>
  <c r="H7785" i="1" s="1"/>
  <c r="E7783" i="1"/>
  <c r="H7783" i="1" s="1"/>
  <c r="E7781" i="1"/>
  <c r="H7781" i="1" s="1"/>
  <c r="E7779" i="1"/>
  <c r="H7779" i="1" s="1"/>
  <c r="E7777" i="1"/>
  <c r="H7777" i="1" s="1"/>
  <c r="E7775" i="1"/>
  <c r="H7775" i="1" s="1"/>
  <c r="E7773" i="1"/>
  <c r="H7773" i="1" s="1"/>
  <c r="E7771" i="1"/>
  <c r="H7771" i="1" s="1"/>
  <c r="E7769" i="1"/>
  <c r="H7769" i="1" s="1"/>
  <c r="E7767" i="1"/>
  <c r="H7767" i="1" s="1"/>
  <c r="E7765" i="1"/>
  <c r="H7765" i="1" s="1"/>
  <c r="E7763" i="1"/>
  <c r="H7763" i="1" s="1"/>
  <c r="E7761" i="1"/>
  <c r="H7761" i="1" s="1"/>
  <c r="E7759" i="1"/>
  <c r="H7759" i="1" s="1"/>
  <c r="E7757" i="1"/>
  <c r="H7757" i="1" s="1"/>
  <c r="E7755" i="1"/>
  <c r="H7755" i="1" s="1"/>
  <c r="E7753" i="1"/>
  <c r="H7753" i="1" s="1"/>
  <c r="E7751" i="1"/>
  <c r="H7751" i="1" s="1"/>
  <c r="E7749" i="1"/>
  <c r="H7749" i="1" s="1"/>
  <c r="E7747" i="1"/>
  <c r="H7747" i="1" s="1"/>
  <c r="E7745" i="1"/>
  <c r="H7745" i="1" s="1"/>
  <c r="E7743" i="1"/>
  <c r="H7743" i="1" s="1"/>
  <c r="E7741" i="1"/>
  <c r="H7741" i="1" s="1"/>
  <c r="E7739" i="1"/>
  <c r="H7739" i="1" s="1"/>
  <c r="E7737" i="1"/>
  <c r="H7737" i="1" s="1"/>
  <c r="E7735" i="1"/>
  <c r="H7735" i="1" s="1"/>
  <c r="E7733" i="1"/>
  <c r="H7733" i="1" s="1"/>
  <c r="E7731" i="1"/>
  <c r="H7731" i="1" s="1"/>
  <c r="E7729" i="1"/>
  <c r="H7729" i="1" s="1"/>
  <c r="E7727" i="1"/>
  <c r="H7727" i="1" s="1"/>
  <c r="E7725" i="1"/>
  <c r="H7725" i="1" s="1"/>
  <c r="E7723" i="1"/>
  <c r="H7723" i="1" s="1"/>
  <c r="E7721" i="1"/>
  <c r="H7721" i="1" s="1"/>
  <c r="E7719" i="1"/>
  <c r="H7719" i="1" s="1"/>
  <c r="E7717" i="1"/>
  <c r="H7717" i="1" s="1"/>
  <c r="E7715" i="1"/>
  <c r="H7715" i="1" s="1"/>
  <c r="E7713" i="1"/>
  <c r="H7713" i="1" s="1"/>
  <c r="E7711" i="1"/>
  <c r="H7711" i="1" s="1"/>
  <c r="E7709" i="1"/>
  <c r="H7709" i="1" s="1"/>
  <c r="E7707" i="1"/>
  <c r="H7707" i="1" s="1"/>
  <c r="E7705" i="1"/>
  <c r="H7705" i="1" s="1"/>
  <c r="E7703" i="1"/>
  <c r="H7703" i="1" s="1"/>
  <c r="E7701" i="1"/>
  <c r="H7701" i="1" s="1"/>
  <c r="E7699" i="1"/>
  <c r="H7699" i="1" s="1"/>
  <c r="E7697" i="1"/>
  <c r="H7697" i="1" s="1"/>
  <c r="E7695" i="1"/>
  <c r="H7695" i="1" s="1"/>
  <c r="E7693" i="1"/>
  <c r="H7693" i="1" s="1"/>
  <c r="E7691" i="1"/>
  <c r="H7691" i="1" s="1"/>
  <c r="E7689" i="1"/>
  <c r="H7689" i="1" s="1"/>
  <c r="E7687" i="1"/>
  <c r="H7687" i="1" s="1"/>
  <c r="E7685" i="1"/>
  <c r="H7685" i="1" s="1"/>
  <c r="E7683" i="1"/>
  <c r="H7683" i="1" s="1"/>
  <c r="E7681" i="1"/>
  <c r="H7681" i="1" s="1"/>
  <c r="E7679" i="1"/>
  <c r="H7679" i="1" s="1"/>
  <c r="E7677" i="1"/>
  <c r="H7677" i="1" s="1"/>
  <c r="E7675" i="1"/>
  <c r="H7675" i="1" s="1"/>
  <c r="E7673" i="1"/>
  <c r="H7673" i="1" s="1"/>
  <c r="E7671" i="1"/>
  <c r="H7671" i="1" s="1"/>
  <c r="E7669" i="1"/>
  <c r="H7669" i="1" s="1"/>
  <c r="E7667" i="1"/>
  <c r="H7667" i="1" s="1"/>
  <c r="E7665" i="1"/>
  <c r="H7665" i="1" s="1"/>
  <c r="E7663" i="1"/>
  <c r="H7663" i="1" s="1"/>
  <c r="E7661" i="1"/>
  <c r="H7661" i="1" s="1"/>
  <c r="E7659" i="1"/>
  <c r="H7659" i="1" s="1"/>
  <c r="E7657" i="1"/>
  <c r="H7657" i="1" s="1"/>
  <c r="E7655" i="1"/>
  <c r="H7655" i="1" s="1"/>
  <c r="E7653" i="1"/>
  <c r="H7653" i="1" s="1"/>
  <c r="E7651" i="1"/>
  <c r="H7651" i="1" s="1"/>
  <c r="E7649" i="1"/>
  <c r="H7649" i="1" s="1"/>
  <c r="E7647" i="1"/>
  <c r="H7647" i="1" s="1"/>
  <c r="E7645" i="1"/>
  <c r="H7645" i="1" s="1"/>
  <c r="E7643" i="1"/>
  <c r="H7643" i="1" s="1"/>
  <c r="E7641" i="1"/>
  <c r="H7641" i="1" s="1"/>
  <c r="E7639" i="1"/>
  <c r="H7639" i="1" s="1"/>
  <c r="E7637" i="1"/>
  <c r="H7637" i="1" s="1"/>
  <c r="E7635" i="1"/>
  <c r="H7635" i="1" s="1"/>
  <c r="E7633" i="1"/>
  <c r="H7633" i="1" s="1"/>
  <c r="E7631" i="1"/>
  <c r="H7631" i="1" s="1"/>
  <c r="E7629" i="1"/>
  <c r="H7629" i="1" s="1"/>
  <c r="E7627" i="1"/>
  <c r="H7627" i="1" s="1"/>
  <c r="E7625" i="1"/>
  <c r="H7625" i="1" s="1"/>
  <c r="E7623" i="1"/>
  <c r="H7623" i="1" s="1"/>
  <c r="E7621" i="1"/>
  <c r="H7621" i="1" s="1"/>
  <c r="E7619" i="1"/>
  <c r="H7619" i="1" s="1"/>
  <c r="E7617" i="1"/>
  <c r="H7617" i="1" s="1"/>
  <c r="E7615" i="1"/>
  <c r="H7615" i="1" s="1"/>
  <c r="E7613" i="1"/>
  <c r="H7613" i="1" s="1"/>
  <c r="E7611" i="1"/>
  <c r="H7611" i="1" s="1"/>
  <c r="E7609" i="1"/>
  <c r="H7609" i="1" s="1"/>
  <c r="E7607" i="1"/>
  <c r="H7607" i="1" s="1"/>
  <c r="E7605" i="1"/>
  <c r="H7605" i="1" s="1"/>
  <c r="E7603" i="1"/>
  <c r="H7603" i="1" s="1"/>
  <c r="E7601" i="1"/>
  <c r="H7601" i="1" s="1"/>
  <c r="E7599" i="1"/>
  <c r="H7599" i="1" s="1"/>
  <c r="E7597" i="1"/>
  <c r="H7597" i="1" s="1"/>
  <c r="E7595" i="1"/>
  <c r="H7595" i="1" s="1"/>
  <c r="E7593" i="1"/>
  <c r="H7593" i="1" s="1"/>
  <c r="E7591" i="1"/>
  <c r="H7591" i="1" s="1"/>
  <c r="E7589" i="1"/>
  <c r="H7589" i="1" s="1"/>
  <c r="E7587" i="1"/>
  <c r="H7587" i="1" s="1"/>
  <c r="E7585" i="1"/>
  <c r="H7585" i="1" s="1"/>
  <c r="E7583" i="1"/>
  <c r="H7583" i="1" s="1"/>
  <c r="E7581" i="1"/>
  <c r="H7581" i="1" s="1"/>
  <c r="E7579" i="1"/>
  <c r="H7579" i="1" s="1"/>
  <c r="E7577" i="1"/>
  <c r="H7577" i="1" s="1"/>
  <c r="E7575" i="1"/>
  <c r="H7575" i="1" s="1"/>
  <c r="E7573" i="1"/>
  <c r="H7573" i="1" s="1"/>
  <c r="E7571" i="1"/>
  <c r="H7571" i="1" s="1"/>
  <c r="E7569" i="1"/>
  <c r="H7569" i="1" s="1"/>
  <c r="E7567" i="1"/>
  <c r="H7567" i="1" s="1"/>
  <c r="E7565" i="1"/>
  <c r="H7565" i="1" s="1"/>
  <c r="E7563" i="1"/>
  <c r="H7563" i="1" s="1"/>
  <c r="E7561" i="1"/>
  <c r="H7561" i="1" s="1"/>
  <c r="E7559" i="1"/>
  <c r="H7559" i="1" s="1"/>
  <c r="E7557" i="1"/>
  <c r="H7557" i="1" s="1"/>
  <c r="E7555" i="1"/>
  <c r="H7555" i="1" s="1"/>
  <c r="E7553" i="1"/>
  <c r="H7553" i="1" s="1"/>
  <c r="E7551" i="1"/>
  <c r="H7551" i="1" s="1"/>
  <c r="E7549" i="1"/>
  <c r="H7549" i="1" s="1"/>
  <c r="E7547" i="1"/>
  <c r="H7547" i="1" s="1"/>
  <c r="E7545" i="1"/>
  <c r="H7545" i="1" s="1"/>
  <c r="E7543" i="1"/>
  <c r="H7543" i="1" s="1"/>
  <c r="E7541" i="1"/>
  <c r="H7541" i="1" s="1"/>
  <c r="E7539" i="1"/>
  <c r="H7539" i="1" s="1"/>
  <c r="E7537" i="1"/>
  <c r="H7537" i="1" s="1"/>
  <c r="E7535" i="1"/>
  <c r="H7535" i="1" s="1"/>
  <c r="E7533" i="1"/>
  <c r="H7533" i="1" s="1"/>
  <c r="E7531" i="1"/>
  <c r="H7531" i="1" s="1"/>
  <c r="E7529" i="1"/>
  <c r="H7529" i="1" s="1"/>
  <c r="E7527" i="1"/>
  <c r="H7527" i="1" s="1"/>
  <c r="E7525" i="1"/>
  <c r="H7525" i="1" s="1"/>
  <c r="E7523" i="1"/>
  <c r="H7523" i="1" s="1"/>
  <c r="E7521" i="1"/>
  <c r="H7521" i="1" s="1"/>
  <c r="E7519" i="1"/>
  <c r="H7519" i="1" s="1"/>
  <c r="E7517" i="1"/>
  <c r="H7517" i="1" s="1"/>
  <c r="E7515" i="1"/>
  <c r="H7515" i="1" s="1"/>
  <c r="E7513" i="1"/>
  <c r="H7513" i="1" s="1"/>
  <c r="E7511" i="1"/>
  <c r="H7511" i="1" s="1"/>
  <c r="E7509" i="1"/>
  <c r="H7509" i="1" s="1"/>
  <c r="E7507" i="1"/>
  <c r="H7507" i="1" s="1"/>
  <c r="E7505" i="1"/>
  <c r="H7505" i="1" s="1"/>
  <c r="E7503" i="1"/>
  <c r="H7503" i="1" s="1"/>
  <c r="E7501" i="1"/>
  <c r="H7501" i="1" s="1"/>
  <c r="E7499" i="1"/>
  <c r="H7499" i="1" s="1"/>
  <c r="E7497" i="1"/>
  <c r="H7497" i="1" s="1"/>
  <c r="E7495" i="1"/>
  <c r="H7495" i="1" s="1"/>
  <c r="E7493" i="1"/>
  <c r="H7493" i="1" s="1"/>
  <c r="E7491" i="1"/>
  <c r="H7491" i="1" s="1"/>
  <c r="E7489" i="1"/>
  <c r="H7489" i="1" s="1"/>
  <c r="E7487" i="1"/>
  <c r="H7487" i="1" s="1"/>
  <c r="E7485" i="1"/>
  <c r="H7485" i="1" s="1"/>
  <c r="E7483" i="1"/>
  <c r="H7483" i="1" s="1"/>
  <c r="E7481" i="1"/>
  <c r="H7481" i="1" s="1"/>
  <c r="E7479" i="1"/>
  <c r="H7479" i="1" s="1"/>
  <c r="E7477" i="1"/>
  <c r="H7477" i="1" s="1"/>
  <c r="E7475" i="1"/>
  <c r="H7475" i="1" s="1"/>
  <c r="E7473" i="1"/>
  <c r="H7473" i="1" s="1"/>
  <c r="E7471" i="1"/>
  <c r="H7471" i="1" s="1"/>
  <c r="E7469" i="1"/>
  <c r="H7469" i="1" s="1"/>
  <c r="E7467" i="1"/>
  <c r="H7467" i="1" s="1"/>
  <c r="E7465" i="1"/>
  <c r="H7465" i="1" s="1"/>
  <c r="E7463" i="1"/>
  <c r="H7463" i="1" s="1"/>
  <c r="E7461" i="1"/>
  <c r="H7461" i="1" s="1"/>
  <c r="E7459" i="1"/>
  <c r="H7459" i="1" s="1"/>
  <c r="E7457" i="1"/>
  <c r="H7457" i="1" s="1"/>
  <c r="E7455" i="1"/>
  <c r="H7455" i="1" s="1"/>
  <c r="E7453" i="1"/>
  <c r="H7453" i="1" s="1"/>
  <c r="E7451" i="1"/>
  <c r="H7451" i="1" s="1"/>
  <c r="E7449" i="1"/>
  <c r="H7449" i="1" s="1"/>
  <c r="E7447" i="1"/>
  <c r="H7447" i="1" s="1"/>
  <c r="E7445" i="1"/>
  <c r="H7445" i="1" s="1"/>
  <c r="E7443" i="1"/>
  <c r="H7443" i="1" s="1"/>
  <c r="E7441" i="1"/>
  <c r="H7441" i="1" s="1"/>
  <c r="E7439" i="1"/>
  <c r="H7439" i="1" s="1"/>
  <c r="E7437" i="1"/>
  <c r="H7437" i="1" s="1"/>
  <c r="E7435" i="1"/>
  <c r="H7435" i="1" s="1"/>
  <c r="E7433" i="1"/>
  <c r="H7433" i="1" s="1"/>
  <c r="E7431" i="1"/>
  <c r="H7431" i="1" s="1"/>
  <c r="E7429" i="1"/>
  <c r="H7429" i="1" s="1"/>
  <c r="E7427" i="1"/>
  <c r="H7427" i="1" s="1"/>
  <c r="E7425" i="1"/>
  <c r="H7425" i="1" s="1"/>
  <c r="E7423" i="1"/>
  <c r="H7423" i="1" s="1"/>
  <c r="E7421" i="1"/>
  <c r="H7421" i="1" s="1"/>
  <c r="E7419" i="1"/>
  <c r="H7419" i="1" s="1"/>
  <c r="E7417" i="1"/>
  <c r="H7417" i="1" s="1"/>
  <c r="E7415" i="1"/>
  <c r="H7415" i="1" s="1"/>
  <c r="E7413" i="1"/>
  <c r="H7413" i="1" s="1"/>
  <c r="E7411" i="1"/>
  <c r="H7411" i="1" s="1"/>
  <c r="E7409" i="1"/>
  <c r="H7409" i="1" s="1"/>
  <c r="E7407" i="1"/>
  <c r="H7407" i="1" s="1"/>
  <c r="E7405" i="1"/>
  <c r="H7405" i="1" s="1"/>
  <c r="E7403" i="1"/>
  <c r="H7403" i="1" s="1"/>
  <c r="E7401" i="1"/>
  <c r="H7401" i="1" s="1"/>
  <c r="E7399" i="1"/>
  <c r="H7399" i="1" s="1"/>
  <c r="E7397" i="1"/>
  <c r="H7397" i="1" s="1"/>
  <c r="E7395" i="1"/>
  <c r="H7395" i="1" s="1"/>
  <c r="E7393" i="1"/>
  <c r="H7393" i="1" s="1"/>
  <c r="E7391" i="1"/>
  <c r="H7391" i="1" s="1"/>
  <c r="E7389" i="1"/>
  <c r="H7389" i="1" s="1"/>
  <c r="E7387" i="1"/>
  <c r="H7387" i="1" s="1"/>
  <c r="E7385" i="1"/>
  <c r="H7385" i="1" s="1"/>
  <c r="E7383" i="1"/>
  <c r="H7383" i="1" s="1"/>
  <c r="E7381" i="1"/>
  <c r="H7381" i="1" s="1"/>
  <c r="E7379" i="1"/>
  <c r="H7379" i="1" s="1"/>
  <c r="E7377" i="1"/>
  <c r="H7377" i="1" s="1"/>
  <c r="E7375" i="1"/>
  <c r="H7375" i="1" s="1"/>
  <c r="E7373" i="1"/>
  <c r="H7373" i="1" s="1"/>
  <c r="E7371" i="1"/>
  <c r="H7371" i="1" s="1"/>
  <c r="E7369" i="1"/>
  <c r="H7369" i="1" s="1"/>
  <c r="E7367" i="1"/>
  <c r="H7367" i="1" s="1"/>
  <c r="E7365" i="1"/>
  <c r="H7365" i="1" s="1"/>
  <c r="E7363" i="1"/>
  <c r="H7363" i="1" s="1"/>
  <c r="E7361" i="1"/>
  <c r="H7361" i="1" s="1"/>
  <c r="E7359" i="1"/>
  <c r="H7359" i="1" s="1"/>
  <c r="E7357" i="1"/>
  <c r="H7357" i="1" s="1"/>
  <c r="E7355" i="1"/>
  <c r="H7355" i="1" s="1"/>
  <c r="E7353" i="1"/>
  <c r="H7353" i="1" s="1"/>
  <c r="E7351" i="1"/>
  <c r="H7351" i="1" s="1"/>
  <c r="E7349" i="1"/>
  <c r="H7349" i="1" s="1"/>
  <c r="E7347" i="1"/>
  <c r="H7347" i="1" s="1"/>
  <c r="E7345" i="1"/>
  <c r="H7345" i="1" s="1"/>
  <c r="E7343" i="1"/>
  <c r="H7343" i="1" s="1"/>
  <c r="E7341" i="1"/>
  <c r="H7341" i="1" s="1"/>
  <c r="E7339" i="1"/>
  <c r="H7339" i="1" s="1"/>
  <c r="E7337" i="1"/>
  <c r="H7337" i="1" s="1"/>
  <c r="E7335" i="1"/>
  <c r="H7335" i="1" s="1"/>
  <c r="E7333" i="1"/>
  <c r="H7333" i="1" s="1"/>
  <c r="E7331" i="1"/>
  <c r="H7331" i="1" s="1"/>
  <c r="E7329" i="1"/>
  <c r="H7329" i="1" s="1"/>
  <c r="E7327" i="1"/>
  <c r="H7327" i="1" s="1"/>
  <c r="E7325" i="1"/>
  <c r="H7325" i="1" s="1"/>
  <c r="E7323" i="1"/>
  <c r="H7323" i="1" s="1"/>
  <c r="E7321" i="1"/>
  <c r="H7321" i="1" s="1"/>
  <c r="E7319" i="1"/>
  <c r="H7319" i="1" s="1"/>
  <c r="E7317" i="1"/>
  <c r="H7317" i="1" s="1"/>
  <c r="E7315" i="1"/>
  <c r="H7315" i="1" s="1"/>
  <c r="E7313" i="1"/>
  <c r="H7313" i="1" s="1"/>
  <c r="E7311" i="1"/>
  <c r="H7311" i="1" s="1"/>
  <c r="E7309" i="1"/>
  <c r="H7309" i="1" s="1"/>
  <c r="E7307" i="1"/>
  <c r="H7307" i="1" s="1"/>
  <c r="E7305" i="1"/>
  <c r="H7305" i="1" s="1"/>
  <c r="E7303" i="1"/>
  <c r="H7303" i="1" s="1"/>
  <c r="E7301" i="1"/>
  <c r="H7301" i="1" s="1"/>
  <c r="E7299" i="1"/>
  <c r="H7299" i="1" s="1"/>
  <c r="E7297" i="1"/>
  <c r="H7297" i="1" s="1"/>
  <c r="E7295" i="1"/>
  <c r="H7295" i="1" s="1"/>
  <c r="E7293" i="1"/>
  <c r="H7293" i="1" s="1"/>
  <c r="E7291" i="1"/>
  <c r="H7291" i="1" s="1"/>
  <c r="E7289" i="1"/>
  <c r="H7289" i="1" s="1"/>
  <c r="E7287" i="1"/>
  <c r="H7287" i="1" s="1"/>
  <c r="E7285" i="1"/>
  <c r="H7285" i="1" s="1"/>
  <c r="E7283" i="1"/>
  <c r="H7283" i="1" s="1"/>
  <c r="E7281" i="1"/>
  <c r="H7281" i="1" s="1"/>
  <c r="E7279" i="1"/>
  <c r="H7279" i="1" s="1"/>
  <c r="E7277" i="1"/>
  <c r="H7277" i="1" s="1"/>
  <c r="E7275" i="1"/>
  <c r="H7275" i="1" s="1"/>
  <c r="E7273" i="1"/>
  <c r="H7273" i="1" s="1"/>
  <c r="E7271" i="1"/>
  <c r="H7271" i="1" s="1"/>
  <c r="E7269" i="1"/>
  <c r="H7269" i="1" s="1"/>
  <c r="E7267" i="1"/>
  <c r="H7267" i="1" s="1"/>
  <c r="E7265" i="1"/>
  <c r="H7265" i="1" s="1"/>
  <c r="E7263" i="1"/>
  <c r="H7263" i="1" s="1"/>
  <c r="E7261" i="1"/>
  <c r="H7261" i="1" s="1"/>
  <c r="E7259" i="1"/>
  <c r="H7259" i="1" s="1"/>
  <c r="E7257" i="1"/>
  <c r="H7257" i="1" s="1"/>
  <c r="E7255" i="1"/>
  <c r="H7255" i="1" s="1"/>
  <c r="E7253" i="1"/>
  <c r="H7253" i="1" s="1"/>
  <c r="E7251" i="1"/>
  <c r="H7251" i="1" s="1"/>
  <c r="E7249" i="1"/>
  <c r="H7249" i="1" s="1"/>
  <c r="E7247" i="1"/>
  <c r="H7247" i="1" s="1"/>
  <c r="E7245" i="1"/>
  <c r="H7245" i="1" s="1"/>
  <c r="E7243" i="1"/>
  <c r="H7243" i="1" s="1"/>
  <c r="E7241" i="1"/>
  <c r="H7241" i="1" s="1"/>
  <c r="E7239" i="1"/>
  <c r="H7239" i="1" s="1"/>
  <c r="E7237" i="1"/>
  <c r="H7237" i="1" s="1"/>
  <c r="E7235" i="1"/>
  <c r="H7235" i="1" s="1"/>
  <c r="E7233" i="1"/>
  <c r="H7233" i="1" s="1"/>
  <c r="E7231" i="1"/>
  <c r="H7231" i="1" s="1"/>
  <c r="E7229" i="1"/>
  <c r="H7229" i="1" s="1"/>
  <c r="E7227" i="1"/>
  <c r="H7227" i="1" s="1"/>
  <c r="E7225" i="1"/>
  <c r="H7225" i="1" s="1"/>
  <c r="E7223" i="1"/>
  <c r="H7223" i="1" s="1"/>
  <c r="E7221" i="1"/>
  <c r="H7221" i="1" s="1"/>
  <c r="E7219" i="1"/>
  <c r="H7219" i="1" s="1"/>
  <c r="E7217" i="1"/>
  <c r="H7217" i="1" s="1"/>
  <c r="E7215" i="1"/>
  <c r="H7215" i="1" s="1"/>
  <c r="E7213" i="1"/>
  <c r="H7213" i="1" s="1"/>
  <c r="E7211" i="1"/>
  <c r="H7211" i="1" s="1"/>
  <c r="E7209" i="1"/>
  <c r="H7209" i="1" s="1"/>
  <c r="E7207" i="1"/>
  <c r="H7207" i="1" s="1"/>
  <c r="E7205" i="1"/>
  <c r="H7205" i="1" s="1"/>
  <c r="E7203" i="1"/>
  <c r="H7203" i="1" s="1"/>
  <c r="E7201" i="1"/>
  <c r="H7201" i="1" s="1"/>
  <c r="E7199" i="1"/>
  <c r="H7199" i="1" s="1"/>
  <c r="E7197" i="1"/>
  <c r="H7197" i="1" s="1"/>
  <c r="E7195" i="1"/>
  <c r="H7195" i="1" s="1"/>
  <c r="E7193" i="1"/>
  <c r="H7193" i="1" s="1"/>
  <c r="E7191" i="1"/>
  <c r="H7191" i="1" s="1"/>
  <c r="E7189" i="1"/>
  <c r="H7189" i="1" s="1"/>
  <c r="E7187" i="1"/>
  <c r="H7187" i="1" s="1"/>
  <c r="E7185" i="1"/>
  <c r="H7185" i="1" s="1"/>
  <c r="E7183" i="1"/>
  <c r="H7183" i="1" s="1"/>
  <c r="E7181" i="1"/>
  <c r="H7181" i="1" s="1"/>
  <c r="E7179" i="1"/>
  <c r="H7179" i="1" s="1"/>
  <c r="E7177" i="1"/>
  <c r="H7177" i="1" s="1"/>
  <c r="E7175" i="1"/>
  <c r="H7175" i="1" s="1"/>
  <c r="E7173" i="1"/>
  <c r="H7173" i="1" s="1"/>
  <c r="E7171" i="1"/>
  <c r="H7171" i="1" s="1"/>
  <c r="E7169" i="1"/>
  <c r="H7169" i="1" s="1"/>
  <c r="E7167" i="1"/>
  <c r="H7167" i="1" s="1"/>
  <c r="E7165" i="1"/>
  <c r="H7165" i="1" s="1"/>
  <c r="E7163" i="1"/>
  <c r="H7163" i="1" s="1"/>
  <c r="E7161" i="1"/>
  <c r="H7161" i="1" s="1"/>
  <c r="E7159" i="1"/>
  <c r="H7159" i="1" s="1"/>
  <c r="E7157" i="1"/>
  <c r="H7157" i="1" s="1"/>
  <c r="E7155" i="1"/>
  <c r="H7155" i="1" s="1"/>
  <c r="E7153" i="1"/>
  <c r="H7153" i="1" s="1"/>
  <c r="E7151" i="1"/>
  <c r="H7151" i="1" s="1"/>
  <c r="E7149" i="1"/>
  <c r="H7149" i="1" s="1"/>
  <c r="E7147" i="1"/>
  <c r="H7147" i="1" s="1"/>
  <c r="E7145" i="1"/>
  <c r="H7145" i="1" s="1"/>
  <c r="E7143" i="1"/>
  <c r="H7143" i="1" s="1"/>
  <c r="E7141" i="1"/>
  <c r="H7141" i="1" s="1"/>
  <c r="E7139" i="1"/>
  <c r="H7139" i="1" s="1"/>
  <c r="E7137" i="1"/>
  <c r="H7137" i="1" s="1"/>
  <c r="E7135" i="1"/>
  <c r="H7135" i="1" s="1"/>
  <c r="E7133" i="1"/>
  <c r="H7133" i="1" s="1"/>
  <c r="E7131" i="1"/>
  <c r="H7131" i="1" s="1"/>
  <c r="E7129" i="1"/>
  <c r="H7129" i="1" s="1"/>
  <c r="E7127" i="1"/>
  <c r="H7127" i="1" s="1"/>
  <c r="E7125" i="1"/>
  <c r="H7125" i="1" s="1"/>
  <c r="E7123" i="1"/>
  <c r="H7123" i="1" s="1"/>
  <c r="E7121" i="1"/>
  <c r="H7121" i="1" s="1"/>
  <c r="E7119" i="1"/>
  <c r="H7119" i="1" s="1"/>
  <c r="E7117" i="1"/>
  <c r="H7117" i="1" s="1"/>
  <c r="E7115" i="1"/>
  <c r="H7115" i="1" s="1"/>
  <c r="E7113" i="1"/>
  <c r="H7113" i="1" s="1"/>
  <c r="E7111" i="1"/>
  <c r="H7111" i="1" s="1"/>
  <c r="E7109" i="1"/>
  <c r="H7109" i="1" s="1"/>
  <c r="E7107" i="1"/>
  <c r="H7107" i="1" s="1"/>
  <c r="E7105" i="1"/>
  <c r="H7105" i="1" s="1"/>
  <c r="E7103" i="1"/>
  <c r="H7103" i="1" s="1"/>
  <c r="E7101" i="1"/>
  <c r="H7101" i="1" s="1"/>
  <c r="E7099" i="1"/>
  <c r="H7099" i="1" s="1"/>
  <c r="E7097" i="1"/>
  <c r="H7097" i="1" s="1"/>
  <c r="E7095" i="1"/>
  <c r="H7095" i="1" s="1"/>
  <c r="E7093" i="1"/>
  <c r="H7093" i="1" s="1"/>
  <c r="E7091" i="1"/>
  <c r="H7091" i="1" s="1"/>
  <c r="E7089" i="1"/>
  <c r="H7089" i="1" s="1"/>
  <c r="E7087" i="1"/>
  <c r="H7087" i="1" s="1"/>
  <c r="E7085" i="1"/>
  <c r="H7085" i="1" s="1"/>
  <c r="E7083" i="1"/>
  <c r="H7083" i="1" s="1"/>
  <c r="E7081" i="1"/>
  <c r="H7081" i="1" s="1"/>
  <c r="E7079" i="1"/>
  <c r="H7079" i="1" s="1"/>
  <c r="E7077" i="1"/>
  <c r="H7077" i="1" s="1"/>
  <c r="E7075" i="1"/>
  <c r="H7075" i="1" s="1"/>
  <c r="E7073" i="1"/>
  <c r="H7073" i="1" s="1"/>
  <c r="E7071" i="1"/>
  <c r="H7071" i="1" s="1"/>
  <c r="E7069" i="1"/>
  <c r="H7069" i="1" s="1"/>
  <c r="E7067" i="1"/>
  <c r="H7067" i="1" s="1"/>
  <c r="E7065" i="1"/>
  <c r="H7065" i="1" s="1"/>
  <c r="E7063" i="1"/>
  <c r="H7063" i="1" s="1"/>
  <c r="E7061" i="1"/>
  <c r="H7061" i="1" s="1"/>
  <c r="E7059" i="1"/>
  <c r="H7059" i="1" s="1"/>
  <c r="E7057" i="1"/>
  <c r="H7057" i="1" s="1"/>
  <c r="E7055" i="1"/>
  <c r="H7055" i="1" s="1"/>
  <c r="E7053" i="1"/>
  <c r="H7053" i="1" s="1"/>
  <c r="E7051" i="1"/>
  <c r="H7051" i="1" s="1"/>
  <c r="E7049" i="1"/>
  <c r="H7049" i="1" s="1"/>
  <c r="E7047" i="1"/>
  <c r="H7047" i="1" s="1"/>
  <c r="E7045" i="1"/>
  <c r="H7045" i="1" s="1"/>
  <c r="E7043" i="1"/>
  <c r="H7043" i="1" s="1"/>
  <c r="E7041" i="1"/>
  <c r="H7041" i="1" s="1"/>
  <c r="E7039" i="1"/>
  <c r="H7039" i="1" s="1"/>
  <c r="E7037" i="1"/>
  <c r="H7037" i="1" s="1"/>
  <c r="E7035" i="1"/>
  <c r="H7035" i="1" s="1"/>
  <c r="E7033" i="1"/>
  <c r="H7033" i="1" s="1"/>
  <c r="E7031" i="1"/>
  <c r="H7031" i="1" s="1"/>
  <c r="E7029" i="1"/>
  <c r="H7029" i="1" s="1"/>
  <c r="E7027" i="1"/>
  <c r="H7027" i="1" s="1"/>
  <c r="E7025" i="1"/>
  <c r="H7025" i="1" s="1"/>
  <c r="E7023" i="1"/>
  <c r="H7023" i="1" s="1"/>
  <c r="E7021" i="1"/>
  <c r="H7021" i="1" s="1"/>
  <c r="E7019" i="1"/>
  <c r="H7019" i="1" s="1"/>
  <c r="E7017" i="1"/>
  <c r="H7017" i="1" s="1"/>
  <c r="E7015" i="1"/>
  <c r="H7015" i="1" s="1"/>
  <c r="E7013" i="1"/>
  <c r="H7013" i="1" s="1"/>
  <c r="E7011" i="1"/>
  <c r="H7011" i="1" s="1"/>
  <c r="E7009" i="1"/>
  <c r="H7009" i="1" s="1"/>
  <c r="E7007" i="1"/>
  <c r="H7007" i="1" s="1"/>
  <c r="E7005" i="1"/>
  <c r="H7005" i="1" s="1"/>
  <c r="E7003" i="1"/>
  <c r="H7003" i="1" s="1"/>
  <c r="E7001" i="1"/>
  <c r="H7001" i="1" s="1"/>
  <c r="E6999" i="1"/>
  <c r="H6999" i="1" s="1"/>
  <c r="E6997" i="1"/>
  <c r="H6997" i="1" s="1"/>
  <c r="E6995" i="1"/>
  <c r="H6995" i="1" s="1"/>
  <c r="E6993" i="1"/>
  <c r="H6993" i="1" s="1"/>
  <c r="E6991" i="1"/>
  <c r="H6991" i="1" s="1"/>
  <c r="E6989" i="1"/>
  <c r="H6989" i="1" s="1"/>
  <c r="E6987" i="1"/>
  <c r="H6987" i="1" s="1"/>
  <c r="E6985" i="1"/>
  <c r="H6985" i="1" s="1"/>
  <c r="E6983" i="1"/>
  <c r="H6983" i="1" s="1"/>
  <c r="E6981" i="1"/>
  <c r="H6981" i="1" s="1"/>
  <c r="E6979" i="1"/>
  <c r="H6979" i="1" s="1"/>
  <c r="E6977" i="1"/>
  <c r="H6977" i="1" s="1"/>
  <c r="E6975" i="1"/>
  <c r="H6975" i="1" s="1"/>
  <c r="E6973" i="1"/>
  <c r="H6973" i="1" s="1"/>
  <c r="E6971" i="1"/>
  <c r="H6971" i="1" s="1"/>
  <c r="E6969" i="1"/>
  <c r="H6969" i="1" s="1"/>
  <c r="E6967" i="1"/>
  <c r="H6967" i="1" s="1"/>
  <c r="E6965" i="1"/>
  <c r="H6965" i="1" s="1"/>
  <c r="E6963" i="1"/>
  <c r="H6963" i="1" s="1"/>
  <c r="E6961" i="1"/>
  <c r="H6961" i="1" s="1"/>
  <c r="E6959" i="1"/>
  <c r="H6959" i="1" s="1"/>
  <c r="E6957" i="1"/>
  <c r="H6957" i="1" s="1"/>
  <c r="E6955" i="1"/>
  <c r="H6955" i="1" s="1"/>
  <c r="E6953" i="1"/>
  <c r="H6953" i="1" s="1"/>
  <c r="E6951" i="1"/>
  <c r="H6951" i="1" s="1"/>
  <c r="E6949" i="1"/>
  <c r="H6949" i="1" s="1"/>
  <c r="E6947" i="1"/>
  <c r="H6947" i="1" s="1"/>
  <c r="E6945" i="1"/>
  <c r="H6945" i="1" s="1"/>
  <c r="E6943" i="1"/>
  <c r="H6943" i="1" s="1"/>
  <c r="E6941" i="1"/>
  <c r="H6941" i="1" s="1"/>
  <c r="E6939" i="1"/>
  <c r="H6939" i="1" s="1"/>
  <c r="E6937" i="1"/>
  <c r="H6937" i="1" s="1"/>
  <c r="E6935" i="1"/>
  <c r="H6935" i="1" s="1"/>
  <c r="E6933" i="1"/>
  <c r="H6933" i="1" s="1"/>
  <c r="E6931" i="1"/>
  <c r="H6931" i="1" s="1"/>
  <c r="E6929" i="1"/>
  <c r="H6929" i="1" s="1"/>
  <c r="E6927" i="1"/>
  <c r="H6927" i="1" s="1"/>
  <c r="E6925" i="1"/>
  <c r="H6925" i="1" s="1"/>
  <c r="E6923" i="1"/>
  <c r="H6923" i="1" s="1"/>
  <c r="E6921" i="1"/>
  <c r="H6921" i="1" s="1"/>
  <c r="E6919" i="1"/>
  <c r="H6919" i="1" s="1"/>
  <c r="E6917" i="1"/>
  <c r="H6917" i="1" s="1"/>
  <c r="E6915" i="1"/>
  <c r="H6915" i="1" s="1"/>
  <c r="E6913" i="1"/>
  <c r="H6913" i="1" s="1"/>
  <c r="E6911" i="1"/>
  <c r="H6911" i="1" s="1"/>
  <c r="E6909" i="1"/>
  <c r="H6909" i="1" s="1"/>
  <c r="E6907" i="1"/>
  <c r="H6907" i="1" s="1"/>
  <c r="E6905" i="1"/>
  <c r="H6905" i="1" s="1"/>
  <c r="E6903" i="1"/>
  <c r="H6903" i="1" s="1"/>
  <c r="E6901" i="1"/>
  <c r="H6901" i="1" s="1"/>
  <c r="E6899" i="1"/>
  <c r="H6899" i="1" s="1"/>
  <c r="E6897" i="1"/>
  <c r="H6897" i="1" s="1"/>
  <c r="E6895" i="1"/>
  <c r="H6895" i="1" s="1"/>
  <c r="E6893" i="1"/>
  <c r="H6893" i="1" s="1"/>
  <c r="E6891" i="1"/>
  <c r="H6891" i="1" s="1"/>
  <c r="E6889" i="1"/>
  <c r="H6889" i="1" s="1"/>
  <c r="E6887" i="1"/>
  <c r="H6887" i="1" s="1"/>
  <c r="E6885" i="1"/>
  <c r="H6885" i="1" s="1"/>
  <c r="E6883" i="1"/>
  <c r="H6883" i="1" s="1"/>
  <c r="E6881" i="1"/>
  <c r="H6881" i="1" s="1"/>
  <c r="E6879" i="1"/>
  <c r="H6879" i="1" s="1"/>
  <c r="E6877" i="1"/>
  <c r="H6877" i="1" s="1"/>
  <c r="E6875" i="1"/>
  <c r="H6875" i="1" s="1"/>
  <c r="E6873" i="1"/>
  <c r="H6873" i="1" s="1"/>
  <c r="E6871" i="1"/>
  <c r="H6871" i="1" s="1"/>
  <c r="E6869" i="1"/>
  <c r="H6869" i="1" s="1"/>
  <c r="E6867" i="1"/>
  <c r="H6867" i="1" s="1"/>
  <c r="E6865" i="1"/>
  <c r="H6865" i="1" s="1"/>
  <c r="E6863" i="1"/>
  <c r="H6863" i="1" s="1"/>
  <c r="E6861" i="1"/>
  <c r="H6861" i="1" s="1"/>
  <c r="E6859" i="1"/>
  <c r="H6859" i="1" s="1"/>
  <c r="E6857" i="1"/>
  <c r="H6857" i="1" s="1"/>
  <c r="E6855" i="1"/>
  <c r="H6855" i="1" s="1"/>
  <c r="E6853" i="1"/>
  <c r="H6853" i="1" s="1"/>
  <c r="E6851" i="1"/>
  <c r="H6851" i="1" s="1"/>
  <c r="E6849" i="1"/>
  <c r="H6849" i="1" s="1"/>
  <c r="E6847" i="1"/>
  <c r="H6847" i="1" s="1"/>
  <c r="E6845" i="1"/>
  <c r="H6845" i="1" s="1"/>
  <c r="E6843" i="1"/>
  <c r="H6843" i="1" s="1"/>
  <c r="E6841" i="1"/>
  <c r="H6841" i="1" s="1"/>
  <c r="E6839" i="1"/>
  <c r="H6839" i="1" s="1"/>
  <c r="E6837" i="1"/>
  <c r="H6837" i="1" s="1"/>
  <c r="E6835" i="1"/>
  <c r="H6835" i="1" s="1"/>
  <c r="E6833" i="1"/>
  <c r="H6833" i="1" s="1"/>
  <c r="E6831" i="1"/>
  <c r="H6831" i="1" s="1"/>
  <c r="E6829" i="1"/>
  <c r="H6829" i="1" s="1"/>
  <c r="E6827" i="1"/>
  <c r="H6827" i="1" s="1"/>
  <c r="E6825" i="1"/>
  <c r="H6825" i="1" s="1"/>
  <c r="E6823" i="1"/>
  <c r="H6823" i="1" s="1"/>
  <c r="E6821" i="1"/>
  <c r="H6821" i="1" s="1"/>
  <c r="E6819" i="1"/>
  <c r="H6819" i="1" s="1"/>
  <c r="E6817" i="1"/>
  <c r="H6817" i="1" s="1"/>
  <c r="E6815" i="1"/>
  <c r="H6815" i="1" s="1"/>
  <c r="E6813" i="1"/>
  <c r="H6813" i="1" s="1"/>
  <c r="E6811" i="1"/>
  <c r="H6811" i="1" s="1"/>
  <c r="E6809" i="1"/>
  <c r="H6809" i="1" s="1"/>
  <c r="E6807" i="1"/>
  <c r="H6807" i="1" s="1"/>
  <c r="E6805" i="1"/>
  <c r="H6805" i="1" s="1"/>
  <c r="E6803" i="1"/>
  <c r="H6803" i="1" s="1"/>
  <c r="E6801" i="1"/>
  <c r="H6801" i="1" s="1"/>
  <c r="E6799" i="1"/>
  <c r="H6799" i="1" s="1"/>
  <c r="E6797" i="1"/>
  <c r="H6797" i="1" s="1"/>
  <c r="E6795" i="1"/>
  <c r="H6795" i="1" s="1"/>
  <c r="E6793" i="1"/>
  <c r="H6793" i="1" s="1"/>
  <c r="E6791" i="1"/>
  <c r="H6791" i="1" s="1"/>
  <c r="E6789" i="1"/>
  <c r="H6789" i="1" s="1"/>
  <c r="E6787" i="1"/>
  <c r="H6787" i="1" s="1"/>
  <c r="E6785" i="1"/>
  <c r="H6785" i="1" s="1"/>
  <c r="E6783" i="1"/>
  <c r="H6783" i="1" s="1"/>
  <c r="E6781" i="1"/>
  <c r="H6781" i="1" s="1"/>
  <c r="E6779" i="1"/>
  <c r="H6779" i="1" s="1"/>
  <c r="E6777" i="1"/>
  <c r="H6777" i="1" s="1"/>
  <c r="E6775" i="1"/>
  <c r="H6775" i="1" s="1"/>
  <c r="E6773" i="1"/>
  <c r="H6773" i="1" s="1"/>
  <c r="E6771" i="1"/>
  <c r="H6771" i="1" s="1"/>
  <c r="E6769" i="1"/>
  <c r="H6769" i="1" s="1"/>
  <c r="E6767" i="1"/>
  <c r="H6767" i="1" s="1"/>
  <c r="E6765" i="1"/>
  <c r="H6765" i="1" s="1"/>
  <c r="E6763" i="1"/>
  <c r="H6763" i="1" s="1"/>
  <c r="E6761" i="1"/>
  <c r="H6761" i="1" s="1"/>
  <c r="E6759" i="1"/>
  <c r="H6759" i="1" s="1"/>
  <c r="E6757" i="1"/>
  <c r="H6757" i="1" s="1"/>
  <c r="E6755" i="1"/>
  <c r="H6755" i="1" s="1"/>
  <c r="E6753" i="1"/>
  <c r="H6753" i="1" s="1"/>
  <c r="E6751" i="1"/>
  <c r="H6751" i="1" s="1"/>
  <c r="E6749" i="1"/>
  <c r="H6749" i="1" s="1"/>
  <c r="E6747" i="1"/>
  <c r="H6747" i="1" s="1"/>
  <c r="E6745" i="1"/>
  <c r="H6745" i="1" s="1"/>
  <c r="E6743" i="1"/>
  <c r="H6743" i="1" s="1"/>
  <c r="E6741" i="1"/>
  <c r="H6741" i="1" s="1"/>
  <c r="E6739" i="1"/>
  <c r="H6739" i="1" s="1"/>
  <c r="E6737" i="1"/>
  <c r="H6737" i="1" s="1"/>
  <c r="E6735" i="1"/>
  <c r="H6735" i="1" s="1"/>
  <c r="E6733" i="1"/>
  <c r="H6733" i="1" s="1"/>
  <c r="E6731" i="1"/>
  <c r="H6731" i="1" s="1"/>
  <c r="E6729" i="1"/>
  <c r="H6729" i="1" s="1"/>
  <c r="E6727" i="1"/>
  <c r="H6727" i="1" s="1"/>
  <c r="E6725" i="1"/>
  <c r="H6725" i="1" s="1"/>
  <c r="E6723" i="1"/>
  <c r="H6723" i="1" s="1"/>
  <c r="E6721" i="1"/>
  <c r="H6721" i="1" s="1"/>
  <c r="E6719" i="1"/>
  <c r="H6719" i="1" s="1"/>
  <c r="E6717" i="1"/>
  <c r="H6717" i="1" s="1"/>
  <c r="E6715" i="1"/>
  <c r="H6715" i="1" s="1"/>
  <c r="E6713" i="1"/>
  <c r="H6713" i="1" s="1"/>
  <c r="E6711" i="1"/>
  <c r="H6711" i="1" s="1"/>
  <c r="E6709" i="1"/>
  <c r="H6709" i="1" s="1"/>
  <c r="E6707" i="1"/>
  <c r="H6707" i="1" s="1"/>
  <c r="E6705" i="1"/>
  <c r="H6705" i="1" s="1"/>
  <c r="E6703" i="1"/>
  <c r="H6703" i="1" s="1"/>
  <c r="E6701" i="1"/>
  <c r="H6701" i="1" s="1"/>
  <c r="E6699" i="1"/>
  <c r="H6699" i="1" s="1"/>
  <c r="E6697" i="1"/>
  <c r="H6697" i="1" s="1"/>
  <c r="E6695" i="1"/>
  <c r="H6695" i="1" s="1"/>
  <c r="E6693" i="1"/>
  <c r="H6693" i="1" s="1"/>
  <c r="E6691" i="1"/>
  <c r="H6691" i="1" s="1"/>
  <c r="E6689" i="1"/>
  <c r="H6689" i="1" s="1"/>
  <c r="E6687" i="1"/>
  <c r="H6687" i="1" s="1"/>
  <c r="E6685" i="1"/>
  <c r="H6685" i="1" s="1"/>
  <c r="E6683" i="1"/>
  <c r="H6683" i="1" s="1"/>
  <c r="E6681" i="1"/>
  <c r="H6681" i="1" s="1"/>
  <c r="E6679" i="1"/>
  <c r="H6679" i="1" s="1"/>
  <c r="E6677" i="1"/>
  <c r="H6677" i="1" s="1"/>
  <c r="E6675" i="1"/>
  <c r="H6675" i="1" s="1"/>
  <c r="E6673" i="1"/>
  <c r="H6673" i="1" s="1"/>
  <c r="E6671" i="1"/>
  <c r="H6671" i="1" s="1"/>
  <c r="E6669" i="1"/>
  <c r="H6669" i="1" s="1"/>
  <c r="E6667" i="1"/>
  <c r="H6667" i="1" s="1"/>
  <c r="E6665" i="1"/>
  <c r="H6665" i="1" s="1"/>
  <c r="E6663" i="1"/>
  <c r="H6663" i="1" s="1"/>
  <c r="E6661" i="1"/>
  <c r="H6661" i="1" s="1"/>
  <c r="E6659" i="1"/>
  <c r="H6659" i="1" s="1"/>
  <c r="E6657" i="1"/>
  <c r="H6657" i="1" s="1"/>
  <c r="E6655" i="1"/>
  <c r="H6655" i="1" s="1"/>
  <c r="E6653" i="1"/>
  <c r="H6653" i="1" s="1"/>
  <c r="E6651" i="1"/>
  <c r="H6651" i="1" s="1"/>
  <c r="E6649" i="1"/>
  <c r="H6649" i="1" s="1"/>
  <c r="E6647" i="1"/>
  <c r="H6647" i="1" s="1"/>
  <c r="E6645" i="1"/>
  <c r="H6645" i="1" s="1"/>
  <c r="E6643" i="1"/>
  <c r="H6643" i="1" s="1"/>
  <c r="E6641" i="1"/>
  <c r="H6641" i="1" s="1"/>
  <c r="E6639" i="1"/>
  <c r="H6639" i="1" s="1"/>
  <c r="E6637" i="1"/>
  <c r="H6637" i="1" s="1"/>
  <c r="E6635" i="1"/>
  <c r="H6635" i="1" s="1"/>
  <c r="E6633" i="1"/>
  <c r="H6633" i="1" s="1"/>
  <c r="E6631" i="1"/>
  <c r="H6631" i="1" s="1"/>
  <c r="E6629" i="1"/>
  <c r="H6629" i="1" s="1"/>
  <c r="E6627" i="1"/>
  <c r="H6627" i="1" s="1"/>
  <c r="E6625" i="1"/>
  <c r="H6625" i="1" s="1"/>
  <c r="E6623" i="1"/>
  <c r="H6623" i="1" s="1"/>
  <c r="E6621" i="1"/>
  <c r="H6621" i="1" s="1"/>
  <c r="E6619" i="1"/>
  <c r="H6619" i="1" s="1"/>
  <c r="E6617" i="1"/>
  <c r="H6617" i="1" s="1"/>
  <c r="E6615" i="1"/>
  <c r="H6615" i="1" s="1"/>
  <c r="E6613" i="1"/>
  <c r="H6613" i="1" s="1"/>
  <c r="E6611" i="1"/>
  <c r="H6611" i="1" s="1"/>
  <c r="E6609" i="1"/>
  <c r="H6609" i="1" s="1"/>
  <c r="E6607" i="1"/>
  <c r="H6607" i="1" s="1"/>
  <c r="E6605" i="1"/>
  <c r="H6605" i="1" s="1"/>
  <c r="E6603" i="1"/>
  <c r="H6603" i="1" s="1"/>
  <c r="E6601" i="1"/>
  <c r="H6601" i="1" s="1"/>
  <c r="E6599" i="1"/>
  <c r="H6599" i="1" s="1"/>
  <c r="E6597" i="1"/>
  <c r="H6597" i="1" s="1"/>
  <c r="E6595" i="1"/>
  <c r="H6595" i="1" s="1"/>
  <c r="E6593" i="1"/>
  <c r="H6593" i="1" s="1"/>
  <c r="E6591" i="1"/>
  <c r="H6591" i="1" s="1"/>
  <c r="E6589" i="1"/>
  <c r="H6589" i="1" s="1"/>
  <c r="E6587" i="1"/>
  <c r="H6587" i="1" s="1"/>
  <c r="E6585" i="1"/>
  <c r="H6585" i="1" s="1"/>
  <c r="E6583" i="1"/>
  <c r="H6583" i="1" s="1"/>
  <c r="E6581" i="1"/>
  <c r="H6581" i="1" s="1"/>
  <c r="E6579" i="1"/>
  <c r="H6579" i="1" s="1"/>
  <c r="E6577" i="1"/>
  <c r="H6577" i="1" s="1"/>
  <c r="E6575" i="1"/>
  <c r="H6575" i="1" s="1"/>
  <c r="E6573" i="1"/>
  <c r="H6573" i="1" s="1"/>
  <c r="E6571" i="1"/>
  <c r="H6571" i="1" s="1"/>
  <c r="E6569" i="1"/>
  <c r="H6569" i="1" s="1"/>
  <c r="E6567" i="1"/>
  <c r="H6567" i="1" s="1"/>
  <c r="E6565" i="1"/>
  <c r="H6565" i="1" s="1"/>
  <c r="E6563" i="1"/>
  <c r="H6563" i="1" s="1"/>
  <c r="E6561" i="1"/>
  <c r="H6561" i="1" s="1"/>
  <c r="E6559" i="1"/>
  <c r="H6559" i="1" s="1"/>
  <c r="E6557" i="1"/>
  <c r="H6557" i="1" s="1"/>
  <c r="E6555" i="1"/>
  <c r="H6555" i="1" s="1"/>
  <c r="E6553" i="1"/>
  <c r="H6553" i="1" s="1"/>
  <c r="E6551" i="1"/>
  <c r="H6551" i="1" s="1"/>
  <c r="E6549" i="1"/>
  <c r="H6549" i="1" s="1"/>
  <c r="E6547" i="1"/>
  <c r="H6547" i="1" s="1"/>
  <c r="E6545" i="1"/>
  <c r="H6545" i="1" s="1"/>
  <c r="E6543" i="1"/>
  <c r="H6543" i="1" s="1"/>
  <c r="E6541" i="1"/>
  <c r="H6541" i="1" s="1"/>
  <c r="E6539" i="1"/>
  <c r="H6539" i="1" s="1"/>
  <c r="E6537" i="1"/>
  <c r="H6537" i="1" s="1"/>
  <c r="E6535" i="1"/>
  <c r="H6535" i="1" s="1"/>
  <c r="E6533" i="1"/>
  <c r="H6533" i="1" s="1"/>
  <c r="E6531" i="1"/>
  <c r="H6531" i="1" s="1"/>
  <c r="E6529" i="1"/>
  <c r="H6529" i="1" s="1"/>
  <c r="E6527" i="1"/>
  <c r="H6527" i="1" s="1"/>
  <c r="E6525" i="1"/>
  <c r="H6525" i="1" s="1"/>
  <c r="E6523" i="1"/>
  <c r="H6523" i="1" s="1"/>
  <c r="E6521" i="1"/>
  <c r="H6521" i="1" s="1"/>
  <c r="E6519" i="1"/>
  <c r="H6519" i="1" s="1"/>
  <c r="E6517" i="1"/>
  <c r="H6517" i="1" s="1"/>
  <c r="E6515" i="1"/>
  <c r="H6515" i="1" s="1"/>
  <c r="E6513" i="1"/>
  <c r="H6513" i="1" s="1"/>
  <c r="E6511" i="1"/>
  <c r="H6511" i="1" s="1"/>
  <c r="E6509" i="1"/>
  <c r="H6509" i="1" s="1"/>
  <c r="E6507" i="1"/>
  <c r="H6507" i="1" s="1"/>
  <c r="E6505" i="1"/>
  <c r="H6505" i="1" s="1"/>
  <c r="E6503" i="1"/>
  <c r="H6503" i="1" s="1"/>
  <c r="E6501" i="1"/>
  <c r="H6501" i="1" s="1"/>
  <c r="E6499" i="1"/>
  <c r="H6499" i="1" s="1"/>
  <c r="E6497" i="1"/>
  <c r="H6497" i="1" s="1"/>
  <c r="E6495" i="1"/>
  <c r="H6495" i="1" s="1"/>
  <c r="E6493" i="1"/>
  <c r="H6493" i="1" s="1"/>
  <c r="E6491" i="1"/>
  <c r="H6491" i="1" s="1"/>
  <c r="E6489" i="1"/>
  <c r="H6489" i="1" s="1"/>
  <c r="E6487" i="1"/>
  <c r="H6487" i="1" s="1"/>
  <c r="E6485" i="1"/>
  <c r="H6485" i="1" s="1"/>
  <c r="E6483" i="1"/>
  <c r="H6483" i="1" s="1"/>
  <c r="E6481" i="1"/>
  <c r="H6481" i="1" s="1"/>
  <c r="E6479" i="1"/>
  <c r="H6479" i="1" s="1"/>
  <c r="E6477" i="1"/>
  <c r="H6477" i="1" s="1"/>
  <c r="E6475" i="1"/>
  <c r="H6475" i="1" s="1"/>
  <c r="E6473" i="1"/>
  <c r="H6473" i="1" s="1"/>
  <c r="E6471" i="1"/>
  <c r="H6471" i="1" s="1"/>
  <c r="E6469" i="1"/>
  <c r="H6469" i="1" s="1"/>
  <c r="E6467" i="1"/>
  <c r="H6467" i="1" s="1"/>
  <c r="E6465" i="1"/>
  <c r="H6465" i="1" s="1"/>
  <c r="E6463" i="1"/>
  <c r="H6463" i="1" s="1"/>
  <c r="E6461" i="1"/>
  <c r="H6461" i="1" s="1"/>
  <c r="E6459" i="1"/>
  <c r="H6459" i="1" s="1"/>
  <c r="E6457" i="1"/>
  <c r="H6457" i="1" s="1"/>
  <c r="E6455" i="1"/>
  <c r="H6455" i="1" s="1"/>
  <c r="E6453" i="1"/>
  <c r="H6453" i="1" s="1"/>
  <c r="E6451" i="1"/>
  <c r="H6451" i="1" s="1"/>
  <c r="E6449" i="1"/>
  <c r="H6449" i="1" s="1"/>
  <c r="E6447" i="1"/>
  <c r="H6447" i="1" s="1"/>
  <c r="E6445" i="1"/>
  <c r="H6445" i="1" s="1"/>
  <c r="E6443" i="1"/>
  <c r="H6443" i="1" s="1"/>
  <c r="E6441" i="1"/>
  <c r="H6441" i="1" s="1"/>
  <c r="E6439" i="1"/>
  <c r="H6439" i="1" s="1"/>
  <c r="E6437" i="1"/>
  <c r="H6437" i="1" s="1"/>
  <c r="E6435" i="1"/>
  <c r="H6435" i="1" s="1"/>
  <c r="E6433" i="1"/>
  <c r="H6433" i="1" s="1"/>
  <c r="E6431" i="1"/>
  <c r="H6431" i="1" s="1"/>
  <c r="E6429" i="1"/>
  <c r="H6429" i="1" s="1"/>
  <c r="E6427" i="1"/>
  <c r="H6427" i="1" s="1"/>
  <c r="E6425" i="1"/>
  <c r="H6425" i="1" s="1"/>
  <c r="E6423" i="1"/>
  <c r="H6423" i="1" s="1"/>
  <c r="E6421" i="1"/>
  <c r="H6421" i="1" s="1"/>
  <c r="E6419" i="1"/>
  <c r="H6419" i="1" s="1"/>
  <c r="E6417" i="1"/>
  <c r="H6417" i="1" s="1"/>
  <c r="E6415" i="1"/>
  <c r="H6415" i="1" s="1"/>
  <c r="E6413" i="1"/>
  <c r="H6413" i="1" s="1"/>
  <c r="E6411" i="1"/>
  <c r="H6411" i="1" s="1"/>
  <c r="E6409" i="1"/>
  <c r="H6409" i="1" s="1"/>
  <c r="E6407" i="1"/>
  <c r="H6407" i="1" s="1"/>
  <c r="E6405" i="1"/>
  <c r="H6405" i="1" s="1"/>
  <c r="E6403" i="1"/>
  <c r="H6403" i="1" s="1"/>
  <c r="E6401" i="1"/>
  <c r="H6401" i="1" s="1"/>
  <c r="E6399" i="1"/>
  <c r="H6399" i="1" s="1"/>
  <c r="E6397" i="1"/>
  <c r="H6397" i="1" s="1"/>
  <c r="E6395" i="1"/>
  <c r="H6395" i="1" s="1"/>
  <c r="E6393" i="1"/>
  <c r="H6393" i="1" s="1"/>
  <c r="E6391" i="1"/>
  <c r="H6391" i="1" s="1"/>
  <c r="E6389" i="1"/>
  <c r="H6389" i="1" s="1"/>
  <c r="E6387" i="1"/>
  <c r="H6387" i="1" s="1"/>
  <c r="E6385" i="1"/>
  <c r="H6385" i="1" s="1"/>
  <c r="E6383" i="1"/>
  <c r="H6383" i="1" s="1"/>
  <c r="E6381" i="1"/>
  <c r="H6381" i="1" s="1"/>
  <c r="E6379" i="1"/>
  <c r="H6379" i="1" s="1"/>
  <c r="E6377" i="1"/>
  <c r="H6377" i="1" s="1"/>
  <c r="E6375" i="1"/>
  <c r="H6375" i="1" s="1"/>
  <c r="E6373" i="1"/>
  <c r="H6373" i="1" s="1"/>
  <c r="E6371" i="1"/>
  <c r="H6371" i="1" s="1"/>
  <c r="E6369" i="1"/>
  <c r="H6369" i="1" s="1"/>
  <c r="E6367" i="1"/>
  <c r="H6367" i="1" s="1"/>
  <c r="E6365" i="1"/>
  <c r="H6365" i="1" s="1"/>
  <c r="E6363" i="1"/>
  <c r="H6363" i="1" s="1"/>
  <c r="E6361" i="1"/>
  <c r="H6361" i="1" s="1"/>
  <c r="E6359" i="1"/>
  <c r="H6359" i="1" s="1"/>
  <c r="E6357" i="1"/>
  <c r="H6357" i="1" s="1"/>
  <c r="E6355" i="1"/>
  <c r="H6355" i="1" s="1"/>
  <c r="E6353" i="1"/>
  <c r="H6353" i="1" s="1"/>
  <c r="E6351" i="1"/>
  <c r="H6351" i="1" s="1"/>
  <c r="E6349" i="1"/>
  <c r="H6349" i="1" s="1"/>
  <c r="E6347" i="1"/>
  <c r="H6347" i="1" s="1"/>
  <c r="E6345" i="1"/>
  <c r="H6345" i="1" s="1"/>
  <c r="E6343" i="1"/>
  <c r="H6343" i="1" s="1"/>
  <c r="E6341" i="1"/>
  <c r="H6341" i="1" s="1"/>
  <c r="E6339" i="1"/>
  <c r="H6339" i="1" s="1"/>
  <c r="E6337" i="1"/>
  <c r="H6337" i="1" s="1"/>
  <c r="E6335" i="1"/>
  <c r="H6335" i="1" s="1"/>
  <c r="E6333" i="1"/>
  <c r="H6333" i="1" s="1"/>
  <c r="E6331" i="1"/>
  <c r="H6331" i="1" s="1"/>
  <c r="E6329" i="1"/>
  <c r="H6329" i="1" s="1"/>
  <c r="E6327" i="1"/>
  <c r="H6327" i="1" s="1"/>
  <c r="E6325" i="1"/>
  <c r="H6325" i="1" s="1"/>
  <c r="E6323" i="1"/>
  <c r="H6323" i="1" s="1"/>
  <c r="E6321" i="1"/>
  <c r="H6321" i="1" s="1"/>
  <c r="E6319" i="1"/>
  <c r="H6319" i="1" s="1"/>
  <c r="E6317" i="1"/>
  <c r="H6317" i="1" s="1"/>
  <c r="E6315" i="1"/>
  <c r="H6315" i="1" s="1"/>
  <c r="E6313" i="1"/>
  <c r="H6313" i="1" s="1"/>
  <c r="E6311" i="1"/>
  <c r="H6311" i="1" s="1"/>
  <c r="E6309" i="1"/>
  <c r="H6309" i="1" s="1"/>
  <c r="E6307" i="1"/>
  <c r="H6307" i="1" s="1"/>
  <c r="E6305" i="1"/>
  <c r="H6305" i="1" s="1"/>
  <c r="E6303" i="1"/>
  <c r="H6303" i="1" s="1"/>
  <c r="E6301" i="1"/>
  <c r="H6301" i="1" s="1"/>
  <c r="E6299" i="1"/>
  <c r="H6299" i="1" s="1"/>
  <c r="E6297" i="1"/>
  <c r="H6297" i="1" s="1"/>
  <c r="E6295" i="1"/>
  <c r="H6295" i="1" s="1"/>
  <c r="E6293" i="1"/>
  <c r="H6293" i="1" s="1"/>
  <c r="E6291" i="1"/>
  <c r="H6291" i="1" s="1"/>
  <c r="E6289" i="1"/>
  <c r="H6289" i="1" s="1"/>
  <c r="E6287" i="1"/>
  <c r="H6287" i="1" s="1"/>
  <c r="E6285" i="1"/>
  <c r="H6285" i="1" s="1"/>
  <c r="E6283" i="1"/>
  <c r="H6283" i="1" s="1"/>
  <c r="E6281" i="1"/>
  <c r="H6281" i="1" s="1"/>
  <c r="E6279" i="1"/>
  <c r="H6279" i="1" s="1"/>
  <c r="E6277" i="1"/>
  <c r="H6277" i="1" s="1"/>
  <c r="E6275" i="1"/>
  <c r="H6275" i="1" s="1"/>
  <c r="E6273" i="1"/>
  <c r="H6273" i="1" s="1"/>
  <c r="E6271" i="1"/>
  <c r="H6271" i="1" s="1"/>
  <c r="E6269" i="1"/>
  <c r="H6269" i="1" s="1"/>
  <c r="E6267" i="1"/>
  <c r="H6267" i="1" s="1"/>
  <c r="E6265" i="1"/>
  <c r="H6265" i="1" s="1"/>
  <c r="E6263" i="1"/>
  <c r="H6263" i="1" s="1"/>
  <c r="E6261" i="1"/>
  <c r="H6261" i="1" s="1"/>
  <c r="E6259" i="1"/>
  <c r="H6259" i="1" s="1"/>
  <c r="E6257" i="1"/>
  <c r="H6257" i="1" s="1"/>
  <c r="E6255" i="1"/>
  <c r="H6255" i="1" s="1"/>
  <c r="E6253" i="1"/>
  <c r="H6253" i="1" s="1"/>
  <c r="E6251" i="1"/>
  <c r="H6251" i="1" s="1"/>
  <c r="E6249" i="1"/>
  <c r="H6249" i="1" s="1"/>
  <c r="E6247" i="1"/>
  <c r="H6247" i="1" s="1"/>
  <c r="E6245" i="1"/>
  <c r="H6245" i="1" s="1"/>
  <c r="E6243" i="1"/>
  <c r="H6243" i="1" s="1"/>
  <c r="E6241" i="1"/>
  <c r="H6241" i="1" s="1"/>
  <c r="E6239" i="1"/>
  <c r="H6239" i="1" s="1"/>
  <c r="E6237" i="1"/>
  <c r="H6237" i="1" s="1"/>
  <c r="E6235" i="1"/>
  <c r="H6235" i="1" s="1"/>
  <c r="E6233" i="1"/>
  <c r="H6233" i="1" s="1"/>
  <c r="E6231" i="1"/>
  <c r="H6231" i="1" s="1"/>
  <c r="E6229" i="1"/>
  <c r="H6229" i="1" s="1"/>
  <c r="E6227" i="1"/>
  <c r="H6227" i="1" s="1"/>
  <c r="E6225" i="1"/>
  <c r="H6225" i="1" s="1"/>
  <c r="E6223" i="1"/>
  <c r="H6223" i="1" s="1"/>
  <c r="E6221" i="1"/>
  <c r="H6221" i="1" s="1"/>
  <c r="E6219" i="1"/>
  <c r="H6219" i="1" s="1"/>
  <c r="E6217" i="1"/>
  <c r="H6217" i="1" s="1"/>
  <c r="E6215" i="1"/>
  <c r="H6215" i="1" s="1"/>
  <c r="E6213" i="1"/>
  <c r="H6213" i="1" s="1"/>
  <c r="E6211" i="1"/>
  <c r="H6211" i="1" s="1"/>
  <c r="E6209" i="1"/>
  <c r="H6209" i="1" s="1"/>
  <c r="E6207" i="1"/>
  <c r="H6207" i="1" s="1"/>
  <c r="E6205" i="1"/>
  <c r="H6205" i="1" s="1"/>
  <c r="E6203" i="1"/>
  <c r="H6203" i="1" s="1"/>
  <c r="E6201" i="1"/>
  <c r="H6201" i="1" s="1"/>
  <c r="E6199" i="1"/>
  <c r="H6199" i="1" s="1"/>
  <c r="E6197" i="1"/>
  <c r="H6197" i="1" s="1"/>
  <c r="E6195" i="1"/>
  <c r="H6195" i="1" s="1"/>
  <c r="E6193" i="1"/>
  <c r="H6193" i="1" s="1"/>
  <c r="E6191" i="1"/>
  <c r="H6191" i="1" s="1"/>
  <c r="E6189" i="1"/>
  <c r="H6189" i="1" s="1"/>
  <c r="E6187" i="1"/>
  <c r="H6187" i="1" s="1"/>
  <c r="E6185" i="1"/>
  <c r="H6185" i="1" s="1"/>
  <c r="E6183" i="1"/>
  <c r="H6183" i="1" s="1"/>
  <c r="E6181" i="1"/>
  <c r="H6181" i="1" s="1"/>
  <c r="E6179" i="1"/>
  <c r="H6179" i="1" s="1"/>
  <c r="E6177" i="1"/>
  <c r="H6177" i="1" s="1"/>
  <c r="E6175" i="1"/>
  <c r="H6175" i="1" s="1"/>
  <c r="E6173" i="1"/>
  <c r="H6173" i="1" s="1"/>
  <c r="E6171" i="1"/>
  <c r="H6171" i="1" s="1"/>
  <c r="E6169" i="1"/>
  <c r="H6169" i="1" s="1"/>
  <c r="E6167" i="1"/>
  <c r="H6167" i="1" s="1"/>
  <c r="E6165" i="1"/>
  <c r="H6165" i="1" s="1"/>
  <c r="E6163" i="1"/>
  <c r="H6163" i="1" s="1"/>
  <c r="E6161" i="1"/>
  <c r="H6161" i="1" s="1"/>
  <c r="E6159" i="1"/>
  <c r="H6159" i="1" s="1"/>
  <c r="E6157" i="1"/>
  <c r="H6157" i="1" s="1"/>
  <c r="E6155" i="1"/>
  <c r="H6155" i="1" s="1"/>
  <c r="E6153" i="1"/>
  <c r="H6153" i="1" s="1"/>
  <c r="E6151" i="1"/>
  <c r="H6151" i="1" s="1"/>
  <c r="E6149" i="1"/>
  <c r="H6149" i="1" s="1"/>
  <c r="E6147" i="1"/>
  <c r="H6147" i="1" s="1"/>
  <c r="E6145" i="1"/>
  <c r="H6145" i="1" s="1"/>
  <c r="E6143" i="1"/>
  <c r="H6143" i="1" s="1"/>
  <c r="E6141" i="1"/>
  <c r="H6141" i="1" s="1"/>
  <c r="E6139" i="1"/>
  <c r="H6139" i="1" s="1"/>
  <c r="E6137" i="1"/>
  <c r="H6137" i="1" s="1"/>
  <c r="E6135" i="1"/>
  <c r="H6135" i="1" s="1"/>
  <c r="E6133" i="1"/>
  <c r="H6133" i="1" s="1"/>
  <c r="E6131" i="1"/>
  <c r="H6131" i="1" s="1"/>
  <c r="E6129" i="1"/>
  <c r="H6129" i="1" s="1"/>
  <c r="E6127" i="1"/>
  <c r="H6127" i="1" s="1"/>
  <c r="E6125" i="1"/>
  <c r="H6125" i="1" s="1"/>
  <c r="E6123" i="1"/>
  <c r="H6123" i="1" s="1"/>
  <c r="E6121" i="1"/>
  <c r="H6121" i="1" s="1"/>
  <c r="E6119" i="1"/>
  <c r="H6119" i="1" s="1"/>
  <c r="E6117" i="1"/>
  <c r="H6117" i="1" s="1"/>
  <c r="E6115" i="1"/>
  <c r="H6115" i="1" s="1"/>
  <c r="E6113" i="1"/>
  <c r="H6113" i="1" s="1"/>
  <c r="E6111" i="1"/>
  <c r="H6111" i="1" s="1"/>
  <c r="E6109" i="1"/>
  <c r="H6109" i="1" s="1"/>
  <c r="E6107" i="1"/>
  <c r="H6107" i="1" s="1"/>
  <c r="E6105" i="1"/>
  <c r="H6105" i="1" s="1"/>
  <c r="E6103" i="1"/>
  <c r="H6103" i="1" s="1"/>
  <c r="E6101" i="1"/>
  <c r="H6101" i="1" s="1"/>
  <c r="E6099" i="1"/>
  <c r="H6099" i="1" s="1"/>
  <c r="E6097" i="1"/>
  <c r="H6097" i="1" s="1"/>
  <c r="E6095" i="1"/>
  <c r="H6095" i="1" s="1"/>
  <c r="E6093" i="1"/>
  <c r="H6093" i="1" s="1"/>
  <c r="E6091" i="1"/>
  <c r="H6091" i="1" s="1"/>
  <c r="E6089" i="1"/>
  <c r="H6089" i="1" s="1"/>
  <c r="E6087" i="1"/>
  <c r="H6087" i="1" s="1"/>
  <c r="E6085" i="1"/>
  <c r="H6085" i="1" s="1"/>
  <c r="E6083" i="1"/>
  <c r="H6083" i="1" s="1"/>
  <c r="E6081" i="1"/>
  <c r="H6081" i="1" s="1"/>
  <c r="E6079" i="1"/>
  <c r="H6079" i="1" s="1"/>
  <c r="E6077" i="1"/>
  <c r="H6077" i="1" s="1"/>
  <c r="E6075" i="1"/>
  <c r="H6075" i="1" s="1"/>
  <c r="E6073" i="1"/>
  <c r="H6073" i="1" s="1"/>
  <c r="E6071" i="1"/>
  <c r="H6071" i="1" s="1"/>
  <c r="E6069" i="1"/>
  <c r="H6069" i="1" s="1"/>
  <c r="E6067" i="1"/>
  <c r="H6067" i="1" s="1"/>
  <c r="E6065" i="1"/>
  <c r="H6065" i="1" s="1"/>
  <c r="E6063" i="1"/>
  <c r="H6063" i="1" s="1"/>
  <c r="E6061" i="1"/>
  <c r="H6061" i="1" s="1"/>
  <c r="E6059" i="1"/>
  <c r="H6059" i="1" s="1"/>
  <c r="E6057" i="1"/>
  <c r="H6057" i="1" s="1"/>
  <c r="E6055" i="1"/>
  <c r="H6055" i="1" s="1"/>
  <c r="E6053" i="1"/>
  <c r="H6053" i="1" s="1"/>
  <c r="E6051" i="1"/>
  <c r="H6051" i="1" s="1"/>
  <c r="E6049" i="1"/>
  <c r="H6049" i="1" s="1"/>
  <c r="E6047" i="1"/>
  <c r="H6047" i="1" s="1"/>
  <c r="E6045" i="1"/>
  <c r="H6045" i="1" s="1"/>
  <c r="E6043" i="1"/>
  <c r="H6043" i="1" s="1"/>
  <c r="E6041" i="1"/>
  <c r="H6041" i="1" s="1"/>
  <c r="E6039" i="1"/>
  <c r="H6039" i="1" s="1"/>
  <c r="E6037" i="1"/>
  <c r="H6037" i="1" s="1"/>
  <c r="E6035" i="1"/>
  <c r="H6035" i="1" s="1"/>
  <c r="E6033" i="1"/>
  <c r="H6033" i="1" s="1"/>
  <c r="E6031" i="1"/>
  <c r="H6031" i="1" s="1"/>
  <c r="E6029" i="1"/>
  <c r="H6029" i="1" s="1"/>
  <c r="E6027" i="1"/>
  <c r="H6027" i="1" s="1"/>
  <c r="E6025" i="1"/>
  <c r="H6025" i="1" s="1"/>
  <c r="E6023" i="1"/>
  <c r="H6023" i="1" s="1"/>
  <c r="E6021" i="1"/>
  <c r="H6021" i="1" s="1"/>
  <c r="E6019" i="1"/>
  <c r="H6019" i="1" s="1"/>
  <c r="E6017" i="1"/>
  <c r="H6017" i="1" s="1"/>
  <c r="E6015" i="1"/>
  <c r="H6015" i="1" s="1"/>
  <c r="E6013" i="1"/>
  <c r="H6013" i="1" s="1"/>
  <c r="E6011" i="1"/>
  <c r="H6011" i="1" s="1"/>
  <c r="E6009" i="1"/>
  <c r="H6009" i="1" s="1"/>
  <c r="E6007" i="1"/>
  <c r="H6007" i="1" s="1"/>
  <c r="E6005" i="1"/>
  <c r="H6005" i="1" s="1"/>
  <c r="E6003" i="1"/>
  <c r="H6003" i="1" s="1"/>
  <c r="E6001" i="1"/>
  <c r="H6001" i="1" s="1"/>
  <c r="E5999" i="1"/>
  <c r="H5999" i="1" s="1"/>
  <c r="E5997" i="1"/>
  <c r="H5997" i="1" s="1"/>
  <c r="E5995" i="1"/>
  <c r="H5995" i="1" s="1"/>
  <c r="E5993" i="1"/>
  <c r="H5993" i="1" s="1"/>
  <c r="E5991" i="1"/>
  <c r="H5991" i="1" s="1"/>
  <c r="E5989" i="1"/>
  <c r="H5989" i="1" s="1"/>
  <c r="E5987" i="1"/>
  <c r="H5987" i="1" s="1"/>
  <c r="E5985" i="1"/>
  <c r="H5985" i="1" s="1"/>
  <c r="E5983" i="1"/>
  <c r="H5983" i="1" s="1"/>
  <c r="E5981" i="1"/>
  <c r="H5981" i="1" s="1"/>
  <c r="E5979" i="1"/>
  <c r="H5979" i="1" s="1"/>
  <c r="E5977" i="1"/>
  <c r="H5977" i="1" s="1"/>
  <c r="E5975" i="1"/>
  <c r="H5975" i="1" s="1"/>
  <c r="E5973" i="1"/>
  <c r="H5973" i="1" s="1"/>
  <c r="E5971" i="1"/>
  <c r="H5971" i="1" s="1"/>
  <c r="E5969" i="1"/>
  <c r="H5969" i="1" s="1"/>
  <c r="E5967" i="1"/>
  <c r="H5967" i="1" s="1"/>
  <c r="E5965" i="1"/>
  <c r="H5965" i="1" s="1"/>
  <c r="E5963" i="1"/>
  <c r="H5963" i="1" s="1"/>
  <c r="E5961" i="1"/>
  <c r="H5961" i="1" s="1"/>
  <c r="E5959" i="1"/>
  <c r="H5959" i="1" s="1"/>
  <c r="E5957" i="1"/>
  <c r="H5957" i="1" s="1"/>
  <c r="E5955" i="1"/>
  <c r="H5955" i="1" s="1"/>
  <c r="E5953" i="1"/>
  <c r="H5953" i="1" s="1"/>
  <c r="E5951" i="1"/>
  <c r="H5951" i="1" s="1"/>
  <c r="E5949" i="1"/>
  <c r="H5949" i="1" s="1"/>
  <c r="E5947" i="1"/>
  <c r="H5947" i="1" s="1"/>
  <c r="E5945" i="1"/>
  <c r="H5945" i="1" s="1"/>
  <c r="E5943" i="1"/>
  <c r="H5943" i="1" s="1"/>
  <c r="E5941" i="1"/>
  <c r="H5941" i="1" s="1"/>
  <c r="E5939" i="1"/>
  <c r="H5939" i="1" s="1"/>
  <c r="E5937" i="1"/>
  <c r="H5937" i="1" s="1"/>
  <c r="E5935" i="1"/>
  <c r="H5935" i="1" s="1"/>
  <c r="E5933" i="1"/>
  <c r="H5933" i="1" s="1"/>
  <c r="E5931" i="1"/>
  <c r="H5931" i="1" s="1"/>
  <c r="E5929" i="1"/>
  <c r="H5929" i="1" s="1"/>
  <c r="E5927" i="1"/>
  <c r="H5927" i="1" s="1"/>
  <c r="E5925" i="1"/>
  <c r="H5925" i="1" s="1"/>
  <c r="E5923" i="1"/>
  <c r="H5923" i="1" s="1"/>
  <c r="E5921" i="1"/>
  <c r="H5921" i="1" s="1"/>
  <c r="E5919" i="1"/>
  <c r="H5919" i="1" s="1"/>
  <c r="E5917" i="1"/>
  <c r="H5917" i="1" s="1"/>
  <c r="E5915" i="1"/>
  <c r="H5915" i="1" s="1"/>
  <c r="E5913" i="1"/>
  <c r="H5913" i="1" s="1"/>
  <c r="E5911" i="1"/>
  <c r="H5911" i="1" s="1"/>
  <c r="E5909" i="1"/>
  <c r="H5909" i="1" s="1"/>
  <c r="E5907" i="1"/>
  <c r="H5907" i="1" s="1"/>
  <c r="E5905" i="1"/>
  <c r="H5905" i="1" s="1"/>
  <c r="E5903" i="1"/>
  <c r="H5903" i="1" s="1"/>
  <c r="E5901" i="1"/>
  <c r="H5901" i="1" s="1"/>
  <c r="E5899" i="1"/>
  <c r="H5899" i="1" s="1"/>
  <c r="E5897" i="1"/>
  <c r="H5897" i="1" s="1"/>
  <c r="E5895" i="1"/>
  <c r="H5895" i="1" s="1"/>
  <c r="E5893" i="1"/>
  <c r="H5893" i="1" s="1"/>
  <c r="E5891" i="1"/>
  <c r="H5891" i="1" s="1"/>
  <c r="E5889" i="1"/>
  <c r="H5889" i="1" s="1"/>
  <c r="E5887" i="1"/>
  <c r="H5887" i="1" s="1"/>
  <c r="E5885" i="1"/>
  <c r="H5885" i="1" s="1"/>
  <c r="E5883" i="1"/>
  <c r="H5883" i="1" s="1"/>
  <c r="E5881" i="1"/>
  <c r="H5881" i="1" s="1"/>
  <c r="E5879" i="1"/>
  <c r="H5879" i="1" s="1"/>
  <c r="E5877" i="1"/>
  <c r="H5877" i="1" s="1"/>
  <c r="E5875" i="1"/>
  <c r="H5875" i="1" s="1"/>
  <c r="E5873" i="1"/>
  <c r="H5873" i="1" s="1"/>
  <c r="E5871" i="1"/>
  <c r="H5871" i="1" s="1"/>
  <c r="E5869" i="1"/>
  <c r="H5869" i="1" s="1"/>
  <c r="E5867" i="1"/>
  <c r="H5867" i="1" s="1"/>
  <c r="E5865" i="1"/>
  <c r="H5865" i="1" s="1"/>
  <c r="E5863" i="1"/>
  <c r="H5863" i="1" s="1"/>
  <c r="E5861" i="1"/>
  <c r="H5861" i="1" s="1"/>
  <c r="E5859" i="1"/>
  <c r="H5859" i="1" s="1"/>
  <c r="E5857" i="1"/>
  <c r="H5857" i="1" s="1"/>
  <c r="E5855" i="1"/>
  <c r="H5855" i="1" s="1"/>
  <c r="E5853" i="1"/>
  <c r="H5853" i="1" s="1"/>
  <c r="E5851" i="1"/>
  <c r="H5851" i="1" s="1"/>
  <c r="E5849" i="1"/>
  <c r="H5849" i="1" s="1"/>
  <c r="E5847" i="1"/>
  <c r="H5847" i="1" s="1"/>
  <c r="E5845" i="1"/>
  <c r="H5845" i="1" s="1"/>
  <c r="E5843" i="1"/>
  <c r="H5843" i="1" s="1"/>
  <c r="E5841" i="1"/>
  <c r="H5841" i="1" s="1"/>
  <c r="E5839" i="1"/>
  <c r="H5839" i="1" s="1"/>
  <c r="E5837" i="1"/>
  <c r="H5837" i="1" s="1"/>
  <c r="E5835" i="1"/>
  <c r="H5835" i="1" s="1"/>
  <c r="E5833" i="1"/>
  <c r="H5833" i="1" s="1"/>
  <c r="E5831" i="1"/>
  <c r="H5831" i="1" s="1"/>
  <c r="E5829" i="1"/>
  <c r="H5829" i="1" s="1"/>
  <c r="E5827" i="1"/>
  <c r="H5827" i="1" s="1"/>
  <c r="E5825" i="1"/>
  <c r="H5825" i="1" s="1"/>
  <c r="E5823" i="1"/>
  <c r="H5823" i="1" s="1"/>
  <c r="E5821" i="1"/>
  <c r="H5821" i="1" s="1"/>
  <c r="E5819" i="1"/>
  <c r="H5819" i="1" s="1"/>
  <c r="E5817" i="1"/>
  <c r="H5817" i="1" s="1"/>
  <c r="E5815" i="1"/>
  <c r="H5815" i="1" s="1"/>
  <c r="E5813" i="1"/>
  <c r="H5813" i="1" s="1"/>
  <c r="E5811" i="1"/>
  <c r="H5811" i="1" s="1"/>
  <c r="E5809" i="1"/>
  <c r="H5809" i="1" s="1"/>
  <c r="E5807" i="1"/>
  <c r="H5807" i="1" s="1"/>
  <c r="E5805" i="1"/>
  <c r="H5805" i="1" s="1"/>
  <c r="E5803" i="1"/>
  <c r="H5803" i="1" s="1"/>
  <c r="E5801" i="1"/>
  <c r="H5801" i="1" s="1"/>
  <c r="E5799" i="1"/>
  <c r="H5799" i="1" s="1"/>
  <c r="E5797" i="1"/>
  <c r="H5797" i="1" s="1"/>
  <c r="E5795" i="1"/>
  <c r="H5795" i="1" s="1"/>
  <c r="E5793" i="1"/>
  <c r="H5793" i="1" s="1"/>
  <c r="E5791" i="1"/>
  <c r="H5791" i="1" s="1"/>
  <c r="E5789" i="1"/>
  <c r="H5789" i="1" s="1"/>
  <c r="E5787" i="1"/>
  <c r="H5787" i="1" s="1"/>
  <c r="E5785" i="1"/>
  <c r="H5785" i="1" s="1"/>
  <c r="E5783" i="1"/>
  <c r="H5783" i="1" s="1"/>
  <c r="E5781" i="1"/>
  <c r="H5781" i="1" s="1"/>
  <c r="E5779" i="1"/>
  <c r="H5779" i="1" s="1"/>
  <c r="E5777" i="1"/>
  <c r="H5777" i="1" s="1"/>
  <c r="E5775" i="1"/>
  <c r="H5775" i="1" s="1"/>
  <c r="E5773" i="1"/>
  <c r="H5773" i="1" s="1"/>
  <c r="E5771" i="1"/>
  <c r="H5771" i="1" s="1"/>
  <c r="E5769" i="1"/>
  <c r="H5769" i="1" s="1"/>
  <c r="E5767" i="1"/>
  <c r="H5767" i="1" s="1"/>
  <c r="E5765" i="1"/>
  <c r="H5765" i="1" s="1"/>
  <c r="E5763" i="1"/>
  <c r="H5763" i="1" s="1"/>
  <c r="E5761" i="1"/>
  <c r="H5761" i="1" s="1"/>
  <c r="E5759" i="1"/>
  <c r="H5759" i="1" s="1"/>
  <c r="E5757" i="1"/>
  <c r="H5757" i="1" s="1"/>
  <c r="E5755" i="1"/>
  <c r="H5755" i="1" s="1"/>
  <c r="E5753" i="1"/>
  <c r="H5753" i="1" s="1"/>
  <c r="E5751" i="1"/>
  <c r="H5751" i="1" s="1"/>
  <c r="E5749" i="1"/>
  <c r="H5749" i="1" s="1"/>
  <c r="E5747" i="1"/>
  <c r="H5747" i="1" s="1"/>
  <c r="E5745" i="1"/>
  <c r="H5745" i="1" s="1"/>
  <c r="E5743" i="1"/>
  <c r="H5743" i="1" s="1"/>
  <c r="E5741" i="1"/>
  <c r="H5741" i="1" s="1"/>
  <c r="E5739" i="1"/>
  <c r="H5739" i="1" s="1"/>
  <c r="E5737" i="1"/>
  <c r="H5737" i="1" s="1"/>
  <c r="E5735" i="1"/>
  <c r="H5735" i="1" s="1"/>
  <c r="E5733" i="1"/>
  <c r="H5733" i="1" s="1"/>
  <c r="E5731" i="1"/>
  <c r="H5731" i="1" s="1"/>
  <c r="E5729" i="1"/>
  <c r="H5729" i="1" s="1"/>
  <c r="E5727" i="1"/>
  <c r="H5727" i="1" s="1"/>
  <c r="E5725" i="1"/>
  <c r="H5725" i="1" s="1"/>
  <c r="E5723" i="1"/>
  <c r="H5723" i="1" s="1"/>
  <c r="E5721" i="1"/>
  <c r="H5721" i="1" s="1"/>
  <c r="E5719" i="1"/>
  <c r="H5719" i="1" s="1"/>
  <c r="E5717" i="1"/>
  <c r="H5717" i="1" s="1"/>
  <c r="E5715" i="1"/>
  <c r="H5715" i="1" s="1"/>
  <c r="E5713" i="1"/>
  <c r="H5713" i="1" s="1"/>
  <c r="E5711" i="1"/>
  <c r="H5711" i="1" s="1"/>
  <c r="E5709" i="1"/>
  <c r="H5709" i="1" s="1"/>
  <c r="E5707" i="1"/>
  <c r="H5707" i="1" s="1"/>
  <c r="E5705" i="1"/>
  <c r="H5705" i="1" s="1"/>
  <c r="E5703" i="1"/>
  <c r="H5703" i="1" s="1"/>
  <c r="E5701" i="1"/>
  <c r="H5701" i="1" s="1"/>
  <c r="E5699" i="1"/>
  <c r="H5699" i="1" s="1"/>
  <c r="E5697" i="1"/>
  <c r="H5697" i="1" s="1"/>
  <c r="E5695" i="1"/>
  <c r="H5695" i="1" s="1"/>
  <c r="E5693" i="1"/>
  <c r="H5693" i="1" s="1"/>
  <c r="E5691" i="1"/>
  <c r="H5691" i="1" s="1"/>
  <c r="E5689" i="1"/>
  <c r="H5689" i="1" s="1"/>
  <c r="E5687" i="1"/>
  <c r="H5687" i="1" s="1"/>
  <c r="E5685" i="1"/>
  <c r="H5685" i="1" s="1"/>
  <c r="E5683" i="1"/>
  <c r="H5683" i="1" s="1"/>
  <c r="E5681" i="1"/>
  <c r="H5681" i="1" s="1"/>
  <c r="E5679" i="1"/>
  <c r="H5679" i="1" s="1"/>
  <c r="E5677" i="1"/>
  <c r="H5677" i="1" s="1"/>
  <c r="E5675" i="1"/>
  <c r="H5675" i="1" s="1"/>
  <c r="E5673" i="1"/>
  <c r="H5673" i="1" s="1"/>
  <c r="E5671" i="1"/>
  <c r="H5671" i="1" s="1"/>
  <c r="E5669" i="1"/>
  <c r="H5669" i="1" s="1"/>
  <c r="E5667" i="1"/>
  <c r="H5667" i="1" s="1"/>
  <c r="E5665" i="1"/>
  <c r="H5665" i="1" s="1"/>
  <c r="E5663" i="1"/>
  <c r="H5663" i="1" s="1"/>
  <c r="E5661" i="1"/>
  <c r="H5661" i="1" s="1"/>
  <c r="E5659" i="1"/>
  <c r="H5659" i="1" s="1"/>
  <c r="E5657" i="1"/>
  <c r="H5657" i="1" s="1"/>
  <c r="E5655" i="1"/>
  <c r="H5655" i="1" s="1"/>
  <c r="E5653" i="1"/>
  <c r="H5653" i="1" s="1"/>
  <c r="E5651" i="1"/>
  <c r="H5651" i="1" s="1"/>
  <c r="E5649" i="1"/>
  <c r="H5649" i="1" s="1"/>
  <c r="E5647" i="1"/>
  <c r="H5647" i="1" s="1"/>
  <c r="E5645" i="1"/>
  <c r="H5645" i="1" s="1"/>
  <c r="E5643" i="1"/>
  <c r="H5643" i="1" s="1"/>
  <c r="E5641" i="1"/>
  <c r="H5641" i="1" s="1"/>
  <c r="E5639" i="1"/>
  <c r="H5639" i="1" s="1"/>
  <c r="E5637" i="1"/>
  <c r="H5637" i="1" s="1"/>
  <c r="E5635" i="1"/>
  <c r="H5635" i="1" s="1"/>
  <c r="E5633" i="1"/>
  <c r="H5633" i="1" s="1"/>
  <c r="E5631" i="1"/>
  <c r="H5631" i="1" s="1"/>
  <c r="E5629" i="1"/>
  <c r="H5629" i="1" s="1"/>
  <c r="E5627" i="1"/>
  <c r="H5627" i="1" s="1"/>
  <c r="E5625" i="1"/>
  <c r="H5625" i="1" s="1"/>
  <c r="E5623" i="1"/>
  <c r="H5623" i="1" s="1"/>
  <c r="E5621" i="1"/>
  <c r="H5621" i="1" s="1"/>
  <c r="E5619" i="1"/>
  <c r="H5619" i="1" s="1"/>
  <c r="E5617" i="1"/>
  <c r="H5617" i="1" s="1"/>
  <c r="E5615" i="1"/>
  <c r="H5615" i="1" s="1"/>
  <c r="E5613" i="1"/>
  <c r="H5613" i="1" s="1"/>
  <c r="E5611" i="1"/>
  <c r="H5611" i="1" s="1"/>
  <c r="E5609" i="1"/>
  <c r="H5609" i="1" s="1"/>
  <c r="E5607" i="1"/>
  <c r="H5607" i="1" s="1"/>
  <c r="E5605" i="1"/>
  <c r="H5605" i="1" s="1"/>
  <c r="E5603" i="1"/>
  <c r="H5603" i="1" s="1"/>
  <c r="E5601" i="1"/>
  <c r="H5601" i="1" s="1"/>
  <c r="E5599" i="1"/>
  <c r="H5599" i="1" s="1"/>
  <c r="E5597" i="1"/>
  <c r="H5597" i="1" s="1"/>
  <c r="E5595" i="1"/>
  <c r="H5595" i="1" s="1"/>
  <c r="E5593" i="1"/>
  <c r="H5593" i="1" s="1"/>
  <c r="E5591" i="1"/>
  <c r="H5591" i="1" s="1"/>
  <c r="E5589" i="1"/>
  <c r="H5589" i="1" s="1"/>
  <c r="E5587" i="1"/>
  <c r="H5587" i="1" s="1"/>
  <c r="E5585" i="1"/>
  <c r="H5585" i="1" s="1"/>
  <c r="E5583" i="1"/>
  <c r="H5583" i="1" s="1"/>
  <c r="E5581" i="1"/>
  <c r="H5581" i="1" s="1"/>
  <c r="E5579" i="1"/>
  <c r="H5579" i="1" s="1"/>
  <c r="E5577" i="1"/>
  <c r="H5577" i="1" s="1"/>
  <c r="E5575" i="1"/>
  <c r="H5575" i="1" s="1"/>
  <c r="E5573" i="1"/>
  <c r="H5573" i="1" s="1"/>
  <c r="E5571" i="1"/>
  <c r="H5571" i="1" s="1"/>
  <c r="E5569" i="1"/>
  <c r="H5569" i="1" s="1"/>
  <c r="E5567" i="1"/>
  <c r="H5567" i="1" s="1"/>
  <c r="E5565" i="1"/>
  <c r="H5565" i="1" s="1"/>
  <c r="E5563" i="1"/>
  <c r="H5563" i="1" s="1"/>
  <c r="E5561" i="1"/>
  <c r="H5561" i="1" s="1"/>
  <c r="E5559" i="1"/>
  <c r="H5559" i="1" s="1"/>
  <c r="E5557" i="1"/>
  <c r="H5557" i="1" s="1"/>
  <c r="E5555" i="1"/>
  <c r="H5555" i="1" s="1"/>
  <c r="E5553" i="1"/>
  <c r="H5553" i="1" s="1"/>
  <c r="E5551" i="1"/>
  <c r="H5551" i="1" s="1"/>
  <c r="E5549" i="1"/>
  <c r="H5549" i="1" s="1"/>
  <c r="E5547" i="1"/>
  <c r="H5547" i="1" s="1"/>
  <c r="E5545" i="1"/>
  <c r="H5545" i="1" s="1"/>
  <c r="E5543" i="1"/>
  <c r="H5543" i="1" s="1"/>
  <c r="E5541" i="1"/>
  <c r="H5541" i="1" s="1"/>
  <c r="E5539" i="1"/>
  <c r="H5539" i="1" s="1"/>
  <c r="E5537" i="1"/>
  <c r="H5537" i="1" s="1"/>
  <c r="E5535" i="1"/>
  <c r="H5535" i="1" s="1"/>
  <c r="E5533" i="1"/>
  <c r="H5533" i="1" s="1"/>
  <c r="E5531" i="1"/>
  <c r="H5531" i="1" s="1"/>
  <c r="E5529" i="1"/>
  <c r="H5529" i="1" s="1"/>
  <c r="E5527" i="1"/>
  <c r="H5527" i="1" s="1"/>
  <c r="E5525" i="1"/>
  <c r="H5525" i="1" s="1"/>
  <c r="E5523" i="1"/>
  <c r="H5523" i="1" s="1"/>
  <c r="E5521" i="1"/>
  <c r="H5521" i="1" s="1"/>
  <c r="E5519" i="1"/>
  <c r="H5519" i="1" s="1"/>
  <c r="E5517" i="1"/>
  <c r="H5517" i="1" s="1"/>
  <c r="E5515" i="1"/>
  <c r="H5515" i="1" s="1"/>
  <c r="E5513" i="1"/>
  <c r="H5513" i="1" s="1"/>
  <c r="E5511" i="1"/>
  <c r="H5511" i="1" s="1"/>
  <c r="E5509" i="1"/>
  <c r="H5509" i="1" s="1"/>
  <c r="E5507" i="1"/>
  <c r="H5507" i="1" s="1"/>
  <c r="E5505" i="1"/>
  <c r="H5505" i="1" s="1"/>
  <c r="E5503" i="1"/>
  <c r="H5503" i="1" s="1"/>
  <c r="E5501" i="1"/>
  <c r="H5501" i="1" s="1"/>
  <c r="E5499" i="1"/>
  <c r="H5499" i="1" s="1"/>
  <c r="E5497" i="1"/>
  <c r="H5497" i="1" s="1"/>
  <c r="E5495" i="1"/>
  <c r="H5495" i="1" s="1"/>
  <c r="E5493" i="1"/>
  <c r="H5493" i="1" s="1"/>
  <c r="E5491" i="1"/>
  <c r="H5491" i="1" s="1"/>
  <c r="E5489" i="1"/>
  <c r="H5489" i="1" s="1"/>
  <c r="E5487" i="1"/>
  <c r="H5487" i="1" s="1"/>
  <c r="E5485" i="1"/>
  <c r="H5485" i="1" s="1"/>
  <c r="E5483" i="1"/>
  <c r="H5483" i="1" s="1"/>
  <c r="E5481" i="1"/>
  <c r="H5481" i="1" s="1"/>
  <c r="E5479" i="1"/>
  <c r="H5479" i="1" s="1"/>
  <c r="E5477" i="1"/>
  <c r="H5477" i="1" s="1"/>
  <c r="E5475" i="1"/>
  <c r="H5475" i="1" s="1"/>
  <c r="E5473" i="1"/>
  <c r="H5473" i="1" s="1"/>
  <c r="E5471" i="1"/>
  <c r="H5471" i="1" s="1"/>
  <c r="E5469" i="1"/>
  <c r="H5469" i="1" s="1"/>
  <c r="E5467" i="1"/>
  <c r="H5467" i="1" s="1"/>
  <c r="E5465" i="1"/>
  <c r="H5465" i="1" s="1"/>
  <c r="E5463" i="1"/>
  <c r="H5463" i="1" s="1"/>
  <c r="E5461" i="1"/>
  <c r="H5461" i="1" s="1"/>
  <c r="E5459" i="1"/>
  <c r="H5459" i="1" s="1"/>
  <c r="E5457" i="1"/>
  <c r="H5457" i="1" s="1"/>
  <c r="E5455" i="1"/>
  <c r="H5455" i="1" s="1"/>
  <c r="E5453" i="1"/>
  <c r="H5453" i="1" s="1"/>
  <c r="E5451" i="1"/>
  <c r="H5451" i="1" s="1"/>
  <c r="E5449" i="1"/>
  <c r="H5449" i="1" s="1"/>
  <c r="E5447" i="1"/>
  <c r="H5447" i="1" s="1"/>
  <c r="E5445" i="1"/>
  <c r="H5445" i="1" s="1"/>
  <c r="E5443" i="1"/>
  <c r="H5443" i="1" s="1"/>
  <c r="E5441" i="1"/>
  <c r="H5441" i="1" s="1"/>
  <c r="E5439" i="1"/>
  <c r="H5439" i="1" s="1"/>
  <c r="E5437" i="1"/>
  <c r="H5437" i="1" s="1"/>
  <c r="E5435" i="1"/>
  <c r="H5435" i="1" s="1"/>
  <c r="E5433" i="1"/>
  <c r="H5433" i="1" s="1"/>
  <c r="E5431" i="1"/>
  <c r="H5431" i="1" s="1"/>
  <c r="E5429" i="1"/>
  <c r="H5429" i="1" s="1"/>
  <c r="E5427" i="1"/>
  <c r="H5427" i="1" s="1"/>
  <c r="E5425" i="1"/>
  <c r="H5425" i="1" s="1"/>
  <c r="E5423" i="1"/>
  <c r="H5423" i="1" s="1"/>
  <c r="E5421" i="1"/>
  <c r="H5421" i="1" s="1"/>
  <c r="E5419" i="1"/>
  <c r="H5419" i="1" s="1"/>
  <c r="E5417" i="1"/>
  <c r="H5417" i="1" s="1"/>
  <c r="E5415" i="1"/>
  <c r="H5415" i="1" s="1"/>
  <c r="E5413" i="1"/>
  <c r="H5413" i="1" s="1"/>
  <c r="E5411" i="1"/>
  <c r="H5411" i="1" s="1"/>
  <c r="E5409" i="1"/>
  <c r="H5409" i="1" s="1"/>
  <c r="E5407" i="1"/>
  <c r="H5407" i="1" s="1"/>
  <c r="E5405" i="1"/>
  <c r="H5405" i="1" s="1"/>
  <c r="E5403" i="1"/>
  <c r="H5403" i="1" s="1"/>
  <c r="E5401" i="1"/>
  <c r="H5401" i="1" s="1"/>
  <c r="E5399" i="1"/>
  <c r="H5399" i="1" s="1"/>
  <c r="E5397" i="1"/>
  <c r="H5397" i="1" s="1"/>
  <c r="E5395" i="1"/>
  <c r="H5395" i="1" s="1"/>
  <c r="E5393" i="1"/>
  <c r="H5393" i="1" s="1"/>
  <c r="E5391" i="1"/>
  <c r="H5391" i="1" s="1"/>
  <c r="E5389" i="1"/>
  <c r="H5389" i="1" s="1"/>
  <c r="E5387" i="1"/>
  <c r="H5387" i="1" s="1"/>
  <c r="E5385" i="1"/>
  <c r="H5385" i="1" s="1"/>
  <c r="E5383" i="1"/>
  <c r="H5383" i="1" s="1"/>
  <c r="E5381" i="1"/>
  <c r="H5381" i="1" s="1"/>
  <c r="E5379" i="1"/>
  <c r="H5379" i="1" s="1"/>
  <c r="E5377" i="1"/>
  <c r="H5377" i="1" s="1"/>
  <c r="E5375" i="1"/>
  <c r="H5375" i="1" s="1"/>
  <c r="E5373" i="1"/>
  <c r="H5373" i="1" s="1"/>
  <c r="E5371" i="1"/>
  <c r="H5371" i="1" s="1"/>
  <c r="E5369" i="1"/>
  <c r="H5369" i="1" s="1"/>
  <c r="E5367" i="1"/>
  <c r="H5367" i="1" s="1"/>
  <c r="E5365" i="1"/>
  <c r="H5365" i="1" s="1"/>
  <c r="E5363" i="1"/>
  <c r="H5363" i="1" s="1"/>
  <c r="E5361" i="1"/>
  <c r="H5361" i="1" s="1"/>
  <c r="E5359" i="1"/>
  <c r="H5359" i="1" s="1"/>
  <c r="E5357" i="1"/>
  <c r="H5357" i="1" s="1"/>
  <c r="E5355" i="1"/>
  <c r="H5355" i="1" s="1"/>
  <c r="E5353" i="1"/>
  <c r="H5353" i="1" s="1"/>
  <c r="E5351" i="1"/>
  <c r="H5351" i="1" s="1"/>
  <c r="E5349" i="1"/>
  <c r="H5349" i="1" s="1"/>
  <c r="E5347" i="1"/>
  <c r="H5347" i="1" s="1"/>
  <c r="E5345" i="1"/>
  <c r="H5345" i="1" s="1"/>
  <c r="E5343" i="1"/>
  <c r="H5343" i="1" s="1"/>
  <c r="E5341" i="1"/>
  <c r="H5341" i="1" s="1"/>
  <c r="E5339" i="1"/>
  <c r="H5339" i="1" s="1"/>
  <c r="E5337" i="1"/>
  <c r="H5337" i="1" s="1"/>
  <c r="E5335" i="1"/>
  <c r="H5335" i="1" s="1"/>
  <c r="E5333" i="1"/>
  <c r="H5333" i="1" s="1"/>
  <c r="E5331" i="1"/>
  <c r="H5331" i="1" s="1"/>
  <c r="E5329" i="1"/>
  <c r="H5329" i="1" s="1"/>
  <c r="E5327" i="1"/>
  <c r="H5327" i="1" s="1"/>
  <c r="E5325" i="1"/>
  <c r="H5325" i="1" s="1"/>
  <c r="E5323" i="1"/>
  <c r="H5323" i="1" s="1"/>
  <c r="E5321" i="1"/>
  <c r="H5321" i="1" s="1"/>
  <c r="E5319" i="1"/>
  <c r="H5319" i="1" s="1"/>
  <c r="E5317" i="1"/>
  <c r="H5317" i="1" s="1"/>
  <c r="E5315" i="1"/>
  <c r="H5315" i="1" s="1"/>
  <c r="E5313" i="1"/>
  <c r="H5313" i="1" s="1"/>
  <c r="E5311" i="1"/>
  <c r="H5311" i="1" s="1"/>
  <c r="E5309" i="1"/>
  <c r="H5309" i="1" s="1"/>
  <c r="E5307" i="1"/>
  <c r="H5307" i="1" s="1"/>
  <c r="E5305" i="1"/>
  <c r="H5305" i="1" s="1"/>
  <c r="E5303" i="1"/>
  <c r="H5303" i="1" s="1"/>
  <c r="E5301" i="1"/>
  <c r="H5301" i="1" s="1"/>
  <c r="E5299" i="1"/>
  <c r="H5299" i="1" s="1"/>
  <c r="E5297" i="1"/>
  <c r="H5297" i="1" s="1"/>
  <c r="E5295" i="1"/>
  <c r="H5295" i="1" s="1"/>
  <c r="E5293" i="1"/>
  <c r="H5293" i="1" s="1"/>
  <c r="E5291" i="1"/>
  <c r="H5291" i="1" s="1"/>
  <c r="E5289" i="1"/>
  <c r="H5289" i="1" s="1"/>
  <c r="E5287" i="1"/>
  <c r="H5287" i="1" s="1"/>
  <c r="E5285" i="1"/>
  <c r="H5285" i="1" s="1"/>
  <c r="E5283" i="1"/>
  <c r="H5283" i="1" s="1"/>
  <c r="E5281" i="1"/>
  <c r="H5281" i="1" s="1"/>
  <c r="E5279" i="1"/>
  <c r="H5279" i="1" s="1"/>
  <c r="E5277" i="1"/>
  <c r="H5277" i="1" s="1"/>
  <c r="E5275" i="1"/>
  <c r="H5275" i="1" s="1"/>
  <c r="E5273" i="1"/>
  <c r="H5273" i="1" s="1"/>
  <c r="E5271" i="1"/>
  <c r="H5271" i="1" s="1"/>
  <c r="E5269" i="1"/>
  <c r="H5269" i="1" s="1"/>
  <c r="E5267" i="1"/>
  <c r="H5267" i="1" s="1"/>
  <c r="E5265" i="1"/>
  <c r="H5265" i="1" s="1"/>
  <c r="E5263" i="1"/>
  <c r="H5263" i="1" s="1"/>
  <c r="E5261" i="1"/>
  <c r="H5261" i="1" s="1"/>
  <c r="E5259" i="1"/>
  <c r="H5259" i="1" s="1"/>
  <c r="E5257" i="1"/>
  <c r="H5257" i="1" s="1"/>
  <c r="E5255" i="1"/>
  <c r="H5255" i="1" s="1"/>
  <c r="E5253" i="1"/>
  <c r="H5253" i="1" s="1"/>
  <c r="E5251" i="1"/>
  <c r="H5251" i="1" s="1"/>
  <c r="E5249" i="1"/>
  <c r="H5249" i="1" s="1"/>
  <c r="E5247" i="1"/>
  <c r="H5247" i="1" s="1"/>
  <c r="E5245" i="1"/>
  <c r="H5245" i="1" s="1"/>
  <c r="E5243" i="1"/>
  <c r="H5243" i="1" s="1"/>
  <c r="E5241" i="1"/>
  <c r="H5241" i="1" s="1"/>
  <c r="E5239" i="1"/>
  <c r="H5239" i="1" s="1"/>
  <c r="E5237" i="1"/>
  <c r="H5237" i="1" s="1"/>
  <c r="E5235" i="1"/>
  <c r="H5235" i="1" s="1"/>
  <c r="E5233" i="1"/>
  <c r="H5233" i="1" s="1"/>
  <c r="E5231" i="1"/>
  <c r="H5231" i="1" s="1"/>
  <c r="E5229" i="1"/>
  <c r="H5229" i="1" s="1"/>
  <c r="E5227" i="1"/>
  <c r="H5227" i="1" s="1"/>
  <c r="E5225" i="1"/>
  <c r="H5225" i="1" s="1"/>
  <c r="E5223" i="1"/>
  <c r="H5223" i="1" s="1"/>
  <c r="E5221" i="1"/>
  <c r="H5221" i="1" s="1"/>
  <c r="E5219" i="1"/>
  <c r="H5219" i="1" s="1"/>
  <c r="E5217" i="1"/>
  <c r="H5217" i="1" s="1"/>
  <c r="E5215" i="1"/>
  <c r="H5215" i="1" s="1"/>
  <c r="E5213" i="1"/>
  <c r="H5213" i="1" s="1"/>
  <c r="E5211" i="1"/>
  <c r="H5211" i="1" s="1"/>
  <c r="E5209" i="1"/>
  <c r="H5209" i="1" s="1"/>
  <c r="E5207" i="1"/>
  <c r="H5207" i="1" s="1"/>
  <c r="E5205" i="1"/>
  <c r="H5205" i="1" s="1"/>
  <c r="E5203" i="1"/>
  <c r="H5203" i="1" s="1"/>
  <c r="E5201" i="1"/>
  <c r="H5201" i="1" s="1"/>
  <c r="E5199" i="1"/>
  <c r="H5199" i="1" s="1"/>
  <c r="E5197" i="1"/>
  <c r="H5197" i="1" s="1"/>
  <c r="E5195" i="1"/>
  <c r="H5195" i="1" s="1"/>
  <c r="E5193" i="1"/>
  <c r="H5193" i="1" s="1"/>
  <c r="E5191" i="1"/>
  <c r="H5191" i="1" s="1"/>
  <c r="E5189" i="1"/>
  <c r="H5189" i="1" s="1"/>
  <c r="E5187" i="1"/>
  <c r="H5187" i="1" s="1"/>
  <c r="E5185" i="1"/>
  <c r="H5185" i="1" s="1"/>
  <c r="E5183" i="1"/>
  <c r="H5183" i="1" s="1"/>
  <c r="E5181" i="1"/>
  <c r="H5181" i="1" s="1"/>
  <c r="E5179" i="1"/>
  <c r="H5179" i="1" s="1"/>
  <c r="E5177" i="1"/>
  <c r="H5177" i="1" s="1"/>
  <c r="E5175" i="1"/>
  <c r="H5175" i="1" s="1"/>
  <c r="E5173" i="1"/>
  <c r="H5173" i="1" s="1"/>
  <c r="E5171" i="1"/>
  <c r="H5171" i="1" s="1"/>
  <c r="E5169" i="1"/>
  <c r="H5169" i="1" s="1"/>
  <c r="E5167" i="1"/>
  <c r="H5167" i="1" s="1"/>
  <c r="E5165" i="1"/>
  <c r="H5165" i="1" s="1"/>
  <c r="E5163" i="1"/>
  <c r="H5163" i="1" s="1"/>
  <c r="E5161" i="1"/>
  <c r="H5161" i="1" s="1"/>
  <c r="E5159" i="1"/>
  <c r="H5159" i="1" s="1"/>
  <c r="E5157" i="1"/>
  <c r="H5157" i="1" s="1"/>
  <c r="E5155" i="1"/>
  <c r="H5155" i="1" s="1"/>
  <c r="E5153" i="1"/>
  <c r="H5153" i="1" s="1"/>
  <c r="E5151" i="1"/>
  <c r="H5151" i="1" s="1"/>
  <c r="E5149" i="1"/>
  <c r="H5149" i="1" s="1"/>
  <c r="E5147" i="1"/>
  <c r="H5147" i="1" s="1"/>
  <c r="E5145" i="1"/>
  <c r="H5145" i="1" s="1"/>
  <c r="E5143" i="1"/>
  <c r="H5143" i="1" s="1"/>
  <c r="E5141" i="1"/>
  <c r="H5141" i="1" s="1"/>
  <c r="E5139" i="1"/>
  <c r="H5139" i="1" s="1"/>
  <c r="E5137" i="1"/>
  <c r="H5137" i="1" s="1"/>
  <c r="E5135" i="1"/>
  <c r="H5135" i="1" s="1"/>
  <c r="E5133" i="1"/>
  <c r="H5133" i="1" s="1"/>
  <c r="E5131" i="1"/>
  <c r="H5131" i="1" s="1"/>
  <c r="E5129" i="1"/>
  <c r="H5129" i="1" s="1"/>
  <c r="E5127" i="1"/>
  <c r="H5127" i="1" s="1"/>
  <c r="E5125" i="1"/>
  <c r="H5125" i="1" s="1"/>
  <c r="E5123" i="1"/>
  <c r="H5123" i="1" s="1"/>
  <c r="E5121" i="1"/>
  <c r="H5121" i="1" s="1"/>
  <c r="E5119" i="1"/>
  <c r="H5119" i="1" s="1"/>
  <c r="E5117" i="1"/>
  <c r="H5117" i="1" s="1"/>
  <c r="E5115" i="1"/>
  <c r="H5115" i="1" s="1"/>
  <c r="E5113" i="1"/>
  <c r="H5113" i="1" s="1"/>
  <c r="E5111" i="1"/>
  <c r="H5111" i="1" s="1"/>
  <c r="E5109" i="1"/>
  <c r="H5109" i="1" s="1"/>
  <c r="E5107" i="1"/>
  <c r="H5107" i="1" s="1"/>
  <c r="E5105" i="1"/>
  <c r="H5105" i="1" s="1"/>
  <c r="E5103" i="1"/>
  <c r="H5103" i="1" s="1"/>
  <c r="E5101" i="1"/>
  <c r="H5101" i="1" s="1"/>
  <c r="E5099" i="1"/>
  <c r="H5099" i="1" s="1"/>
  <c r="E5097" i="1"/>
  <c r="H5097" i="1" s="1"/>
  <c r="E5095" i="1"/>
  <c r="H5095" i="1" s="1"/>
  <c r="E5093" i="1"/>
  <c r="H5093" i="1" s="1"/>
  <c r="E5091" i="1"/>
  <c r="H5091" i="1" s="1"/>
  <c r="E5089" i="1"/>
  <c r="H5089" i="1" s="1"/>
  <c r="E5087" i="1"/>
  <c r="H5087" i="1" s="1"/>
  <c r="E5085" i="1"/>
  <c r="H5085" i="1" s="1"/>
  <c r="E5083" i="1"/>
  <c r="H5083" i="1" s="1"/>
  <c r="E5081" i="1"/>
  <c r="H5081" i="1" s="1"/>
  <c r="E5079" i="1"/>
  <c r="H5079" i="1" s="1"/>
  <c r="E5077" i="1"/>
  <c r="H5077" i="1" s="1"/>
  <c r="E5075" i="1"/>
  <c r="H5075" i="1" s="1"/>
  <c r="E5073" i="1"/>
  <c r="H5073" i="1" s="1"/>
  <c r="E5071" i="1"/>
  <c r="H5071" i="1" s="1"/>
  <c r="E5069" i="1"/>
  <c r="H5069" i="1" s="1"/>
  <c r="E5067" i="1"/>
  <c r="H5067" i="1" s="1"/>
  <c r="E5065" i="1"/>
  <c r="H5065" i="1" s="1"/>
  <c r="E5063" i="1"/>
  <c r="H5063" i="1" s="1"/>
  <c r="E5061" i="1"/>
  <c r="H5061" i="1" s="1"/>
  <c r="E5059" i="1"/>
  <c r="H5059" i="1" s="1"/>
  <c r="E5057" i="1"/>
  <c r="H5057" i="1" s="1"/>
  <c r="E5055" i="1"/>
  <c r="H5055" i="1" s="1"/>
  <c r="E5053" i="1"/>
  <c r="H5053" i="1" s="1"/>
  <c r="E5051" i="1"/>
  <c r="H5051" i="1" s="1"/>
  <c r="E5049" i="1"/>
  <c r="H5049" i="1" s="1"/>
  <c r="E5047" i="1"/>
  <c r="H5047" i="1" s="1"/>
  <c r="E5045" i="1"/>
  <c r="H5045" i="1" s="1"/>
  <c r="E5043" i="1"/>
  <c r="H5043" i="1" s="1"/>
  <c r="E5041" i="1"/>
  <c r="H5041" i="1" s="1"/>
  <c r="E5039" i="1"/>
  <c r="H5039" i="1" s="1"/>
  <c r="E5037" i="1"/>
  <c r="H5037" i="1" s="1"/>
  <c r="E5035" i="1"/>
  <c r="H5035" i="1" s="1"/>
  <c r="E5033" i="1"/>
  <c r="H5033" i="1" s="1"/>
  <c r="E5031" i="1"/>
  <c r="H5031" i="1" s="1"/>
  <c r="E5029" i="1"/>
  <c r="H5029" i="1" s="1"/>
  <c r="E5027" i="1"/>
  <c r="H5027" i="1" s="1"/>
  <c r="E5025" i="1"/>
  <c r="H5025" i="1" s="1"/>
  <c r="E5023" i="1"/>
  <c r="H5023" i="1" s="1"/>
  <c r="E5021" i="1"/>
  <c r="H5021" i="1" s="1"/>
  <c r="E5019" i="1"/>
  <c r="H5019" i="1" s="1"/>
  <c r="E5017" i="1"/>
  <c r="H5017" i="1" s="1"/>
  <c r="E5015" i="1"/>
  <c r="H5015" i="1" s="1"/>
  <c r="E5013" i="1"/>
  <c r="H5013" i="1" s="1"/>
  <c r="E5011" i="1"/>
  <c r="H5011" i="1" s="1"/>
  <c r="E5009" i="1"/>
  <c r="H5009" i="1" s="1"/>
  <c r="E5007" i="1"/>
  <c r="H5007" i="1" s="1"/>
  <c r="E5005" i="1"/>
  <c r="H5005" i="1" s="1"/>
  <c r="E5003" i="1"/>
  <c r="H5003" i="1" s="1"/>
  <c r="E5001" i="1"/>
  <c r="H5001" i="1" s="1"/>
  <c r="E4999" i="1"/>
  <c r="H4999" i="1" s="1"/>
  <c r="E4997" i="1"/>
  <c r="H4997" i="1" s="1"/>
  <c r="E4995" i="1"/>
  <c r="H4995" i="1" s="1"/>
  <c r="E4993" i="1"/>
  <c r="H4993" i="1" s="1"/>
  <c r="E4991" i="1"/>
  <c r="H4991" i="1" s="1"/>
  <c r="E4989" i="1"/>
  <c r="H4989" i="1" s="1"/>
  <c r="E4987" i="1"/>
  <c r="H4987" i="1" s="1"/>
  <c r="E4985" i="1"/>
  <c r="H4985" i="1" s="1"/>
  <c r="E4983" i="1"/>
  <c r="H4983" i="1" s="1"/>
  <c r="E4981" i="1"/>
  <c r="H4981" i="1" s="1"/>
  <c r="E4979" i="1"/>
  <c r="H4979" i="1" s="1"/>
  <c r="E4977" i="1"/>
  <c r="H4977" i="1" s="1"/>
  <c r="E4975" i="1"/>
  <c r="H4975" i="1" s="1"/>
  <c r="E4973" i="1"/>
  <c r="H4973" i="1" s="1"/>
  <c r="E4971" i="1"/>
  <c r="H4971" i="1" s="1"/>
  <c r="E4969" i="1"/>
  <c r="H4969" i="1" s="1"/>
  <c r="E4967" i="1"/>
  <c r="H4967" i="1" s="1"/>
  <c r="E4965" i="1"/>
  <c r="H4965" i="1" s="1"/>
  <c r="E4963" i="1"/>
  <c r="H4963" i="1" s="1"/>
  <c r="E4961" i="1"/>
  <c r="H4961" i="1" s="1"/>
  <c r="E4959" i="1"/>
  <c r="H4959" i="1" s="1"/>
  <c r="E4957" i="1"/>
  <c r="H4957" i="1" s="1"/>
  <c r="E4955" i="1"/>
  <c r="H4955" i="1" s="1"/>
  <c r="E4953" i="1"/>
  <c r="H4953" i="1" s="1"/>
  <c r="E4951" i="1"/>
  <c r="H4951" i="1" s="1"/>
  <c r="E4949" i="1"/>
  <c r="H4949" i="1" s="1"/>
  <c r="E4947" i="1"/>
  <c r="H4947" i="1" s="1"/>
  <c r="E4945" i="1"/>
  <c r="H4945" i="1" s="1"/>
  <c r="E4943" i="1"/>
  <c r="H4943" i="1" s="1"/>
  <c r="E4941" i="1"/>
  <c r="H4941" i="1" s="1"/>
  <c r="E4939" i="1"/>
  <c r="H4939" i="1" s="1"/>
  <c r="E4937" i="1"/>
  <c r="H4937" i="1" s="1"/>
  <c r="E4935" i="1"/>
  <c r="H4935" i="1" s="1"/>
  <c r="E4933" i="1"/>
  <c r="H4933" i="1" s="1"/>
  <c r="E4931" i="1"/>
  <c r="H4931" i="1" s="1"/>
  <c r="E4929" i="1"/>
  <c r="H4929" i="1" s="1"/>
  <c r="E4927" i="1"/>
  <c r="H4927" i="1" s="1"/>
  <c r="E4925" i="1"/>
  <c r="H4925" i="1" s="1"/>
  <c r="E4923" i="1"/>
  <c r="H4923" i="1" s="1"/>
  <c r="E4921" i="1"/>
  <c r="H4921" i="1" s="1"/>
  <c r="E4919" i="1"/>
  <c r="H4919" i="1" s="1"/>
  <c r="E4917" i="1"/>
  <c r="H4917" i="1" s="1"/>
  <c r="E4915" i="1"/>
  <c r="H4915" i="1" s="1"/>
  <c r="E4913" i="1"/>
  <c r="H4913" i="1" s="1"/>
  <c r="E4911" i="1"/>
  <c r="H4911" i="1" s="1"/>
  <c r="E4909" i="1"/>
  <c r="H4909" i="1" s="1"/>
  <c r="E4907" i="1"/>
  <c r="H4907" i="1" s="1"/>
  <c r="E4905" i="1"/>
  <c r="H4905" i="1" s="1"/>
  <c r="E4903" i="1"/>
  <c r="H4903" i="1" s="1"/>
  <c r="E4901" i="1"/>
  <c r="H4901" i="1" s="1"/>
  <c r="E4899" i="1"/>
  <c r="H4899" i="1" s="1"/>
  <c r="E4897" i="1"/>
  <c r="H4897" i="1" s="1"/>
  <c r="E4895" i="1"/>
  <c r="H4895" i="1" s="1"/>
  <c r="E4893" i="1"/>
  <c r="H4893" i="1" s="1"/>
  <c r="E4891" i="1"/>
  <c r="H4891" i="1" s="1"/>
  <c r="E4889" i="1"/>
  <c r="H4889" i="1" s="1"/>
  <c r="E4887" i="1"/>
  <c r="H4887" i="1" s="1"/>
  <c r="E4885" i="1"/>
  <c r="H4885" i="1" s="1"/>
  <c r="E4883" i="1"/>
  <c r="H4883" i="1" s="1"/>
  <c r="E4881" i="1"/>
  <c r="H4881" i="1" s="1"/>
  <c r="E4879" i="1"/>
  <c r="H4879" i="1" s="1"/>
  <c r="E4877" i="1"/>
  <c r="H4877" i="1" s="1"/>
  <c r="E4875" i="1"/>
  <c r="H4875" i="1" s="1"/>
  <c r="E4873" i="1"/>
  <c r="H4873" i="1" s="1"/>
  <c r="E4871" i="1"/>
  <c r="H4871" i="1" s="1"/>
  <c r="E4869" i="1"/>
  <c r="H4869" i="1" s="1"/>
  <c r="E4867" i="1"/>
  <c r="H4867" i="1" s="1"/>
  <c r="E4865" i="1"/>
  <c r="H4865" i="1" s="1"/>
  <c r="E4863" i="1"/>
  <c r="H4863" i="1" s="1"/>
  <c r="E4861" i="1"/>
  <c r="H4861" i="1" s="1"/>
  <c r="E4859" i="1"/>
  <c r="H4859" i="1" s="1"/>
  <c r="E4857" i="1"/>
  <c r="H4857" i="1" s="1"/>
  <c r="E4855" i="1"/>
  <c r="H4855" i="1" s="1"/>
  <c r="E4853" i="1"/>
  <c r="H4853" i="1" s="1"/>
  <c r="E4851" i="1"/>
  <c r="H4851" i="1" s="1"/>
  <c r="E4849" i="1"/>
  <c r="H4849" i="1" s="1"/>
  <c r="E4847" i="1"/>
  <c r="H4847" i="1" s="1"/>
  <c r="E4845" i="1"/>
  <c r="H4845" i="1" s="1"/>
  <c r="E4843" i="1"/>
  <c r="H4843" i="1" s="1"/>
  <c r="E4841" i="1"/>
  <c r="H4841" i="1" s="1"/>
  <c r="E4839" i="1"/>
  <c r="H4839" i="1" s="1"/>
  <c r="E4837" i="1"/>
  <c r="H4837" i="1" s="1"/>
  <c r="E4835" i="1"/>
  <c r="H4835" i="1" s="1"/>
  <c r="E4833" i="1"/>
  <c r="H4833" i="1" s="1"/>
  <c r="E4831" i="1"/>
  <c r="H4831" i="1" s="1"/>
  <c r="E4829" i="1"/>
  <c r="H4829" i="1" s="1"/>
  <c r="E4827" i="1"/>
  <c r="H4827" i="1" s="1"/>
  <c r="E4825" i="1"/>
  <c r="H4825" i="1" s="1"/>
  <c r="E4823" i="1"/>
  <c r="H4823" i="1" s="1"/>
  <c r="E4821" i="1"/>
  <c r="H4821" i="1" s="1"/>
  <c r="E4819" i="1"/>
  <c r="H4819" i="1" s="1"/>
  <c r="E4817" i="1"/>
  <c r="H4817" i="1" s="1"/>
  <c r="E4815" i="1"/>
  <c r="H4815" i="1" s="1"/>
  <c r="E4813" i="1"/>
  <c r="H4813" i="1" s="1"/>
  <c r="E4811" i="1"/>
  <c r="H4811" i="1" s="1"/>
  <c r="E4809" i="1"/>
  <c r="H4809" i="1" s="1"/>
  <c r="E4807" i="1"/>
  <c r="H4807" i="1" s="1"/>
  <c r="E4805" i="1"/>
  <c r="H4805" i="1" s="1"/>
  <c r="E4803" i="1"/>
  <c r="H4803" i="1" s="1"/>
  <c r="E4801" i="1"/>
  <c r="H4801" i="1" s="1"/>
  <c r="E4799" i="1"/>
  <c r="H4799" i="1" s="1"/>
  <c r="E4797" i="1"/>
  <c r="H4797" i="1" s="1"/>
  <c r="E4795" i="1"/>
  <c r="H4795" i="1" s="1"/>
  <c r="E4793" i="1"/>
  <c r="H4793" i="1" s="1"/>
  <c r="E4791" i="1"/>
  <c r="H4791" i="1" s="1"/>
  <c r="E4789" i="1"/>
  <c r="H4789" i="1" s="1"/>
  <c r="E4787" i="1"/>
  <c r="H4787" i="1" s="1"/>
  <c r="E4785" i="1"/>
  <c r="H4785" i="1" s="1"/>
  <c r="E4783" i="1"/>
  <c r="H4783" i="1" s="1"/>
  <c r="E4781" i="1"/>
  <c r="H4781" i="1" s="1"/>
  <c r="E4779" i="1"/>
  <c r="H4779" i="1" s="1"/>
  <c r="E4777" i="1"/>
  <c r="H4777" i="1" s="1"/>
  <c r="E4775" i="1"/>
  <c r="H4775" i="1" s="1"/>
  <c r="E4773" i="1"/>
  <c r="H4773" i="1" s="1"/>
  <c r="E4771" i="1"/>
  <c r="H4771" i="1" s="1"/>
  <c r="E4769" i="1"/>
  <c r="H4769" i="1" s="1"/>
  <c r="E4767" i="1"/>
  <c r="H4767" i="1" s="1"/>
  <c r="E4765" i="1"/>
  <c r="H4765" i="1" s="1"/>
  <c r="E4763" i="1"/>
  <c r="H4763" i="1" s="1"/>
  <c r="E4761" i="1"/>
  <c r="H4761" i="1" s="1"/>
  <c r="E4759" i="1"/>
  <c r="H4759" i="1" s="1"/>
  <c r="E4757" i="1"/>
  <c r="H4757" i="1" s="1"/>
  <c r="E4755" i="1"/>
  <c r="H4755" i="1" s="1"/>
  <c r="E4753" i="1"/>
  <c r="H4753" i="1" s="1"/>
  <c r="E4751" i="1"/>
  <c r="H4751" i="1" s="1"/>
  <c r="E4749" i="1"/>
  <c r="H4749" i="1" s="1"/>
  <c r="E4747" i="1"/>
  <c r="H4747" i="1" s="1"/>
  <c r="E4745" i="1"/>
  <c r="H4745" i="1" s="1"/>
  <c r="E4743" i="1"/>
  <c r="H4743" i="1" s="1"/>
  <c r="E4741" i="1"/>
  <c r="H4741" i="1" s="1"/>
  <c r="E4739" i="1"/>
  <c r="H4739" i="1" s="1"/>
  <c r="E4737" i="1"/>
  <c r="H4737" i="1" s="1"/>
  <c r="E4735" i="1"/>
  <c r="H4735" i="1" s="1"/>
  <c r="E4733" i="1"/>
  <c r="H4733" i="1" s="1"/>
  <c r="E4731" i="1"/>
  <c r="H4731" i="1" s="1"/>
  <c r="E4729" i="1"/>
  <c r="H4729" i="1" s="1"/>
  <c r="E4727" i="1"/>
  <c r="H4727" i="1" s="1"/>
  <c r="E4725" i="1"/>
  <c r="H4725" i="1" s="1"/>
  <c r="E4723" i="1"/>
  <c r="H4723" i="1" s="1"/>
  <c r="E4721" i="1"/>
  <c r="H4721" i="1" s="1"/>
  <c r="E4719" i="1"/>
  <c r="H4719" i="1" s="1"/>
  <c r="E4717" i="1"/>
  <c r="H4717" i="1" s="1"/>
  <c r="E4715" i="1"/>
  <c r="H4715" i="1" s="1"/>
  <c r="E4713" i="1"/>
  <c r="H4713" i="1" s="1"/>
  <c r="E4711" i="1"/>
  <c r="H4711" i="1" s="1"/>
  <c r="E4709" i="1"/>
  <c r="H4709" i="1" s="1"/>
  <c r="E4707" i="1"/>
  <c r="H4707" i="1" s="1"/>
  <c r="E4705" i="1"/>
  <c r="H4705" i="1" s="1"/>
  <c r="E4703" i="1"/>
  <c r="H4703" i="1" s="1"/>
  <c r="E4701" i="1"/>
  <c r="H4701" i="1" s="1"/>
  <c r="E4699" i="1"/>
  <c r="H4699" i="1" s="1"/>
  <c r="E4697" i="1"/>
  <c r="H4697" i="1" s="1"/>
  <c r="E4695" i="1"/>
  <c r="H4695" i="1" s="1"/>
  <c r="E4693" i="1"/>
  <c r="H4693" i="1" s="1"/>
  <c r="E4691" i="1"/>
  <c r="H4691" i="1" s="1"/>
  <c r="E4689" i="1"/>
  <c r="H4689" i="1" s="1"/>
  <c r="E4687" i="1"/>
  <c r="H4687" i="1" s="1"/>
  <c r="E4685" i="1"/>
  <c r="H4685" i="1" s="1"/>
  <c r="E4683" i="1"/>
  <c r="H4683" i="1" s="1"/>
  <c r="E4681" i="1"/>
  <c r="H4681" i="1" s="1"/>
  <c r="E4679" i="1"/>
  <c r="H4679" i="1" s="1"/>
  <c r="E4677" i="1"/>
  <c r="H4677" i="1" s="1"/>
  <c r="E4675" i="1"/>
  <c r="H4675" i="1" s="1"/>
  <c r="E4673" i="1"/>
  <c r="H4673" i="1" s="1"/>
  <c r="E4671" i="1"/>
  <c r="H4671" i="1" s="1"/>
  <c r="E4669" i="1"/>
  <c r="H4669" i="1" s="1"/>
  <c r="E4667" i="1"/>
  <c r="H4667" i="1" s="1"/>
  <c r="E4665" i="1"/>
  <c r="H4665" i="1" s="1"/>
  <c r="E4663" i="1"/>
  <c r="H4663" i="1" s="1"/>
  <c r="E4661" i="1"/>
  <c r="H4661" i="1" s="1"/>
  <c r="E4659" i="1"/>
  <c r="H4659" i="1" s="1"/>
  <c r="E4657" i="1"/>
  <c r="H4657" i="1" s="1"/>
  <c r="E4655" i="1"/>
  <c r="H4655" i="1" s="1"/>
  <c r="E4653" i="1"/>
  <c r="H4653" i="1" s="1"/>
  <c r="E4651" i="1"/>
  <c r="H4651" i="1" s="1"/>
  <c r="E4649" i="1"/>
  <c r="H4649" i="1" s="1"/>
  <c r="E4647" i="1"/>
  <c r="H4647" i="1" s="1"/>
  <c r="E4645" i="1"/>
  <c r="H4645" i="1" s="1"/>
  <c r="E4643" i="1"/>
  <c r="H4643" i="1" s="1"/>
  <c r="E4641" i="1"/>
  <c r="H4641" i="1" s="1"/>
  <c r="E4639" i="1"/>
  <c r="H4639" i="1" s="1"/>
  <c r="E4637" i="1"/>
  <c r="H4637" i="1" s="1"/>
  <c r="E4635" i="1"/>
  <c r="H4635" i="1" s="1"/>
  <c r="E4633" i="1"/>
  <c r="H4633" i="1" s="1"/>
  <c r="E4631" i="1"/>
  <c r="H4631" i="1" s="1"/>
  <c r="E4629" i="1"/>
  <c r="H4629" i="1" s="1"/>
  <c r="E4627" i="1"/>
  <c r="H4627" i="1" s="1"/>
  <c r="E4625" i="1"/>
  <c r="H4625" i="1" s="1"/>
  <c r="E4623" i="1"/>
  <c r="H4623" i="1" s="1"/>
  <c r="E4621" i="1"/>
  <c r="H4621" i="1" s="1"/>
  <c r="E4619" i="1"/>
  <c r="H4619" i="1" s="1"/>
  <c r="E4617" i="1"/>
  <c r="H4617" i="1" s="1"/>
  <c r="E4615" i="1"/>
  <c r="H4615" i="1" s="1"/>
  <c r="E4613" i="1"/>
  <c r="H4613" i="1" s="1"/>
  <c r="E4611" i="1"/>
  <c r="H4611" i="1" s="1"/>
  <c r="E4609" i="1"/>
  <c r="H4609" i="1" s="1"/>
  <c r="E4607" i="1"/>
  <c r="H4607" i="1" s="1"/>
  <c r="E4605" i="1"/>
  <c r="H4605" i="1" s="1"/>
  <c r="E4603" i="1"/>
  <c r="H4603" i="1" s="1"/>
  <c r="E4601" i="1"/>
  <c r="H4601" i="1" s="1"/>
  <c r="E4599" i="1"/>
  <c r="H4599" i="1" s="1"/>
  <c r="E4597" i="1"/>
  <c r="H4597" i="1" s="1"/>
  <c r="E4595" i="1"/>
  <c r="H4595" i="1" s="1"/>
  <c r="E4593" i="1"/>
  <c r="H4593" i="1" s="1"/>
  <c r="E4591" i="1"/>
  <c r="H4591" i="1" s="1"/>
  <c r="E4589" i="1"/>
  <c r="H4589" i="1" s="1"/>
  <c r="E4587" i="1"/>
  <c r="H4587" i="1" s="1"/>
  <c r="E4585" i="1"/>
  <c r="H4585" i="1" s="1"/>
  <c r="E4583" i="1"/>
  <c r="H4583" i="1" s="1"/>
  <c r="E4581" i="1"/>
  <c r="H4581" i="1" s="1"/>
  <c r="E4579" i="1"/>
  <c r="H4579" i="1" s="1"/>
  <c r="E4577" i="1"/>
  <c r="H4577" i="1" s="1"/>
  <c r="E4575" i="1"/>
  <c r="H4575" i="1" s="1"/>
  <c r="E4573" i="1"/>
  <c r="H4573" i="1" s="1"/>
  <c r="E4571" i="1"/>
  <c r="H4571" i="1" s="1"/>
  <c r="E4569" i="1"/>
  <c r="H4569" i="1" s="1"/>
  <c r="E4567" i="1"/>
  <c r="H4567" i="1" s="1"/>
  <c r="E4565" i="1"/>
  <c r="H4565" i="1" s="1"/>
  <c r="E4563" i="1"/>
  <c r="H4563" i="1" s="1"/>
  <c r="E4561" i="1"/>
  <c r="H4561" i="1" s="1"/>
  <c r="E4559" i="1"/>
  <c r="H4559" i="1" s="1"/>
  <c r="E4557" i="1"/>
  <c r="H4557" i="1" s="1"/>
  <c r="E4555" i="1"/>
  <c r="H4555" i="1" s="1"/>
  <c r="E4553" i="1"/>
  <c r="H4553" i="1" s="1"/>
  <c r="E4551" i="1"/>
  <c r="H4551" i="1" s="1"/>
  <c r="E4549" i="1"/>
  <c r="H4549" i="1" s="1"/>
  <c r="E4547" i="1"/>
  <c r="H4547" i="1" s="1"/>
  <c r="E4545" i="1"/>
  <c r="H4545" i="1" s="1"/>
  <c r="E4543" i="1"/>
  <c r="H4543" i="1" s="1"/>
  <c r="E4541" i="1"/>
  <c r="H4541" i="1" s="1"/>
  <c r="E4539" i="1"/>
  <c r="H4539" i="1" s="1"/>
  <c r="E4537" i="1"/>
  <c r="H4537" i="1" s="1"/>
  <c r="E4535" i="1"/>
  <c r="H4535" i="1" s="1"/>
  <c r="E4533" i="1"/>
  <c r="H4533" i="1" s="1"/>
  <c r="E4531" i="1"/>
  <c r="H4531" i="1" s="1"/>
  <c r="E4529" i="1"/>
  <c r="H4529" i="1" s="1"/>
  <c r="E4527" i="1"/>
  <c r="H4527" i="1" s="1"/>
  <c r="E4525" i="1"/>
  <c r="H4525" i="1" s="1"/>
  <c r="E4523" i="1"/>
  <c r="H4523" i="1" s="1"/>
  <c r="E4521" i="1"/>
  <c r="H4521" i="1" s="1"/>
  <c r="E4519" i="1"/>
  <c r="H4519" i="1" s="1"/>
  <c r="E4517" i="1"/>
  <c r="H4517" i="1" s="1"/>
  <c r="E4515" i="1"/>
  <c r="H4515" i="1" s="1"/>
  <c r="E4513" i="1"/>
  <c r="H4513" i="1" s="1"/>
  <c r="E4511" i="1"/>
  <c r="H4511" i="1" s="1"/>
  <c r="E4509" i="1"/>
  <c r="H4509" i="1" s="1"/>
  <c r="E4507" i="1"/>
  <c r="H4507" i="1" s="1"/>
  <c r="E4505" i="1"/>
  <c r="H4505" i="1" s="1"/>
  <c r="E4503" i="1"/>
  <c r="H4503" i="1" s="1"/>
  <c r="E4501" i="1"/>
  <c r="H4501" i="1" s="1"/>
  <c r="E4499" i="1"/>
  <c r="H4499" i="1" s="1"/>
  <c r="E4497" i="1"/>
  <c r="H4497" i="1" s="1"/>
  <c r="E4495" i="1"/>
  <c r="H4495" i="1" s="1"/>
  <c r="E4493" i="1"/>
  <c r="H4493" i="1" s="1"/>
  <c r="E4491" i="1"/>
  <c r="H4491" i="1" s="1"/>
  <c r="E4489" i="1"/>
  <c r="H4489" i="1" s="1"/>
  <c r="E4487" i="1"/>
  <c r="H4487" i="1" s="1"/>
  <c r="E4485" i="1"/>
  <c r="H4485" i="1" s="1"/>
  <c r="E4483" i="1"/>
  <c r="H4483" i="1" s="1"/>
  <c r="E4481" i="1"/>
  <c r="H4481" i="1" s="1"/>
  <c r="E4479" i="1"/>
  <c r="H4479" i="1" s="1"/>
  <c r="E4477" i="1"/>
  <c r="H4477" i="1" s="1"/>
  <c r="E4475" i="1"/>
  <c r="H4475" i="1" s="1"/>
  <c r="E4473" i="1"/>
  <c r="H4473" i="1" s="1"/>
  <c r="E4471" i="1"/>
  <c r="H4471" i="1" s="1"/>
  <c r="E4469" i="1"/>
  <c r="H4469" i="1" s="1"/>
  <c r="E4467" i="1"/>
  <c r="H4467" i="1" s="1"/>
  <c r="E4465" i="1"/>
  <c r="H4465" i="1" s="1"/>
  <c r="E4463" i="1"/>
  <c r="H4463" i="1" s="1"/>
  <c r="E4461" i="1"/>
  <c r="H4461" i="1" s="1"/>
  <c r="E4459" i="1"/>
  <c r="H4459" i="1" s="1"/>
  <c r="E4457" i="1"/>
  <c r="H4457" i="1" s="1"/>
  <c r="E4455" i="1"/>
  <c r="H4455" i="1" s="1"/>
  <c r="E4453" i="1"/>
  <c r="H4453" i="1" s="1"/>
  <c r="E4451" i="1"/>
  <c r="H4451" i="1" s="1"/>
  <c r="E4449" i="1"/>
  <c r="H4449" i="1" s="1"/>
  <c r="E4447" i="1"/>
  <c r="H4447" i="1" s="1"/>
  <c r="E4445" i="1"/>
  <c r="H4445" i="1" s="1"/>
  <c r="E4443" i="1"/>
  <c r="H4443" i="1" s="1"/>
  <c r="E4441" i="1"/>
  <c r="H4441" i="1" s="1"/>
  <c r="E4439" i="1"/>
  <c r="H4439" i="1" s="1"/>
  <c r="E4437" i="1"/>
  <c r="H4437" i="1" s="1"/>
  <c r="E4435" i="1"/>
  <c r="H4435" i="1" s="1"/>
  <c r="E4433" i="1"/>
  <c r="H4433" i="1" s="1"/>
  <c r="E4431" i="1"/>
  <c r="H4431" i="1" s="1"/>
  <c r="E4429" i="1"/>
  <c r="H4429" i="1" s="1"/>
  <c r="E4427" i="1"/>
  <c r="H4427" i="1" s="1"/>
  <c r="E4425" i="1"/>
  <c r="H4425" i="1" s="1"/>
  <c r="E4423" i="1"/>
  <c r="H4423" i="1" s="1"/>
  <c r="E4421" i="1"/>
  <c r="H4421" i="1" s="1"/>
  <c r="E4419" i="1"/>
  <c r="H4419" i="1" s="1"/>
  <c r="E4417" i="1"/>
  <c r="H4417" i="1" s="1"/>
  <c r="E4415" i="1"/>
  <c r="H4415" i="1" s="1"/>
  <c r="E4413" i="1"/>
  <c r="H4413" i="1" s="1"/>
  <c r="E4411" i="1"/>
  <c r="H4411" i="1" s="1"/>
  <c r="E4409" i="1"/>
  <c r="H4409" i="1" s="1"/>
  <c r="E4407" i="1"/>
  <c r="H4407" i="1" s="1"/>
  <c r="E4405" i="1"/>
  <c r="H4405" i="1" s="1"/>
  <c r="E4403" i="1"/>
  <c r="H4403" i="1" s="1"/>
  <c r="E4401" i="1"/>
  <c r="H4401" i="1" s="1"/>
  <c r="E4399" i="1"/>
  <c r="H4399" i="1" s="1"/>
  <c r="E4397" i="1"/>
  <c r="H4397" i="1" s="1"/>
  <c r="E4395" i="1"/>
  <c r="H4395" i="1" s="1"/>
  <c r="E4393" i="1"/>
  <c r="H4393" i="1" s="1"/>
  <c r="E4391" i="1"/>
  <c r="H4391" i="1" s="1"/>
  <c r="E4389" i="1"/>
  <c r="H4389" i="1" s="1"/>
  <c r="E4387" i="1"/>
  <c r="H4387" i="1" s="1"/>
  <c r="E4385" i="1"/>
  <c r="H4385" i="1" s="1"/>
  <c r="E4383" i="1"/>
  <c r="H4383" i="1" s="1"/>
  <c r="E4381" i="1"/>
  <c r="H4381" i="1" s="1"/>
  <c r="E4379" i="1"/>
  <c r="H4379" i="1" s="1"/>
  <c r="E4377" i="1"/>
  <c r="H4377" i="1" s="1"/>
  <c r="E4375" i="1"/>
  <c r="H4375" i="1" s="1"/>
  <c r="E4373" i="1"/>
  <c r="H4373" i="1" s="1"/>
  <c r="E4371" i="1"/>
  <c r="H4371" i="1" s="1"/>
  <c r="E4369" i="1"/>
  <c r="H4369" i="1" s="1"/>
  <c r="E4367" i="1"/>
  <c r="H4367" i="1" s="1"/>
  <c r="E4365" i="1"/>
  <c r="H4365" i="1" s="1"/>
  <c r="E4363" i="1"/>
  <c r="H4363" i="1" s="1"/>
  <c r="E4361" i="1"/>
  <c r="H4361" i="1" s="1"/>
  <c r="E4359" i="1"/>
  <c r="H4359" i="1" s="1"/>
  <c r="E4357" i="1"/>
  <c r="H4357" i="1" s="1"/>
  <c r="E4355" i="1"/>
  <c r="H4355" i="1" s="1"/>
  <c r="E4353" i="1"/>
  <c r="H4353" i="1" s="1"/>
  <c r="E4351" i="1"/>
  <c r="H4351" i="1" s="1"/>
  <c r="E4349" i="1"/>
  <c r="H4349" i="1" s="1"/>
  <c r="E4347" i="1"/>
  <c r="H4347" i="1" s="1"/>
  <c r="E4345" i="1"/>
  <c r="H4345" i="1" s="1"/>
  <c r="E4343" i="1"/>
  <c r="H4343" i="1" s="1"/>
  <c r="E4341" i="1"/>
  <c r="H4341" i="1" s="1"/>
  <c r="E4339" i="1"/>
  <c r="H4339" i="1" s="1"/>
  <c r="E4337" i="1"/>
  <c r="H4337" i="1" s="1"/>
  <c r="E4335" i="1"/>
  <c r="H4335" i="1" s="1"/>
  <c r="E4333" i="1"/>
  <c r="H4333" i="1" s="1"/>
  <c r="E4331" i="1"/>
  <c r="H4331" i="1" s="1"/>
  <c r="E4329" i="1"/>
  <c r="H4329" i="1" s="1"/>
  <c r="E4327" i="1"/>
  <c r="H4327" i="1" s="1"/>
  <c r="E4325" i="1"/>
  <c r="H4325" i="1" s="1"/>
  <c r="E4323" i="1"/>
  <c r="H4323" i="1" s="1"/>
  <c r="E4321" i="1"/>
  <c r="H4321" i="1" s="1"/>
  <c r="E4319" i="1"/>
  <c r="H4319" i="1" s="1"/>
  <c r="E4317" i="1"/>
  <c r="H4317" i="1" s="1"/>
  <c r="E4315" i="1"/>
  <c r="H4315" i="1" s="1"/>
  <c r="E4313" i="1"/>
  <c r="H4313" i="1" s="1"/>
  <c r="E4311" i="1"/>
  <c r="H4311" i="1" s="1"/>
  <c r="E4309" i="1"/>
  <c r="H4309" i="1" s="1"/>
  <c r="E4307" i="1"/>
  <c r="H4307" i="1" s="1"/>
  <c r="E4305" i="1"/>
  <c r="H4305" i="1" s="1"/>
  <c r="E4303" i="1"/>
  <c r="H4303" i="1" s="1"/>
  <c r="E4301" i="1"/>
  <c r="H4301" i="1" s="1"/>
  <c r="E4299" i="1"/>
  <c r="H4299" i="1" s="1"/>
  <c r="E4297" i="1"/>
  <c r="H4297" i="1" s="1"/>
  <c r="E4295" i="1"/>
  <c r="H4295" i="1" s="1"/>
  <c r="E4293" i="1"/>
  <c r="H4293" i="1" s="1"/>
  <c r="E4291" i="1"/>
  <c r="H4291" i="1" s="1"/>
  <c r="E4289" i="1"/>
  <c r="H4289" i="1" s="1"/>
  <c r="E4287" i="1"/>
  <c r="H4287" i="1" s="1"/>
  <c r="E4285" i="1"/>
  <c r="H4285" i="1" s="1"/>
  <c r="E4283" i="1"/>
  <c r="H4283" i="1" s="1"/>
  <c r="E4281" i="1"/>
  <c r="H4281" i="1" s="1"/>
  <c r="E4279" i="1"/>
  <c r="H4279" i="1" s="1"/>
  <c r="E4277" i="1"/>
  <c r="H4277" i="1" s="1"/>
  <c r="E4275" i="1"/>
  <c r="H4275" i="1" s="1"/>
  <c r="E4273" i="1"/>
  <c r="H4273" i="1" s="1"/>
  <c r="E4271" i="1"/>
  <c r="H4271" i="1" s="1"/>
  <c r="E4269" i="1"/>
  <c r="H4269" i="1" s="1"/>
  <c r="E4267" i="1"/>
  <c r="H4267" i="1" s="1"/>
  <c r="E4265" i="1"/>
  <c r="H4265" i="1" s="1"/>
  <c r="E4263" i="1"/>
  <c r="H4263" i="1" s="1"/>
  <c r="E4261" i="1"/>
  <c r="H4261" i="1" s="1"/>
  <c r="E4259" i="1"/>
  <c r="H4259" i="1" s="1"/>
  <c r="E4257" i="1"/>
  <c r="H4257" i="1" s="1"/>
  <c r="E4255" i="1"/>
  <c r="H4255" i="1" s="1"/>
  <c r="E4253" i="1"/>
  <c r="H4253" i="1" s="1"/>
  <c r="E4251" i="1"/>
  <c r="H4251" i="1" s="1"/>
  <c r="E4249" i="1"/>
  <c r="H4249" i="1" s="1"/>
  <c r="E4247" i="1"/>
  <c r="H4247" i="1" s="1"/>
  <c r="E4245" i="1"/>
  <c r="H4245" i="1" s="1"/>
  <c r="E4243" i="1"/>
  <c r="H4243" i="1" s="1"/>
  <c r="E4241" i="1"/>
  <c r="H4241" i="1" s="1"/>
  <c r="E4239" i="1"/>
  <c r="H4239" i="1" s="1"/>
  <c r="E4237" i="1"/>
  <c r="H4237" i="1" s="1"/>
  <c r="E4235" i="1"/>
  <c r="H4235" i="1" s="1"/>
  <c r="E4233" i="1"/>
  <c r="H4233" i="1" s="1"/>
  <c r="E4231" i="1"/>
  <c r="H4231" i="1" s="1"/>
  <c r="E4229" i="1"/>
  <c r="H4229" i="1" s="1"/>
  <c r="E4227" i="1"/>
  <c r="H4227" i="1" s="1"/>
  <c r="E4225" i="1"/>
  <c r="H4225" i="1" s="1"/>
  <c r="E4223" i="1"/>
  <c r="H4223" i="1" s="1"/>
  <c r="E4221" i="1"/>
  <c r="H4221" i="1" s="1"/>
  <c r="E4219" i="1"/>
  <c r="H4219" i="1" s="1"/>
  <c r="E4217" i="1"/>
  <c r="H4217" i="1" s="1"/>
  <c r="E4215" i="1"/>
  <c r="H4215" i="1" s="1"/>
  <c r="E4213" i="1"/>
  <c r="H4213" i="1" s="1"/>
  <c r="E4211" i="1"/>
  <c r="H4211" i="1" s="1"/>
  <c r="E4209" i="1"/>
  <c r="H4209" i="1" s="1"/>
  <c r="E4207" i="1"/>
  <c r="H4207" i="1" s="1"/>
  <c r="E4205" i="1"/>
  <c r="H4205" i="1" s="1"/>
  <c r="E4203" i="1"/>
  <c r="H4203" i="1" s="1"/>
  <c r="E4201" i="1"/>
  <c r="H4201" i="1" s="1"/>
  <c r="E4199" i="1"/>
  <c r="H4199" i="1" s="1"/>
  <c r="E4197" i="1"/>
  <c r="H4197" i="1" s="1"/>
  <c r="E4195" i="1"/>
  <c r="H4195" i="1" s="1"/>
  <c r="E4193" i="1"/>
  <c r="H4193" i="1" s="1"/>
  <c r="E4191" i="1"/>
  <c r="H4191" i="1" s="1"/>
  <c r="E4189" i="1"/>
  <c r="H4189" i="1" s="1"/>
  <c r="E4187" i="1"/>
  <c r="H4187" i="1" s="1"/>
  <c r="E4185" i="1"/>
  <c r="H4185" i="1" s="1"/>
  <c r="E4183" i="1"/>
  <c r="H4183" i="1" s="1"/>
  <c r="E4181" i="1"/>
  <c r="H4181" i="1" s="1"/>
  <c r="E4179" i="1"/>
  <c r="H4179" i="1" s="1"/>
  <c r="E4177" i="1"/>
  <c r="H4177" i="1" s="1"/>
  <c r="E4175" i="1"/>
  <c r="H4175" i="1" s="1"/>
  <c r="E4173" i="1"/>
  <c r="H4173" i="1" s="1"/>
  <c r="E4171" i="1"/>
  <c r="H4171" i="1" s="1"/>
  <c r="E4169" i="1"/>
  <c r="H4169" i="1" s="1"/>
  <c r="E4167" i="1"/>
  <c r="H4167" i="1" s="1"/>
  <c r="E4165" i="1"/>
  <c r="H4165" i="1" s="1"/>
  <c r="E4163" i="1"/>
  <c r="H4163" i="1" s="1"/>
  <c r="E4161" i="1"/>
  <c r="H4161" i="1" s="1"/>
  <c r="E4159" i="1"/>
  <c r="H4159" i="1" s="1"/>
  <c r="E4157" i="1"/>
  <c r="H4157" i="1" s="1"/>
  <c r="E4155" i="1"/>
  <c r="H4155" i="1" s="1"/>
  <c r="E4153" i="1"/>
  <c r="H4153" i="1" s="1"/>
  <c r="E4151" i="1"/>
  <c r="H4151" i="1" s="1"/>
  <c r="E4149" i="1"/>
  <c r="H4149" i="1" s="1"/>
  <c r="E4147" i="1"/>
  <c r="H4147" i="1" s="1"/>
  <c r="E4145" i="1"/>
  <c r="H4145" i="1" s="1"/>
  <c r="E4143" i="1"/>
  <c r="H4143" i="1" s="1"/>
  <c r="E4141" i="1"/>
  <c r="H4141" i="1" s="1"/>
  <c r="E4139" i="1"/>
  <c r="H4139" i="1" s="1"/>
  <c r="E4137" i="1"/>
  <c r="H4137" i="1" s="1"/>
  <c r="E4135" i="1"/>
  <c r="H4135" i="1" s="1"/>
  <c r="E4133" i="1"/>
  <c r="H4133" i="1" s="1"/>
  <c r="E4131" i="1"/>
  <c r="H4131" i="1" s="1"/>
  <c r="E4129" i="1"/>
  <c r="H4129" i="1" s="1"/>
  <c r="E4127" i="1"/>
  <c r="H4127" i="1" s="1"/>
  <c r="E4125" i="1"/>
  <c r="H4125" i="1" s="1"/>
  <c r="E4123" i="1"/>
  <c r="H4123" i="1" s="1"/>
  <c r="E4121" i="1"/>
  <c r="H4121" i="1" s="1"/>
  <c r="E4119" i="1"/>
  <c r="H4119" i="1" s="1"/>
  <c r="E4117" i="1"/>
  <c r="H4117" i="1" s="1"/>
  <c r="E4115" i="1"/>
  <c r="H4115" i="1" s="1"/>
  <c r="E4113" i="1"/>
  <c r="H4113" i="1" s="1"/>
  <c r="E4111" i="1"/>
  <c r="H4111" i="1" s="1"/>
  <c r="E4109" i="1"/>
  <c r="H4109" i="1" s="1"/>
  <c r="E4107" i="1"/>
  <c r="H4107" i="1" s="1"/>
  <c r="E4105" i="1"/>
  <c r="H4105" i="1" s="1"/>
  <c r="E4103" i="1"/>
  <c r="H4103" i="1" s="1"/>
  <c r="E4101" i="1"/>
  <c r="H4101" i="1" s="1"/>
  <c r="E4099" i="1"/>
  <c r="H4099" i="1" s="1"/>
  <c r="E4097" i="1"/>
  <c r="H4097" i="1" s="1"/>
  <c r="E4095" i="1"/>
  <c r="H4095" i="1" s="1"/>
  <c r="E4093" i="1"/>
  <c r="H4093" i="1" s="1"/>
  <c r="E4091" i="1"/>
  <c r="H4091" i="1" s="1"/>
  <c r="E4089" i="1"/>
  <c r="H4089" i="1" s="1"/>
  <c r="E4087" i="1"/>
  <c r="H4087" i="1" s="1"/>
  <c r="E4085" i="1"/>
  <c r="H4085" i="1" s="1"/>
  <c r="E4083" i="1"/>
  <c r="H4083" i="1" s="1"/>
  <c r="E4081" i="1"/>
  <c r="H4081" i="1" s="1"/>
  <c r="E4079" i="1"/>
  <c r="H4079" i="1" s="1"/>
  <c r="E4077" i="1"/>
  <c r="H4077" i="1" s="1"/>
  <c r="E4075" i="1"/>
  <c r="H4075" i="1" s="1"/>
  <c r="E4073" i="1"/>
  <c r="H4073" i="1" s="1"/>
  <c r="E4071" i="1"/>
  <c r="H4071" i="1" s="1"/>
  <c r="E4069" i="1"/>
  <c r="H4069" i="1" s="1"/>
  <c r="E4067" i="1"/>
  <c r="H4067" i="1" s="1"/>
  <c r="E4065" i="1"/>
  <c r="H4065" i="1" s="1"/>
  <c r="E4063" i="1"/>
  <c r="H4063" i="1" s="1"/>
  <c r="E4061" i="1"/>
  <c r="H4061" i="1" s="1"/>
  <c r="E4059" i="1"/>
  <c r="H4059" i="1" s="1"/>
  <c r="E4057" i="1"/>
  <c r="H4057" i="1" s="1"/>
  <c r="E4055" i="1"/>
  <c r="H4055" i="1" s="1"/>
  <c r="E4053" i="1"/>
  <c r="H4053" i="1" s="1"/>
  <c r="E4051" i="1"/>
  <c r="H4051" i="1" s="1"/>
  <c r="E4049" i="1"/>
  <c r="H4049" i="1" s="1"/>
  <c r="E4047" i="1"/>
  <c r="H4047" i="1" s="1"/>
  <c r="E4045" i="1"/>
  <c r="H4045" i="1" s="1"/>
  <c r="E4043" i="1"/>
  <c r="H4043" i="1" s="1"/>
  <c r="E4041" i="1"/>
  <c r="H4041" i="1" s="1"/>
  <c r="E4039" i="1"/>
  <c r="H4039" i="1" s="1"/>
  <c r="E4037" i="1"/>
  <c r="H4037" i="1" s="1"/>
  <c r="E4035" i="1"/>
  <c r="H4035" i="1" s="1"/>
  <c r="E4033" i="1"/>
  <c r="H4033" i="1" s="1"/>
  <c r="E4031" i="1"/>
  <c r="H4031" i="1" s="1"/>
  <c r="E4029" i="1"/>
  <c r="H4029" i="1" s="1"/>
  <c r="E4027" i="1"/>
  <c r="H4027" i="1" s="1"/>
  <c r="E4025" i="1"/>
  <c r="H4025" i="1" s="1"/>
  <c r="E4023" i="1"/>
  <c r="H4023" i="1" s="1"/>
  <c r="E4021" i="1"/>
  <c r="H4021" i="1" s="1"/>
  <c r="E4019" i="1"/>
  <c r="H4019" i="1" s="1"/>
  <c r="E4017" i="1"/>
  <c r="H4017" i="1" s="1"/>
  <c r="E4015" i="1"/>
  <c r="H4015" i="1" s="1"/>
  <c r="E4013" i="1"/>
  <c r="H4013" i="1" s="1"/>
  <c r="E4011" i="1"/>
  <c r="H4011" i="1" s="1"/>
  <c r="E4009" i="1"/>
  <c r="H4009" i="1" s="1"/>
  <c r="E4007" i="1"/>
  <c r="H4007" i="1" s="1"/>
  <c r="E4005" i="1"/>
  <c r="H4005" i="1" s="1"/>
  <c r="E4003" i="1"/>
  <c r="H4003" i="1" s="1"/>
  <c r="E4001" i="1"/>
  <c r="H4001" i="1" s="1"/>
  <c r="E3999" i="1"/>
  <c r="H3999" i="1" s="1"/>
  <c r="E3997" i="1"/>
  <c r="H3997" i="1" s="1"/>
  <c r="E3995" i="1"/>
  <c r="H3995" i="1" s="1"/>
  <c r="E3993" i="1"/>
  <c r="H3993" i="1" s="1"/>
  <c r="E3991" i="1"/>
  <c r="H3991" i="1" s="1"/>
  <c r="E3989" i="1"/>
  <c r="H3989" i="1" s="1"/>
  <c r="E3987" i="1"/>
  <c r="H3987" i="1" s="1"/>
  <c r="E3985" i="1"/>
  <c r="H3985" i="1" s="1"/>
  <c r="E3983" i="1"/>
  <c r="H3983" i="1" s="1"/>
  <c r="E3981" i="1"/>
  <c r="H3981" i="1" s="1"/>
  <c r="E3979" i="1"/>
  <c r="H3979" i="1" s="1"/>
  <c r="E3977" i="1"/>
  <c r="H3977" i="1" s="1"/>
  <c r="E3975" i="1"/>
  <c r="H3975" i="1" s="1"/>
  <c r="E3973" i="1"/>
  <c r="H3973" i="1" s="1"/>
  <c r="E3971" i="1"/>
  <c r="H3971" i="1" s="1"/>
  <c r="E3969" i="1"/>
  <c r="H3969" i="1" s="1"/>
  <c r="E3967" i="1"/>
  <c r="H3967" i="1" s="1"/>
  <c r="E3965" i="1"/>
  <c r="H3965" i="1" s="1"/>
  <c r="E3963" i="1"/>
  <c r="H3963" i="1" s="1"/>
  <c r="E3961" i="1"/>
  <c r="H3961" i="1" s="1"/>
  <c r="E3959" i="1"/>
  <c r="H3959" i="1" s="1"/>
  <c r="E3957" i="1"/>
  <c r="H3957" i="1" s="1"/>
  <c r="E3955" i="1"/>
  <c r="H3955" i="1" s="1"/>
  <c r="E3953" i="1"/>
  <c r="H3953" i="1" s="1"/>
  <c r="E3951" i="1"/>
  <c r="H3951" i="1" s="1"/>
  <c r="E3949" i="1"/>
  <c r="H3949" i="1" s="1"/>
  <c r="E3947" i="1"/>
  <c r="H3947" i="1" s="1"/>
  <c r="E3945" i="1"/>
  <c r="H3945" i="1" s="1"/>
  <c r="E3943" i="1"/>
  <c r="H3943" i="1" s="1"/>
  <c r="E3941" i="1"/>
  <c r="H3941" i="1" s="1"/>
  <c r="E3939" i="1"/>
  <c r="H3939" i="1" s="1"/>
  <c r="E3937" i="1"/>
  <c r="H3937" i="1" s="1"/>
  <c r="E3935" i="1"/>
  <c r="H3935" i="1" s="1"/>
  <c r="E3933" i="1"/>
  <c r="H3933" i="1" s="1"/>
  <c r="E3931" i="1"/>
  <c r="H3931" i="1" s="1"/>
  <c r="E3929" i="1"/>
  <c r="H3929" i="1" s="1"/>
  <c r="E3927" i="1"/>
  <c r="H3927" i="1" s="1"/>
  <c r="E3925" i="1"/>
  <c r="H3925" i="1" s="1"/>
  <c r="E3923" i="1"/>
  <c r="H3923" i="1" s="1"/>
  <c r="E3921" i="1"/>
  <c r="H3921" i="1" s="1"/>
  <c r="E3919" i="1"/>
  <c r="H3919" i="1" s="1"/>
  <c r="E3917" i="1"/>
  <c r="H3917" i="1" s="1"/>
  <c r="E3915" i="1"/>
  <c r="H3915" i="1" s="1"/>
  <c r="E3913" i="1"/>
  <c r="H3913" i="1" s="1"/>
  <c r="E3911" i="1"/>
  <c r="H3911" i="1" s="1"/>
  <c r="E3909" i="1"/>
  <c r="H3909" i="1" s="1"/>
  <c r="E3907" i="1"/>
  <c r="H3907" i="1" s="1"/>
  <c r="E3905" i="1"/>
  <c r="H3905" i="1" s="1"/>
  <c r="E3903" i="1"/>
  <c r="H3903" i="1" s="1"/>
  <c r="E3901" i="1"/>
  <c r="H3901" i="1" s="1"/>
  <c r="E3899" i="1"/>
  <c r="H3899" i="1" s="1"/>
  <c r="E3897" i="1"/>
  <c r="H3897" i="1" s="1"/>
  <c r="E3895" i="1"/>
  <c r="H3895" i="1" s="1"/>
  <c r="E3893" i="1"/>
  <c r="H3893" i="1" s="1"/>
  <c r="E3891" i="1"/>
  <c r="H3891" i="1" s="1"/>
  <c r="E3889" i="1"/>
  <c r="H3889" i="1" s="1"/>
  <c r="E3887" i="1"/>
  <c r="H3887" i="1" s="1"/>
  <c r="E3885" i="1"/>
  <c r="H3885" i="1" s="1"/>
  <c r="E3883" i="1"/>
  <c r="H3883" i="1" s="1"/>
  <c r="E3881" i="1"/>
  <c r="H3881" i="1" s="1"/>
  <c r="E3879" i="1"/>
  <c r="H3879" i="1" s="1"/>
  <c r="E3877" i="1"/>
  <c r="H3877" i="1" s="1"/>
  <c r="E3875" i="1"/>
  <c r="H3875" i="1" s="1"/>
  <c r="E3873" i="1"/>
  <c r="H3873" i="1" s="1"/>
  <c r="E3871" i="1"/>
  <c r="H3871" i="1" s="1"/>
  <c r="E3869" i="1"/>
  <c r="H3869" i="1" s="1"/>
  <c r="E3867" i="1"/>
  <c r="H3867" i="1" s="1"/>
  <c r="E3865" i="1"/>
  <c r="H3865" i="1" s="1"/>
  <c r="E3863" i="1"/>
  <c r="H3863" i="1" s="1"/>
  <c r="E3861" i="1"/>
  <c r="H3861" i="1" s="1"/>
  <c r="E3859" i="1"/>
  <c r="H3859" i="1" s="1"/>
  <c r="E3857" i="1"/>
  <c r="H3857" i="1" s="1"/>
  <c r="E3855" i="1"/>
  <c r="H3855" i="1" s="1"/>
  <c r="E3853" i="1"/>
  <c r="H3853" i="1" s="1"/>
  <c r="E3851" i="1"/>
  <c r="H3851" i="1" s="1"/>
  <c r="E3849" i="1"/>
  <c r="H3849" i="1" s="1"/>
  <c r="E3847" i="1"/>
  <c r="H3847" i="1" s="1"/>
  <c r="E3845" i="1"/>
  <c r="H3845" i="1" s="1"/>
  <c r="E3843" i="1"/>
  <c r="H3843" i="1" s="1"/>
  <c r="E3841" i="1"/>
  <c r="H3841" i="1" s="1"/>
  <c r="E3839" i="1"/>
  <c r="H3839" i="1" s="1"/>
  <c r="E3837" i="1"/>
  <c r="H3837" i="1" s="1"/>
  <c r="E3835" i="1"/>
  <c r="H3835" i="1" s="1"/>
  <c r="E3833" i="1"/>
  <c r="H3833" i="1" s="1"/>
  <c r="E3831" i="1"/>
  <c r="H3831" i="1" s="1"/>
  <c r="E3829" i="1"/>
  <c r="H3829" i="1" s="1"/>
  <c r="E3827" i="1"/>
  <c r="H3827" i="1" s="1"/>
  <c r="E3825" i="1"/>
  <c r="H3825" i="1" s="1"/>
  <c r="E3823" i="1"/>
  <c r="H3823" i="1" s="1"/>
  <c r="E3821" i="1"/>
  <c r="H3821" i="1" s="1"/>
  <c r="E3819" i="1"/>
  <c r="H3819" i="1" s="1"/>
  <c r="E3817" i="1"/>
  <c r="H3817" i="1" s="1"/>
  <c r="E3815" i="1"/>
  <c r="H3815" i="1" s="1"/>
  <c r="E3813" i="1"/>
  <c r="H3813" i="1" s="1"/>
  <c r="E3811" i="1"/>
  <c r="H3811" i="1" s="1"/>
  <c r="E3809" i="1"/>
  <c r="H3809" i="1" s="1"/>
  <c r="E3807" i="1"/>
  <c r="H3807" i="1" s="1"/>
  <c r="E3805" i="1"/>
  <c r="H3805" i="1" s="1"/>
  <c r="E3803" i="1"/>
  <c r="H3803" i="1" s="1"/>
  <c r="E3801" i="1"/>
  <c r="H3801" i="1" s="1"/>
  <c r="E3799" i="1"/>
  <c r="H3799" i="1" s="1"/>
  <c r="E3797" i="1"/>
  <c r="H3797" i="1" s="1"/>
  <c r="E3795" i="1"/>
  <c r="H3795" i="1" s="1"/>
  <c r="E3793" i="1"/>
  <c r="H3793" i="1" s="1"/>
  <c r="E3791" i="1"/>
  <c r="H3791" i="1" s="1"/>
  <c r="E3789" i="1"/>
  <c r="H3789" i="1" s="1"/>
  <c r="E3787" i="1"/>
  <c r="H3787" i="1" s="1"/>
  <c r="E3785" i="1"/>
  <c r="H3785" i="1" s="1"/>
  <c r="E3783" i="1"/>
  <c r="H3783" i="1" s="1"/>
  <c r="E3781" i="1"/>
  <c r="H3781" i="1" s="1"/>
  <c r="E3779" i="1"/>
  <c r="H3779" i="1" s="1"/>
  <c r="E3777" i="1"/>
  <c r="H3777" i="1" s="1"/>
  <c r="E3775" i="1"/>
  <c r="H3775" i="1" s="1"/>
  <c r="E3773" i="1"/>
  <c r="H3773" i="1" s="1"/>
  <c r="E3771" i="1"/>
  <c r="H3771" i="1" s="1"/>
  <c r="E3769" i="1"/>
  <c r="H3769" i="1" s="1"/>
  <c r="E3767" i="1"/>
  <c r="H3767" i="1" s="1"/>
  <c r="E3765" i="1"/>
  <c r="H3765" i="1" s="1"/>
  <c r="E3763" i="1"/>
  <c r="H3763" i="1" s="1"/>
  <c r="E3761" i="1"/>
  <c r="H3761" i="1" s="1"/>
  <c r="E3759" i="1"/>
  <c r="H3759" i="1" s="1"/>
  <c r="E3757" i="1"/>
  <c r="H3757" i="1" s="1"/>
  <c r="E3755" i="1"/>
  <c r="H3755" i="1" s="1"/>
  <c r="E3753" i="1"/>
  <c r="H3753" i="1" s="1"/>
  <c r="E3751" i="1"/>
  <c r="H3751" i="1" s="1"/>
  <c r="E3749" i="1"/>
  <c r="H3749" i="1" s="1"/>
  <c r="E3747" i="1"/>
  <c r="H3747" i="1" s="1"/>
  <c r="E3745" i="1"/>
  <c r="H3745" i="1" s="1"/>
  <c r="E3743" i="1"/>
  <c r="H3743" i="1" s="1"/>
  <c r="E3741" i="1"/>
  <c r="H3741" i="1" s="1"/>
  <c r="E3739" i="1"/>
  <c r="H3739" i="1" s="1"/>
  <c r="E3737" i="1"/>
  <c r="H3737" i="1" s="1"/>
  <c r="E3735" i="1"/>
  <c r="H3735" i="1" s="1"/>
  <c r="E3733" i="1"/>
  <c r="H3733" i="1" s="1"/>
  <c r="E3731" i="1"/>
  <c r="H3731" i="1" s="1"/>
  <c r="E3729" i="1"/>
  <c r="H3729" i="1" s="1"/>
  <c r="E3727" i="1"/>
  <c r="H3727" i="1" s="1"/>
  <c r="E3725" i="1"/>
  <c r="H3725" i="1" s="1"/>
  <c r="E3723" i="1"/>
  <c r="H3723" i="1" s="1"/>
  <c r="E3721" i="1"/>
  <c r="H3721" i="1" s="1"/>
  <c r="E3719" i="1"/>
  <c r="H3719" i="1" s="1"/>
  <c r="E3717" i="1"/>
  <c r="H3717" i="1" s="1"/>
  <c r="E3715" i="1"/>
  <c r="H3715" i="1" s="1"/>
  <c r="E3713" i="1"/>
  <c r="H3713" i="1" s="1"/>
  <c r="E3711" i="1"/>
  <c r="H3711" i="1" s="1"/>
  <c r="E3709" i="1"/>
  <c r="H3709" i="1" s="1"/>
  <c r="E3707" i="1"/>
  <c r="H3707" i="1" s="1"/>
  <c r="E3705" i="1"/>
  <c r="H3705" i="1" s="1"/>
  <c r="E3703" i="1"/>
  <c r="H3703" i="1" s="1"/>
  <c r="E3701" i="1"/>
  <c r="H3701" i="1" s="1"/>
  <c r="E3699" i="1"/>
  <c r="H3699" i="1" s="1"/>
  <c r="E3697" i="1"/>
  <c r="H3697" i="1" s="1"/>
  <c r="E3695" i="1"/>
  <c r="H3695" i="1" s="1"/>
  <c r="E3693" i="1"/>
  <c r="H3693" i="1" s="1"/>
  <c r="E3691" i="1"/>
  <c r="H3691" i="1" s="1"/>
  <c r="E3689" i="1"/>
  <c r="H3689" i="1" s="1"/>
  <c r="E3687" i="1"/>
  <c r="H3687" i="1" s="1"/>
  <c r="E3685" i="1"/>
  <c r="H3685" i="1" s="1"/>
  <c r="E3683" i="1"/>
  <c r="H3683" i="1" s="1"/>
  <c r="E3681" i="1"/>
  <c r="H3681" i="1" s="1"/>
  <c r="E3679" i="1"/>
  <c r="H3679" i="1" s="1"/>
  <c r="E3677" i="1"/>
  <c r="H3677" i="1" s="1"/>
  <c r="E3675" i="1"/>
  <c r="H3675" i="1" s="1"/>
  <c r="E3673" i="1"/>
  <c r="H3673" i="1" s="1"/>
  <c r="E3671" i="1"/>
  <c r="H3671" i="1" s="1"/>
  <c r="E3669" i="1"/>
  <c r="H3669" i="1" s="1"/>
  <c r="E3667" i="1"/>
  <c r="H3667" i="1" s="1"/>
  <c r="E3665" i="1"/>
  <c r="H3665" i="1" s="1"/>
  <c r="E3663" i="1"/>
  <c r="H3663" i="1" s="1"/>
  <c r="E3661" i="1"/>
  <c r="H3661" i="1" s="1"/>
  <c r="E3659" i="1"/>
  <c r="H3659" i="1" s="1"/>
  <c r="E3657" i="1"/>
  <c r="H3657" i="1" s="1"/>
  <c r="E3655" i="1"/>
  <c r="H3655" i="1" s="1"/>
  <c r="E3653" i="1"/>
  <c r="H3653" i="1" s="1"/>
  <c r="E3651" i="1"/>
  <c r="H3651" i="1" s="1"/>
  <c r="E3649" i="1"/>
  <c r="H3649" i="1" s="1"/>
  <c r="E3647" i="1"/>
  <c r="H3647" i="1" s="1"/>
  <c r="E3645" i="1"/>
  <c r="H3645" i="1" s="1"/>
  <c r="E3643" i="1"/>
  <c r="H3643" i="1" s="1"/>
  <c r="E3641" i="1"/>
  <c r="H3641" i="1" s="1"/>
  <c r="E3639" i="1"/>
  <c r="H3639" i="1" s="1"/>
  <c r="E3637" i="1"/>
  <c r="H3637" i="1" s="1"/>
  <c r="E3635" i="1"/>
  <c r="H3635" i="1" s="1"/>
  <c r="E3633" i="1"/>
  <c r="H3633" i="1" s="1"/>
  <c r="E3631" i="1"/>
  <c r="H3631" i="1" s="1"/>
  <c r="E3629" i="1"/>
  <c r="H3629" i="1" s="1"/>
  <c r="E3627" i="1"/>
  <c r="H3627" i="1" s="1"/>
  <c r="E3625" i="1"/>
  <c r="H3625" i="1" s="1"/>
  <c r="E3623" i="1"/>
  <c r="H3623" i="1" s="1"/>
  <c r="E3621" i="1"/>
  <c r="H3621" i="1" s="1"/>
  <c r="E3619" i="1"/>
  <c r="H3619" i="1" s="1"/>
  <c r="E3617" i="1"/>
  <c r="H3617" i="1" s="1"/>
  <c r="E3615" i="1"/>
  <c r="H3615" i="1" s="1"/>
  <c r="E3613" i="1"/>
  <c r="H3613" i="1" s="1"/>
  <c r="E3611" i="1"/>
  <c r="H3611" i="1" s="1"/>
  <c r="E3609" i="1"/>
  <c r="H3609" i="1" s="1"/>
  <c r="E3607" i="1"/>
  <c r="H3607" i="1" s="1"/>
  <c r="E3605" i="1"/>
  <c r="H3605" i="1" s="1"/>
  <c r="E3603" i="1"/>
  <c r="H3603" i="1" s="1"/>
  <c r="E3601" i="1"/>
  <c r="H3601" i="1" s="1"/>
  <c r="E3599" i="1"/>
  <c r="H3599" i="1" s="1"/>
  <c r="E3597" i="1"/>
  <c r="H3597" i="1" s="1"/>
  <c r="E3595" i="1"/>
  <c r="H3595" i="1" s="1"/>
  <c r="E3593" i="1"/>
  <c r="H3593" i="1" s="1"/>
  <c r="E3591" i="1"/>
  <c r="H3591" i="1" s="1"/>
  <c r="E3589" i="1"/>
  <c r="H3589" i="1" s="1"/>
  <c r="E3587" i="1"/>
  <c r="H3587" i="1" s="1"/>
  <c r="E3585" i="1"/>
  <c r="H3585" i="1" s="1"/>
  <c r="E3583" i="1"/>
  <c r="H3583" i="1" s="1"/>
  <c r="E3581" i="1"/>
  <c r="H3581" i="1" s="1"/>
  <c r="E3579" i="1"/>
  <c r="H3579" i="1" s="1"/>
  <c r="E3577" i="1"/>
  <c r="H3577" i="1" s="1"/>
  <c r="E3575" i="1"/>
  <c r="H3575" i="1" s="1"/>
  <c r="E3573" i="1"/>
  <c r="H3573" i="1" s="1"/>
  <c r="E3571" i="1"/>
  <c r="H3571" i="1" s="1"/>
  <c r="E3569" i="1"/>
  <c r="H3569" i="1" s="1"/>
  <c r="E3567" i="1"/>
  <c r="H3567" i="1" s="1"/>
  <c r="E3565" i="1"/>
  <c r="H3565" i="1" s="1"/>
  <c r="E3563" i="1"/>
  <c r="H3563" i="1" s="1"/>
  <c r="E3561" i="1"/>
  <c r="H3561" i="1" s="1"/>
  <c r="E3559" i="1"/>
  <c r="H3559" i="1" s="1"/>
  <c r="E3557" i="1"/>
  <c r="H3557" i="1" s="1"/>
  <c r="E3555" i="1"/>
  <c r="H3555" i="1" s="1"/>
  <c r="E3553" i="1"/>
  <c r="H3553" i="1" s="1"/>
  <c r="E3551" i="1"/>
  <c r="H3551" i="1" s="1"/>
  <c r="E3549" i="1"/>
  <c r="H3549" i="1" s="1"/>
  <c r="E3547" i="1"/>
  <c r="H3547" i="1" s="1"/>
  <c r="E3545" i="1"/>
  <c r="H3545" i="1" s="1"/>
  <c r="E3543" i="1"/>
  <c r="H3543" i="1" s="1"/>
  <c r="E3541" i="1"/>
  <c r="H3541" i="1" s="1"/>
  <c r="E3539" i="1"/>
  <c r="H3539" i="1" s="1"/>
  <c r="E3537" i="1"/>
  <c r="H3537" i="1" s="1"/>
  <c r="E3535" i="1"/>
  <c r="H3535" i="1" s="1"/>
  <c r="E3533" i="1"/>
  <c r="H3533" i="1" s="1"/>
  <c r="E3531" i="1"/>
  <c r="H3531" i="1" s="1"/>
  <c r="E3529" i="1"/>
  <c r="H3529" i="1" s="1"/>
  <c r="E3527" i="1"/>
  <c r="H3527" i="1" s="1"/>
  <c r="E3525" i="1"/>
  <c r="H3525" i="1" s="1"/>
  <c r="E3523" i="1"/>
  <c r="H3523" i="1" s="1"/>
  <c r="E3521" i="1"/>
  <c r="H3521" i="1" s="1"/>
  <c r="E3519" i="1"/>
  <c r="H3519" i="1" s="1"/>
  <c r="E3517" i="1"/>
  <c r="H3517" i="1" s="1"/>
  <c r="E3515" i="1"/>
  <c r="H3515" i="1" s="1"/>
  <c r="E3513" i="1"/>
  <c r="H3513" i="1" s="1"/>
  <c r="E3511" i="1"/>
  <c r="H3511" i="1" s="1"/>
  <c r="E3509" i="1"/>
  <c r="H3509" i="1" s="1"/>
  <c r="E3507" i="1"/>
  <c r="H3507" i="1" s="1"/>
  <c r="E3505" i="1"/>
  <c r="H3505" i="1" s="1"/>
  <c r="E3503" i="1"/>
  <c r="H3503" i="1" s="1"/>
  <c r="E3501" i="1"/>
  <c r="H3501" i="1" s="1"/>
  <c r="E3499" i="1"/>
  <c r="H3499" i="1" s="1"/>
  <c r="E3497" i="1"/>
  <c r="H3497" i="1" s="1"/>
  <c r="E3495" i="1"/>
  <c r="H3495" i="1" s="1"/>
  <c r="E3493" i="1"/>
  <c r="H3493" i="1" s="1"/>
  <c r="E3491" i="1"/>
  <c r="H3491" i="1" s="1"/>
  <c r="E3489" i="1"/>
  <c r="H3489" i="1" s="1"/>
  <c r="E3487" i="1"/>
  <c r="H3487" i="1" s="1"/>
  <c r="E3485" i="1"/>
  <c r="H3485" i="1" s="1"/>
  <c r="E3483" i="1"/>
  <c r="H3483" i="1" s="1"/>
  <c r="E3481" i="1"/>
  <c r="H3481" i="1" s="1"/>
  <c r="E3479" i="1"/>
  <c r="H3479" i="1" s="1"/>
  <c r="E3477" i="1"/>
  <c r="H3477" i="1" s="1"/>
  <c r="E3475" i="1"/>
  <c r="H3475" i="1" s="1"/>
  <c r="E3473" i="1"/>
  <c r="H3473" i="1" s="1"/>
  <c r="E3471" i="1"/>
  <c r="H3471" i="1" s="1"/>
  <c r="E3469" i="1"/>
  <c r="H3469" i="1" s="1"/>
  <c r="E3467" i="1"/>
  <c r="H3467" i="1" s="1"/>
  <c r="E3465" i="1"/>
  <c r="H3465" i="1" s="1"/>
  <c r="E3463" i="1"/>
  <c r="H3463" i="1" s="1"/>
  <c r="E3461" i="1"/>
  <c r="H3461" i="1" s="1"/>
  <c r="E3459" i="1"/>
  <c r="H3459" i="1" s="1"/>
  <c r="E3457" i="1"/>
  <c r="H3457" i="1" s="1"/>
  <c r="E3455" i="1"/>
  <c r="H3455" i="1" s="1"/>
  <c r="E3453" i="1"/>
  <c r="H3453" i="1" s="1"/>
  <c r="E3451" i="1"/>
  <c r="H3451" i="1" s="1"/>
  <c r="E3449" i="1"/>
  <c r="H3449" i="1" s="1"/>
  <c r="E3447" i="1"/>
  <c r="H3447" i="1" s="1"/>
  <c r="E3445" i="1"/>
  <c r="H3445" i="1" s="1"/>
  <c r="E3443" i="1"/>
  <c r="H3443" i="1" s="1"/>
  <c r="E3441" i="1"/>
  <c r="H3441" i="1" s="1"/>
  <c r="E3439" i="1"/>
  <c r="H3439" i="1" s="1"/>
  <c r="E3437" i="1"/>
  <c r="H3437" i="1" s="1"/>
  <c r="E3435" i="1"/>
  <c r="H3435" i="1" s="1"/>
  <c r="E3433" i="1"/>
  <c r="H3433" i="1" s="1"/>
  <c r="E3431" i="1"/>
  <c r="H3431" i="1" s="1"/>
  <c r="E3429" i="1"/>
  <c r="H3429" i="1" s="1"/>
  <c r="E3427" i="1"/>
  <c r="H3427" i="1" s="1"/>
  <c r="E3425" i="1"/>
  <c r="H3425" i="1" s="1"/>
  <c r="E3423" i="1"/>
  <c r="H3423" i="1" s="1"/>
  <c r="E3421" i="1"/>
  <c r="H3421" i="1" s="1"/>
  <c r="E3419" i="1"/>
  <c r="H3419" i="1" s="1"/>
  <c r="E3417" i="1"/>
  <c r="H3417" i="1" s="1"/>
  <c r="E3415" i="1"/>
  <c r="H3415" i="1" s="1"/>
  <c r="E3413" i="1"/>
  <c r="H3413" i="1" s="1"/>
  <c r="E3411" i="1"/>
  <c r="H3411" i="1" s="1"/>
  <c r="E3409" i="1"/>
  <c r="H3409" i="1" s="1"/>
  <c r="E3407" i="1"/>
  <c r="H3407" i="1" s="1"/>
  <c r="E3405" i="1"/>
  <c r="H3405" i="1" s="1"/>
  <c r="E3403" i="1"/>
  <c r="H3403" i="1" s="1"/>
  <c r="E3401" i="1"/>
  <c r="H3401" i="1" s="1"/>
  <c r="E3399" i="1"/>
  <c r="H3399" i="1" s="1"/>
  <c r="E3397" i="1"/>
  <c r="H3397" i="1" s="1"/>
  <c r="E3395" i="1"/>
  <c r="H3395" i="1" s="1"/>
  <c r="E3393" i="1"/>
  <c r="H3393" i="1" s="1"/>
  <c r="E3391" i="1"/>
  <c r="H3391" i="1" s="1"/>
  <c r="E3389" i="1"/>
  <c r="H3389" i="1" s="1"/>
  <c r="E3387" i="1"/>
  <c r="H3387" i="1" s="1"/>
  <c r="E3385" i="1"/>
  <c r="H3385" i="1" s="1"/>
  <c r="E3383" i="1"/>
  <c r="H3383" i="1" s="1"/>
  <c r="E3381" i="1"/>
  <c r="H3381" i="1" s="1"/>
  <c r="E3379" i="1"/>
  <c r="H3379" i="1" s="1"/>
  <c r="E3377" i="1"/>
  <c r="H3377" i="1" s="1"/>
  <c r="E3375" i="1"/>
  <c r="H3375" i="1" s="1"/>
  <c r="E3373" i="1"/>
  <c r="H3373" i="1" s="1"/>
  <c r="E3371" i="1"/>
  <c r="H3371" i="1" s="1"/>
  <c r="E3369" i="1"/>
  <c r="H3369" i="1" s="1"/>
  <c r="E3367" i="1"/>
  <c r="H3367" i="1" s="1"/>
  <c r="E3365" i="1"/>
  <c r="H3365" i="1" s="1"/>
  <c r="E3363" i="1"/>
  <c r="H3363" i="1" s="1"/>
  <c r="E3361" i="1"/>
  <c r="H3361" i="1" s="1"/>
  <c r="E3359" i="1"/>
  <c r="H3359" i="1" s="1"/>
  <c r="E3357" i="1"/>
  <c r="H3357" i="1" s="1"/>
  <c r="E3355" i="1"/>
  <c r="H3355" i="1" s="1"/>
  <c r="E3353" i="1"/>
  <c r="H3353" i="1" s="1"/>
  <c r="E3351" i="1"/>
  <c r="H3351" i="1" s="1"/>
  <c r="E3349" i="1"/>
  <c r="H3349" i="1" s="1"/>
  <c r="E3347" i="1"/>
  <c r="H3347" i="1" s="1"/>
  <c r="E3345" i="1"/>
  <c r="H3345" i="1" s="1"/>
  <c r="E3343" i="1"/>
  <c r="H3343" i="1" s="1"/>
  <c r="E3341" i="1"/>
  <c r="H3341" i="1" s="1"/>
  <c r="E3339" i="1"/>
  <c r="H3339" i="1" s="1"/>
  <c r="E3337" i="1"/>
  <c r="H3337" i="1" s="1"/>
  <c r="E3335" i="1"/>
  <c r="H3335" i="1" s="1"/>
  <c r="E3333" i="1"/>
  <c r="H3333" i="1" s="1"/>
  <c r="E3331" i="1"/>
  <c r="H3331" i="1" s="1"/>
  <c r="E3329" i="1"/>
  <c r="H3329" i="1" s="1"/>
  <c r="E3327" i="1"/>
  <c r="H3327" i="1" s="1"/>
  <c r="E3325" i="1"/>
  <c r="H3325" i="1" s="1"/>
  <c r="E3323" i="1"/>
  <c r="H3323" i="1" s="1"/>
  <c r="E3321" i="1"/>
  <c r="H3321" i="1" s="1"/>
  <c r="E3319" i="1"/>
  <c r="H3319" i="1" s="1"/>
  <c r="E3317" i="1"/>
  <c r="H3317" i="1" s="1"/>
  <c r="E3315" i="1"/>
  <c r="H3315" i="1" s="1"/>
  <c r="E3313" i="1"/>
  <c r="H3313" i="1" s="1"/>
  <c r="E3311" i="1"/>
  <c r="H3311" i="1" s="1"/>
  <c r="E3309" i="1"/>
  <c r="H3309" i="1" s="1"/>
  <c r="E3307" i="1"/>
  <c r="H3307" i="1" s="1"/>
  <c r="E3305" i="1"/>
  <c r="H3305" i="1" s="1"/>
  <c r="E3303" i="1"/>
  <c r="H3303" i="1" s="1"/>
  <c r="E3301" i="1"/>
  <c r="H3301" i="1" s="1"/>
  <c r="E3299" i="1"/>
  <c r="H3299" i="1" s="1"/>
  <c r="E3297" i="1"/>
  <c r="H3297" i="1" s="1"/>
  <c r="E3295" i="1"/>
  <c r="H3295" i="1" s="1"/>
  <c r="E3293" i="1"/>
  <c r="H3293" i="1" s="1"/>
  <c r="E3291" i="1"/>
  <c r="H3291" i="1" s="1"/>
  <c r="E3289" i="1"/>
  <c r="H3289" i="1" s="1"/>
  <c r="E3287" i="1"/>
  <c r="H3287" i="1" s="1"/>
  <c r="E3285" i="1"/>
  <c r="H3285" i="1" s="1"/>
  <c r="E3283" i="1"/>
  <c r="H3283" i="1" s="1"/>
  <c r="E3281" i="1"/>
  <c r="H3281" i="1" s="1"/>
  <c r="E3279" i="1"/>
  <c r="H3279" i="1" s="1"/>
  <c r="E3277" i="1"/>
  <c r="H3277" i="1" s="1"/>
  <c r="E3275" i="1"/>
  <c r="H3275" i="1" s="1"/>
  <c r="E3273" i="1"/>
  <c r="H3273" i="1" s="1"/>
  <c r="E3271" i="1"/>
  <c r="H3271" i="1" s="1"/>
  <c r="E3269" i="1"/>
  <c r="H3269" i="1" s="1"/>
  <c r="E3267" i="1"/>
  <c r="H3267" i="1" s="1"/>
  <c r="E3265" i="1"/>
  <c r="H3265" i="1" s="1"/>
  <c r="E3263" i="1"/>
  <c r="H3263" i="1" s="1"/>
  <c r="E3261" i="1"/>
  <c r="H3261" i="1" s="1"/>
  <c r="E3259" i="1"/>
  <c r="H3259" i="1" s="1"/>
  <c r="E3257" i="1"/>
  <c r="H3257" i="1" s="1"/>
  <c r="E3255" i="1"/>
  <c r="H3255" i="1" s="1"/>
  <c r="E3253" i="1"/>
  <c r="H3253" i="1" s="1"/>
  <c r="E3251" i="1"/>
  <c r="H3251" i="1" s="1"/>
  <c r="E3249" i="1"/>
  <c r="H3249" i="1" s="1"/>
  <c r="E3247" i="1"/>
  <c r="H3247" i="1" s="1"/>
  <c r="E3245" i="1"/>
  <c r="H3245" i="1" s="1"/>
  <c r="E3243" i="1"/>
  <c r="H3243" i="1" s="1"/>
  <c r="E3241" i="1"/>
  <c r="H3241" i="1" s="1"/>
  <c r="E3239" i="1"/>
  <c r="H3239" i="1" s="1"/>
  <c r="E3237" i="1"/>
  <c r="H3237" i="1" s="1"/>
  <c r="E3235" i="1"/>
  <c r="H3235" i="1" s="1"/>
  <c r="E3233" i="1"/>
  <c r="H3233" i="1" s="1"/>
  <c r="E3231" i="1"/>
  <c r="H3231" i="1" s="1"/>
  <c r="E3229" i="1"/>
  <c r="H3229" i="1" s="1"/>
  <c r="E3227" i="1"/>
  <c r="H3227" i="1" s="1"/>
  <c r="E3225" i="1"/>
  <c r="H3225" i="1" s="1"/>
  <c r="E3223" i="1"/>
  <c r="H3223" i="1" s="1"/>
  <c r="E3221" i="1"/>
  <c r="H3221" i="1" s="1"/>
  <c r="E3219" i="1"/>
  <c r="H3219" i="1" s="1"/>
  <c r="E3217" i="1"/>
  <c r="H3217" i="1" s="1"/>
  <c r="E3215" i="1"/>
  <c r="H3215" i="1" s="1"/>
  <c r="E3213" i="1"/>
  <c r="H3213" i="1" s="1"/>
  <c r="E3211" i="1"/>
  <c r="H3211" i="1" s="1"/>
  <c r="E3209" i="1"/>
  <c r="H3209" i="1" s="1"/>
  <c r="E3207" i="1"/>
  <c r="H3207" i="1" s="1"/>
  <c r="E3205" i="1"/>
  <c r="H3205" i="1" s="1"/>
  <c r="E3203" i="1"/>
  <c r="H3203" i="1" s="1"/>
  <c r="E3201" i="1"/>
  <c r="H3201" i="1" s="1"/>
  <c r="E3199" i="1"/>
  <c r="H3199" i="1" s="1"/>
  <c r="E3197" i="1"/>
  <c r="H3197" i="1" s="1"/>
  <c r="E3195" i="1"/>
  <c r="H3195" i="1" s="1"/>
  <c r="E3193" i="1"/>
  <c r="H3193" i="1" s="1"/>
  <c r="E3191" i="1"/>
  <c r="H3191" i="1" s="1"/>
  <c r="E3189" i="1"/>
  <c r="H3189" i="1" s="1"/>
  <c r="E3187" i="1"/>
  <c r="H3187" i="1" s="1"/>
  <c r="E3185" i="1"/>
  <c r="H3185" i="1" s="1"/>
  <c r="E3183" i="1"/>
  <c r="H3183" i="1" s="1"/>
  <c r="E3181" i="1"/>
  <c r="H3181" i="1" s="1"/>
  <c r="E3179" i="1"/>
  <c r="H3179" i="1" s="1"/>
  <c r="E3177" i="1"/>
  <c r="H3177" i="1" s="1"/>
  <c r="E3175" i="1"/>
  <c r="H3175" i="1" s="1"/>
  <c r="E3173" i="1"/>
  <c r="H3173" i="1" s="1"/>
  <c r="E3171" i="1"/>
  <c r="H3171" i="1" s="1"/>
  <c r="E3169" i="1"/>
  <c r="H3169" i="1" s="1"/>
  <c r="E3167" i="1"/>
  <c r="H3167" i="1" s="1"/>
  <c r="E3165" i="1"/>
  <c r="H3165" i="1" s="1"/>
  <c r="E3163" i="1"/>
  <c r="H3163" i="1" s="1"/>
  <c r="E3161" i="1"/>
  <c r="H3161" i="1" s="1"/>
  <c r="E3159" i="1"/>
  <c r="H3159" i="1" s="1"/>
  <c r="E3157" i="1"/>
  <c r="H3157" i="1" s="1"/>
  <c r="E3155" i="1"/>
  <c r="H3155" i="1" s="1"/>
  <c r="E3153" i="1"/>
  <c r="H3153" i="1" s="1"/>
  <c r="E3151" i="1"/>
  <c r="H3151" i="1" s="1"/>
  <c r="E3149" i="1"/>
  <c r="H3149" i="1" s="1"/>
  <c r="E3147" i="1"/>
  <c r="H3147" i="1" s="1"/>
  <c r="E3145" i="1"/>
  <c r="H3145" i="1" s="1"/>
  <c r="E3143" i="1"/>
  <c r="H3143" i="1" s="1"/>
  <c r="E3141" i="1"/>
  <c r="H3141" i="1" s="1"/>
  <c r="E3139" i="1"/>
  <c r="H3139" i="1" s="1"/>
  <c r="E3137" i="1"/>
  <c r="H3137" i="1" s="1"/>
  <c r="E3135" i="1"/>
  <c r="H3135" i="1" s="1"/>
  <c r="E3133" i="1"/>
  <c r="H3133" i="1" s="1"/>
  <c r="E3131" i="1"/>
  <c r="H3131" i="1" s="1"/>
  <c r="E3129" i="1"/>
  <c r="H3129" i="1" s="1"/>
  <c r="E3127" i="1"/>
  <c r="H3127" i="1" s="1"/>
  <c r="E3125" i="1"/>
  <c r="H3125" i="1" s="1"/>
  <c r="E3123" i="1"/>
  <c r="H3123" i="1" s="1"/>
  <c r="E3121" i="1"/>
  <c r="H3121" i="1" s="1"/>
  <c r="E3119" i="1"/>
  <c r="H3119" i="1" s="1"/>
  <c r="E3117" i="1"/>
  <c r="H3117" i="1" s="1"/>
  <c r="E3115" i="1"/>
  <c r="H3115" i="1" s="1"/>
  <c r="E3113" i="1"/>
  <c r="H3113" i="1" s="1"/>
  <c r="E3111" i="1"/>
  <c r="H3111" i="1" s="1"/>
  <c r="E3109" i="1"/>
  <c r="H3109" i="1" s="1"/>
  <c r="E3107" i="1"/>
  <c r="H3107" i="1" s="1"/>
  <c r="E3105" i="1"/>
  <c r="H3105" i="1" s="1"/>
  <c r="E3103" i="1"/>
  <c r="H3103" i="1" s="1"/>
  <c r="E3101" i="1"/>
  <c r="H3101" i="1" s="1"/>
  <c r="E3099" i="1"/>
  <c r="H3099" i="1" s="1"/>
  <c r="E3097" i="1"/>
  <c r="H3097" i="1" s="1"/>
  <c r="E3095" i="1"/>
  <c r="H3095" i="1" s="1"/>
  <c r="E3093" i="1"/>
  <c r="H3093" i="1" s="1"/>
  <c r="E3091" i="1"/>
  <c r="H3091" i="1" s="1"/>
  <c r="E3089" i="1"/>
  <c r="H3089" i="1" s="1"/>
  <c r="E3087" i="1"/>
  <c r="H3087" i="1" s="1"/>
  <c r="E3085" i="1"/>
  <c r="H3085" i="1" s="1"/>
  <c r="E3083" i="1"/>
  <c r="H3083" i="1" s="1"/>
  <c r="E3081" i="1"/>
  <c r="H3081" i="1" s="1"/>
  <c r="E3079" i="1"/>
  <c r="H3079" i="1" s="1"/>
  <c r="E3077" i="1"/>
  <c r="H3077" i="1" s="1"/>
  <c r="E3075" i="1"/>
  <c r="H3075" i="1" s="1"/>
  <c r="E3073" i="1"/>
  <c r="H3073" i="1" s="1"/>
  <c r="E3071" i="1"/>
  <c r="H3071" i="1" s="1"/>
  <c r="E3069" i="1"/>
  <c r="H3069" i="1" s="1"/>
  <c r="E3067" i="1"/>
  <c r="H3067" i="1" s="1"/>
  <c r="E3065" i="1"/>
  <c r="H3065" i="1" s="1"/>
  <c r="E3063" i="1"/>
  <c r="H3063" i="1" s="1"/>
  <c r="E3061" i="1"/>
  <c r="H3061" i="1" s="1"/>
  <c r="E3059" i="1"/>
  <c r="H3059" i="1" s="1"/>
  <c r="E3057" i="1"/>
  <c r="H3057" i="1" s="1"/>
  <c r="E3055" i="1"/>
  <c r="H3055" i="1" s="1"/>
  <c r="E3053" i="1"/>
  <c r="H3053" i="1" s="1"/>
  <c r="E3051" i="1"/>
  <c r="H3051" i="1" s="1"/>
  <c r="E3049" i="1"/>
  <c r="H3049" i="1" s="1"/>
  <c r="E3047" i="1"/>
  <c r="H3047" i="1" s="1"/>
  <c r="E3045" i="1"/>
  <c r="H3045" i="1" s="1"/>
  <c r="E3043" i="1"/>
  <c r="H3043" i="1" s="1"/>
  <c r="E3041" i="1"/>
  <c r="H3041" i="1" s="1"/>
  <c r="E3039" i="1"/>
  <c r="H3039" i="1" s="1"/>
  <c r="E3037" i="1"/>
  <c r="H3037" i="1" s="1"/>
  <c r="E3035" i="1"/>
  <c r="H3035" i="1" s="1"/>
  <c r="E3033" i="1"/>
  <c r="H3033" i="1" s="1"/>
  <c r="E3031" i="1"/>
  <c r="H3031" i="1" s="1"/>
  <c r="E3029" i="1"/>
  <c r="H3029" i="1" s="1"/>
  <c r="E3027" i="1"/>
  <c r="H3027" i="1" s="1"/>
  <c r="E3025" i="1"/>
  <c r="H3025" i="1" s="1"/>
  <c r="E3023" i="1"/>
  <c r="H3023" i="1" s="1"/>
  <c r="E3021" i="1"/>
  <c r="H3021" i="1" s="1"/>
  <c r="E3019" i="1"/>
  <c r="H3019" i="1" s="1"/>
  <c r="E3017" i="1"/>
  <c r="H3017" i="1" s="1"/>
  <c r="E3015" i="1"/>
  <c r="H3015" i="1" s="1"/>
  <c r="E3013" i="1"/>
  <c r="H3013" i="1" s="1"/>
  <c r="E3011" i="1"/>
  <c r="H3011" i="1" s="1"/>
  <c r="E3009" i="1"/>
  <c r="H3009" i="1" s="1"/>
  <c r="E3007" i="1"/>
  <c r="H3007" i="1" s="1"/>
  <c r="E3005" i="1"/>
  <c r="H3005" i="1" s="1"/>
  <c r="E3003" i="1"/>
  <c r="H3003" i="1" s="1"/>
  <c r="E3001" i="1"/>
  <c r="H3001" i="1" s="1"/>
  <c r="E2999" i="1"/>
  <c r="H2999" i="1" s="1"/>
  <c r="E2997" i="1"/>
  <c r="H2997" i="1" s="1"/>
  <c r="E2995" i="1"/>
  <c r="H2995" i="1" s="1"/>
  <c r="E2993" i="1"/>
  <c r="H2993" i="1" s="1"/>
  <c r="E2991" i="1"/>
  <c r="H2991" i="1" s="1"/>
  <c r="E2989" i="1"/>
  <c r="H2989" i="1" s="1"/>
  <c r="E2987" i="1"/>
  <c r="H2987" i="1" s="1"/>
  <c r="E2985" i="1"/>
  <c r="H2985" i="1" s="1"/>
  <c r="E2983" i="1"/>
  <c r="H2983" i="1" s="1"/>
  <c r="E2981" i="1"/>
  <c r="H2981" i="1" s="1"/>
  <c r="E2979" i="1"/>
  <c r="H2979" i="1" s="1"/>
  <c r="E2977" i="1"/>
  <c r="H2977" i="1" s="1"/>
  <c r="E2975" i="1"/>
  <c r="H2975" i="1" s="1"/>
  <c r="E2973" i="1"/>
  <c r="H2973" i="1" s="1"/>
  <c r="E2971" i="1"/>
  <c r="H2971" i="1" s="1"/>
  <c r="E2969" i="1"/>
  <c r="H2969" i="1" s="1"/>
  <c r="E2967" i="1"/>
  <c r="H2967" i="1" s="1"/>
  <c r="E2965" i="1"/>
  <c r="H2965" i="1" s="1"/>
  <c r="E2963" i="1"/>
  <c r="H2963" i="1" s="1"/>
  <c r="E2961" i="1"/>
  <c r="H2961" i="1" s="1"/>
  <c r="E2959" i="1"/>
  <c r="H2959" i="1" s="1"/>
  <c r="E2957" i="1"/>
  <c r="H2957" i="1" s="1"/>
  <c r="E2955" i="1"/>
  <c r="H2955" i="1" s="1"/>
  <c r="E2953" i="1"/>
  <c r="H2953" i="1" s="1"/>
  <c r="E2951" i="1"/>
  <c r="H2951" i="1" s="1"/>
  <c r="E2949" i="1"/>
  <c r="H2949" i="1" s="1"/>
  <c r="E2947" i="1"/>
  <c r="H2947" i="1" s="1"/>
  <c r="E2945" i="1"/>
  <c r="H2945" i="1" s="1"/>
  <c r="E2943" i="1"/>
  <c r="H2943" i="1" s="1"/>
  <c r="E2941" i="1"/>
  <c r="H2941" i="1" s="1"/>
  <c r="E2939" i="1"/>
  <c r="H2939" i="1" s="1"/>
  <c r="E2937" i="1"/>
  <c r="H2937" i="1" s="1"/>
  <c r="E2935" i="1"/>
  <c r="H2935" i="1" s="1"/>
  <c r="E2933" i="1"/>
  <c r="H2933" i="1" s="1"/>
  <c r="E2931" i="1"/>
  <c r="H2931" i="1" s="1"/>
  <c r="E2929" i="1"/>
  <c r="H2929" i="1" s="1"/>
  <c r="E2927" i="1"/>
  <c r="H2927" i="1" s="1"/>
  <c r="E2925" i="1"/>
  <c r="H2925" i="1" s="1"/>
  <c r="E2923" i="1"/>
  <c r="H2923" i="1" s="1"/>
  <c r="E2921" i="1"/>
  <c r="H2921" i="1" s="1"/>
  <c r="E2919" i="1"/>
  <c r="H2919" i="1" s="1"/>
  <c r="E2917" i="1"/>
  <c r="H2917" i="1" s="1"/>
  <c r="E2915" i="1"/>
  <c r="H2915" i="1" s="1"/>
  <c r="E2913" i="1"/>
  <c r="H2913" i="1" s="1"/>
  <c r="E2911" i="1"/>
  <c r="H2911" i="1" s="1"/>
  <c r="E2909" i="1"/>
  <c r="H2909" i="1" s="1"/>
  <c r="E2907" i="1"/>
  <c r="H2907" i="1" s="1"/>
  <c r="E2905" i="1"/>
  <c r="H2905" i="1" s="1"/>
  <c r="E2903" i="1"/>
  <c r="H2903" i="1" s="1"/>
  <c r="E2901" i="1"/>
  <c r="H2901" i="1" s="1"/>
  <c r="E2899" i="1"/>
  <c r="H2899" i="1" s="1"/>
  <c r="E2897" i="1"/>
  <c r="H2897" i="1" s="1"/>
  <c r="E2895" i="1"/>
  <c r="H2895" i="1" s="1"/>
  <c r="E2893" i="1"/>
  <c r="H2893" i="1" s="1"/>
  <c r="E2891" i="1"/>
  <c r="H2891" i="1" s="1"/>
  <c r="E2889" i="1"/>
  <c r="H2889" i="1" s="1"/>
  <c r="E2887" i="1"/>
  <c r="H2887" i="1" s="1"/>
  <c r="E2885" i="1"/>
  <c r="H2885" i="1" s="1"/>
  <c r="E2883" i="1"/>
  <c r="H2883" i="1" s="1"/>
  <c r="E2881" i="1"/>
  <c r="H2881" i="1" s="1"/>
  <c r="E2879" i="1"/>
  <c r="H2879" i="1" s="1"/>
  <c r="E2877" i="1"/>
  <c r="H2877" i="1" s="1"/>
  <c r="E2875" i="1"/>
  <c r="H2875" i="1" s="1"/>
  <c r="E2873" i="1"/>
  <c r="H2873" i="1" s="1"/>
  <c r="E2871" i="1"/>
  <c r="H2871" i="1" s="1"/>
  <c r="E2869" i="1"/>
  <c r="H2869" i="1" s="1"/>
  <c r="E2867" i="1"/>
  <c r="H2867" i="1" s="1"/>
  <c r="E2865" i="1"/>
  <c r="H2865" i="1" s="1"/>
  <c r="E2863" i="1"/>
  <c r="H2863" i="1" s="1"/>
  <c r="E2861" i="1"/>
  <c r="H2861" i="1" s="1"/>
  <c r="E2859" i="1"/>
  <c r="H2859" i="1" s="1"/>
  <c r="E2857" i="1"/>
  <c r="H2857" i="1" s="1"/>
  <c r="E2855" i="1"/>
  <c r="H2855" i="1" s="1"/>
  <c r="E2853" i="1"/>
  <c r="H2853" i="1" s="1"/>
  <c r="E2851" i="1"/>
  <c r="H2851" i="1" s="1"/>
  <c r="E2849" i="1"/>
  <c r="H2849" i="1" s="1"/>
  <c r="E2847" i="1"/>
  <c r="H2847" i="1" s="1"/>
  <c r="E2845" i="1"/>
  <c r="H2845" i="1" s="1"/>
  <c r="E2843" i="1"/>
  <c r="H2843" i="1" s="1"/>
  <c r="E2841" i="1"/>
  <c r="H2841" i="1" s="1"/>
  <c r="E2839" i="1"/>
  <c r="H2839" i="1" s="1"/>
  <c r="E2837" i="1"/>
  <c r="H2837" i="1" s="1"/>
  <c r="E2835" i="1"/>
  <c r="H2835" i="1" s="1"/>
  <c r="E2833" i="1"/>
  <c r="H2833" i="1" s="1"/>
  <c r="E2831" i="1"/>
  <c r="H2831" i="1" s="1"/>
  <c r="E2829" i="1"/>
  <c r="H2829" i="1" s="1"/>
  <c r="E2827" i="1"/>
  <c r="H2827" i="1" s="1"/>
  <c r="E2825" i="1"/>
  <c r="H2825" i="1" s="1"/>
  <c r="E2823" i="1"/>
  <c r="H2823" i="1" s="1"/>
  <c r="E2821" i="1"/>
  <c r="H2821" i="1" s="1"/>
  <c r="E2819" i="1"/>
  <c r="H2819" i="1" s="1"/>
  <c r="E2817" i="1"/>
  <c r="H2817" i="1" s="1"/>
  <c r="E2815" i="1"/>
  <c r="H2815" i="1" s="1"/>
  <c r="E2813" i="1"/>
  <c r="H2813" i="1" s="1"/>
  <c r="E2811" i="1"/>
  <c r="H2811" i="1" s="1"/>
  <c r="E2809" i="1"/>
  <c r="H2809" i="1" s="1"/>
  <c r="E2807" i="1"/>
  <c r="H2807" i="1" s="1"/>
  <c r="E2805" i="1"/>
  <c r="H2805" i="1" s="1"/>
  <c r="E2803" i="1"/>
  <c r="H2803" i="1" s="1"/>
  <c r="E2801" i="1"/>
  <c r="H2801" i="1" s="1"/>
  <c r="E2799" i="1"/>
  <c r="H2799" i="1" s="1"/>
  <c r="E2797" i="1"/>
  <c r="H2797" i="1" s="1"/>
  <c r="E2795" i="1"/>
  <c r="H2795" i="1" s="1"/>
  <c r="E2793" i="1"/>
  <c r="H2793" i="1" s="1"/>
  <c r="E2791" i="1"/>
  <c r="H2791" i="1" s="1"/>
  <c r="E2789" i="1"/>
  <c r="H2789" i="1" s="1"/>
  <c r="E2787" i="1"/>
  <c r="H2787" i="1" s="1"/>
  <c r="E2785" i="1"/>
  <c r="H2785" i="1" s="1"/>
  <c r="E2783" i="1"/>
  <c r="H2783" i="1" s="1"/>
  <c r="E2781" i="1"/>
  <c r="H2781" i="1" s="1"/>
  <c r="E2779" i="1"/>
  <c r="H2779" i="1" s="1"/>
  <c r="E2777" i="1"/>
  <c r="H2777" i="1" s="1"/>
  <c r="E2775" i="1"/>
  <c r="H2775" i="1" s="1"/>
  <c r="E2773" i="1"/>
  <c r="H2773" i="1" s="1"/>
  <c r="E2771" i="1"/>
  <c r="H2771" i="1" s="1"/>
  <c r="E2769" i="1"/>
  <c r="H2769" i="1" s="1"/>
  <c r="E2767" i="1"/>
  <c r="H2767" i="1" s="1"/>
  <c r="E2765" i="1"/>
  <c r="H2765" i="1" s="1"/>
  <c r="E2763" i="1"/>
  <c r="H2763" i="1" s="1"/>
  <c r="E2761" i="1"/>
  <c r="H2761" i="1" s="1"/>
  <c r="E2759" i="1"/>
  <c r="H2759" i="1" s="1"/>
  <c r="E2757" i="1"/>
  <c r="H2757" i="1" s="1"/>
  <c r="E2755" i="1"/>
  <c r="H2755" i="1" s="1"/>
  <c r="E2753" i="1"/>
  <c r="H2753" i="1" s="1"/>
  <c r="E2751" i="1"/>
  <c r="H2751" i="1" s="1"/>
  <c r="E2749" i="1"/>
  <c r="H2749" i="1" s="1"/>
  <c r="E2747" i="1"/>
  <c r="H2747" i="1" s="1"/>
  <c r="E2745" i="1"/>
  <c r="H2745" i="1" s="1"/>
  <c r="E2743" i="1"/>
  <c r="H2743" i="1" s="1"/>
  <c r="E2741" i="1"/>
  <c r="H2741" i="1" s="1"/>
  <c r="E2739" i="1"/>
  <c r="H2739" i="1" s="1"/>
  <c r="E2737" i="1"/>
  <c r="H2737" i="1" s="1"/>
  <c r="E2735" i="1"/>
  <c r="H2735" i="1" s="1"/>
  <c r="E2733" i="1"/>
  <c r="H2733" i="1" s="1"/>
  <c r="E2731" i="1"/>
  <c r="H2731" i="1" s="1"/>
  <c r="E2729" i="1"/>
  <c r="H2729" i="1" s="1"/>
  <c r="E2727" i="1"/>
  <c r="H2727" i="1" s="1"/>
  <c r="E2725" i="1"/>
  <c r="H2725" i="1" s="1"/>
  <c r="E2723" i="1"/>
  <c r="H2723" i="1" s="1"/>
  <c r="E2721" i="1"/>
  <c r="H2721" i="1" s="1"/>
  <c r="E2719" i="1"/>
  <c r="H2719" i="1" s="1"/>
  <c r="E2717" i="1"/>
  <c r="H2717" i="1" s="1"/>
  <c r="E2715" i="1"/>
  <c r="H2715" i="1" s="1"/>
  <c r="E2713" i="1"/>
  <c r="H2713" i="1" s="1"/>
  <c r="E2711" i="1"/>
  <c r="H2711" i="1" s="1"/>
  <c r="E2709" i="1"/>
  <c r="H2709" i="1" s="1"/>
  <c r="E2707" i="1"/>
  <c r="H2707" i="1" s="1"/>
  <c r="E2705" i="1"/>
  <c r="H2705" i="1" s="1"/>
  <c r="E2703" i="1"/>
  <c r="H2703" i="1" s="1"/>
  <c r="E2701" i="1"/>
  <c r="H2701" i="1" s="1"/>
  <c r="E2699" i="1"/>
  <c r="H2699" i="1" s="1"/>
  <c r="E2697" i="1"/>
  <c r="H2697" i="1" s="1"/>
  <c r="E2695" i="1"/>
  <c r="H2695" i="1" s="1"/>
  <c r="E2693" i="1"/>
  <c r="H2693" i="1" s="1"/>
  <c r="E2691" i="1"/>
  <c r="H2691" i="1" s="1"/>
  <c r="E2689" i="1"/>
  <c r="H2689" i="1" s="1"/>
  <c r="E2687" i="1"/>
  <c r="H2687" i="1" s="1"/>
  <c r="E2685" i="1"/>
  <c r="H2685" i="1" s="1"/>
  <c r="E2683" i="1"/>
  <c r="H2683" i="1" s="1"/>
  <c r="E2681" i="1"/>
  <c r="H2681" i="1" s="1"/>
  <c r="E2679" i="1"/>
  <c r="H2679" i="1" s="1"/>
  <c r="E2677" i="1"/>
  <c r="H2677" i="1" s="1"/>
  <c r="E2675" i="1"/>
  <c r="H2675" i="1" s="1"/>
  <c r="E2673" i="1"/>
  <c r="H2673" i="1" s="1"/>
  <c r="E2671" i="1"/>
  <c r="H2671" i="1" s="1"/>
  <c r="E2669" i="1"/>
  <c r="H2669" i="1" s="1"/>
  <c r="E2667" i="1"/>
  <c r="H2667" i="1" s="1"/>
  <c r="E2665" i="1"/>
  <c r="H2665" i="1" s="1"/>
  <c r="E2663" i="1"/>
  <c r="H2663" i="1" s="1"/>
  <c r="E2661" i="1"/>
  <c r="H2661" i="1" s="1"/>
  <c r="E2659" i="1"/>
  <c r="H2659" i="1" s="1"/>
  <c r="E2657" i="1"/>
  <c r="H2657" i="1" s="1"/>
  <c r="E2655" i="1"/>
  <c r="H2655" i="1" s="1"/>
  <c r="E2653" i="1"/>
  <c r="H2653" i="1" s="1"/>
  <c r="E2651" i="1"/>
  <c r="H2651" i="1" s="1"/>
  <c r="E2649" i="1"/>
  <c r="H2649" i="1" s="1"/>
  <c r="E2647" i="1"/>
  <c r="H2647" i="1" s="1"/>
  <c r="E2645" i="1"/>
  <c r="H2645" i="1" s="1"/>
  <c r="E2643" i="1"/>
  <c r="H2643" i="1" s="1"/>
  <c r="E2641" i="1"/>
  <c r="H2641" i="1" s="1"/>
  <c r="E2639" i="1"/>
  <c r="H2639" i="1" s="1"/>
  <c r="E2637" i="1"/>
  <c r="H2637" i="1" s="1"/>
  <c r="E2635" i="1"/>
  <c r="H2635" i="1" s="1"/>
  <c r="E2633" i="1"/>
  <c r="H2633" i="1" s="1"/>
  <c r="E2631" i="1"/>
  <c r="H2631" i="1" s="1"/>
  <c r="E2629" i="1"/>
  <c r="H2629" i="1" s="1"/>
  <c r="E2627" i="1"/>
  <c r="H2627" i="1" s="1"/>
  <c r="E2625" i="1"/>
  <c r="H2625" i="1" s="1"/>
  <c r="E2623" i="1"/>
  <c r="H2623" i="1" s="1"/>
  <c r="E2621" i="1"/>
  <c r="H2621" i="1" s="1"/>
  <c r="E2619" i="1"/>
  <c r="H2619" i="1" s="1"/>
  <c r="E2617" i="1"/>
  <c r="H2617" i="1" s="1"/>
  <c r="E2615" i="1"/>
  <c r="H2615" i="1" s="1"/>
  <c r="E2613" i="1"/>
  <c r="H2613" i="1" s="1"/>
  <c r="E2611" i="1"/>
  <c r="H2611" i="1" s="1"/>
  <c r="E2609" i="1"/>
  <c r="H2609" i="1" s="1"/>
  <c r="E2607" i="1"/>
  <c r="H2607" i="1" s="1"/>
  <c r="E2605" i="1"/>
  <c r="H2605" i="1" s="1"/>
  <c r="E2603" i="1"/>
  <c r="H2603" i="1" s="1"/>
  <c r="E2601" i="1"/>
  <c r="H2601" i="1" s="1"/>
  <c r="E2599" i="1"/>
  <c r="H2599" i="1" s="1"/>
  <c r="E2597" i="1"/>
  <c r="H2597" i="1" s="1"/>
  <c r="E2595" i="1"/>
  <c r="H2595" i="1" s="1"/>
  <c r="E2593" i="1"/>
  <c r="H2593" i="1" s="1"/>
  <c r="E2591" i="1"/>
  <c r="H2591" i="1" s="1"/>
  <c r="E2589" i="1"/>
  <c r="H2589" i="1" s="1"/>
  <c r="E2587" i="1"/>
  <c r="H2587" i="1" s="1"/>
  <c r="E2585" i="1"/>
  <c r="H2585" i="1" s="1"/>
  <c r="E2583" i="1"/>
  <c r="H2583" i="1" s="1"/>
  <c r="E2581" i="1"/>
  <c r="H2581" i="1" s="1"/>
  <c r="E2579" i="1"/>
  <c r="H2579" i="1" s="1"/>
  <c r="E2577" i="1"/>
  <c r="H2577" i="1" s="1"/>
  <c r="E2575" i="1"/>
  <c r="H2575" i="1" s="1"/>
  <c r="E2573" i="1"/>
  <c r="H2573" i="1" s="1"/>
  <c r="E2571" i="1"/>
  <c r="H2571" i="1" s="1"/>
  <c r="E2569" i="1"/>
  <c r="H2569" i="1" s="1"/>
  <c r="E2567" i="1"/>
  <c r="H2567" i="1" s="1"/>
  <c r="E2565" i="1"/>
  <c r="H2565" i="1" s="1"/>
  <c r="E2563" i="1"/>
  <c r="H2563" i="1" s="1"/>
  <c r="E2561" i="1"/>
  <c r="H2561" i="1" s="1"/>
  <c r="E2559" i="1"/>
  <c r="H2559" i="1" s="1"/>
  <c r="E2557" i="1"/>
  <c r="H2557" i="1" s="1"/>
  <c r="E2555" i="1"/>
  <c r="H2555" i="1" s="1"/>
  <c r="E2553" i="1"/>
  <c r="H2553" i="1" s="1"/>
  <c r="E2551" i="1"/>
  <c r="H2551" i="1" s="1"/>
  <c r="E2549" i="1"/>
  <c r="H2549" i="1" s="1"/>
  <c r="E2547" i="1"/>
  <c r="H2547" i="1" s="1"/>
  <c r="E2545" i="1"/>
  <c r="H2545" i="1" s="1"/>
  <c r="E2543" i="1"/>
  <c r="H2543" i="1" s="1"/>
  <c r="E2541" i="1"/>
  <c r="H2541" i="1" s="1"/>
  <c r="E2539" i="1"/>
  <c r="H2539" i="1" s="1"/>
  <c r="E2537" i="1"/>
  <c r="H2537" i="1" s="1"/>
  <c r="E2535" i="1"/>
  <c r="H2535" i="1" s="1"/>
  <c r="E2533" i="1"/>
  <c r="H2533" i="1" s="1"/>
  <c r="E2531" i="1"/>
  <c r="H2531" i="1" s="1"/>
  <c r="E2529" i="1"/>
  <c r="H2529" i="1" s="1"/>
  <c r="H2527" i="1"/>
  <c r="E2527" i="1"/>
  <c r="E2525" i="1"/>
  <c r="H2525" i="1" s="1"/>
  <c r="H2523" i="1"/>
  <c r="E2523" i="1"/>
  <c r="E2521" i="1"/>
  <c r="H2521" i="1" s="1"/>
  <c r="E2519" i="1"/>
  <c r="H2519" i="1" s="1"/>
  <c r="H2517" i="1"/>
  <c r="E2517" i="1"/>
  <c r="E2515" i="1"/>
  <c r="H2515" i="1" s="1"/>
  <c r="E2513" i="1"/>
  <c r="H2513" i="1" s="1"/>
  <c r="H2511" i="1"/>
  <c r="E2511" i="1"/>
  <c r="H2509" i="1"/>
  <c r="E2509" i="1"/>
  <c r="H2507" i="1"/>
  <c r="E2507" i="1"/>
  <c r="H2505" i="1"/>
  <c r="E2505" i="1"/>
  <c r="E2503" i="1"/>
  <c r="H2503" i="1" s="1"/>
  <c r="E2501" i="1"/>
  <c r="H2501" i="1" s="1"/>
  <c r="H2499" i="1"/>
  <c r="E2499" i="1"/>
  <c r="E2497" i="1"/>
  <c r="H2497" i="1" s="1"/>
  <c r="E2495" i="1"/>
  <c r="H2495" i="1" s="1"/>
  <c r="H2493" i="1"/>
  <c r="E2493" i="1"/>
  <c r="E2491" i="1"/>
  <c r="H2491" i="1" s="1"/>
  <c r="E2489" i="1"/>
  <c r="H2489" i="1" s="1"/>
  <c r="H2487" i="1"/>
  <c r="E2487" i="1"/>
  <c r="H2485" i="1"/>
  <c r="E2485" i="1"/>
  <c r="H2483" i="1"/>
  <c r="E2483" i="1"/>
  <c r="H2481" i="1"/>
  <c r="E2481" i="1"/>
  <c r="E2479" i="1"/>
  <c r="H2479" i="1" s="1"/>
  <c r="E2477" i="1"/>
  <c r="H2477" i="1" s="1"/>
  <c r="H2475" i="1"/>
  <c r="E2475" i="1"/>
  <c r="E2473" i="1"/>
  <c r="H2473" i="1" s="1"/>
  <c r="E2471" i="1"/>
  <c r="H2471" i="1" s="1"/>
  <c r="H2469" i="1"/>
  <c r="E2469" i="1"/>
  <c r="E2467" i="1"/>
  <c r="H2467" i="1" s="1"/>
  <c r="E2465" i="1"/>
  <c r="H2465" i="1" s="1"/>
  <c r="H2463" i="1"/>
  <c r="E2463" i="1"/>
  <c r="H2461" i="1"/>
  <c r="E2461" i="1"/>
  <c r="H2459" i="1"/>
  <c r="E2459" i="1"/>
  <c r="H2457" i="1"/>
  <c r="E2457" i="1"/>
  <c r="E2455" i="1"/>
  <c r="H2455" i="1" s="1"/>
  <c r="E2453" i="1"/>
  <c r="H2453" i="1" s="1"/>
  <c r="H2451" i="1"/>
  <c r="E2451" i="1"/>
  <c r="E2449" i="1"/>
  <c r="H2449" i="1" s="1"/>
  <c r="E2447" i="1"/>
  <c r="H2447" i="1" s="1"/>
  <c r="H2445" i="1"/>
  <c r="E2445" i="1"/>
  <c r="E2443" i="1"/>
  <c r="H2443" i="1" s="1"/>
  <c r="E2441" i="1"/>
  <c r="H2441" i="1" s="1"/>
  <c r="H2439" i="1"/>
  <c r="E2439" i="1"/>
  <c r="H2437" i="1"/>
  <c r="E2437" i="1"/>
  <c r="H2435" i="1"/>
  <c r="E2435" i="1"/>
  <c r="H2433" i="1"/>
  <c r="E2433" i="1"/>
  <c r="E2431" i="1"/>
  <c r="H2431" i="1" s="1"/>
  <c r="E2429" i="1"/>
  <c r="H2429" i="1" s="1"/>
  <c r="H2427" i="1"/>
  <c r="E2427" i="1"/>
  <c r="E2425" i="1"/>
  <c r="H2425" i="1" s="1"/>
  <c r="H2423" i="1"/>
  <c r="E2423" i="1"/>
  <c r="H2421" i="1"/>
  <c r="E2421" i="1"/>
  <c r="E2419" i="1"/>
  <c r="H2419" i="1" s="1"/>
  <c r="E2417" i="1"/>
  <c r="H2417" i="1" s="1"/>
  <c r="H2415" i="1"/>
  <c r="E2415" i="1"/>
  <c r="H2413" i="1"/>
  <c r="E2413" i="1"/>
  <c r="H2411" i="1"/>
  <c r="E2411" i="1"/>
  <c r="H2409" i="1"/>
  <c r="E2409" i="1"/>
  <c r="E2407" i="1"/>
  <c r="H2407" i="1" s="1"/>
  <c r="E2405" i="1"/>
  <c r="H2405" i="1" s="1"/>
  <c r="H2403" i="1"/>
  <c r="E2403" i="1"/>
  <c r="E2401" i="1"/>
  <c r="H2401" i="1" s="1"/>
  <c r="H2399" i="1"/>
  <c r="E2399" i="1"/>
  <c r="H2397" i="1"/>
  <c r="E2397" i="1"/>
  <c r="E2395" i="1"/>
  <c r="H2395" i="1" s="1"/>
  <c r="H2393" i="1"/>
  <c r="E2393" i="1"/>
  <c r="E2391" i="1"/>
  <c r="H2391" i="1" s="1"/>
  <c r="E2389" i="1"/>
  <c r="H2389" i="1" s="1"/>
  <c r="E2387" i="1"/>
  <c r="H2387" i="1" s="1"/>
  <c r="E2385" i="1"/>
  <c r="H2385" i="1" s="1"/>
  <c r="E2383" i="1"/>
  <c r="H2383" i="1" s="1"/>
  <c r="E2381" i="1"/>
  <c r="H2381" i="1" s="1"/>
  <c r="E2379" i="1"/>
  <c r="H2379" i="1" s="1"/>
  <c r="E2377" i="1"/>
  <c r="H2377" i="1" s="1"/>
  <c r="E2375" i="1"/>
  <c r="H2375" i="1" s="1"/>
  <c r="E2373" i="1"/>
  <c r="H2373" i="1" s="1"/>
  <c r="E2371" i="1"/>
  <c r="H2371" i="1" s="1"/>
  <c r="E2369" i="1"/>
  <c r="H2369" i="1" s="1"/>
  <c r="E2367" i="1"/>
  <c r="H2367" i="1" s="1"/>
  <c r="E2365" i="1"/>
  <c r="H2365" i="1" s="1"/>
  <c r="E2363" i="1"/>
  <c r="H2363" i="1" s="1"/>
  <c r="E2361" i="1"/>
  <c r="H2361" i="1" s="1"/>
  <c r="E2359" i="1"/>
  <c r="H2359" i="1" s="1"/>
  <c r="E2357" i="1"/>
  <c r="H2357" i="1" s="1"/>
  <c r="E2355" i="1"/>
  <c r="H2355" i="1" s="1"/>
  <c r="E2353" i="1"/>
  <c r="H2353" i="1" s="1"/>
  <c r="E2351" i="1"/>
  <c r="H2351" i="1" s="1"/>
  <c r="E2349" i="1"/>
  <c r="H2349" i="1" s="1"/>
  <c r="E2347" i="1"/>
  <c r="H2347" i="1" s="1"/>
  <c r="E2345" i="1"/>
  <c r="H2345" i="1" s="1"/>
  <c r="E2343" i="1"/>
  <c r="H2343" i="1" s="1"/>
  <c r="E2341" i="1"/>
  <c r="H2341" i="1" s="1"/>
  <c r="E2339" i="1"/>
  <c r="H2339" i="1" s="1"/>
  <c r="E2337" i="1"/>
  <c r="H2337" i="1" s="1"/>
  <c r="E2335" i="1"/>
  <c r="H2335" i="1" s="1"/>
  <c r="E2333" i="1"/>
  <c r="H2333" i="1" s="1"/>
  <c r="E2331" i="1"/>
  <c r="H2331" i="1" s="1"/>
  <c r="E2329" i="1"/>
  <c r="H2329" i="1" s="1"/>
  <c r="E2327" i="1"/>
  <c r="H2327" i="1" s="1"/>
  <c r="E2325" i="1"/>
  <c r="H2325" i="1" s="1"/>
  <c r="E2323" i="1"/>
  <c r="H2323" i="1" s="1"/>
  <c r="E2321" i="1"/>
  <c r="H2321" i="1" s="1"/>
  <c r="E2319" i="1"/>
  <c r="H2319" i="1" s="1"/>
  <c r="E2317" i="1"/>
  <c r="H2317" i="1" s="1"/>
  <c r="E2315" i="1"/>
  <c r="H2315" i="1" s="1"/>
  <c r="E2313" i="1"/>
  <c r="H2313" i="1" s="1"/>
  <c r="E2311" i="1"/>
  <c r="H2311" i="1" s="1"/>
  <c r="E2309" i="1"/>
  <c r="H2309" i="1" s="1"/>
  <c r="E2307" i="1"/>
  <c r="H2307" i="1" s="1"/>
  <c r="E2305" i="1"/>
  <c r="H2305" i="1" s="1"/>
  <c r="E2303" i="1"/>
  <c r="H2303" i="1" s="1"/>
  <c r="E2301" i="1"/>
  <c r="H2301" i="1" s="1"/>
  <c r="E2299" i="1"/>
  <c r="H2299" i="1" s="1"/>
  <c r="E2297" i="1"/>
  <c r="H2297" i="1" s="1"/>
  <c r="E2295" i="1"/>
  <c r="H2295" i="1" s="1"/>
  <c r="E2293" i="1"/>
  <c r="H2293" i="1" s="1"/>
  <c r="E2291" i="1"/>
  <c r="H2291" i="1" s="1"/>
  <c r="E2289" i="1"/>
  <c r="H2289" i="1" s="1"/>
  <c r="E2287" i="1"/>
  <c r="H2287" i="1" s="1"/>
  <c r="E2285" i="1"/>
  <c r="H2285" i="1" s="1"/>
  <c r="E2283" i="1"/>
  <c r="H2283" i="1" s="1"/>
  <c r="E2281" i="1"/>
  <c r="H2281" i="1" s="1"/>
  <c r="E2279" i="1"/>
  <c r="H2279" i="1" s="1"/>
  <c r="E2277" i="1"/>
  <c r="H2277" i="1" s="1"/>
  <c r="E2275" i="1"/>
  <c r="H2275" i="1" s="1"/>
  <c r="E2273" i="1"/>
  <c r="H2273" i="1" s="1"/>
  <c r="E2271" i="1"/>
  <c r="H2271" i="1" s="1"/>
  <c r="E2269" i="1"/>
  <c r="H2269" i="1" s="1"/>
  <c r="E2267" i="1"/>
  <c r="H2267" i="1" s="1"/>
  <c r="E2265" i="1"/>
  <c r="H2265" i="1" s="1"/>
  <c r="E2263" i="1"/>
  <c r="H2263" i="1" s="1"/>
  <c r="E2261" i="1"/>
  <c r="H2261" i="1" s="1"/>
  <c r="E2259" i="1"/>
  <c r="H2259" i="1" s="1"/>
  <c r="E2257" i="1"/>
  <c r="H2257" i="1" s="1"/>
  <c r="E2255" i="1"/>
  <c r="H2255" i="1" s="1"/>
  <c r="E2253" i="1"/>
  <c r="H2253" i="1" s="1"/>
  <c r="E2251" i="1"/>
  <c r="H2251" i="1" s="1"/>
  <c r="E2249" i="1"/>
  <c r="H2249" i="1" s="1"/>
  <c r="E2247" i="1"/>
  <c r="H2247" i="1" s="1"/>
  <c r="E2245" i="1"/>
  <c r="H2245" i="1" s="1"/>
  <c r="E2243" i="1"/>
  <c r="H2243" i="1" s="1"/>
  <c r="E2241" i="1"/>
  <c r="H2241" i="1" s="1"/>
  <c r="E2239" i="1"/>
  <c r="H2239" i="1" s="1"/>
  <c r="E2237" i="1"/>
  <c r="H2237" i="1" s="1"/>
  <c r="E2235" i="1"/>
  <c r="H2235" i="1" s="1"/>
  <c r="E2233" i="1"/>
  <c r="H2233" i="1" s="1"/>
  <c r="E2231" i="1"/>
  <c r="H2231" i="1" s="1"/>
  <c r="E2229" i="1"/>
  <c r="H2229" i="1" s="1"/>
  <c r="E2227" i="1"/>
  <c r="H2227" i="1" s="1"/>
  <c r="E2225" i="1"/>
  <c r="H2225" i="1" s="1"/>
  <c r="E2223" i="1"/>
  <c r="H2223" i="1" s="1"/>
  <c r="E2221" i="1"/>
  <c r="H2221" i="1" s="1"/>
  <c r="E2219" i="1"/>
  <c r="H2219" i="1" s="1"/>
  <c r="E2217" i="1"/>
  <c r="H2217" i="1" s="1"/>
  <c r="E2215" i="1"/>
  <c r="H2215" i="1" s="1"/>
  <c r="E2213" i="1"/>
  <c r="H2213" i="1" s="1"/>
  <c r="E2211" i="1"/>
  <c r="H2211" i="1" s="1"/>
  <c r="E2209" i="1"/>
  <c r="H2209" i="1" s="1"/>
  <c r="E2207" i="1"/>
  <c r="H2207" i="1" s="1"/>
  <c r="E2205" i="1"/>
  <c r="H2205" i="1" s="1"/>
  <c r="E2203" i="1"/>
  <c r="H2203" i="1" s="1"/>
  <c r="E2201" i="1"/>
  <c r="H2201" i="1" s="1"/>
  <c r="E2199" i="1"/>
  <c r="H2199" i="1" s="1"/>
  <c r="E2197" i="1"/>
  <c r="H2197" i="1" s="1"/>
  <c r="E2195" i="1"/>
  <c r="H2195" i="1" s="1"/>
  <c r="E2193" i="1"/>
  <c r="H2193" i="1" s="1"/>
  <c r="E2191" i="1"/>
  <c r="H2191" i="1" s="1"/>
  <c r="E2189" i="1"/>
  <c r="H2189" i="1" s="1"/>
  <c r="E2187" i="1"/>
  <c r="H2187" i="1" s="1"/>
  <c r="E2185" i="1"/>
  <c r="H2185" i="1" s="1"/>
  <c r="E2183" i="1"/>
  <c r="H2183" i="1" s="1"/>
  <c r="E2181" i="1"/>
  <c r="H2181" i="1" s="1"/>
  <c r="E2179" i="1"/>
  <c r="H2179" i="1" s="1"/>
  <c r="E2177" i="1"/>
  <c r="H2177" i="1" s="1"/>
  <c r="E2175" i="1"/>
  <c r="H2175" i="1" s="1"/>
  <c r="E2173" i="1"/>
  <c r="H2173" i="1" s="1"/>
  <c r="E2171" i="1"/>
  <c r="H2171" i="1" s="1"/>
  <c r="E2169" i="1"/>
  <c r="H2169" i="1" s="1"/>
  <c r="E2167" i="1"/>
  <c r="H2167" i="1" s="1"/>
  <c r="E2165" i="1"/>
  <c r="H2165" i="1" s="1"/>
  <c r="E2163" i="1"/>
  <c r="H2163" i="1" s="1"/>
  <c r="E2161" i="1"/>
  <c r="H2161" i="1" s="1"/>
  <c r="E2159" i="1"/>
  <c r="H2159" i="1" s="1"/>
  <c r="E2157" i="1"/>
  <c r="H2157" i="1" s="1"/>
  <c r="E2155" i="1"/>
  <c r="H2155" i="1" s="1"/>
  <c r="E2153" i="1"/>
  <c r="H2153" i="1" s="1"/>
  <c r="E2151" i="1"/>
  <c r="H2151" i="1" s="1"/>
  <c r="E2149" i="1"/>
  <c r="H2149" i="1" s="1"/>
  <c r="E2147" i="1"/>
  <c r="H2147" i="1" s="1"/>
  <c r="E2145" i="1"/>
  <c r="H2145" i="1" s="1"/>
  <c r="E2143" i="1"/>
  <c r="H2143" i="1" s="1"/>
  <c r="E2141" i="1"/>
  <c r="H2141" i="1" s="1"/>
  <c r="E2139" i="1"/>
  <c r="H2139" i="1" s="1"/>
  <c r="E2137" i="1"/>
  <c r="H2137" i="1" s="1"/>
  <c r="E2135" i="1"/>
  <c r="H2135" i="1" s="1"/>
  <c r="E2133" i="1"/>
  <c r="H2133" i="1" s="1"/>
  <c r="E2131" i="1"/>
  <c r="H2131" i="1" s="1"/>
  <c r="E2129" i="1"/>
  <c r="H2129" i="1" s="1"/>
  <c r="E2127" i="1"/>
  <c r="H2127" i="1" s="1"/>
  <c r="E2125" i="1"/>
  <c r="H2125" i="1" s="1"/>
  <c r="E2123" i="1"/>
  <c r="H2123" i="1" s="1"/>
  <c r="E2121" i="1"/>
  <c r="H2121" i="1" s="1"/>
  <c r="E2119" i="1"/>
  <c r="H2119" i="1" s="1"/>
  <c r="E2117" i="1"/>
  <c r="H2117" i="1" s="1"/>
  <c r="E2115" i="1"/>
  <c r="H2115" i="1" s="1"/>
  <c r="E2113" i="1"/>
  <c r="H2113" i="1" s="1"/>
  <c r="E2111" i="1"/>
  <c r="H2111" i="1" s="1"/>
  <c r="E2109" i="1"/>
  <c r="H2109" i="1" s="1"/>
  <c r="E2107" i="1"/>
  <c r="H2107" i="1" s="1"/>
  <c r="E2105" i="1"/>
  <c r="H2105" i="1" s="1"/>
  <c r="E2103" i="1"/>
  <c r="H2103" i="1" s="1"/>
  <c r="E2101" i="1"/>
  <c r="H2101" i="1" s="1"/>
  <c r="E2099" i="1"/>
  <c r="H2099" i="1" s="1"/>
  <c r="E2097" i="1"/>
  <c r="H2097" i="1" s="1"/>
  <c r="E2095" i="1"/>
  <c r="H2095" i="1" s="1"/>
  <c r="E2093" i="1"/>
  <c r="H2093" i="1" s="1"/>
  <c r="E2091" i="1"/>
  <c r="H2091" i="1" s="1"/>
  <c r="E2089" i="1"/>
  <c r="H2089" i="1" s="1"/>
  <c r="E2087" i="1"/>
  <c r="H2087" i="1" s="1"/>
  <c r="E2085" i="1"/>
  <c r="H2085" i="1" s="1"/>
  <c r="E2083" i="1"/>
  <c r="H2083" i="1" s="1"/>
  <c r="E2081" i="1"/>
  <c r="H2081" i="1" s="1"/>
  <c r="E2079" i="1"/>
  <c r="H2079" i="1" s="1"/>
  <c r="E2077" i="1"/>
  <c r="H2077" i="1" s="1"/>
  <c r="E2075" i="1"/>
  <c r="H2075" i="1" s="1"/>
  <c r="E2073" i="1"/>
  <c r="H2073" i="1" s="1"/>
  <c r="E2071" i="1"/>
  <c r="H2071" i="1" s="1"/>
  <c r="E2069" i="1"/>
  <c r="H2069" i="1" s="1"/>
  <c r="E2067" i="1"/>
  <c r="H2067" i="1" s="1"/>
  <c r="E2065" i="1"/>
  <c r="H2065" i="1" s="1"/>
  <c r="E2063" i="1"/>
  <c r="H2063" i="1" s="1"/>
  <c r="E2061" i="1"/>
  <c r="H2061" i="1" s="1"/>
  <c r="E2059" i="1"/>
  <c r="H2059" i="1" s="1"/>
  <c r="E2057" i="1"/>
  <c r="H2057" i="1" s="1"/>
  <c r="E2055" i="1"/>
  <c r="H2055" i="1" s="1"/>
  <c r="E2053" i="1"/>
  <c r="H2053" i="1" s="1"/>
  <c r="H2051" i="1"/>
  <c r="E2051" i="1"/>
  <c r="H2049" i="1"/>
  <c r="E2049" i="1"/>
  <c r="H2047" i="1"/>
  <c r="E2047" i="1"/>
  <c r="E2045" i="1"/>
  <c r="H2045" i="1" s="1"/>
  <c r="E2043" i="1"/>
  <c r="H2043" i="1" s="1"/>
  <c r="H2041" i="1"/>
  <c r="E2041" i="1"/>
  <c r="E2039" i="1"/>
  <c r="H2039" i="1" s="1"/>
  <c r="H2037" i="1"/>
  <c r="E2037" i="1"/>
  <c r="H2035" i="1"/>
  <c r="E2035" i="1"/>
  <c r="E2033" i="1"/>
  <c r="H2033" i="1" s="1"/>
  <c r="E2031" i="1"/>
  <c r="H2031" i="1" s="1"/>
  <c r="H2029" i="1"/>
  <c r="E2029" i="1"/>
  <c r="H2027" i="1"/>
  <c r="E2027" i="1"/>
  <c r="H2025" i="1"/>
  <c r="E2025" i="1"/>
  <c r="E2023" i="1"/>
  <c r="H2023" i="1" s="1"/>
  <c r="E2021" i="1"/>
  <c r="H2021" i="1" s="1"/>
  <c r="E2019" i="1"/>
  <c r="H2019" i="1" s="1"/>
  <c r="E2017" i="1"/>
  <c r="H2017" i="1" s="1"/>
  <c r="E2015" i="1"/>
  <c r="H2015" i="1" s="1"/>
  <c r="E2013" i="1"/>
  <c r="H2013" i="1" s="1"/>
  <c r="E2011" i="1"/>
  <c r="H2011" i="1" s="1"/>
  <c r="E2009" i="1"/>
  <c r="H2009" i="1" s="1"/>
  <c r="E2007" i="1"/>
  <c r="H2007" i="1" s="1"/>
  <c r="E2005" i="1"/>
  <c r="H2005" i="1" s="1"/>
  <c r="E2003" i="1"/>
  <c r="H2003" i="1" s="1"/>
  <c r="E2001" i="1"/>
  <c r="H2001" i="1" s="1"/>
  <c r="E1999" i="1"/>
  <c r="H1999" i="1" s="1"/>
  <c r="E1997" i="1"/>
  <c r="H1997" i="1" s="1"/>
  <c r="E1995" i="1"/>
  <c r="H1995" i="1" s="1"/>
  <c r="E1993" i="1"/>
  <c r="H1993" i="1" s="1"/>
  <c r="E1991" i="1"/>
  <c r="H1991" i="1" s="1"/>
  <c r="E1989" i="1"/>
  <c r="H1989" i="1" s="1"/>
  <c r="E1987" i="1"/>
  <c r="H1987" i="1" s="1"/>
  <c r="E1985" i="1"/>
  <c r="H1985" i="1" s="1"/>
  <c r="E1983" i="1"/>
  <c r="H1983" i="1" s="1"/>
  <c r="E1981" i="1"/>
  <c r="H1981" i="1" s="1"/>
  <c r="E1979" i="1"/>
  <c r="H1979" i="1" s="1"/>
  <c r="E1977" i="1"/>
  <c r="H1977" i="1" s="1"/>
  <c r="E1975" i="1"/>
  <c r="H1975" i="1" s="1"/>
  <c r="E1973" i="1"/>
  <c r="H1973" i="1" s="1"/>
  <c r="E1971" i="1"/>
  <c r="H1971" i="1" s="1"/>
  <c r="E1969" i="1"/>
  <c r="H1969" i="1" s="1"/>
  <c r="E1967" i="1"/>
  <c r="H1967" i="1" s="1"/>
  <c r="E1965" i="1"/>
  <c r="H1965" i="1" s="1"/>
  <c r="E1963" i="1"/>
  <c r="H1963" i="1" s="1"/>
  <c r="E1961" i="1"/>
  <c r="H1961" i="1" s="1"/>
  <c r="E1959" i="1"/>
  <c r="H1959" i="1" s="1"/>
  <c r="E1957" i="1"/>
  <c r="H1957" i="1" s="1"/>
  <c r="E1955" i="1"/>
  <c r="H1955" i="1" s="1"/>
  <c r="E1953" i="1"/>
  <c r="H1953" i="1" s="1"/>
  <c r="E1951" i="1"/>
  <c r="H1951" i="1" s="1"/>
  <c r="E1949" i="1"/>
  <c r="H1949" i="1" s="1"/>
  <c r="E1947" i="1"/>
  <c r="H1947" i="1" s="1"/>
  <c r="E1945" i="1"/>
  <c r="H1945" i="1" s="1"/>
  <c r="E1943" i="1"/>
  <c r="H1943" i="1" s="1"/>
  <c r="E1941" i="1"/>
  <c r="H1941" i="1" s="1"/>
  <c r="E1939" i="1"/>
  <c r="H1939" i="1" s="1"/>
  <c r="E1937" i="1"/>
  <c r="H1937" i="1" s="1"/>
  <c r="E1935" i="1"/>
  <c r="H1935" i="1" s="1"/>
  <c r="E1933" i="1"/>
  <c r="H1933" i="1" s="1"/>
  <c r="E1931" i="1"/>
  <c r="H1931" i="1" s="1"/>
  <c r="E1929" i="1"/>
  <c r="H1929" i="1" s="1"/>
  <c r="E1927" i="1"/>
  <c r="H1927" i="1" s="1"/>
  <c r="E1925" i="1"/>
  <c r="H1925" i="1" s="1"/>
  <c r="E1923" i="1"/>
  <c r="H1923" i="1" s="1"/>
  <c r="E1921" i="1"/>
  <c r="H1921" i="1" s="1"/>
  <c r="E1919" i="1"/>
  <c r="H1919" i="1" s="1"/>
  <c r="E1917" i="1"/>
  <c r="H1917" i="1" s="1"/>
  <c r="E1915" i="1"/>
  <c r="H1915" i="1" s="1"/>
  <c r="E1913" i="1"/>
  <c r="H1913" i="1" s="1"/>
  <c r="E1911" i="1"/>
  <c r="H1911" i="1" s="1"/>
  <c r="E1909" i="1"/>
  <c r="H1909" i="1" s="1"/>
  <c r="E1907" i="1"/>
  <c r="H1907" i="1" s="1"/>
  <c r="E1905" i="1"/>
  <c r="H1905" i="1" s="1"/>
  <c r="E1903" i="1"/>
  <c r="H1903" i="1" s="1"/>
  <c r="E1901" i="1"/>
  <c r="H1901" i="1" s="1"/>
  <c r="E1899" i="1"/>
  <c r="H1899" i="1" s="1"/>
  <c r="E1897" i="1"/>
  <c r="H1897" i="1" s="1"/>
  <c r="E1895" i="1"/>
  <c r="H1895" i="1" s="1"/>
  <c r="E1893" i="1"/>
  <c r="H1893" i="1" s="1"/>
  <c r="E1891" i="1"/>
  <c r="H1891" i="1" s="1"/>
  <c r="E1889" i="1"/>
  <c r="H1889" i="1" s="1"/>
  <c r="E1887" i="1"/>
  <c r="H1887" i="1" s="1"/>
  <c r="E1885" i="1"/>
  <c r="H1885" i="1" s="1"/>
  <c r="E1883" i="1"/>
  <c r="H1883" i="1" s="1"/>
  <c r="E1881" i="1"/>
  <c r="H1881" i="1" s="1"/>
  <c r="E1879" i="1"/>
  <c r="H1879" i="1" s="1"/>
  <c r="E1877" i="1"/>
  <c r="H1877" i="1" s="1"/>
  <c r="E1875" i="1"/>
  <c r="H1875" i="1" s="1"/>
  <c r="E1873" i="1"/>
  <c r="H1873" i="1" s="1"/>
  <c r="E1871" i="1"/>
  <c r="H1871" i="1" s="1"/>
  <c r="E1869" i="1"/>
  <c r="H1869" i="1" s="1"/>
  <c r="E1867" i="1"/>
  <c r="H1867" i="1" s="1"/>
  <c r="E1865" i="1"/>
  <c r="H1865" i="1" s="1"/>
  <c r="E1863" i="1"/>
  <c r="H1863" i="1" s="1"/>
  <c r="E1861" i="1"/>
  <c r="H1861" i="1" s="1"/>
  <c r="E1859" i="1"/>
  <c r="H1859" i="1" s="1"/>
  <c r="E1857" i="1"/>
  <c r="H1857" i="1" s="1"/>
  <c r="E1855" i="1"/>
  <c r="H1855" i="1" s="1"/>
  <c r="E1853" i="1"/>
  <c r="H1853" i="1" s="1"/>
  <c r="E1851" i="1"/>
  <c r="H1851" i="1" s="1"/>
  <c r="E1849" i="1"/>
  <c r="H1849" i="1" s="1"/>
  <c r="E1847" i="1"/>
  <c r="H1847" i="1" s="1"/>
  <c r="E1845" i="1"/>
  <c r="H1845" i="1" s="1"/>
  <c r="E1843" i="1"/>
  <c r="H1843" i="1" s="1"/>
  <c r="E1841" i="1"/>
  <c r="H1841" i="1" s="1"/>
  <c r="E1839" i="1"/>
  <c r="H1839" i="1" s="1"/>
  <c r="E1837" i="1"/>
  <c r="H1837" i="1" s="1"/>
  <c r="E1835" i="1"/>
  <c r="H1835" i="1" s="1"/>
  <c r="E1833" i="1"/>
  <c r="H1833" i="1" s="1"/>
  <c r="E1831" i="1"/>
  <c r="H1831" i="1" s="1"/>
  <c r="E1829" i="1"/>
  <c r="H1829" i="1" s="1"/>
  <c r="E1827" i="1"/>
  <c r="H1827" i="1" s="1"/>
  <c r="E1825" i="1"/>
  <c r="H1825" i="1" s="1"/>
  <c r="E1823" i="1"/>
  <c r="H1823" i="1" s="1"/>
  <c r="E1821" i="1"/>
  <c r="H1821" i="1" s="1"/>
  <c r="E1819" i="1"/>
  <c r="H1819" i="1" s="1"/>
  <c r="E1817" i="1"/>
  <c r="H1817" i="1" s="1"/>
  <c r="E1815" i="1"/>
  <c r="H1815" i="1" s="1"/>
  <c r="E1813" i="1"/>
  <c r="H1813" i="1" s="1"/>
  <c r="E1811" i="1"/>
  <c r="H1811" i="1" s="1"/>
  <c r="E1809" i="1"/>
  <c r="H1809" i="1" s="1"/>
  <c r="E1807" i="1"/>
  <c r="H1807" i="1" s="1"/>
  <c r="E1805" i="1"/>
  <c r="H1805" i="1" s="1"/>
  <c r="E1803" i="1"/>
  <c r="H1803" i="1" s="1"/>
  <c r="E1801" i="1"/>
  <c r="H1801" i="1" s="1"/>
  <c r="E1799" i="1"/>
  <c r="H1799" i="1" s="1"/>
  <c r="E1797" i="1"/>
  <c r="H1797" i="1" s="1"/>
  <c r="E1795" i="1"/>
  <c r="H1795" i="1" s="1"/>
  <c r="E1793" i="1"/>
  <c r="H1793" i="1" s="1"/>
  <c r="E1791" i="1"/>
  <c r="H1791" i="1" s="1"/>
  <c r="E1789" i="1"/>
  <c r="H1789" i="1" s="1"/>
  <c r="E1787" i="1"/>
  <c r="H1787" i="1" s="1"/>
  <c r="E1785" i="1"/>
  <c r="H1785" i="1" s="1"/>
  <c r="E1783" i="1"/>
  <c r="H1783" i="1" s="1"/>
  <c r="E1781" i="1"/>
  <c r="H1781" i="1" s="1"/>
  <c r="E1779" i="1"/>
  <c r="H1779" i="1" s="1"/>
  <c r="E1777" i="1"/>
  <c r="H1777" i="1" s="1"/>
  <c r="E1775" i="1"/>
  <c r="H1775" i="1" s="1"/>
  <c r="E1773" i="1"/>
  <c r="H1773" i="1" s="1"/>
  <c r="E1771" i="1"/>
  <c r="H1771" i="1" s="1"/>
  <c r="E1769" i="1"/>
  <c r="H1769" i="1" s="1"/>
  <c r="E1767" i="1"/>
  <c r="H1767" i="1" s="1"/>
  <c r="E1765" i="1"/>
  <c r="H1765" i="1" s="1"/>
  <c r="E1763" i="1"/>
  <c r="H1763" i="1" s="1"/>
  <c r="E1761" i="1"/>
  <c r="H1761" i="1" s="1"/>
  <c r="E1759" i="1"/>
  <c r="H1759" i="1" s="1"/>
  <c r="E1757" i="1"/>
  <c r="H1757" i="1" s="1"/>
  <c r="E1755" i="1"/>
  <c r="H1755" i="1" s="1"/>
  <c r="E1753" i="1"/>
  <c r="H1753" i="1" s="1"/>
  <c r="E1751" i="1"/>
  <c r="H1751" i="1" s="1"/>
  <c r="E1749" i="1"/>
  <c r="H1749" i="1" s="1"/>
  <c r="E1747" i="1"/>
  <c r="H1747" i="1" s="1"/>
  <c r="E1745" i="1"/>
  <c r="H1745" i="1" s="1"/>
  <c r="E1743" i="1"/>
  <c r="H1743" i="1" s="1"/>
  <c r="E1741" i="1"/>
  <c r="H1741" i="1" s="1"/>
  <c r="E1739" i="1"/>
  <c r="H1739" i="1" s="1"/>
  <c r="E1737" i="1"/>
  <c r="H1737" i="1" s="1"/>
  <c r="E1735" i="1"/>
  <c r="H1735" i="1" s="1"/>
  <c r="E1733" i="1"/>
  <c r="H1733" i="1" s="1"/>
  <c r="E1731" i="1"/>
  <c r="H1731" i="1" s="1"/>
  <c r="E1729" i="1"/>
  <c r="H1729" i="1" s="1"/>
  <c r="E1727" i="1"/>
  <c r="H1727" i="1" s="1"/>
  <c r="E1725" i="1"/>
  <c r="H1725" i="1" s="1"/>
  <c r="E1723" i="1"/>
  <c r="H1723" i="1" s="1"/>
  <c r="E1721" i="1"/>
  <c r="H1721" i="1" s="1"/>
  <c r="E1719" i="1"/>
  <c r="H1719" i="1" s="1"/>
  <c r="E1717" i="1"/>
  <c r="H1717" i="1" s="1"/>
  <c r="E1715" i="1"/>
  <c r="H1715" i="1" s="1"/>
  <c r="E1713" i="1"/>
  <c r="H1713" i="1" s="1"/>
  <c r="E1711" i="1"/>
  <c r="H1711" i="1" s="1"/>
  <c r="E1709" i="1"/>
  <c r="H1709" i="1" s="1"/>
  <c r="E1707" i="1"/>
  <c r="H1707" i="1" s="1"/>
  <c r="E1705" i="1"/>
  <c r="H1705" i="1" s="1"/>
  <c r="E1703" i="1"/>
  <c r="H1703" i="1" s="1"/>
  <c r="E1701" i="1"/>
  <c r="H1701" i="1" s="1"/>
  <c r="E1699" i="1"/>
  <c r="H1699" i="1" s="1"/>
  <c r="E1697" i="1"/>
  <c r="H1697" i="1" s="1"/>
  <c r="E1695" i="1"/>
  <c r="H1695" i="1" s="1"/>
  <c r="E1693" i="1"/>
  <c r="H1693" i="1" s="1"/>
  <c r="E1691" i="1"/>
  <c r="H1691" i="1" s="1"/>
  <c r="E1689" i="1"/>
  <c r="H1689" i="1" s="1"/>
  <c r="E1687" i="1"/>
  <c r="H1687" i="1" s="1"/>
  <c r="E1685" i="1"/>
  <c r="H1685" i="1" s="1"/>
  <c r="E1683" i="1"/>
  <c r="H1683" i="1" s="1"/>
  <c r="E1681" i="1"/>
  <c r="H1681" i="1" s="1"/>
  <c r="E1679" i="1"/>
  <c r="H1679" i="1" s="1"/>
  <c r="E1677" i="1"/>
  <c r="H1677" i="1" s="1"/>
  <c r="E1675" i="1"/>
  <c r="H1675" i="1" s="1"/>
  <c r="E1673" i="1"/>
  <c r="H1673" i="1" s="1"/>
  <c r="E1671" i="1"/>
  <c r="H1671" i="1" s="1"/>
  <c r="E1669" i="1"/>
  <c r="H1669" i="1" s="1"/>
  <c r="E1667" i="1"/>
  <c r="H1667" i="1" s="1"/>
  <c r="E1665" i="1"/>
  <c r="H1665" i="1" s="1"/>
  <c r="E1663" i="1"/>
  <c r="H1663" i="1" s="1"/>
  <c r="E1661" i="1"/>
  <c r="H1661" i="1" s="1"/>
  <c r="E1659" i="1"/>
  <c r="H1659" i="1" s="1"/>
  <c r="E1657" i="1"/>
  <c r="H1657" i="1" s="1"/>
  <c r="E1655" i="1"/>
  <c r="H1655" i="1" s="1"/>
  <c r="E1653" i="1"/>
  <c r="H1653" i="1" s="1"/>
  <c r="E1651" i="1"/>
  <c r="H1651" i="1" s="1"/>
  <c r="E1649" i="1"/>
  <c r="H1649" i="1" s="1"/>
  <c r="E1647" i="1"/>
  <c r="H1647" i="1" s="1"/>
  <c r="E1645" i="1"/>
  <c r="H1645" i="1" s="1"/>
  <c r="E1643" i="1"/>
  <c r="H1643" i="1" s="1"/>
  <c r="E1641" i="1"/>
  <c r="H1641" i="1" s="1"/>
  <c r="E1639" i="1"/>
  <c r="H1639" i="1" s="1"/>
  <c r="E1637" i="1"/>
  <c r="H1637" i="1" s="1"/>
  <c r="E1635" i="1"/>
  <c r="H1635" i="1" s="1"/>
  <c r="E1633" i="1"/>
  <c r="H1633" i="1" s="1"/>
  <c r="E1631" i="1"/>
  <c r="H1631" i="1" s="1"/>
  <c r="E1629" i="1"/>
  <c r="H1629" i="1" s="1"/>
  <c r="E1627" i="1"/>
  <c r="H1627" i="1" s="1"/>
  <c r="E1625" i="1"/>
  <c r="H1625" i="1" s="1"/>
  <c r="E1623" i="1"/>
  <c r="H1623" i="1" s="1"/>
  <c r="E1621" i="1"/>
  <c r="H1621" i="1" s="1"/>
  <c r="E1619" i="1"/>
  <c r="H1619" i="1" s="1"/>
  <c r="E1617" i="1"/>
  <c r="H1617" i="1" s="1"/>
  <c r="E1615" i="1"/>
  <c r="H1615" i="1" s="1"/>
  <c r="E1613" i="1"/>
  <c r="H1613" i="1" s="1"/>
  <c r="E1611" i="1"/>
  <c r="H1611" i="1" s="1"/>
  <c r="E1609" i="1"/>
  <c r="H1609" i="1" s="1"/>
  <c r="E1607" i="1"/>
  <c r="H1607" i="1" s="1"/>
  <c r="E1605" i="1"/>
  <c r="H1605" i="1" s="1"/>
  <c r="E1603" i="1"/>
  <c r="H1603" i="1" s="1"/>
  <c r="E1601" i="1"/>
  <c r="H1601" i="1" s="1"/>
  <c r="E1599" i="1"/>
  <c r="H1599" i="1" s="1"/>
  <c r="E1597" i="1"/>
  <c r="H1597" i="1" s="1"/>
  <c r="E1595" i="1"/>
  <c r="H1595" i="1" s="1"/>
  <c r="E1593" i="1"/>
  <c r="H1593" i="1" s="1"/>
  <c r="E1591" i="1"/>
  <c r="H1591" i="1" s="1"/>
  <c r="E1589" i="1"/>
  <c r="H1589" i="1" s="1"/>
  <c r="E1587" i="1"/>
  <c r="H1587" i="1" s="1"/>
  <c r="E1585" i="1"/>
  <c r="H1585" i="1" s="1"/>
  <c r="E1583" i="1"/>
  <c r="H1583" i="1" s="1"/>
  <c r="E1581" i="1"/>
  <c r="H1581" i="1" s="1"/>
  <c r="E1579" i="1"/>
  <c r="H1579" i="1" s="1"/>
  <c r="E1577" i="1"/>
  <c r="H1577" i="1" s="1"/>
  <c r="E1575" i="1"/>
  <c r="H1575" i="1" s="1"/>
  <c r="E1573" i="1"/>
  <c r="H1573" i="1" s="1"/>
  <c r="E1571" i="1"/>
  <c r="H1571" i="1" s="1"/>
  <c r="E1569" i="1"/>
  <c r="H1569" i="1" s="1"/>
  <c r="E1567" i="1"/>
  <c r="H1567" i="1" s="1"/>
  <c r="E1565" i="1"/>
  <c r="H1565" i="1" s="1"/>
  <c r="E1563" i="1"/>
  <c r="H1563" i="1" s="1"/>
  <c r="E1561" i="1"/>
  <c r="H1561" i="1" s="1"/>
  <c r="E1559" i="1"/>
  <c r="H1559" i="1" s="1"/>
  <c r="E1557" i="1"/>
  <c r="H1557" i="1" s="1"/>
  <c r="E1555" i="1"/>
  <c r="H1555" i="1" s="1"/>
  <c r="E1553" i="1"/>
  <c r="H1553" i="1" s="1"/>
  <c r="E1551" i="1"/>
  <c r="H1551" i="1" s="1"/>
  <c r="E1549" i="1"/>
  <c r="H1549" i="1" s="1"/>
  <c r="E1547" i="1"/>
  <c r="H1547" i="1" s="1"/>
  <c r="E1545" i="1"/>
  <c r="H1545" i="1" s="1"/>
  <c r="E1543" i="1"/>
  <c r="H1543" i="1" s="1"/>
  <c r="E1541" i="1"/>
  <c r="H1541" i="1" s="1"/>
  <c r="E1539" i="1"/>
  <c r="H1539" i="1" s="1"/>
  <c r="E1537" i="1"/>
  <c r="H1537" i="1" s="1"/>
  <c r="E1535" i="1"/>
  <c r="H1535" i="1" s="1"/>
  <c r="E1533" i="1"/>
  <c r="H1533" i="1" s="1"/>
  <c r="E1531" i="1"/>
  <c r="H1531" i="1" s="1"/>
  <c r="E1529" i="1"/>
  <c r="H1529" i="1" s="1"/>
  <c r="E1527" i="1"/>
  <c r="H1527" i="1" s="1"/>
  <c r="E1525" i="1"/>
  <c r="H1525" i="1" s="1"/>
  <c r="E1523" i="1"/>
  <c r="H1523" i="1" s="1"/>
  <c r="E1521" i="1"/>
  <c r="H1521" i="1" s="1"/>
  <c r="E1519" i="1"/>
  <c r="H1519" i="1" s="1"/>
  <c r="E1517" i="1"/>
  <c r="H1517" i="1" s="1"/>
  <c r="E1515" i="1"/>
  <c r="H1515" i="1" s="1"/>
  <c r="E1513" i="1"/>
  <c r="H1513" i="1" s="1"/>
  <c r="E1511" i="1"/>
  <c r="H1511" i="1" s="1"/>
  <c r="E1509" i="1"/>
  <c r="H1509" i="1" s="1"/>
  <c r="E1507" i="1"/>
  <c r="H1507" i="1" s="1"/>
  <c r="E1505" i="1"/>
  <c r="H1505" i="1" s="1"/>
  <c r="E1503" i="1"/>
  <c r="H1503" i="1" s="1"/>
  <c r="E1501" i="1"/>
  <c r="H1501" i="1" s="1"/>
  <c r="E1499" i="1"/>
  <c r="H1499" i="1" s="1"/>
  <c r="E1497" i="1"/>
  <c r="H1497" i="1" s="1"/>
  <c r="E1495" i="1"/>
  <c r="H1495" i="1" s="1"/>
  <c r="E1493" i="1"/>
  <c r="H1493" i="1" s="1"/>
  <c r="E1491" i="1"/>
  <c r="H1491" i="1" s="1"/>
  <c r="E1489" i="1"/>
  <c r="H1489" i="1" s="1"/>
  <c r="E1487" i="1"/>
  <c r="H1487" i="1" s="1"/>
  <c r="E1485" i="1"/>
  <c r="H1485" i="1" s="1"/>
  <c r="E1483" i="1"/>
  <c r="H1483" i="1" s="1"/>
  <c r="E1481" i="1"/>
  <c r="H1481" i="1" s="1"/>
  <c r="E1479" i="1"/>
  <c r="H1479" i="1" s="1"/>
  <c r="E1477" i="1"/>
  <c r="H1477" i="1" s="1"/>
  <c r="E1475" i="1"/>
  <c r="H1475" i="1" s="1"/>
  <c r="E1473" i="1"/>
  <c r="H1473" i="1" s="1"/>
  <c r="E1471" i="1"/>
  <c r="H1471" i="1" s="1"/>
  <c r="E1469" i="1"/>
  <c r="H1469" i="1" s="1"/>
  <c r="E1467" i="1"/>
  <c r="H1467" i="1" s="1"/>
  <c r="E1465" i="1"/>
  <c r="H1465" i="1" s="1"/>
  <c r="E1463" i="1"/>
  <c r="H1463" i="1" s="1"/>
  <c r="E1461" i="1"/>
  <c r="H1461" i="1" s="1"/>
  <c r="E1459" i="1"/>
  <c r="H1459" i="1" s="1"/>
  <c r="E1457" i="1"/>
  <c r="H1457" i="1" s="1"/>
  <c r="E1455" i="1"/>
  <c r="H1455" i="1" s="1"/>
  <c r="E1453" i="1"/>
  <c r="H1453" i="1" s="1"/>
  <c r="E1451" i="1"/>
  <c r="H1451" i="1" s="1"/>
  <c r="E1449" i="1"/>
  <c r="H1449" i="1" s="1"/>
  <c r="E1447" i="1"/>
  <c r="H1447" i="1" s="1"/>
  <c r="E1445" i="1"/>
  <c r="H1445" i="1" s="1"/>
  <c r="E1443" i="1"/>
  <c r="H1443" i="1" s="1"/>
  <c r="E1441" i="1"/>
  <c r="H1441" i="1" s="1"/>
  <c r="E1439" i="1"/>
  <c r="H1439" i="1" s="1"/>
  <c r="E1437" i="1"/>
  <c r="H1437" i="1" s="1"/>
  <c r="E1435" i="1"/>
  <c r="H1435" i="1" s="1"/>
  <c r="E1433" i="1"/>
  <c r="H1433" i="1" s="1"/>
  <c r="E1431" i="1"/>
  <c r="H1431" i="1" s="1"/>
  <c r="E1429" i="1"/>
  <c r="H1429" i="1" s="1"/>
  <c r="E1427" i="1"/>
  <c r="H1427" i="1" s="1"/>
  <c r="E1425" i="1"/>
  <c r="H1425" i="1" s="1"/>
  <c r="E1423" i="1"/>
  <c r="H1423" i="1" s="1"/>
  <c r="E1421" i="1"/>
  <c r="H1421" i="1" s="1"/>
  <c r="E1419" i="1"/>
  <c r="H1419" i="1" s="1"/>
  <c r="E1417" i="1"/>
  <c r="H1417" i="1" s="1"/>
  <c r="E1415" i="1"/>
  <c r="H1415" i="1" s="1"/>
  <c r="E1413" i="1"/>
  <c r="H1413" i="1" s="1"/>
  <c r="E1411" i="1"/>
  <c r="H1411" i="1" s="1"/>
  <c r="E1409" i="1"/>
  <c r="H1409" i="1" s="1"/>
  <c r="E1407" i="1"/>
  <c r="H1407" i="1" s="1"/>
  <c r="E1405" i="1"/>
  <c r="H1405" i="1" s="1"/>
  <c r="E1403" i="1"/>
  <c r="H1403" i="1" s="1"/>
  <c r="E1401" i="1"/>
  <c r="H1401" i="1" s="1"/>
  <c r="E1399" i="1"/>
  <c r="H1399" i="1" s="1"/>
  <c r="E1397" i="1"/>
  <c r="H1397" i="1" s="1"/>
  <c r="E1395" i="1"/>
  <c r="H1395" i="1" s="1"/>
  <c r="E1393" i="1"/>
  <c r="H1393" i="1" s="1"/>
  <c r="E1391" i="1"/>
  <c r="H1391" i="1" s="1"/>
  <c r="E1389" i="1"/>
  <c r="H1389" i="1" s="1"/>
  <c r="E1387" i="1"/>
  <c r="H1387" i="1" s="1"/>
  <c r="E1385" i="1"/>
  <c r="H1385" i="1" s="1"/>
  <c r="E1383" i="1"/>
  <c r="H1383" i="1" s="1"/>
  <c r="E1381" i="1"/>
  <c r="H1381" i="1" s="1"/>
  <c r="E1379" i="1"/>
  <c r="H1379" i="1" s="1"/>
  <c r="E1377" i="1"/>
  <c r="H1377" i="1" s="1"/>
  <c r="E1375" i="1"/>
  <c r="H1375" i="1" s="1"/>
  <c r="E1373" i="1"/>
  <c r="H1373" i="1" s="1"/>
  <c r="E1371" i="1"/>
  <c r="H1371" i="1" s="1"/>
  <c r="E1369" i="1"/>
  <c r="H1369" i="1" s="1"/>
  <c r="E1367" i="1"/>
  <c r="H1367" i="1" s="1"/>
  <c r="E1365" i="1"/>
  <c r="H1365" i="1" s="1"/>
  <c r="E1363" i="1"/>
  <c r="H1363" i="1" s="1"/>
  <c r="E1361" i="1"/>
  <c r="H1361" i="1" s="1"/>
  <c r="E1359" i="1"/>
  <c r="H1359" i="1" s="1"/>
  <c r="E1357" i="1"/>
  <c r="H1357" i="1" s="1"/>
  <c r="E1355" i="1"/>
  <c r="H1355" i="1" s="1"/>
  <c r="E1353" i="1"/>
  <c r="H1353" i="1" s="1"/>
  <c r="E1351" i="1"/>
  <c r="H1351" i="1" s="1"/>
  <c r="E1349" i="1"/>
  <c r="H1349" i="1" s="1"/>
  <c r="E1347" i="1"/>
  <c r="H1347" i="1" s="1"/>
  <c r="E1345" i="1"/>
  <c r="H1345" i="1" s="1"/>
  <c r="E1343" i="1"/>
  <c r="H1343" i="1" s="1"/>
  <c r="E1341" i="1"/>
  <c r="H1341" i="1" s="1"/>
  <c r="E1339" i="1"/>
  <c r="H1339" i="1" s="1"/>
  <c r="E1337" i="1"/>
  <c r="H1337" i="1" s="1"/>
  <c r="E1335" i="1"/>
  <c r="H1335" i="1" s="1"/>
  <c r="E1333" i="1"/>
  <c r="H1333" i="1" s="1"/>
  <c r="E1331" i="1"/>
  <c r="H1331" i="1" s="1"/>
  <c r="E1329" i="1"/>
  <c r="H1329" i="1" s="1"/>
  <c r="E1327" i="1"/>
  <c r="H1327" i="1" s="1"/>
  <c r="E1325" i="1"/>
  <c r="H1325" i="1" s="1"/>
  <c r="E1323" i="1"/>
  <c r="H1323" i="1" s="1"/>
  <c r="E1321" i="1"/>
  <c r="H1321" i="1" s="1"/>
  <c r="E1319" i="1"/>
  <c r="H1319" i="1" s="1"/>
  <c r="E1317" i="1"/>
  <c r="H1317" i="1" s="1"/>
  <c r="E1315" i="1"/>
  <c r="H1315" i="1" s="1"/>
  <c r="E1313" i="1"/>
  <c r="H1313" i="1" s="1"/>
  <c r="E1311" i="1"/>
  <c r="H1311" i="1" s="1"/>
  <c r="E1309" i="1"/>
  <c r="H1309" i="1" s="1"/>
  <c r="E1307" i="1"/>
  <c r="H1307" i="1" s="1"/>
  <c r="E1305" i="1"/>
  <c r="H1305" i="1" s="1"/>
  <c r="E1303" i="1"/>
  <c r="H1303" i="1" s="1"/>
  <c r="E1301" i="1"/>
  <c r="H1301" i="1" s="1"/>
  <c r="E1299" i="1"/>
  <c r="H1299" i="1" s="1"/>
  <c r="E1297" i="1"/>
  <c r="H1297" i="1" s="1"/>
  <c r="E1295" i="1"/>
  <c r="H1295" i="1" s="1"/>
  <c r="E1293" i="1"/>
  <c r="H1293" i="1" s="1"/>
  <c r="E1291" i="1"/>
  <c r="H1291" i="1" s="1"/>
  <c r="E1289" i="1"/>
  <c r="H1289" i="1" s="1"/>
  <c r="E1287" i="1"/>
  <c r="H1287" i="1" s="1"/>
  <c r="E1285" i="1"/>
  <c r="H1285" i="1" s="1"/>
  <c r="E1283" i="1"/>
  <c r="H1283" i="1" s="1"/>
  <c r="E1281" i="1"/>
  <c r="H1281" i="1" s="1"/>
  <c r="E1279" i="1"/>
  <c r="H1279" i="1" s="1"/>
  <c r="E1277" i="1"/>
  <c r="H1277" i="1" s="1"/>
  <c r="E1275" i="1"/>
  <c r="H1275" i="1" s="1"/>
  <c r="E1273" i="1"/>
  <c r="H1273" i="1" s="1"/>
  <c r="E1271" i="1"/>
  <c r="H1271" i="1" s="1"/>
  <c r="E1269" i="1"/>
  <c r="H1269" i="1" s="1"/>
  <c r="E1267" i="1"/>
  <c r="H1267" i="1" s="1"/>
  <c r="E1265" i="1"/>
  <c r="H1265" i="1" s="1"/>
  <c r="E1263" i="1"/>
  <c r="H1263" i="1" s="1"/>
  <c r="E1261" i="1"/>
  <c r="H1261" i="1" s="1"/>
  <c r="E1259" i="1"/>
  <c r="H1259" i="1" s="1"/>
  <c r="E1257" i="1"/>
  <c r="H1257" i="1" s="1"/>
  <c r="E1255" i="1"/>
  <c r="H1255" i="1" s="1"/>
  <c r="E1253" i="1"/>
  <c r="H1253" i="1" s="1"/>
  <c r="E1251" i="1"/>
  <c r="H1251" i="1" s="1"/>
  <c r="E1249" i="1"/>
  <c r="H1249" i="1" s="1"/>
  <c r="E1247" i="1"/>
  <c r="H1247" i="1" s="1"/>
  <c r="E1245" i="1"/>
  <c r="H1245" i="1" s="1"/>
  <c r="E1243" i="1"/>
  <c r="H1243" i="1" s="1"/>
  <c r="E1241" i="1"/>
  <c r="H1241" i="1" s="1"/>
  <c r="E1239" i="1"/>
  <c r="H1239" i="1" s="1"/>
  <c r="E1237" i="1"/>
  <c r="H1237" i="1" s="1"/>
  <c r="E1235" i="1"/>
  <c r="H1235" i="1" s="1"/>
  <c r="E1233" i="1"/>
  <c r="H1233" i="1" s="1"/>
  <c r="E1231" i="1"/>
  <c r="H1231" i="1" s="1"/>
  <c r="E1229" i="1"/>
  <c r="H1229" i="1" s="1"/>
  <c r="E1227" i="1"/>
  <c r="H1227" i="1" s="1"/>
  <c r="E1225" i="1"/>
  <c r="H1225" i="1" s="1"/>
  <c r="E1223" i="1"/>
  <c r="H1223" i="1" s="1"/>
  <c r="E1221" i="1"/>
  <c r="H1221" i="1" s="1"/>
  <c r="E1219" i="1"/>
  <c r="H1219" i="1" s="1"/>
  <c r="E1217" i="1"/>
  <c r="H1217" i="1" s="1"/>
  <c r="E1215" i="1"/>
  <c r="H1215" i="1" s="1"/>
  <c r="E1213" i="1"/>
  <c r="H1213" i="1" s="1"/>
  <c r="E1211" i="1"/>
  <c r="H1211" i="1" s="1"/>
  <c r="E1209" i="1"/>
  <c r="H1209" i="1" s="1"/>
  <c r="E1207" i="1"/>
  <c r="H1207" i="1" s="1"/>
  <c r="E1205" i="1"/>
  <c r="H1205" i="1" s="1"/>
  <c r="E1203" i="1"/>
  <c r="H1203" i="1" s="1"/>
  <c r="E1201" i="1"/>
  <c r="H1201" i="1" s="1"/>
  <c r="E1199" i="1"/>
  <c r="H1199" i="1" s="1"/>
  <c r="E1197" i="1"/>
  <c r="H1197" i="1" s="1"/>
  <c r="E1195" i="1"/>
  <c r="H1195" i="1" s="1"/>
  <c r="E1193" i="1"/>
  <c r="H1193" i="1" s="1"/>
  <c r="E1191" i="1"/>
  <c r="H1191" i="1" s="1"/>
  <c r="E1189" i="1"/>
  <c r="H1189" i="1" s="1"/>
  <c r="E1187" i="1"/>
  <c r="H1187" i="1" s="1"/>
  <c r="E1185" i="1"/>
  <c r="H1185" i="1" s="1"/>
  <c r="E1183" i="1"/>
  <c r="H1183" i="1" s="1"/>
  <c r="E1181" i="1"/>
  <c r="H1181" i="1" s="1"/>
  <c r="E1179" i="1"/>
  <c r="H1179" i="1" s="1"/>
  <c r="E1177" i="1"/>
  <c r="H1177" i="1" s="1"/>
  <c r="E1175" i="1"/>
  <c r="H1175" i="1" s="1"/>
  <c r="E1173" i="1"/>
  <c r="H1173" i="1" s="1"/>
  <c r="E1171" i="1"/>
  <c r="H1171" i="1" s="1"/>
  <c r="E1169" i="1"/>
  <c r="H1169" i="1" s="1"/>
  <c r="E1167" i="1"/>
  <c r="H1167" i="1" s="1"/>
  <c r="E1165" i="1"/>
  <c r="H1165" i="1" s="1"/>
  <c r="E1163" i="1"/>
  <c r="H1163" i="1" s="1"/>
  <c r="E1161" i="1"/>
  <c r="H1161" i="1" s="1"/>
  <c r="E1159" i="1"/>
  <c r="H1159" i="1" s="1"/>
  <c r="E1157" i="1"/>
  <c r="H1157" i="1" s="1"/>
  <c r="E1155" i="1"/>
  <c r="H1155" i="1" s="1"/>
  <c r="E1153" i="1"/>
  <c r="H1153" i="1" s="1"/>
  <c r="E1151" i="1"/>
  <c r="H1151" i="1" s="1"/>
  <c r="E1149" i="1"/>
  <c r="H1149" i="1" s="1"/>
  <c r="E1147" i="1"/>
  <c r="H1147" i="1" s="1"/>
  <c r="E1145" i="1"/>
  <c r="H1145" i="1" s="1"/>
  <c r="E1143" i="1"/>
  <c r="H1143" i="1" s="1"/>
  <c r="E1141" i="1"/>
  <c r="H1141" i="1" s="1"/>
  <c r="E1139" i="1"/>
  <c r="H1139" i="1" s="1"/>
  <c r="E1137" i="1"/>
  <c r="H1137" i="1" s="1"/>
  <c r="E1135" i="1"/>
  <c r="H1135" i="1" s="1"/>
  <c r="E1133" i="1"/>
  <c r="H1133" i="1" s="1"/>
  <c r="E1131" i="1"/>
  <c r="H1131" i="1" s="1"/>
  <c r="E1129" i="1"/>
  <c r="H1129" i="1" s="1"/>
  <c r="E1127" i="1"/>
  <c r="H1127" i="1" s="1"/>
  <c r="E1125" i="1"/>
  <c r="H1125" i="1" s="1"/>
  <c r="E1123" i="1"/>
  <c r="H1123" i="1" s="1"/>
  <c r="E1121" i="1"/>
  <c r="H1121" i="1" s="1"/>
  <c r="E1119" i="1"/>
  <c r="H1119" i="1" s="1"/>
  <c r="E1117" i="1"/>
  <c r="H1117" i="1" s="1"/>
  <c r="E1115" i="1"/>
  <c r="H1115" i="1" s="1"/>
  <c r="E1113" i="1"/>
  <c r="H1113" i="1" s="1"/>
  <c r="E1111" i="1"/>
  <c r="H1111" i="1" s="1"/>
  <c r="E1109" i="1"/>
  <c r="H1109" i="1" s="1"/>
  <c r="E1107" i="1"/>
  <c r="H1107" i="1" s="1"/>
  <c r="E1105" i="1"/>
  <c r="H1105" i="1" s="1"/>
  <c r="E1103" i="1"/>
  <c r="H1103" i="1" s="1"/>
  <c r="E1101" i="1"/>
  <c r="H1101" i="1" s="1"/>
  <c r="E1099" i="1"/>
  <c r="H1099" i="1" s="1"/>
  <c r="E1097" i="1"/>
  <c r="H1097" i="1" s="1"/>
  <c r="E1095" i="1"/>
  <c r="H1095" i="1" s="1"/>
  <c r="E1093" i="1"/>
  <c r="H1093" i="1" s="1"/>
  <c r="E1091" i="1"/>
  <c r="H1091" i="1" s="1"/>
  <c r="E1089" i="1"/>
  <c r="H1089" i="1" s="1"/>
  <c r="E1087" i="1"/>
  <c r="H1087" i="1" s="1"/>
  <c r="E1085" i="1"/>
  <c r="H1085" i="1" s="1"/>
  <c r="E1083" i="1"/>
  <c r="H1083" i="1" s="1"/>
  <c r="E1081" i="1"/>
  <c r="H1081" i="1" s="1"/>
  <c r="E1079" i="1"/>
  <c r="H1079" i="1" s="1"/>
  <c r="E1077" i="1"/>
  <c r="H1077" i="1" s="1"/>
  <c r="E1075" i="1"/>
  <c r="H1075" i="1" s="1"/>
  <c r="E1073" i="1"/>
  <c r="H1073" i="1" s="1"/>
  <c r="E1071" i="1"/>
  <c r="H1071" i="1" s="1"/>
  <c r="E1069" i="1"/>
  <c r="H1069" i="1" s="1"/>
  <c r="E1067" i="1"/>
  <c r="H1067" i="1" s="1"/>
  <c r="E1065" i="1"/>
  <c r="H1065" i="1" s="1"/>
  <c r="E1063" i="1"/>
  <c r="H1063" i="1" s="1"/>
  <c r="E1061" i="1"/>
  <c r="H1061" i="1" s="1"/>
  <c r="E1059" i="1"/>
  <c r="H1059" i="1" s="1"/>
  <c r="E1057" i="1"/>
  <c r="H1057" i="1" s="1"/>
  <c r="E1055" i="1"/>
  <c r="H1055" i="1" s="1"/>
  <c r="E1053" i="1"/>
  <c r="H1053" i="1" s="1"/>
  <c r="E1051" i="1"/>
  <c r="H1051" i="1" s="1"/>
  <c r="E1049" i="1"/>
  <c r="H1049" i="1" s="1"/>
  <c r="E1047" i="1"/>
  <c r="H1047" i="1" s="1"/>
  <c r="E1045" i="1"/>
  <c r="H1045" i="1" s="1"/>
  <c r="E1043" i="1"/>
  <c r="H1043" i="1" s="1"/>
  <c r="E1041" i="1"/>
  <c r="H1041" i="1" s="1"/>
  <c r="E1039" i="1"/>
  <c r="H1039" i="1" s="1"/>
  <c r="E1037" i="1"/>
  <c r="H1037" i="1" s="1"/>
  <c r="E1035" i="1"/>
  <c r="H1035" i="1" s="1"/>
  <c r="E1033" i="1"/>
  <c r="H1033" i="1" s="1"/>
  <c r="E1031" i="1"/>
  <c r="H1031" i="1" s="1"/>
  <c r="E1029" i="1"/>
  <c r="H1029" i="1" s="1"/>
  <c r="E1027" i="1"/>
  <c r="H1027" i="1" s="1"/>
  <c r="E1025" i="1"/>
  <c r="H1025" i="1" s="1"/>
  <c r="E1023" i="1"/>
  <c r="H1023" i="1" s="1"/>
  <c r="E1021" i="1"/>
  <c r="H1021" i="1" s="1"/>
  <c r="E1019" i="1"/>
  <c r="H1019" i="1" s="1"/>
  <c r="E1017" i="1"/>
  <c r="H1017" i="1" s="1"/>
  <c r="E1015" i="1"/>
  <c r="H1015" i="1" s="1"/>
  <c r="E1013" i="1"/>
  <c r="H1013" i="1" s="1"/>
  <c r="E1011" i="1"/>
  <c r="H1011" i="1" s="1"/>
  <c r="E1009" i="1"/>
  <c r="H1009" i="1" s="1"/>
  <c r="E1007" i="1"/>
  <c r="H1007" i="1" s="1"/>
  <c r="E1005" i="1"/>
  <c r="H1005" i="1" s="1"/>
  <c r="E1003" i="1"/>
  <c r="H1003" i="1" s="1"/>
  <c r="E1001" i="1"/>
  <c r="H1001" i="1" s="1"/>
  <c r="E999" i="1"/>
  <c r="H999" i="1" s="1"/>
  <c r="E997" i="1"/>
  <c r="H997" i="1" s="1"/>
  <c r="E995" i="1"/>
  <c r="H995" i="1" s="1"/>
  <c r="E993" i="1"/>
  <c r="H993" i="1" s="1"/>
  <c r="E991" i="1"/>
  <c r="H991" i="1" s="1"/>
  <c r="E989" i="1"/>
  <c r="H989" i="1" s="1"/>
  <c r="E987" i="1"/>
  <c r="H987" i="1" s="1"/>
  <c r="E985" i="1"/>
  <c r="H985" i="1" s="1"/>
  <c r="E983" i="1"/>
  <c r="H983" i="1" s="1"/>
  <c r="E981" i="1"/>
  <c r="H981" i="1" s="1"/>
  <c r="E979" i="1"/>
  <c r="H979" i="1" s="1"/>
  <c r="E977" i="1"/>
  <c r="H977" i="1" s="1"/>
  <c r="E975" i="1"/>
  <c r="H975" i="1" s="1"/>
  <c r="E973" i="1"/>
  <c r="H973" i="1" s="1"/>
  <c r="E971" i="1"/>
  <c r="H971" i="1" s="1"/>
  <c r="E969" i="1"/>
  <c r="H969" i="1" s="1"/>
  <c r="E967" i="1"/>
  <c r="H967" i="1" s="1"/>
  <c r="E965" i="1"/>
  <c r="H965" i="1" s="1"/>
  <c r="E963" i="1"/>
  <c r="H963" i="1" s="1"/>
  <c r="E961" i="1"/>
  <c r="H961" i="1" s="1"/>
  <c r="E959" i="1"/>
  <c r="H959" i="1" s="1"/>
  <c r="E957" i="1"/>
  <c r="H957" i="1" s="1"/>
  <c r="E955" i="1"/>
  <c r="H955" i="1" s="1"/>
  <c r="E953" i="1"/>
  <c r="H953" i="1" s="1"/>
  <c r="E951" i="1"/>
  <c r="H951" i="1" s="1"/>
  <c r="E949" i="1"/>
  <c r="H949" i="1" s="1"/>
  <c r="E947" i="1"/>
  <c r="H947" i="1" s="1"/>
  <c r="E945" i="1"/>
  <c r="H945" i="1" s="1"/>
  <c r="E943" i="1"/>
  <c r="H943" i="1" s="1"/>
  <c r="E941" i="1"/>
  <c r="H941" i="1" s="1"/>
  <c r="E939" i="1"/>
  <c r="H939" i="1" s="1"/>
  <c r="E937" i="1"/>
  <c r="H937" i="1" s="1"/>
  <c r="E935" i="1"/>
  <c r="H935" i="1" s="1"/>
  <c r="E933" i="1"/>
  <c r="H933" i="1" s="1"/>
  <c r="E931" i="1"/>
  <c r="H931" i="1" s="1"/>
  <c r="E929" i="1"/>
  <c r="H929" i="1" s="1"/>
  <c r="E927" i="1"/>
  <c r="H927" i="1" s="1"/>
  <c r="E925" i="1"/>
  <c r="H925" i="1" s="1"/>
  <c r="E923" i="1"/>
  <c r="H923" i="1" s="1"/>
  <c r="E921" i="1"/>
  <c r="H921" i="1" s="1"/>
  <c r="E919" i="1"/>
  <c r="H919" i="1" s="1"/>
  <c r="E917" i="1"/>
  <c r="H917" i="1" s="1"/>
  <c r="E915" i="1"/>
  <c r="H915" i="1" s="1"/>
  <c r="E913" i="1"/>
  <c r="H913" i="1" s="1"/>
  <c r="E911" i="1"/>
  <c r="H911" i="1" s="1"/>
  <c r="E909" i="1"/>
  <c r="H909" i="1" s="1"/>
  <c r="E907" i="1"/>
  <c r="H907" i="1" s="1"/>
  <c r="E905" i="1"/>
  <c r="H905" i="1" s="1"/>
  <c r="E903" i="1"/>
  <c r="H903" i="1" s="1"/>
  <c r="E901" i="1"/>
  <c r="H901" i="1" s="1"/>
  <c r="E899" i="1"/>
  <c r="H899" i="1" s="1"/>
  <c r="E897" i="1"/>
  <c r="H897" i="1" s="1"/>
  <c r="E895" i="1"/>
  <c r="H895" i="1" s="1"/>
  <c r="E893" i="1"/>
  <c r="H893" i="1" s="1"/>
  <c r="E891" i="1"/>
  <c r="H891" i="1" s="1"/>
  <c r="E889" i="1"/>
  <c r="H889" i="1" s="1"/>
  <c r="E887" i="1"/>
  <c r="H887" i="1" s="1"/>
  <c r="E885" i="1"/>
  <c r="H885" i="1" s="1"/>
  <c r="E883" i="1"/>
  <c r="H883" i="1" s="1"/>
  <c r="E881" i="1"/>
  <c r="H881" i="1" s="1"/>
  <c r="E879" i="1"/>
  <c r="H879" i="1" s="1"/>
  <c r="E877" i="1"/>
  <c r="H877" i="1" s="1"/>
  <c r="E875" i="1"/>
  <c r="H875" i="1" s="1"/>
  <c r="E873" i="1"/>
  <c r="H873" i="1" s="1"/>
  <c r="E871" i="1"/>
  <c r="H871" i="1" s="1"/>
  <c r="E869" i="1"/>
  <c r="H869" i="1" s="1"/>
  <c r="E867" i="1"/>
  <c r="H867" i="1" s="1"/>
  <c r="E865" i="1"/>
  <c r="H865" i="1" s="1"/>
  <c r="E863" i="1"/>
  <c r="H863" i="1" s="1"/>
  <c r="E861" i="1"/>
  <c r="H861" i="1" s="1"/>
  <c r="E859" i="1"/>
  <c r="H859" i="1" s="1"/>
  <c r="E857" i="1"/>
  <c r="H857" i="1" s="1"/>
  <c r="E855" i="1"/>
  <c r="H855" i="1" s="1"/>
  <c r="E853" i="1"/>
  <c r="H853" i="1" s="1"/>
  <c r="E851" i="1"/>
  <c r="H851" i="1" s="1"/>
  <c r="E849" i="1"/>
  <c r="H849" i="1" s="1"/>
  <c r="E847" i="1"/>
  <c r="H847" i="1" s="1"/>
  <c r="E845" i="1"/>
  <c r="H845" i="1" s="1"/>
  <c r="E843" i="1"/>
  <c r="H843" i="1" s="1"/>
  <c r="E841" i="1"/>
  <c r="H841" i="1" s="1"/>
  <c r="E839" i="1"/>
  <c r="H839" i="1" s="1"/>
  <c r="E837" i="1"/>
  <c r="H837" i="1" s="1"/>
  <c r="E835" i="1"/>
  <c r="H835" i="1" s="1"/>
  <c r="E833" i="1"/>
  <c r="H833" i="1" s="1"/>
  <c r="E831" i="1"/>
  <c r="H831" i="1" s="1"/>
  <c r="E829" i="1"/>
  <c r="H829" i="1" s="1"/>
  <c r="E827" i="1"/>
  <c r="H827" i="1" s="1"/>
  <c r="E825" i="1"/>
  <c r="H825" i="1" s="1"/>
  <c r="E823" i="1"/>
  <c r="H823" i="1" s="1"/>
  <c r="E821" i="1"/>
  <c r="H821" i="1" s="1"/>
  <c r="E819" i="1"/>
  <c r="H819" i="1" s="1"/>
  <c r="E817" i="1"/>
  <c r="H817" i="1" s="1"/>
  <c r="E815" i="1"/>
  <c r="H815" i="1" s="1"/>
  <c r="E813" i="1"/>
  <c r="H813" i="1" s="1"/>
  <c r="E811" i="1"/>
  <c r="H811" i="1" s="1"/>
  <c r="E809" i="1"/>
  <c r="H809" i="1" s="1"/>
  <c r="E807" i="1"/>
  <c r="H807" i="1" s="1"/>
  <c r="E805" i="1"/>
  <c r="H805" i="1" s="1"/>
  <c r="E803" i="1"/>
  <c r="H803" i="1" s="1"/>
  <c r="E801" i="1"/>
  <c r="H801" i="1" s="1"/>
  <c r="E799" i="1"/>
  <c r="H799" i="1" s="1"/>
  <c r="E797" i="1"/>
  <c r="H797" i="1" s="1"/>
  <c r="E795" i="1"/>
  <c r="H795" i="1" s="1"/>
  <c r="E793" i="1"/>
  <c r="H793" i="1" s="1"/>
  <c r="E791" i="1"/>
  <c r="H791" i="1" s="1"/>
  <c r="E789" i="1"/>
  <c r="H789" i="1" s="1"/>
  <c r="E787" i="1"/>
  <c r="H787" i="1" s="1"/>
  <c r="E785" i="1"/>
  <c r="H785" i="1" s="1"/>
  <c r="E783" i="1"/>
  <c r="H783" i="1" s="1"/>
  <c r="E781" i="1"/>
  <c r="H781" i="1" s="1"/>
  <c r="E779" i="1"/>
  <c r="H779" i="1" s="1"/>
  <c r="E777" i="1"/>
  <c r="H777" i="1" s="1"/>
  <c r="E775" i="1"/>
  <c r="H775" i="1" s="1"/>
  <c r="E773" i="1"/>
  <c r="H773" i="1" s="1"/>
  <c r="E771" i="1"/>
  <c r="H771" i="1" s="1"/>
  <c r="E769" i="1"/>
  <c r="H769" i="1" s="1"/>
  <c r="E767" i="1"/>
  <c r="H767" i="1" s="1"/>
  <c r="E765" i="1"/>
  <c r="H765" i="1" s="1"/>
  <c r="E763" i="1"/>
  <c r="H763" i="1" s="1"/>
  <c r="E761" i="1"/>
  <c r="H761" i="1" s="1"/>
  <c r="E759" i="1"/>
  <c r="H759" i="1" s="1"/>
  <c r="E757" i="1"/>
  <c r="H757" i="1" s="1"/>
  <c r="E755" i="1"/>
  <c r="H755" i="1" s="1"/>
  <c r="E753" i="1"/>
  <c r="H753" i="1" s="1"/>
  <c r="E751" i="1"/>
  <c r="H751" i="1" s="1"/>
  <c r="E749" i="1"/>
  <c r="H749" i="1" s="1"/>
  <c r="E747" i="1"/>
  <c r="H747" i="1" s="1"/>
  <c r="E745" i="1"/>
  <c r="H745" i="1" s="1"/>
  <c r="E743" i="1"/>
  <c r="H743" i="1" s="1"/>
  <c r="E741" i="1"/>
  <c r="H741" i="1" s="1"/>
  <c r="E739" i="1"/>
  <c r="H739" i="1" s="1"/>
  <c r="E737" i="1"/>
  <c r="H737" i="1" s="1"/>
  <c r="E735" i="1"/>
  <c r="H735" i="1" s="1"/>
  <c r="E733" i="1"/>
  <c r="H733" i="1" s="1"/>
  <c r="E731" i="1"/>
  <c r="H731" i="1" s="1"/>
  <c r="E729" i="1"/>
  <c r="H729" i="1" s="1"/>
  <c r="E727" i="1"/>
  <c r="H727" i="1" s="1"/>
  <c r="E725" i="1"/>
  <c r="H725" i="1" s="1"/>
  <c r="E723" i="1"/>
  <c r="H723" i="1" s="1"/>
  <c r="E721" i="1"/>
  <c r="H721" i="1" s="1"/>
  <c r="E719" i="1"/>
  <c r="H719" i="1" s="1"/>
  <c r="E717" i="1"/>
  <c r="H717" i="1" s="1"/>
  <c r="E715" i="1"/>
  <c r="H715" i="1" s="1"/>
  <c r="E713" i="1"/>
  <c r="H713" i="1" s="1"/>
  <c r="E711" i="1"/>
  <c r="H711" i="1" s="1"/>
  <c r="E709" i="1"/>
  <c r="H709" i="1" s="1"/>
  <c r="E707" i="1"/>
  <c r="H707" i="1" s="1"/>
  <c r="E705" i="1"/>
  <c r="H705" i="1" s="1"/>
  <c r="E703" i="1"/>
  <c r="H703" i="1" s="1"/>
  <c r="E701" i="1"/>
  <c r="H701" i="1" s="1"/>
  <c r="E699" i="1"/>
  <c r="H699" i="1" s="1"/>
  <c r="E697" i="1"/>
  <c r="H697" i="1" s="1"/>
  <c r="E695" i="1"/>
  <c r="H695" i="1" s="1"/>
  <c r="E693" i="1"/>
  <c r="H693" i="1" s="1"/>
  <c r="E691" i="1"/>
  <c r="H691" i="1" s="1"/>
  <c r="E689" i="1"/>
  <c r="H689" i="1" s="1"/>
  <c r="E687" i="1"/>
  <c r="H687" i="1" s="1"/>
  <c r="E685" i="1"/>
  <c r="H685" i="1" s="1"/>
  <c r="E683" i="1"/>
  <c r="H683" i="1" s="1"/>
  <c r="E681" i="1"/>
  <c r="H681" i="1" s="1"/>
  <c r="E679" i="1"/>
  <c r="H679" i="1" s="1"/>
  <c r="E677" i="1"/>
  <c r="H677" i="1" s="1"/>
  <c r="E675" i="1"/>
  <c r="H675" i="1" s="1"/>
  <c r="E673" i="1"/>
  <c r="H673" i="1" s="1"/>
  <c r="E671" i="1"/>
  <c r="H671" i="1" s="1"/>
  <c r="E669" i="1"/>
  <c r="H669" i="1" s="1"/>
  <c r="E667" i="1"/>
  <c r="H667" i="1" s="1"/>
  <c r="E665" i="1"/>
  <c r="H665" i="1" s="1"/>
  <c r="E663" i="1"/>
  <c r="H663" i="1" s="1"/>
  <c r="E661" i="1"/>
  <c r="H661" i="1" s="1"/>
  <c r="E659" i="1"/>
  <c r="H659" i="1" s="1"/>
  <c r="E657" i="1"/>
  <c r="H657" i="1" s="1"/>
  <c r="E655" i="1"/>
  <c r="H655" i="1" s="1"/>
  <c r="E653" i="1"/>
  <c r="H653" i="1" s="1"/>
  <c r="E651" i="1"/>
  <c r="H651" i="1" s="1"/>
  <c r="E649" i="1"/>
  <c r="H649" i="1" s="1"/>
  <c r="E647" i="1"/>
  <c r="H647" i="1" s="1"/>
  <c r="E645" i="1"/>
  <c r="H645" i="1" s="1"/>
  <c r="E643" i="1"/>
  <c r="H643" i="1" s="1"/>
  <c r="E641" i="1"/>
  <c r="H641" i="1" s="1"/>
  <c r="E639" i="1"/>
  <c r="H639" i="1" s="1"/>
  <c r="E637" i="1"/>
  <c r="H637" i="1" s="1"/>
  <c r="E635" i="1"/>
  <c r="H635" i="1" s="1"/>
  <c r="E633" i="1"/>
  <c r="H633" i="1" s="1"/>
  <c r="E631" i="1"/>
  <c r="H631" i="1" s="1"/>
  <c r="E629" i="1"/>
  <c r="H629" i="1" s="1"/>
  <c r="E627" i="1"/>
  <c r="H627" i="1" s="1"/>
  <c r="E625" i="1"/>
  <c r="H625" i="1" s="1"/>
  <c r="E623" i="1"/>
  <c r="H623" i="1" s="1"/>
  <c r="E621" i="1"/>
  <c r="H621" i="1" s="1"/>
  <c r="E619" i="1"/>
  <c r="H619" i="1" s="1"/>
  <c r="E617" i="1"/>
  <c r="H617" i="1" s="1"/>
  <c r="E615" i="1"/>
  <c r="H615" i="1" s="1"/>
  <c r="E613" i="1"/>
  <c r="H613" i="1" s="1"/>
  <c r="E611" i="1"/>
  <c r="H611" i="1" s="1"/>
  <c r="E609" i="1"/>
  <c r="H609" i="1" s="1"/>
  <c r="E607" i="1"/>
  <c r="H607" i="1" s="1"/>
  <c r="E605" i="1"/>
  <c r="H605" i="1" s="1"/>
  <c r="E603" i="1"/>
  <c r="H603" i="1" s="1"/>
  <c r="E601" i="1"/>
  <c r="H601" i="1" s="1"/>
  <c r="E599" i="1"/>
  <c r="H599" i="1" s="1"/>
  <c r="E597" i="1"/>
  <c r="H597" i="1" s="1"/>
  <c r="E595" i="1"/>
  <c r="H595" i="1" s="1"/>
  <c r="E593" i="1"/>
  <c r="H593" i="1" s="1"/>
  <c r="E591" i="1"/>
  <c r="H591" i="1" s="1"/>
  <c r="E589" i="1"/>
  <c r="H589" i="1" s="1"/>
  <c r="E587" i="1"/>
  <c r="H587" i="1" s="1"/>
  <c r="E585" i="1"/>
  <c r="H585" i="1" s="1"/>
  <c r="E583" i="1"/>
  <c r="H583" i="1" s="1"/>
  <c r="E581" i="1"/>
  <c r="H581" i="1" s="1"/>
  <c r="E579" i="1"/>
  <c r="H579" i="1" s="1"/>
  <c r="E577" i="1"/>
  <c r="H577" i="1" s="1"/>
  <c r="E575" i="1"/>
  <c r="H575" i="1" s="1"/>
  <c r="E573" i="1"/>
  <c r="H573" i="1" s="1"/>
  <c r="E571" i="1"/>
  <c r="H571" i="1" s="1"/>
  <c r="E569" i="1"/>
  <c r="H569" i="1" s="1"/>
  <c r="E567" i="1"/>
  <c r="H567" i="1" s="1"/>
  <c r="E565" i="1"/>
  <c r="H565" i="1" s="1"/>
  <c r="E563" i="1"/>
  <c r="H563" i="1" s="1"/>
  <c r="E561" i="1"/>
  <c r="H561" i="1" s="1"/>
  <c r="E559" i="1"/>
  <c r="H559" i="1" s="1"/>
  <c r="E557" i="1"/>
  <c r="H557" i="1" s="1"/>
  <c r="E555" i="1"/>
  <c r="H555" i="1" s="1"/>
  <c r="E553" i="1"/>
  <c r="H553" i="1" s="1"/>
  <c r="E551" i="1"/>
  <c r="H551" i="1" s="1"/>
  <c r="E549" i="1"/>
  <c r="H549" i="1" s="1"/>
  <c r="E547" i="1"/>
  <c r="H547" i="1" s="1"/>
  <c r="E545" i="1"/>
  <c r="H545" i="1" s="1"/>
  <c r="E543" i="1"/>
  <c r="H543" i="1" s="1"/>
  <c r="E541" i="1"/>
  <c r="H541" i="1" s="1"/>
  <c r="E539" i="1"/>
  <c r="H539" i="1" s="1"/>
  <c r="E537" i="1"/>
  <c r="H537" i="1" s="1"/>
  <c r="E535" i="1"/>
  <c r="H535" i="1" s="1"/>
  <c r="E533" i="1"/>
  <c r="H533" i="1" s="1"/>
  <c r="E531" i="1"/>
  <c r="H531" i="1" s="1"/>
  <c r="E529" i="1"/>
  <c r="H529" i="1" s="1"/>
  <c r="E527" i="1"/>
  <c r="H527" i="1" s="1"/>
  <c r="E525" i="1"/>
  <c r="H525" i="1" s="1"/>
  <c r="E523" i="1"/>
  <c r="H523" i="1" s="1"/>
  <c r="E521" i="1"/>
  <c r="H521" i="1" s="1"/>
  <c r="E519" i="1"/>
  <c r="H519" i="1" s="1"/>
  <c r="E517" i="1"/>
  <c r="H517" i="1" s="1"/>
  <c r="E515" i="1"/>
  <c r="H515" i="1" s="1"/>
  <c r="E513" i="1"/>
  <c r="H513" i="1" s="1"/>
  <c r="E511" i="1"/>
  <c r="H511" i="1" s="1"/>
  <c r="E509" i="1"/>
  <c r="H509" i="1" s="1"/>
  <c r="E507" i="1"/>
  <c r="H507" i="1" s="1"/>
  <c r="E505" i="1"/>
  <c r="H505" i="1" s="1"/>
  <c r="E503" i="1"/>
  <c r="H503" i="1" s="1"/>
  <c r="E501" i="1"/>
  <c r="H501" i="1" s="1"/>
  <c r="E499" i="1"/>
  <c r="H499" i="1" s="1"/>
  <c r="E497" i="1"/>
  <c r="H497" i="1" s="1"/>
  <c r="E495" i="1"/>
  <c r="H495" i="1" s="1"/>
  <c r="E493" i="1"/>
  <c r="H493" i="1" s="1"/>
  <c r="E491" i="1"/>
  <c r="H491" i="1" s="1"/>
  <c r="E489" i="1"/>
  <c r="H489" i="1" s="1"/>
  <c r="E487" i="1"/>
  <c r="H487" i="1" s="1"/>
  <c r="E485" i="1"/>
  <c r="H485" i="1" s="1"/>
  <c r="E483" i="1"/>
  <c r="H483" i="1" s="1"/>
  <c r="E481" i="1"/>
  <c r="H481" i="1" s="1"/>
  <c r="E479" i="1"/>
  <c r="H479" i="1" s="1"/>
  <c r="E477" i="1"/>
  <c r="H477" i="1" s="1"/>
  <c r="E475" i="1"/>
  <c r="H475" i="1" s="1"/>
  <c r="E473" i="1"/>
  <c r="H473" i="1" s="1"/>
  <c r="E471" i="1"/>
  <c r="H471" i="1" s="1"/>
  <c r="E469" i="1"/>
  <c r="H469" i="1" s="1"/>
  <c r="E467" i="1"/>
  <c r="H467" i="1" s="1"/>
  <c r="E465" i="1"/>
  <c r="H465" i="1" s="1"/>
  <c r="E463" i="1"/>
  <c r="H463" i="1" s="1"/>
  <c r="E461" i="1"/>
  <c r="H461" i="1" s="1"/>
  <c r="E459" i="1"/>
  <c r="H459" i="1" s="1"/>
  <c r="E457" i="1"/>
  <c r="H457" i="1" s="1"/>
  <c r="E455" i="1"/>
  <c r="H455" i="1" s="1"/>
  <c r="E453" i="1"/>
  <c r="H453" i="1" s="1"/>
  <c r="E451" i="1"/>
  <c r="H451" i="1" s="1"/>
  <c r="E449" i="1"/>
  <c r="H449" i="1" s="1"/>
  <c r="E447" i="1"/>
  <c r="H447" i="1" s="1"/>
  <c r="E445" i="1"/>
  <c r="H445" i="1" s="1"/>
  <c r="E443" i="1"/>
  <c r="H443" i="1" s="1"/>
  <c r="E441" i="1"/>
  <c r="H441" i="1" s="1"/>
  <c r="E439" i="1"/>
  <c r="H439" i="1" s="1"/>
  <c r="E437" i="1"/>
  <c r="H437" i="1" s="1"/>
  <c r="E435" i="1"/>
  <c r="H435" i="1" s="1"/>
  <c r="E433" i="1"/>
  <c r="H433" i="1" s="1"/>
  <c r="E431" i="1"/>
  <c r="H431" i="1" s="1"/>
  <c r="E429" i="1"/>
  <c r="H429" i="1" s="1"/>
  <c r="E427" i="1"/>
  <c r="H427" i="1" s="1"/>
  <c r="E425" i="1"/>
  <c r="H425" i="1" s="1"/>
  <c r="E423" i="1"/>
  <c r="H423" i="1" s="1"/>
  <c r="E421" i="1"/>
  <c r="H421" i="1" s="1"/>
  <c r="E419" i="1"/>
  <c r="H419" i="1" s="1"/>
  <c r="E417" i="1"/>
  <c r="H417" i="1" s="1"/>
  <c r="E415" i="1"/>
  <c r="H415" i="1" s="1"/>
  <c r="E413" i="1"/>
  <c r="H413" i="1" s="1"/>
  <c r="E411" i="1"/>
  <c r="H411" i="1" s="1"/>
  <c r="E409" i="1"/>
  <c r="H409" i="1" s="1"/>
  <c r="E407" i="1"/>
  <c r="H407" i="1" s="1"/>
  <c r="E405" i="1"/>
  <c r="H405" i="1" s="1"/>
  <c r="E403" i="1"/>
  <c r="H403" i="1" s="1"/>
  <c r="E401" i="1"/>
  <c r="H401" i="1" s="1"/>
  <c r="E399" i="1"/>
  <c r="H399" i="1" s="1"/>
  <c r="E397" i="1"/>
  <c r="H397" i="1" s="1"/>
  <c r="E395" i="1"/>
  <c r="H395" i="1" s="1"/>
  <c r="E393" i="1"/>
  <c r="H393" i="1" s="1"/>
  <c r="E391" i="1"/>
  <c r="H391" i="1" s="1"/>
  <c r="E389" i="1"/>
  <c r="H389" i="1" s="1"/>
  <c r="E387" i="1"/>
  <c r="H387" i="1" s="1"/>
  <c r="E385" i="1"/>
  <c r="H385" i="1" s="1"/>
  <c r="E383" i="1"/>
  <c r="H383" i="1" s="1"/>
  <c r="E381" i="1"/>
  <c r="H381" i="1" s="1"/>
  <c r="E379" i="1"/>
  <c r="H379" i="1" s="1"/>
  <c r="E377" i="1"/>
  <c r="H377" i="1" s="1"/>
  <c r="E375" i="1"/>
  <c r="H375" i="1" s="1"/>
  <c r="E373" i="1"/>
  <c r="H373" i="1" s="1"/>
  <c r="E371" i="1"/>
  <c r="H371" i="1" s="1"/>
  <c r="E369" i="1"/>
  <c r="H369" i="1" s="1"/>
  <c r="E367" i="1"/>
  <c r="H367" i="1" s="1"/>
  <c r="E365" i="1"/>
  <c r="H365" i="1" s="1"/>
  <c r="E363" i="1"/>
  <c r="H363" i="1" s="1"/>
  <c r="E361" i="1"/>
  <c r="H361" i="1" s="1"/>
  <c r="E359" i="1"/>
  <c r="H359" i="1" s="1"/>
  <c r="E357" i="1"/>
  <c r="H357" i="1" s="1"/>
  <c r="E355" i="1"/>
  <c r="H355" i="1" s="1"/>
  <c r="E353" i="1"/>
  <c r="H353" i="1" s="1"/>
  <c r="E351" i="1"/>
  <c r="H351" i="1" s="1"/>
  <c r="E349" i="1"/>
  <c r="H349" i="1" s="1"/>
  <c r="E347" i="1"/>
  <c r="H347" i="1" s="1"/>
  <c r="E345" i="1"/>
  <c r="H345" i="1" s="1"/>
  <c r="E343" i="1"/>
  <c r="H343" i="1" s="1"/>
  <c r="E341" i="1"/>
  <c r="H341" i="1" s="1"/>
  <c r="E339" i="1"/>
  <c r="H339" i="1" s="1"/>
  <c r="E337" i="1"/>
  <c r="H337" i="1" s="1"/>
  <c r="E335" i="1"/>
  <c r="H335" i="1" s="1"/>
  <c r="E333" i="1"/>
  <c r="H333" i="1" s="1"/>
  <c r="E331" i="1"/>
  <c r="H331" i="1" s="1"/>
  <c r="E329" i="1"/>
  <c r="H329" i="1" s="1"/>
  <c r="E327" i="1"/>
  <c r="H327" i="1" s="1"/>
  <c r="E325" i="1"/>
  <c r="H325" i="1" s="1"/>
  <c r="E323" i="1"/>
  <c r="H323" i="1" s="1"/>
  <c r="E321" i="1"/>
  <c r="H321" i="1" s="1"/>
  <c r="E319" i="1"/>
  <c r="H319" i="1" s="1"/>
  <c r="E317" i="1"/>
  <c r="H317" i="1" s="1"/>
  <c r="E315" i="1"/>
  <c r="H315" i="1" s="1"/>
  <c r="E313" i="1"/>
  <c r="H313" i="1" s="1"/>
  <c r="E311" i="1"/>
  <c r="H311" i="1" s="1"/>
  <c r="E309" i="1"/>
  <c r="H309" i="1" s="1"/>
  <c r="E307" i="1"/>
  <c r="H307" i="1" s="1"/>
  <c r="E305" i="1"/>
  <c r="H305" i="1" s="1"/>
  <c r="E303" i="1"/>
  <c r="H303" i="1" s="1"/>
  <c r="E301" i="1"/>
  <c r="H301" i="1" s="1"/>
  <c r="E299" i="1"/>
  <c r="H299" i="1" s="1"/>
  <c r="E297" i="1"/>
  <c r="H297" i="1" s="1"/>
  <c r="E295" i="1"/>
  <c r="H295" i="1" s="1"/>
  <c r="E293" i="1"/>
  <c r="H293" i="1" s="1"/>
  <c r="E291" i="1"/>
  <c r="H291" i="1" s="1"/>
  <c r="E289" i="1"/>
  <c r="H289" i="1" s="1"/>
  <c r="E287" i="1"/>
  <c r="H287" i="1" s="1"/>
  <c r="E285" i="1"/>
  <c r="H285" i="1" s="1"/>
  <c r="E283" i="1"/>
  <c r="H283" i="1" s="1"/>
  <c r="E281" i="1"/>
  <c r="H281" i="1" s="1"/>
  <c r="E279" i="1"/>
  <c r="H279" i="1" s="1"/>
  <c r="E277" i="1"/>
  <c r="H277" i="1" s="1"/>
  <c r="E275" i="1"/>
  <c r="H275" i="1" s="1"/>
  <c r="E273" i="1"/>
  <c r="H273" i="1" s="1"/>
  <c r="E271" i="1"/>
  <c r="H271" i="1" s="1"/>
  <c r="E269" i="1"/>
  <c r="H269" i="1" s="1"/>
  <c r="E267" i="1"/>
  <c r="H267" i="1" s="1"/>
  <c r="E265" i="1"/>
  <c r="H265" i="1" s="1"/>
  <c r="E263" i="1"/>
  <c r="H263" i="1" s="1"/>
  <c r="E261" i="1"/>
  <c r="H261" i="1" s="1"/>
  <c r="E259" i="1"/>
  <c r="H259" i="1" s="1"/>
  <c r="E257" i="1"/>
  <c r="H257" i="1" s="1"/>
  <c r="E255" i="1"/>
  <c r="H255" i="1" s="1"/>
  <c r="E253" i="1"/>
  <c r="H253" i="1" s="1"/>
  <c r="E251" i="1"/>
  <c r="H251" i="1" s="1"/>
  <c r="E249" i="1"/>
  <c r="H249" i="1" s="1"/>
  <c r="E247" i="1"/>
  <c r="H247" i="1" s="1"/>
  <c r="E245" i="1"/>
  <c r="H245" i="1" s="1"/>
  <c r="E243" i="1"/>
  <c r="H243" i="1" s="1"/>
  <c r="E241" i="1"/>
  <c r="H241" i="1" s="1"/>
  <c r="E239" i="1"/>
  <c r="H239" i="1" s="1"/>
  <c r="E237" i="1"/>
  <c r="H237" i="1" s="1"/>
  <c r="E235" i="1"/>
  <c r="H235" i="1" s="1"/>
  <c r="E233" i="1"/>
  <c r="H233" i="1" s="1"/>
  <c r="E231" i="1"/>
  <c r="H231" i="1" s="1"/>
  <c r="E229" i="1"/>
  <c r="H229" i="1" s="1"/>
  <c r="E227" i="1"/>
  <c r="H227" i="1" s="1"/>
  <c r="E225" i="1"/>
  <c r="H225" i="1" s="1"/>
  <c r="E223" i="1"/>
  <c r="H223" i="1" s="1"/>
  <c r="E221" i="1"/>
  <c r="H221" i="1" s="1"/>
  <c r="E219" i="1"/>
  <c r="H219" i="1" s="1"/>
  <c r="E217" i="1"/>
  <c r="H217" i="1" s="1"/>
  <c r="E215" i="1"/>
  <c r="H215" i="1" s="1"/>
  <c r="E213" i="1"/>
  <c r="H213" i="1" s="1"/>
  <c r="E211" i="1"/>
  <c r="H211" i="1" s="1"/>
  <c r="E209" i="1"/>
  <c r="H209" i="1" s="1"/>
  <c r="E207" i="1"/>
  <c r="H207" i="1" s="1"/>
  <c r="E205" i="1"/>
  <c r="H205" i="1" s="1"/>
  <c r="E203" i="1"/>
  <c r="H203" i="1" s="1"/>
  <c r="E201" i="1"/>
  <c r="H201" i="1" s="1"/>
  <c r="E199" i="1"/>
  <c r="H199" i="1" s="1"/>
  <c r="E197" i="1"/>
  <c r="H197" i="1" s="1"/>
  <c r="E195" i="1"/>
  <c r="H195" i="1" s="1"/>
  <c r="E193" i="1"/>
  <c r="H193" i="1" s="1"/>
  <c r="E191" i="1"/>
  <c r="H191" i="1" s="1"/>
  <c r="E189" i="1"/>
  <c r="H189" i="1" s="1"/>
  <c r="E187" i="1"/>
  <c r="H187" i="1" s="1"/>
  <c r="E185" i="1"/>
  <c r="H185" i="1" s="1"/>
  <c r="E183" i="1"/>
  <c r="H183" i="1" s="1"/>
  <c r="E181" i="1"/>
  <c r="H181" i="1" s="1"/>
  <c r="E179" i="1"/>
  <c r="H179" i="1" s="1"/>
  <c r="E177" i="1"/>
  <c r="H177" i="1" s="1"/>
  <c r="E175" i="1"/>
  <c r="H175" i="1" s="1"/>
  <c r="E173" i="1"/>
  <c r="H173" i="1" s="1"/>
  <c r="E171" i="1"/>
  <c r="H171" i="1" s="1"/>
  <c r="E169" i="1"/>
  <c r="H169" i="1" s="1"/>
  <c r="E167" i="1"/>
  <c r="H167" i="1" s="1"/>
  <c r="E165" i="1"/>
  <c r="H165" i="1" s="1"/>
  <c r="E163" i="1"/>
  <c r="H163" i="1" s="1"/>
  <c r="E161" i="1"/>
  <c r="H161" i="1" s="1"/>
  <c r="E159" i="1"/>
  <c r="H159" i="1" s="1"/>
  <c r="E157" i="1"/>
  <c r="H157" i="1" s="1"/>
  <c r="E155" i="1"/>
  <c r="H155" i="1" s="1"/>
  <c r="E153" i="1"/>
  <c r="H153" i="1" s="1"/>
  <c r="E151" i="1"/>
  <c r="H151" i="1" s="1"/>
  <c r="E149" i="1"/>
  <c r="H149" i="1" s="1"/>
  <c r="E147" i="1"/>
  <c r="H147" i="1" s="1"/>
  <c r="E145" i="1"/>
  <c r="H145" i="1" s="1"/>
  <c r="E143" i="1"/>
  <c r="H143" i="1" s="1"/>
  <c r="E141" i="1"/>
  <c r="H141" i="1" s="1"/>
  <c r="E139" i="1"/>
  <c r="H139" i="1" s="1"/>
  <c r="E137" i="1"/>
  <c r="H137" i="1" s="1"/>
  <c r="E135" i="1"/>
  <c r="H135" i="1" s="1"/>
  <c r="E133" i="1"/>
  <c r="H133" i="1" s="1"/>
  <c r="E131" i="1"/>
  <c r="H131" i="1" s="1"/>
  <c r="E129" i="1"/>
  <c r="H129" i="1" s="1"/>
  <c r="E127" i="1"/>
  <c r="H127" i="1" s="1"/>
  <c r="E125" i="1"/>
  <c r="H125" i="1" s="1"/>
  <c r="E123" i="1"/>
  <c r="H123" i="1" s="1"/>
  <c r="E121" i="1"/>
  <c r="H121" i="1" s="1"/>
  <c r="E119" i="1"/>
  <c r="H119" i="1" s="1"/>
  <c r="E117" i="1"/>
  <c r="H117" i="1" s="1"/>
  <c r="E115" i="1"/>
  <c r="H115" i="1" s="1"/>
  <c r="E113" i="1"/>
  <c r="H113" i="1" s="1"/>
  <c r="E111" i="1"/>
  <c r="H111" i="1" s="1"/>
  <c r="E109" i="1"/>
  <c r="H109" i="1" s="1"/>
  <c r="E107" i="1"/>
  <c r="H107" i="1" s="1"/>
  <c r="E105" i="1"/>
  <c r="H105" i="1" s="1"/>
  <c r="E103" i="1"/>
  <c r="H103" i="1" s="1"/>
  <c r="E101" i="1"/>
  <c r="H101" i="1" s="1"/>
  <c r="E99" i="1"/>
  <c r="H99" i="1" s="1"/>
  <c r="E97" i="1"/>
  <c r="H97" i="1" s="1"/>
  <c r="E95" i="1"/>
  <c r="H95" i="1" s="1"/>
  <c r="E93" i="1"/>
  <c r="H93" i="1" s="1"/>
  <c r="E91" i="1"/>
  <c r="H91" i="1" s="1"/>
  <c r="E89" i="1"/>
  <c r="H89" i="1" s="1"/>
  <c r="E87" i="1"/>
  <c r="H87" i="1" s="1"/>
  <c r="E85" i="1"/>
  <c r="H85" i="1" s="1"/>
  <c r="E83" i="1"/>
  <c r="H83" i="1" s="1"/>
  <c r="E81" i="1"/>
  <c r="H81" i="1" s="1"/>
  <c r="E79" i="1"/>
  <c r="H79" i="1" s="1"/>
  <c r="E77" i="1"/>
  <c r="H77" i="1" s="1"/>
  <c r="E75" i="1"/>
  <c r="H75" i="1" s="1"/>
  <c r="E73" i="1"/>
  <c r="H73" i="1" s="1"/>
  <c r="E71" i="1"/>
  <c r="H71" i="1" s="1"/>
  <c r="E69" i="1"/>
  <c r="H69" i="1" s="1"/>
  <c r="E67" i="1"/>
  <c r="H67" i="1" s="1"/>
  <c r="E65" i="1"/>
  <c r="H65" i="1" s="1"/>
  <c r="E63" i="1"/>
  <c r="H63" i="1" s="1"/>
  <c r="E61" i="1"/>
  <c r="H61" i="1" s="1"/>
  <c r="E59" i="1"/>
  <c r="H59" i="1" s="1"/>
  <c r="E57" i="1"/>
  <c r="H57" i="1" s="1"/>
  <c r="E55" i="1"/>
  <c r="H55" i="1" s="1"/>
  <c r="E53" i="1"/>
  <c r="H53" i="1" s="1"/>
  <c r="E51" i="1"/>
  <c r="H51" i="1" s="1"/>
  <c r="E49" i="1"/>
  <c r="H49" i="1" s="1"/>
  <c r="E47" i="1"/>
  <c r="H47" i="1" s="1"/>
  <c r="E45" i="1"/>
  <c r="H45" i="1" s="1"/>
  <c r="E43" i="1"/>
  <c r="H43" i="1" s="1"/>
  <c r="E41" i="1"/>
  <c r="H41" i="1" s="1"/>
  <c r="E39" i="1"/>
  <c r="H39" i="1" s="1"/>
  <c r="E37" i="1"/>
  <c r="H37" i="1" s="1"/>
  <c r="E35" i="1"/>
  <c r="H35" i="1" s="1"/>
  <c r="E33" i="1"/>
  <c r="H33" i="1" s="1"/>
  <c r="E31" i="1"/>
  <c r="H31" i="1" s="1"/>
  <c r="E29" i="1"/>
  <c r="H29" i="1" s="1"/>
  <c r="E27" i="1"/>
  <c r="H27" i="1" s="1"/>
  <c r="E25" i="1"/>
  <c r="H25" i="1" s="1"/>
  <c r="E23" i="1"/>
  <c r="H23" i="1" s="1"/>
  <c r="E21" i="1"/>
  <c r="H21" i="1" s="1"/>
  <c r="E19" i="1"/>
  <c r="H19" i="1" s="1"/>
  <c r="E17" i="1"/>
  <c r="H17" i="1" s="1"/>
  <c r="E15" i="1"/>
  <c r="H15" i="1" s="1"/>
  <c r="E13" i="1"/>
  <c r="H13" i="1" s="1"/>
  <c r="E11" i="1"/>
  <c r="H11" i="1" s="1"/>
  <c r="E9" i="1"/>
  <c r="H9" i="1" s="1"/>
  <c r="E7" i="1"/>
  <c r="H7" i="1" s="1"/>
  <c r="E5" i="1"/>
  <c r="H5" i="1" s="1"/>
  <c r="E3" i="1"/>
  <c r="H3" i="1" s="1"/>
  <c r="E8383" i="1"/>
  <c r="H8383" i="1" s="1"/>
  <c r="E8379" i="1"/>
  <c r="H8379" i="1" s="1"/>
  <c r="E8375" i="1"/>
  <c r="H8375" i="1" s="1"/>
  <c r="E8371" i="1"/>
  <c r="H8371" i="1" s="1"/>
  <c r="E8367" i="1"/>
  <c r="H8367" i="1" s="1"/>
  <c r="E8363" i="1"/>
  <c r="H8363" i="1" s="1"/>
  <c r="E8335" i="1"/>
  <c r="H8335" i="1" s="1"/>
  <c r="E8331" i="1"/>
  <c r="H8331" i="1" s="1"/>
  <c r="E8327" i="1"/>
  <c r="H8327" i="1" s="1"/>
  <c r="E8323" i="1"/>
  <c r="H8323" i="1" s="1"/>
  <c r="E8319" i="1"/>
  <c r="H8319" i="1" s="1"/>
  <c r="E8315" i="1"/>
  <c r="H8315" i="1" s="1"/>
  <c r="E8313" i="1"/>
  <c r="H8313" i="1" s="1"/>
  <c r="E8311" i="1"/>
  <c r="H8311" i="1" s="1"/>
  <c r="E8309" i="1"/>
  <c r="H8309" i="1" s="1"/>
  <c r="E8307" i="1"/>
  <c r="H8307" i="1" s="1"/>
  <c r="E8305" i="1"/>
  <c r="H8305" i="1" s="1"/>
  <c r="E8303" i="1"/>
  <c r="H8303" i="1" s="1"/>
  <c r="E8301" i="1"/>
  <c r="H8301" i="1" s="1"/>
  <c r="E8299" i="1"/>
  <c r="H8299" i="1" s="1"/>
  <c r="E8297" i="1"/>
  <c r="H8297" i="1" s="1"/>
  <c r="E8295" i="1"/>
  <c r="H8295" i="1" s="1"/>
  <c r="E8293" i="1"/>
  <c r="H8293" i="1" s="1"/>
  <c r="E8291" i="1"/>
  <c r="H8291" i="1" s="1"/>
  <c r="E8289" i="1"/>
  <c r="H8289" i="1" s="1"/>
  <c r="E8285" i="1"/>
  <c r="H8285" i="1" s="1"/>
  <c r="E8281" i="1"/>
  <c r="H8281" i="1" s="1"/>
  <c r="E8277" i="1"/>
  <c r="H8277" i="1" s="1"/>
  <c r="E8273" i="1"/>
  <c r="H8273" i="1" s="1"/>
  <c r="E8243" i="1"/>
  <c r="H8243" i="1" s="1"/>
  <c r="E8239" i="1"/>
  <c r="H8239" i="1" s="1"/>
  <c r="E8235" i="1"/>
  <c r="H8235" i="1" s="1"/>
  <c r="E8231" i="1"/>
  <c r="H8231" i="1" s="1"/>
  <c r="E8229" i="1"/>
  <c r="H8229" i="1" s="1"/>
  <c r="E8227" i="1"/>
  <c r="H8227" i="1" s="1"/>
  <c r="E8225" i="1"/>
  <c r="H8225" i="1" s="1"/>
  <c r="E8223" i="1"/>
  <c r="H8223" i="1" s="1"/>
  <c r="E8221" i="1"/>
  <c r="H8221" i="1" s="1"/>
  <c r="E8219" i="1"/>
  <c r="H8219" i="1" s="1"/>
  <c r="E8217" i="1"/>
  <c r="H8217" i="1" s="1"/>
  <c r="E8173" i="1"/>
  <c r="H8173" i="1" s="1"/>
  <c r="E8400" i="1"/>
  <c r="H8400" i="1" s="1"/>
  <c r="E8398" i="1"/>
  <c r="H8398" i="1" s="1"/>
  <c r="E8396" i="1"/>
  <c r="H8396" i="1" s="1"/>
  <c r="E8394" i="1"/>
  <c r="H8394" i="1" s="1"/>
  <c r="E8392" i="1"/>
  <c r="H8392" i="1" s="1"/>
  <c r="E8390" i="1"/>
  <c r="H8390" i="1" s="1"/>
  <c r="E8388" i="1"/>
  <c r="H8388" i="1" s="1"/>
  <c r="E8386" i="1"/>
  <c r="H8386" i="1" s="1"/>
  <c r="E8384" i="1"/>
  <c r="H8384" i="1" s="1"/>
  <c r="E8382" i="1"/>
  <c r="H8382" i="1" s="1"/>
  <c r="E8380" i="1"/>
  <c r="H8380" i="1" s="1"/>
  <c r="E8378" i="1"/>
  <c r="H8378" i="1" s="1"/>
  <c r="E8376" i="1"/>
  <c r="H8376" i="1" s="1"/>
  <c r="E8374" i="1"/>
  <c r="H8374" i="1" s="1"/>
  <c r="E8372" i="1"/>
  <c r="H8372" i="1" s="1"/>
  <c r="E8370" i="1"/>
  <c r="H8370" i="1" s="1"/>
  <c r="E8368" i="1"/>
  <c r="H8368" i="1" s="1"/>
  <c r="E8366" i="1"/>
  <c r="H8366" i="1" s="1"/>
  <c r="E8364" i="1"/>
  <c r="H8364" i="1" s="1"/>
  <c r="E8362" i="1"/>
  <c r="H8362" i="1" s="1"/>
  <c r="E8360" i="1"/>
  <c r="H8360" i="1" s="1"/>
  <c r="E8358" i="1"/>
  <c r="H8358" i="1" s="1"/>
  <c r="E8356" i="1"/>
  <c r="H8356" i="1" s="1"/>
  <c r="E8354" i="1"/>
  <c r="H8354" i="1" s="1"/>
  <c r="E8352" i="1"/>
  <c r="H8352" i="1" s="1"/>
  <c r="E8350" i="1"/>
  <c r="H8350" i="1" s="1"/>
  <c r="E8348" i="1"/>
  <c r="H8348" i="1" s="1"/>
  <c r="E8346" i="1"/>
  <c r="H8346" i="1" s="1"/>
  <c r="E8344" i="1"/>
  <c r="H8344" i="1" s="1"/>
  <c r="E8342" i="1"/>
  <c r="H8342" i="1" s="1"/>
  <c r="E8340" i="1"/>
  <c r="H8340" i="1" s="1"/>
  <c r="E8338" i="1"/>
  <c r="H8338" i="1" s="1"/>
  <c r="E8336" i="1"/>
  <c r="H8336" i="1" s="1"/>
  <c r="E8334" i="1"/>
  <c r="H8334" i="1" s="1"/>
  <c r="E8332" i="1"/>
  <c r="H8332" i="1" s="1"/>
  <c r="E8330" i="1"/>
  <c r="H8330" i="1" s="1"/>
  <c r="E8328" i="1"/>
  <c r="H8328" i="1" s="1"/>
  <c r="E8326" i="1"/>
  <c r="H8326" i="1" s="1"/>
  <c r="E8324" i="1"/>
  <c r="H8324" i="1" s="1"/>
  <c r="E8322" i="1"/>
  <c r="H8322" i="1" s="1"/>
  <c r="E8320" i="1"/>
  <c r="H8320" i="1" s="1"/>
  <c r="E8318" i="1"/>
  <c r="H8318" i="1" s="1"/>
  <c r="E8316" i="1"/>
  <c r="H8316" i="1" s="1"/>
  <c r="E8314" i="1"/>
  <c r="H8314" i="1" s="1"/>
  <c r="E8312" i="1"/>
  <c r="H8312" i="1" s="1"/>
  <c r="E8310" i="1"/>
  <c r="H8310" i="1" s="1"/>
  <c r="E8308" i="1"/>
  <c r="H8308" i="1" s="1"/>
  <c r="E8306" i="1"/>
  <c r="H8306" i="1" s="1"/>
  <c r="E8304" i="1"/>
  <c r="H8304" i="1" s="1"/>
  <c r="E8302" i="1"/>
  <c r="H8302" i="1" s="1"/>
  <c r="E8300" i="1"/>
  <c r="H8300" i="1" s="1"/>
  <c r="E8298" i="1"/>
  <c r="H8298" i="1" s="1"/>
  <c r="E8296" i="1"/>
  <c r="H8296" i="1" s="1"/>
  <c r="E8294" i="1"/>
  <c r="H8294" i="1" s="1"/>
  <c r="E8292" i="1"/>
  <c r="H8292" i="1" s="1"/>
  <c r="E8290" i="1"/>
  <c r="H8290" i="1" s="1"/>
  <c r="E8288" i="1"/>
  <c r="H8288" i="1" s="1"/>
  <c r="E8286" i="1"/>
  <c r="H8286" i="1" s="1"/>
  <c r="E8284" i="1"/>
  <c r="H8284" i="1" s="1"/>
  <c r="E8282" i="1"/>
  <c r="H8282" i="1" s="1"/>
  <c r="E8280" i="1"/>
  <c r="H8280" i="1" s="1"/>
  <c r="E8278" i="1"/>
  <c r="H8278" i="1" s="1"/>
  <c r="E8276" i="1"/>
  <c r="H8276" i="1" s="1"/>
  <c r="E8274" i="1"/>
  <c r="H8274" i="1" s="1"/>
  <c r="E8272" i="1"/>
  <c r="H8272" i="1" s="1"/>
  <c r="E8270" i="1"/>
  <c r="H8270" i="1" s="1"/>
  <c r="E8268" i="1"/>
  <c r="H8268" i="1" s="1"/>
  <c r="E8266" i="1"/>
  <c r="H8266" i="1" s="1"/>
  <c r="E8264" i="1"/>
  <c r="H8264" i="1" s="1"/>
  <c r="E8262" i="1"/>
  <c r="H8262" i="1" s="1"/>
  <c r="E8260" i="1"/>
  <c r="H8260" i="1" s="1"/>
  <c r="E8258" i="1"/>
  <c r="H8258" i="1" s="1"/>
  <c r="E8256" i="1"/>
  <c r="H8256" i="1" s="1"/>
  <c r="E8254" i="1"/>
  <c r="H8254" i="1" s="1"/>
  <c r="E8252" i="1"/>
  <c r="H8252" i="1" s="1"/>
  <c r="E8250" i="1"/>
  <c r="H8250" i="1" s="1"/>
  <c r="E8248" i="1"/>
  <c r="H8248" i="1" s="1"/>
  <c r="E8246" i="1"/>
  <c r="H8246" i="1" s="1"/>
  <c r="E8244" i="1"/>
  <c r="H8244" i="1" s="1"/>
  <c r="E8242" i="1"/>
  <c r="H8242" i="1" s="1"/>
  <c r="E8240" i="1"/>
  <c r="H8240" i="1" s="1"/>
  <c r="E8238" i="1"/>
  <c r="H8238" i="1" s="1"/>
  <c r="E8236" i="1"/>
  <c r="H8236" i="1" s="1"/>
  <c r="E8234" i="1"/>
  <c r="H8234" i="1" s="1"/>
  <c r="E8232" i="1"/>
  <c r="H8232" i="1" s="1"/>
  <c r="E8230" i="1"/>
  <c r="H8230" i="1" s="1"/>
  <c r="E8228" i="1"/>
  <c r="H8228" i="1" s="1"/>
  <c r="E8226" i="1"/>
  <c r="H8226" i="1" s="1"/>
  <c r="E8224" i="1"/>
  <c r="H8224" i="1" s="1"/>
  <c r="E8222" i="1"/>
  <c r="H8222" i="1" s="1"/>
  <c r="E8220" i="1"/>
  <c r="H8220" i="1" s="1"/>
  <c r="E8218" i="1"/>
  <c r="H8218" i="1" s="1"/>
  <c r="E8216" i="1"/>
  <c r="H8216" i="1" s="1"/>
  <c r="E8214" i="1"/>
  <c r="H8214" i="1" s="1"/>
  <c r="E8212" i="1"/>
  <c r="H8212" i="1" s="1"/>
  <c r="E8210" i="1"/>
  <c r="H8210" i="1" s="1"/>
  <c r="E8208" i="1"/>
  <c r="H8208" i="1" s="1"/>
  <c r="E8206" i="1"/>
  <c r="H8206" i="1" s="1"/>
  <c r="E8204" i="1"/>
  <c r="H8204" i="1" s="1"/>
  <c r="E8202" i="1"/>
  <c r="H8202" i="1" s="1"/>
  <c r="E8200" i="1"/>
  <c r="H8200" i="1" s="1"/>
  <c r="E8198" i="1"/>
  <c r="H8198" i="1" s="1"/>
  <c r="E8196" i="1"/>
  <c r="H8196" i="1" s="1"/>
  <c r="E8194" i="1"/>
  <c r="H8194" i="1" s="1"/>
  <c r="E8192" i="1"/>
  <c r="H8192" i="1" s="1"/>
  <c r="E8190" i="1"/>
  <c r="H8190" i="1" s="1"/>
  <c r="E8188" i="1"/>
  <c r="H8188" i="1" s="1"/>
  <c r="E8186" i="1"/>
  <c r="H8186" i="1" s="1"/>
  <c r="E8184" i="1"/>
  <c r="H8184" i="1" s="1"/>
  <c r="E8182" i="1"/>
  <c r="H8182" i="1" s="1"/>
  <c r="E8180" i="1"/>
  <c r="H8180" i="1" s="1"/>
  <c r="E8178" i="1"/>
  <c r="H8178" i="1" s="1"/>
  <c r="E8176" i="1"/>
  <c r="H8176" i="1" s="1"/>
  <c r="E8174" i="1"/>
  <c r="H8174" i="1" s="1"/>
  <c r="E8172" i="1"/>
  <c r="H8172" i="1" s="1"/>
  <c r="E8170" i="1"/>
  <c r="H8170" i="1" s="1"/>
  <c r="E8168" i="1"/>
  <c r="H8168" i="1" s="1"/>
  <c r="E8166" i="1"/>
  <c r="H8166" i="1" s="1"/>
  <c r="E8164" i="1"/>
  <c r="H8164" i="1" s="1"/>
  <c r="E8162" i="1"/>
  <c r="H8162" i="1" s="1"/>
  <c r="E8160" i="1"/>
  <c r="H8160" i="1" s="1"/>
  <c r="E8158" i="1"/>
  <c r="H8158" i="1" s="1"/>
  <c r="E8156" i="1"/>
  <c r="H8156" i="1" s="1"/>
  <c r="E8154" i="1"/>
  <c r="H8154" i="1" s="1"/>
  <c r="E8152" i="1"/>
  <c r="H8152" i="1" s="1"/>
  <c r="E8150" i="1"/>
  <c r="H8150" i="1" s="1"/>
  <c r="E8148" i="1"/>
  <c r="H8148" i="1" s="1"/>
  <c r="E8146" i="1"/>
  <c r="H8146" i="1" s="1"/>
  <c r="E8144" i="1"/>
  <c r="H8144" i="1" s="1"/>
  <c r="E8142" i="1"/>
  <c r="H8142" i="1" s="1"/>
  <c r="E8140" i="1"/>
  <c r="H8140" i="1" s="1"/>
  <c r="E8138" i="1"/>
  <c r="H8138" i="1" s="1"/>
  <c r="E8136" i="1"/>
  <c r="H8136" i="1" s="1"/>
  <c r="E8134" i="1"/>
  <c r="H8134" i="1" s="1"/>
  <c r="E8132" i="1"/>
  <c r="H8132" i="1" s="1"/>
  <c r="E8130" i="1"/>
  <c r="H8130" i="1" s="1"/>
  <c r="E8128" i="1"/>
  <c r="H8128" i="1" s="1"/>
  <c r="E8126" i="1"/>
  <c r="H8126" i="1" s="1"/>
  <c r="E8124" i="1"/>
  <c r="H8124" i="1" s="1"/>
  <c r="E8122" i="1"/>
  <c r="H8122" i="1" s="1"/>
  <c r="E8120" i="1"/>
  <c r="H8120" i="1" s="1"/>
  <c r="E8118" i="1"/>
  <c r="H8118" i="1" s="1"/>
  <c r="E8116" i="1"/>
  <c r="H8116" i="1" s="1"/>
  <c r="E8114" i="1"/>
  <c r="H8114" i="1" s="1"/>
  <c r="E8112" i="1"/>
  <c r="H8112" i="1" s="1"/>
  <c r="H8110" i="1"/>
  <c r="E8110" i="1"/>
  <c r="E8108" i="1"/>
  <c r="H8108" i="1" s="1"/>
  <c r="E8106" i="1"/>
  <c r="H8106" i="1" s="1"/>
  <c r="H8104" i="1"/>
  <c r="E8104" i="1"/>
  <c r="E8102" i="1"/>
  <c r="H8102" i="1" s="1"/>
  <c r="H8100" i="1"/>
  <c r="E8100" i="1"/>
  <c r="H8098" i="1"/>
  <c r="E8098" i="1"/>
  <c r="E8096" i="1"/>
  <c r="H8096" i="1" s="1"/>
  <c r="H8094" i="1"/>
  <c r="E8094" i="1"/>
  <c r="H8092" i="1"/>
  <c r="E8092" i="1"/>
  <c r="H8090" i="1"/>
  <c r="E8090" i="1"/>
  <c r="H8088" i="1"/>
  <c r="E8088" i="1"/>
  <c r="E8086" i="1"/>
  <c r="H8086" i="1" s="1"/>
  <c r="E8084" i="1"/>
  <c r="H8084" i="1" s="1"/>
  <c r="E8082" i="1"/>
  <c r="H8082" i="1" s="1"/>
  <c r="E8080" i="1"/>
  <c r="H8080" i="1" s="1"/>
  <c r="E8078" i="1"/>
  <c r="H8078" i="1" s="1"/>
  <c r="E8076" i="1"/>
  <c r="H8076" i="1" s="1"/>
  <c r="E8074" i="1"/>
  <c r="H8074" i="1" s="1"/>
  <c r="E8072" i="1"/>
  <c r="H8072" i="1" s="1"/>
  <c r="E8070" i="1"/>
  <c r="H8070" i="1" s="1"/>
  <c r="E8068" i="1"/>
  <c r="H8068" i="1" s="1"/>
  <c r="E8066" i="1"/>
  <c r="H8066" i="1" s="1"/>
  <c r="E8064" i="1"/>
  <c r="H8064" i="1" s="1"/>
  <c r="E8062" i="1"/>
  <c r="H8062" i="1" s="1"/>
  <c r="E8060" i="1"/>
  <c r="H8060" i="1" s="1"/>
  <c r="E8058" i="1"/>
  <c r="H8058" i="1" s="1"/>
  <c r="E8056" i="1"/>
  <c r="H8056" i="1" s="1"/>
  <c r="E8054" i="1"/>
  <c r="H8054" i="1" s="1"/>
  <c r="E8052" i="1"/>
  <c r="H8052" i="1" s="1"/>
  <c r="E8050" i="1"/>
  <c r="H8050" i="1" s="1"/>
  <c r="E8048" i="1"/>
  <c r="H8048" i="1" s="1"/>
  <c r="E8046" i="1"/>
  <c r="H8046" i="1" s="1"/>
  <c r="E8044" i="1"/>
  <c r="H8044" i="1" s="1"/>
  <c r="E8042" i="1"/>
  <c r="H8042" i="1" s="1"/>
  <c r="E8040" i="1"/>
  <c r="H8040" i="1" s="1"/>
  <c r="E8038" i="1"/>
  <c r="H8038" i="1" s="1"/>
  <c r="E8036" i="1"/>
  <c r="H8036" i="1" s="1"/>
  <c r="E8034" i="1"/>
  <c r="H8034" i="1" s="1"/>
  <c r="E8032" i="1"/>
  <c r="H8032" i="1" s="1"/>
  <c r="E8030" i="1"/>
  <c r="H8030" i="1" s="1"/>
  <c r="E8028" i="1"/>
  <c r="H8028" i="1" s="1"/>
  <c r="E8026" i="1"/>
  <c r="H8026" i="1" s="1"/>
  <c r="E8024" i="1"/>
  <c r="H8024" i="1" s="1"/>
  <c r="E8022" i="1"/>
  <c r="H8022" i="1" s="1"/>
  <c r="E8020" i="1"/>
  <c r="H8020" i="1" s="1"/>
  <c r="E8018" i="1"/>
  <c r="H8018" i="1" s="1"/>
  <c r="E8016" i="1"/>
  <c r="H8016" i="1" s="1"/>
  <c r="E8014" i="1"/>
  <c r="H8014" i="1" s="1"/>
  <c r="E8012" i="1"/>
  <c r="H8012" i="1" s="1"/>
  <c r="E8010" i="1"/>
  <c r="H8010" i="1" s="1"/>
  <c r="E8008" i="1"/>
  <c r="H8008" i="1" s="1"/>
  <c r="E8006" i="1"/>
  <c r="H8006" i="1" s="1"/>
  <c r="E8004" i="1"/>
  <c r="H8004" i="1" s="1"/>
  <c r="E8002" i="1"/>
  <c r="H8002" i="1" s="1"/>
  <c r="E8000" i="1"/>
  <c r="H8000" i="1" s="1"/>
  <c r="E7998" i="1"/>
  <c r="H7998" i="1" s="1"/>
  <c r="E7996" i="1"/>
  <c r="H7996" i="1" s="1"/>
  <c r="E7994" i="1"/>
  <c r="H7994" i="1" s="1"/>
  <c r="E7992" i="1"/>
  <c r="H7992" i="1" s="1"/>
  <c r="E7990" i="1"/>
  <c r="H7990" i="1" s="1"/>
  <c r="E7988" i="1"/>
  <c r="H7988" i="1" s="1"/>
  <c r="E7986" i="1"/>
  <c r="H7986" i="1" s="1"/>
  <c r="E7984" i="1"/>
  <c r="H7984" i="1" s="1"/>
  <c r="E7982" i="1"/>
  <c r="H7982" i="1" s="1"/>
  <c r="E7980" i="1"/>
  <c r="H7980" i="1" s="1"/>
  <c r="E7978" i="1"/>
  <c r="H7978" i="1" s="1"/>
  <c r="E7976" i="1"/>
  <c r="H7976" i="1" s="1"/>
  <c r="E7974" i="1"/>
  <c r="H7974" i="1" s="1"/>
  <c r="E7972" i="1"/>
  <c r="H7972" i="1" s="1"/>
  <c r="E7970" i="1"/>
  <c r="H7970" i="1" s="1"/>
  <c r="E7968" i="1"/>
  <c r="H7968" i="1" s="1"/>
  <c r="E7966" i="1"/>
  <c r="H7966" i="1" s="1"/>
  <c r="E7964" i="1"/>
  <c r="H7964" i="1" s="1"/>
  <c r="E7962" i="1"/>
  <c r="H7962" i="1" s="1"/>
  <c r="E7960" i="1"/>
  <c r="H7960" i="1" s="1"/>
  <c r="E7958" i="1"/>
  <c r="H7958" i="1" s="1"/>
  <c r="E7956" i="1"/>
  <c r="H7956" i="1" s="1"/>
  <c r="E7954" i="1"/>
  <c r="H7954" i="1" s="1"/>
  <c r="E7952" i="1"/>
  <c r="H7952" i="1" s="1"/>
  <c r="E7950" i="1"/>
  <c r="H7950" i="1" s="1"/>
  <c r="E7948" i="1"/>
  <c r="H7948" i="1" s="1"/>
  <c r="E7946" i="1"/>
  <c r="H7946" i="1" s="1"/>
  <c r="E7944" i="1"/>
  <c r="H7944" i="1" s="1"/>
  <c r="E7942" i="1"/>
  <c r="H7942" i="1" s="1"/>
  <c r="E7940" i="1"/>
  <c r="H7940" i="1" s="1"/>
  <c r="E7938" i="1"/>
  <c r="H7938" i="1" s="1"/>
  <c r="E7936" i="1"/>
  <c r="H7936" i="1" s="1"/>
  <c r="E7934" i="1"/>
  <c r="H7934" i="1" s="1"/>
  <c r="E7932" i="1"/>
  <c r="H7932" i="1" s="1"/>
  <c r="E7930" i="1"/>
  <c r="H7930" i="1" s="1"/>
  <c r="E7928" i="1"/>
  <c r="H7928" i="1" s="1"/>
  <c r="E7926" i="1"/>
  <c r="H7926" i="1" s="1"/>
  <c r="E7924" i="1"/>
  <c r="H7924" i="1" s="1"/>
  <c r="E7922" i="1"/>
  <c r="H7922" i="1" s="1"/>
  <c r="E7920" i="1"/>
  <c r="H7920" i="1" s="1"/>
  <c r="E7918" i="1"/>
  <c r="H7918" i="1" s="1"/>
  <c r="E7916" i="1"/>
  <c r="H7916" i="1" s="1"/>
  <c r="E7914" i="1"/>
  <c r="H7914" i="1" s="1"/>
  <c r="E7912" i="1"/>
  <c r="H7912" i="1" s="1"/>
  <c r="E7910" i="1"/>
  <c r="H7910" i="1" s="1"/>
  <c r="E7908" i="1"/>
  <c r="H7908" i="1" s="1"/>
  <c r="E7906" i="1"/>
  <c r="H7906" i="1" s="1"/>
  <c r="E7904" i="1"/>
  <c r="H7904" i="1" s="1"/>
  <c r="E7902" i="1"/>
  <c r="H7902" i="1" s="1"/>
  <c r="E7900" i="1"/>
  <c r="H7900" i="1" s="1"/>
  <c r="E7898" i="1"/>
  <c r="H7898" i="1" s="1"/>
  <c r="E7896" i="1"/>
  <c r="H7896" i="1" s="1"/>
  <c r="E7894" i="1"/>
  <c r="H7894" i="1" s="1"/>
  <c r="E7892" i="1"/>
  <c r="H7892" i="1" s="1"/>
  <c r="E7890" i="1"/>
  <c r="H7890" i="1" s="1"/>
  <c r="E7888" i="1"/>
  <c r="H7888" i="1" s="1"/>
  <c r="E7886" i="1"/>
  <c r="H7886" i="1" s="1"/>
  <c r="E7884" i="1"/>
  <c r="H7884" i="1" s="1"/>
  <c r="E7882" i="1"/>
  <c r="H7882" i="1" s="1"/>
  <c r="E7880" i="1"/>
  <c r="H7880" i="1" s="1"/>
  <c r="E7878" i="1"/>
  <c r="H7878" i="1" s="1"/>
  <c r="E7876" i="1"/>
  <c r="H7876" i="1" s="1"/>
  <c r="E7874" i="1"/>
  <c r="H7874" i="1" s="1"/>
  <c r="E7872" i="1"/>
  <c r="H7872" i="1" s="1"/>
  <c r="E7870" i="1"/>
  <c r="H7870" i="1" s="1"/>
  <c r="E7868" i="1"/>
  <c r="H7868" i="1" s="1"/>
  <c r="E7866" i="1"/>
  <c r="H7866" i="1" s="1"/>
  <c r="E7864" i="1"/>
  <c r="H7864" i="1" s="1"/>
  <c r="E7862" i="1"/>
  <c r="H7862" i="1" s="1"/>
  <c r="E7860" i="1"/>
  <c r="H7860" i="1" s="1"/>
  <c r="E7858" i="1"/>
  <c r="H7858" i="1" s="1"/>
  <c r="E7856" i="1"/>
  <c r="H7856" i="1" s="1"/>
  <c r="E7854" i="1"/>
  <c r="H7854" i="1" s="1"/>
  <c r="E7852" i="1"/>
  <c r="H7852" i="1" s="1"/>
  <c r="E7850" i="1"/>
  <c r="H7850" i="1" s="1"/>
  <c r="E7848" i="1"/>
  <c r="H7848" i="1" s="1"/>
  <c r="E7846" i="1"/>
  <c r="H7846" i="1" s="1"/>
  <c r="E7844" i="1"/>
  <c r="H7844" i="1" s="1"/>
  <c r="E7842" i="1"/>
  <c r="H7842" i="1" s="1"/>
  <c r="E7840" i="1"/>
  <c r="H7840" i="1" s="1"/>
  <c r="E7838" i="1"/>
  <c r="H7838" i="1" s="1"/>
  <c r="E7836" i="1"/>
  <c r="H7836" i="1" s="1"/>
  <c r="E7834" i="1"/>
  <c r="H7834" i="1" s="1"/>
  <c r="E7832" i="1"/>
  <c r="H7832" i="1" s="1"/>
  <c r="E7830" i="1"/>
  <c r="H7830" i="1" s="1"/>
  <c r="E7828" i="1"/>
  <c r="H7828" i="1" s="1"/>
  <c r="E7826" i="1"/>
  <c r="H7826" i="1" s="1"/>
  <c r="E7824" i="1"/>
  <c r="H7824" i="1" s="1"/>
  <c r="E7822" i="1"/>
  <c r="H7822" i="1" s="1"/>
  <c r="E7820" i="1"/>
  <c r="H7820" i="1" s="1"/>
  <c r="E7818" i="1"/>
  <c r="H7818" i="1" s="1"/>
  <c r="E7816" i="1"/>
  <c r="H7816" i="1" s="1"/>
  <c r="E7814" i="1"/>
  <c r="H7814" i="1" s="1"/>
  <c r="E7812" i="1"/>
  <c r="H7812" i="1" s="1"/>
  <c r="E7810" i="1"/>
  <c r="H7810" i="1" s="1"/>
  <c r="E7808" i="1"/>
  <c r="H7808" i="1" s="1"/>
  <c r="E7806" i="1"/>
  <c r="H7806" i="1" s="1"/>
  <c r="E7804" i="1"/>
  <c r="H7804" i="1" s="1"/>
  <c r="E7802" i="1"/>
  <c r="H7802" i="1" s="1"/>
  <c r="E7800" i="1"/>
  <c r="H7800" i="1" s="1"/>
  <c r="E7798" i="1"/>
  <c r="H7798" i="1" s="1"/>
  <c r="E7796" i="1"/>
  <c r="H7796" i="1" s="1"/>
  <c r="E7794" i="1"/>
  <c r="H7794" i="1" s="1"/>
  <c r="E7792" i="1"/>
  <c r="H7792" i="1" s="1"/>
  <c r="E7790" i="1"/>
  <c r="H7790" i="1" s="1"/>
  <c r="E7788" i="1"/>
  <c r="H7788" i="1" s="1"/>
  <c r="E7786" i="1"/>
  <c r="H7786" i="1" s="1"/>
  <c r="E7784" i="1"/>
  <c r="H7784" i="1" s="1"/>
  <c r="E7782" i="1"/>
  <c r="H7782" i="1" s="1"/>
  <c r="E7780" i="1"/>
  <c r="H7780" i="1" s="1"/>
  <c r="E7778" i="1"/>
  <c r="H7778" i="1" s="1"/>
  <c r="E7776" i="1"/>
  <c r="H7776" i="1" s="1"/>
  <c r="E7774" i="1"/>
  <c r="H7774" i="1" s="1"/>
  <c r="E7772" i="1"/>
  <c r="H7772" i="1" s="1"/>
  <c r="E7770" i="1"/>
  <c r="H7770" i="1" s="1"/>
  <c r="E7768" i="1"/>
  <c r="H7768" i="1" s="1"/>
  <c r="E7766" i="1"/>
  <c r="H7766" i="1" s="1"/>
  <c r="E7764" i="1"/>
  <c r="H7764" i="1" s="1"/>
  <c r="E7762" i="1"/>
  <c r="H7762" i="1" s="1"/>
  <c r="E7760" i="1"/>
  <c r="H7760" i="1" s="1"/>
  <c r="E7758" i="1"/>
  <c r="H7758" i="1" s="1"/>
  <c r="E7756" i="1"/>
  <c r="H7756" i="1" s="1"/>
  <c r="E7754" i="1"/>
  <c r="H7754" i="1" s="1"/>
  <c r="E7752" i="1"/>
  <c r="H7752" i="1" s="1"/>
  <c r="E7750" i="1"/>
  <c r="H7750" i="1" s="1"/>
  <c r="E7748" i="1"/>
  <c r="H7748" i="1" s="1"/>
  <c r="E7746" i="1"/>
  <c r="H7746" i="1" s="1"/>
  <c r="E7744" i="1"/>
  <c r="H7744" i="1" s="1"/>
  <c r="E7742" i="1"/>
  <c r="H7742" i="1" s="1"/>
  <c r="E7740" i="1"/>
  <c r="H7740" i="1" s="1"/>
  <c r="E7738" i="1"/>
  <c r="H7738" i="1" s="1"/>
  <c r="E7736" i="1"/>
  <c r="H7736" i="1" s="1"/>
  <c r="E7734" i="1"/>
  <c r="H7734" i="1" s="1"/>
  <c r="E7732" i="1"/>
  <c r="H7732" i="1" s="1"/>
  <c r="E7730" i="1"/>
  <c r="H7730" i="1" s="1"/>
  <c r="E7728" i="1"/>
  <c r="H7728" i="1" s="1"/>
  <c r="E7726" i="1"/>
  <c r="H7726" i="1" s="1"/>
  <c r="E7724" i="1"/>
  <c r="H7724" i="1" s="1"/>
  <c r="E7722" i="1"/>
  <c r="H7722" i="1" s="1"/>
  <c r="E7720" i="1"/>
  <c r="H7720" i="1" s="1"/>
  <c r="E7718" i="1"/>
  <c r="H7718" i="1" s="1"/>
  <c r="E7716" i="1"/>
  <c r="H7716" i="1" s="1"/>
  <c r="E7714" i="1"/>
  <c r="H7714" i="1" s="1"/>
  <c r="E7712" i="1"/>
  <c r="H7712" i="1" s="1"/>
  <c r="E7710" i="1"/>
  <c r="H7710" i="1" s="1"/>
  <c r="E7708" i="1"/>
  <c r="H7708" i="1" s="1"/>
  <c r="E7706" i="1"/>
  <c r="H7706" i="1" s="1"/>
  <c r="E7704" i="1"/>
  <c r="H7704" i="1" s="1"/>
  <c r="E7702" i="1"/>
  <c r="H7702" i="1" s="1"/>
  <c r="E7700" i="1"/>
  <c r="H7700" i="1" s="1"/>
  <c r="E7698" i="1"/>
  <c r="H7698" i="1" s="1"/>
  <c r="E7696" i="1"/>
  <c r="H7696" i="1" s="1"/>
  <c r="E7694" i="1"/>
  <c r="H7694" i="1" s="1"/>
  <c r="E7692" i="1"/>
  <c r="H7692" i="1" s="1"/>
  <c r="E7690" i="1"/>
  <c r="H7690" i="1" s="1"/>
  <c r="E7688" i="1"/>
  <c r="H7688" i="1" s="1"/>
  <c r="E7686" i="1"/>
  <c r="H7686" i="1" s="1"/>
  <c r="E7684" i="1"/>
  <c r="H7684" i="1" s="1"/>
  <c r="E7682" i="1"/>
  <c r="H7682" i="1" s="1"/>
  <c r="E7680" i="1"/>
  <c r="H7680" i="1" s="1"/>
  <c r="E7678" i="1"/>
  <c r="H7678" i="1" s="1"/>
  <c r="E7676" i="1"/>
  <c r="H7676" i="1" s="1"/>
  <c r="E7674" i="1"/>
  <c r="H7674" i="1" s="1"/>
  <c r="E7672" i="1"/>
  <c r="H7672" i="1" s="1"/>
  <c r="E7670" i="1"/>
  <c r="H7670" i="1" s="1"/>
  <c r="E7668" i="1"/>
  <c r="H7668" i="1" s="1"/>
  <c r="E7666" i="1"/>
  <c r="H7666" i="1" s="1"/>
  <c r="E7664" i="1"/>
  <c r="H7664" i="1" s="1"/>
  <c r="E7662" i="1"/>
  <c r="H7662" i="1" s="1"/>
  <c r="E7660" i="1"/>
  <c r="H7660" i="1" s="1"/>
  <c r="E7658" i="1"/>
  <c r="H7658" i="1" s="1"/>
  <c r="E7656" i="1"/>
  <c r="H7656" i="1" s="1"/>
  <c r="E7654" i="1"/>
  <c r="H7654" i="1" s="1"/>
  <c r="E7652" i="1"/>
  <c r="H7652" i="1" s="1"/>
  <c r="E7650" i="1"/>
  <c r="H7650" i="1" s="1"/>
  <c r="E7648" i="1"/>
  <c r="H7648" i="1" s="1"/>
  <c r="E7646" i="1"/>
  <c r="H7646" i="1" s="1"/>
  <c r="E7644" i="1"/>
  <c r="H7644" i="1" s="1"/>
  <c r="E7642" i="1"/>
  <c r="H7642" i="1" s="1"/>
  <c r="E7640" i="1"/>
  <c r="H7640" i="1" s="1"/>
  <c r="E7638" i="1"/>
  <c r="H7638" i="1" s="1"/>
  <c r="E7636" i="1"/>
  <c r="H7636" i="1" s="1"/>
  <c r="E7634" i="1"/>
  <c r="H7634" i="1" s="1"/>
  <c r="E7632" i="1"/>
  <c r="H7632" i="1" s="1"/>
  <c r="E7630" i="1"/>
  <c r="H7630" i="1" s="1"/>
  <c r="E7628" i="1"/>
  <c r="H7628" i="1" s="1"/>
  <c r="E7626" i="1"/>
  <c r="H7626" i="1" s="1"/>
  <c r="E7624" i="1"/>
  <c r="H7624" i="1" s="1"/>
  <c r="E7622" i="1"/>
  <c r="H7622" i="1" s="1"/>
  <c r="E7620" i="1"/>
  <c r="H7620" i="1" s="1"/>
  <c r="E7618" i="1"/>
  <c r="H7618" i="1" s="1"/>
  <c r="E7616" i="1"/>
  <c r="H7616" i="1" s="1"/>
  <c r="E7614" i="1"/>
  <c r="H7614" i="1" s="1"/>
  <c r="E7612" i="1"/>
  <c r="H7612" i="1" s="1"/>
  <c r="E7610" i="1"/>
  <c r="H7610" i="1" s="1"/>
  <c r="E7608" i="1"/>
  <c r="H7608" i="1" s="1"/>
  <c r="E7606" i="1"/>
  <c r="H7606" i="1" s="1"/>
  <c r="E7604" i="1"/>
  <c r="H7604" i="1" s="1"/>
  <c r="E7602" i="1"/>
  <c r="H7602" i="1" s="1"/>
  <c r="E7600" i="1"/>
  <c r="H7600" i="1" s="1"/>
  <c r="E7598" i="1"/>
  <c r="H7598" i="1" s="1"/>
  <c r="E7596" i="1"/>
  <c r="H7596" i="1" s="1"/>
  <c r="E7594" i="1"/>
  <c r="H7594" i="1" s="1"/>
  <c r="E7592" i="1"/>
  <c r="H7592" i="1" s="1"/>
  <c r="E7590" i="1"/>
  <c r="H7590" i="1" s="1"/>
  <c r="E7588" i="1"/>
  <c r="H7588" i="1" s="1"/>
  <c r="E7586" i="1"/>
  <c r="H7586" i="1" s="1"/>
  <c r="E7584" i="1"/>
  <c r="H7584" i="1" s="1"/>
  <c r="E7582" i="1"/>
  <c r="H7582" i="1" s="1"/>
  <c r="E7580" i="1"/>
  <c r="H7580" i="1" s="1"/>
  <c r="E7578" i="1"/>
  <c r="H7578" i="1" s="1"/>
  <c r="E7576" i="1"/>
  <c r="H7576" i="1" s="1"/>
  <c r="E7574" i="1"/>
  <c r="H7574" i="1" s="1"/>
  <c r="E7572" i="1"/>
  <c r="H7572" i="1" s="1"/>
  <c r="E7570" i="1"/>
  <c r="H7570" i="1" s="1"/>
  <c r="E7568" i="1"/>
  <c r="H7568" i="1" s="1"/>
  <c r="E7566" i="1"/>
  <c r="H7566" i="1" s="1"/>
  <c r="E7564" i="1"/>
  <c r="H7564" i="1" s="1"/>
  <c r="E7562" i="1"/>
  <c r="H7562" i="1" s="1"/>
  <c r="E7560" i="1"/>
  <c r="H7560" i="1" s="1"/>
  <c r="E7558" i="1"/>
  <c r="H7558" i="1" s="1"/>
  <c r="E7556" i="1"/>
  <c r="H7556" i="1" s="1"/>
  <c r="E7554" i="1"/>
  <c r="H7554" i="1" s="1"/>
  <c r="E7552" i="1"/>
  <c r="H7552" i="1" s="1"/>
  <c r="E7550" i="1"/>
  <c r="H7550" i="1" s="1"/>
  <c r="E7548" i="1"/>
  <c r="H7548" i="1" s="1"/>
  <c r="E7546" i="1"/>
  <c r="H7546" i="1" s="1"/>
  <c r="E7544" i="1"/>
  <c r="H7544" i="1" s="1"/>
  <c r="E7542" i="1"/>
  <c r="H7542" i="1" s="1"/>
  <c r="E7540" i="1"/>
  <c r="H7540" i="1" s="1"/>
  <c r="E7538" i="1"/>
  <c r="H7538" i="1" s="1"/>
  <c r="E7536" i="1"/>
  <c r="H7536" i="1" s="1"/>
  <c r="E7534" i="1"/>
  <c r="H7534" i="1" s="1"/>
  <c r="E7532" i="1"/>
  <c r="H7532" i="1" s="1"/>
  <c r="E7530" i="1"/>
  <c r="H7530" i="1" s="1"/>
  <c r="E7528" i="1"/>
  <c r="H7528" i="1" s="1"/>
  <c r="E7526" i="1"/>
  <c r="H7526" i="1" s="1"/>
  <c r="E7524" i="1"/>
  <c r="H7524" i="1" s="1"/>
  <c r="E7522" i="1"/>
  <c r="H7522" i="1" s="1"/>
  <c r="E7520" i="1"/>
  <c r="H7520" i="1" s="1"/>
  <c r="E7518" i="1"/>
  <c r="H7518" i="1" s="1"/>
  <c r="E7516" i="1"/>
  <c r="H7516" i="1" s="1"/>
  <c r="E7514" i="1"/>
  <c r="H7514" i="1" s="1"/>
  <c r="E7512" i="1"/>
  <c r="H7512" i="1" s="1"/>
  <c r="E7510" i="1"/>
  <c r="H7510" i="1" s="1"/>
  <c r="E7508" i="1"/>
  <c r="H7508" i="1" s="1"/>
  <c r="E7506" i="1"/>
  <c r="H7506" i="1" s="1"/>
  <c r="E7504" i="1"/>
  <c r="H7504" i="1" s="1"/>
  <c r="E7502" i="1"/>
  <c r="H7502" i="1" s="1"/>
  <c r="E7500" i="1"/>
  <c r="H7500" i="1" s="1"/>
  <c r="E7498" i="1"/>
  <c r="H7498" i="1" s="1"/>
  <c r="E7496" i="1"/>
  <c r="H7496" i="1" s="1"/>
  <c r="E7494" i="1"/>
  <c r="H7494" i="1" s="1"/>
  <c r="E7492" i="1"/>
  <c r="H7492" i="1" s="1"/>
  <c r="E7490" i="1"/>
  <c r="H7490" i="1" s="1"/>
  <c r="E7488" i="1"/>
  <c r="H7488" i="1" s="1"/>
  <c r="E7486" i="1"/>
  <c r="H7486" i="1" s="1"/>
  <c r="E7484" i="1"/>
  <c r="H7484" i="1" s="1"/>
  <c r="E7482" i="1"/>
  <c r="H7482" i="1" s="1"/>
  <c r="E7480" i="1"/>
  <c r="H7480" i="1" s="1"/>
  <c r="E7478" i="1"/>
  <c r="H7478" i="1" s="1"/>
  <c r="E7476" i="1"/>
  <c r="H7476" i="1" s="1"/>
  <c r="E7474" i="1"/>
  <c r="H7474" i="1" s="1"/>
  <c r="E7472" i="1"/>
  <c r="H7472" i="1" s="1"/>
  <c r="E7470" i="1"/>
  <c r="H7470" i="1" s="1"/>
  <c r="E7468" i="1"/>
  <c r="H7468" i="1" s="1"/>
  <c r="E7466" i="1"/>
  <c r="H7466" i="1" s="1"/>
  <c r="E7464" i="1"/>
  <c r="H7464" i="1" s="1"/>
  <c r="E7462" i="1"/>
  <c r="H7462" i="1" s="1"/>
  <c r="E7460" i="1"/>
  <c r="H7460" i="1" s="1"/>
  <c r="E7458" i="1"/>
  <c r="H7458" i="1" s="1"/>
  <c r="E7456" i="1"/>
  <c r="H7456" i="1" s="1"/>
  <c r="E7454" i="1"/>
  <c r="H7454" i="1" s="1"/>
  <c r="E7452" i="1"/>
  <c r="H7452" i="1" s="1"/>
  <c r="E7450" i="1"/>
  <c r="H7450" i="1" s="1"/>
  <c r="E7448" i="1"/>
  <c r="H7448" i="1" s="1"/>
  <c r="E7446" i="1"/>
  <c r="H7446" i="1" s="1"/>
  <c r="E7444" i="1"/>
  <c r="H7444" i="1" s="1"/>
  <c r="E7442" i="1"/>
  <c r="H7442" i="1" s="1"/>
  <c r="E7440" i="1"/>
  <c r="H7440" i="1" s="1"/>
  <c r="E7438" i="1"/>
  <c r="H7438" i="1" s="1"/>
  <c r="E7436" i="1"/>
  <c r="H7436" i="1" s="1"/>
  <c r="E7434" i="1"/>
  <c r="H7434" i="1" s="1"/>
  <c r="E7432" i="1"/>
  <c r="H7432" i="1" s="1"/>
  <c r="E7430" i="1"/>
  <c r="H7430" i="1" s="1"/>
  <c r="E7428" i="1"/>
  <c r="H7428" i="1" s="1"/>
  <c r="E7426" i="1"/>
  <c r="H7426" i="1" s="1"/>
  <c r="E7424" i="1"/>
  <c r="H7424" i="1" s="1"/>
  <c r="E7422" i="1"/>
  <c r="H7422" i="1" s="1"/>
  <c r="E7420" i="1"/>
  <c r="H7420" i="1" s="1"/>
  <c r="E7418" i="1"/>
  <c r="H7418" i="1" s="1"/>
  <c r="E7416" i="1"/>
  <c r="H7416" i="1" s="1"/>
  <c r="E7414" i="1"/>
  <c r="H7414" i="1" s="1"/>
  <c r="E7412" i="1"/>
  <c r="H7412" i="1" s="1"/>
  <c r="E7410" i="1"/>
  <c r="H7410" i="1" s="1"/>
  <c r="E7408" i="1"/>
  <c r="H7408" i="1" s="1"/>
  <c r="E7406" i="1"/>
  <c r="H7406" i="1" s="1"/>
  <c r="E7404" i="1"/>
  <c r="H7404" i="1" s="1"/>
  <c r="E7402" i="1"/>
  <c r="H7402" i="1" s="1"/>
  <c r="H7400" i="1"/>
  <c r="E7400" i="1"/>
  <c r="E7398" i="1"/>
  <c r="H7398" i="1" s="1"/>
  <c r="E7396" i="1"/>
  <c r="H7396" i="1" s="1"/>
  <c r="E7394" i="1"/>
  <c r="H7394" i="1" s="1"/>
  <c r="E7392" i="1"/>
  <c r="H7392" i="1" s="1"/>
  <c r="E7390" i="1"/>
  <c r="H7390" i="1" s="1"/>
  <c r="E7388" i="1"/>
  <c r="H7388" i="1" s="1"/>
  <c r="E7386" i="1"/>
  <c r="H7386" i="1" s="1"/>
  <c r="E7384" i="1"/>
  <c r="H7384" i="1" s="1"/>
  <c r="E7382" i="1"/>
  <c r="H7382" i="1" s="1"/>
  <c r="E7380" i="1"/>
  <c r="H7380" i="1" s="1"/>
  <c r="E7378" i="1"/>
  <c r="H7378" i="1" s="1"/>
  <c r="E7376" i="1"/>
  <c r="H7376" i="1" s="1"/>
  <c r="E7374" i="1"/>
  <c r="H7374" i="1" s="1"/>
  <c r="E7372" i="1"/>
  <c r="H7372" i="1" s="1"/>
  <c r="E7370" i="1"/>
  <c r="H7370" i="1" s="1"/>
  <c r="E7368" i="1"/>
  <c r="H7368" i="1" s="1"/>
  <c r="E7366" i="1"/>
  <c r="H7366" i="1" s="1"/>
  <c r="E7364" i="1"/>
  <c r="H7364" i="1" s="1"/>
  <c r="E7362" i="1"/>
  <c r="H7362" i="1" s="1"/>
  <c r="E7360" i="1"/>
  <c r="H7360" i="1" s="1"/>
  <c r="E7358" i="1"/>
  <c r="H7358" i="1" s="1"/>
  <c r="E7356" i="1"/>
  <c r="H7356" i="1" s="1"/>
  <c r="E7354" i="1"/>
  <c r="H7354" i="1" s="1"/>
  <c r="E7352" i="1"/>
  <c r="H7352" i="1" s="1"/>
  <c r="E7350" i="1"/>
  <c r="H7350" i="1" s="1"/>
  <c r="E7348" i="1"/>
  <c r="H7348" i="1" s="1"/>
  <c r="E7346" i="1"/>
  <c r="H7346" i="1" s="1"/>
  <c r="E7344" i="1"/>
  <c r="H7344" i="1" s="1"/>
  <c r="E7342" i="1"/>
  <c r="H7342" i="1" s="1"/>
  <c r="E7340" i="1"/>
  <c r="H7340" i="1" s="1"/>
  <c r="E7338" i="1"/>
  <c r="H7338" i="1" s="1"/>
  <c r="E7336" i="1"/>
  <c r="H7336" i="1" s="1"/>
  <c r="E7334" i="1"/>
  <c r="H7334" i="1" s="1"/>
  <c r="E7332" i="1"/>
  <c r="H7332" i="1" s="1"/>
  <c r="E7330" i="1"/>
  <c r="H7330" i="1" s="1"/>
  <c r="E7328" i="1"/>
  <c r="H7328" i="1" s="1"/>
  <c r="E7326" i="1"/>
  <c r="H7326" i="1" s="1"/>
  <c r="E7324" i="1"/>
  <c r="H7324" i="1" s="1"/>
  <c r="E7322" i="1"/>
  <c r="H7322" i="1" s="1"/>
  <c r="E7320" i="1"/>
  <c r="H7320" i="1" s="1"/>
  <c r="E7318" i="1"/>
  <c r="H7318" i="1" s="1"/>
  <c r="E7316" i="1"/>
  <c r="H7316" i="1" s="1"/>
  <c r="E7314" i="1"/>
  <c r="H7314" i="1" s="1"/>
  <c r="E7312" i="1"/>
  <c r="H7312" i="1" s="1"/>
  <c r="E7310" i="1"/>
  <c r="H7310" i="1" s="1"/>
  <c r="E7308" i="1"/>
  <c r="H7308" i="1" s="1"/>
  <c r="E7306" i="1"/>
  <c r="H7306" i="1" s="1"/>
  <c r="E7304" i="1"/>
  <c r="H7304" i="1" s="1"/>
  <c r="E7302" i="1"/>
  <c r="H7302" i="1" s="1"/>
  <c r="E7300" i="1"/>
  <c r="H7300" i="1" s="1"/>
  <c r="E7298" i="1"/>
  <c r="H7298" i="1" s="1"/>
  <c r="E7296" i="1"/>
  <c r="H7296" i="1" s="1"/>
  <c r="E7294" i="1"/>
  <c r="H7294" i="1" s="1"/>
  <c r="E7292" i="1"/>
  <c r="H7292" i="1" s="1"/>
  <c r="E7290" i="1"/>
  <c r="H7290" i="1" s="1"/>
  <c r="E7288" i="1"/>
  <c r="H7288" i="1" s="1"/>
  <c r="E7286" i="1"/>
  <c r="H7286" i="1" s="1"/>
  <c r="E7284" i="1"/>
  <c r="H7284" i="1" s="1"/>
  <c r="E7282" i="1"/>
  <c r="H7282" i="1" s="1"/>
  <c r="E7280" i="1"/>
  <c r="H7280" i="1" s="1"/>
  <c r="E7278" i="1"/>
  <c r="H7278" i="1" s="1"/>
  <c r="E7276" i="1"/>
  <c r="H7276" i="1" s="1"/>
  <c r="E7274" i="1"/>
  <c r="H7274" i="1" s="1"/>
  <c r="E7272" i="1"/>
  <c r="H7272" i="1" s="1"/>
  <c r="E7270" i="1"/>
  <c r="H7270" i="1" s="1"/>
  <c r="E7268" i="1"/>
  <c r="H7268" i="1" s="1"/>
  <c r="E7266" i="1"/>
  <c r="H7266" i="1" s="1"/>
  <c r="E7264" i="1"/>
  <c r="H7264" i="1" s="1"/>
  <c r="E7262" i="1"/>
  <c r="H7262" i="1" s="1"/>
  <c r="E7260" i="1"/>
  <c r="H7260" i="1" s="1"/>
  <c r="E7258" i="1"/>
  <c r="H7258" i="1" s="1"/>
  <c r="E7256" i="1"/>
  <c r="H7256" i="1" s="1"/>
  <c r="E7254" i="1"/>
  <c r="H7254" i="1" s="1"/>
  <c r="E7252" i="1"/>
  <c r="H7252" i="1" s="1"/>
  <c r="E7250" i="1"/>
  <c r="H7250" i="1" s="1"/>
  <c r="E7248" i="1"/>
  <c r="H7248" i="1" s="1"/>
  <c r="E7246" i="1"/>
  <c r="H7246" i="1" s="1"/>
  <c r="E7244" i="1"/>
  <c r="H7244" i="1" s="1"/>
  <c r="E7242" i="1"/>
  <c r="H7242" i="1" s="1"/>
  <c r="E7240" i="1"/>
  <c r="H7240" i="1" s="1"/>
  <c r="E7238" i="1"/>
  <c r="H7238" i="1" s="1"/>
  <c r="E7236" i="1"/>
  <c r="H7236" i="1" s="1"/>
  <c r="E7234" i="1"/>
  <c r="H7234" i="1" s="1"/>
  <c r="E7232" i="1"/>
  <c r="H7232" i="1" s="1"/>
  <c r="E7230" i="1"/>
  <c r="H7230" i="1" s="1"/>
  <c r="E7228" i="1"/>
  <c r="H7228" i="1" s="1"/>
  <c r="E7226" i="1"/>
  <c r="H7226" i="1" s="1"/>
  <c r="E7224" i="1"/>
  <c r="H7224" i="1" s="1"/>
  <c r="E7222" i="1"/>
  <c r="H7222" i="1" s="1"/>
  <c r="E7220" i="1"/>
  <c r="H7220" i="1" s="1"/>
  <c r="E7218" i="1"/>
  <c r="H7218" i="1" s="1"/>
  <c r="E7216" i="1"/>
  <c r="H7216" i="1" s="1"/>
  <c r="E7214" i="1"/>
  <c r="H7214" i="1" s="1"/>
  <c r="E7212" i="1"/>
  <c r="H7212" i="1" s="1"/>
  <c r="E7210" i="1"/>
  <c r="H7210" i="1" s="1"/>
  <c r="E7208" i="1"/>
  <c r="H7208" i="1" s="1"/>
  <c r="E7206" i="1"/>
  <c r="H7206" i="1" s="1"/>
  <c r="E7204" i="1"/>
  <c r="H7204" i="1" s="1"/>
  <c r="E7202" i="1"/>
  <c r="H7202" i="1" s="1"/>
  <c r="E7200" i="1"/>
  <c r="H7200" i="1" s="1"/>
  <c r="E7198" i="1"/>
  <c r="H7198" i="1" s="1"/>
  <c r="E7196" i="1"/>
  <c r="H7196" i="1" s="1"/>
  <c r="E7194" i="1"/>
  <c r="H7194" i="1" s="1"/>
  <c r="E7192" i="1"/>
  <c r="H7192" i="1" s="1"/>
  <c r="E7190" i="1"/>
  <c r="H7190" i="1" s="1"/>
  <c r="E7188" i="1"/>
  <c r="H7188" i="1" s="1"/>
  <c r="E7186" i="1"/>
  <c r="H7186" i="1" s="1"/>
  <c r="E7184" i="1"/>
  <c r="H7184" i="1" s="1"/>
  <c r="E7182" i="1"/>
  <c r="H7182" i="1" s="1"/>
  <c r="E7180" i="1"/>
  <c r="H7180" i="1" s="1"/>
  <c r="E7178" i="1"/>
  <c r="H7178" i="1" s="1"/>
  <c r="E7176" i="1"/>
  <c r="H7176" i="1" s="1"/>
  <c r="E7174" i="1"/>
  <c r="H7174" i="1" s="1"/>
  <c r="E7172" i="1"/>
  <c r="H7172" i="1" s="1"/>
  <c r="E7170" i="1"/>
  <c r="H7170" i="1" s="1"/>
  <c r="E7168" i="1"/>
  <c r="H7168" i="1" s="1"/>
  <c r="E7166" i="1"/>
  <c r="H7166" i="1" s="1"/>
  <c r="E7164" i="1"/>
  <c r="H7164" i="1" s="1"/>
  <c r="E7162" i="1"/>
  <c r="H7162" i="1" s="1"/>
  <c r="E7160" i="1"/>
  <c r="H7160" i="1" s="1"/>
  <c r="E7158" i="1"/>
  <c r="H7158" i="1" s="1"/>
  <c r="E7156" i="1"/>
  <c r="H7156" i="1" s="1"/>
  <c r="E7154" i="1"/>
  <c r="H7154" i="1" s="1"/>
  <c r="E7152" i="1"/>
  <c r="H7152" i="1" s="1"/>
  <c r="E7150" i="1"/>
  <c r="H7150" i="1" s="1"/>
  <c r="E7148" i="1"/>
  <c r="H7148" i="1" s="1"/>
  <c r="E7146" i="1"/>
  <c r="H7146" i="1" s="1"/>
  <c r="E7144" i="1"/>
  <c r="H7144" i="1" s="1"/>
  <c r="E7142" i="1"/>
  <c r="H7142" i="1" s="1"/>
  <c r="E7140" i="1"/>
  <c r="H7140" i="1" s="1"/>
  <c r="E7138" i="1"/>
  <c r="H7138" i="1" s="1"/>
  <c r="E7136" i="1"/>
  <c r="H7136" i="1" s="1"/>
  <c r="E7134" i="1"/>
  <c r="H7134" i="1" s="1"/>
  <c r="E7132" i="1"/>
  <c r="H7132" i="1" s="1"/>
  <c r="E7130" i="1"/>
  <c r="H7130" i="1" s="1"/>
  <c r="E7128" i="1"/>
  <c r="H7128" i="1" s="1"/>
  <c r="E7126" i="1"/>
  <c r="H7126" i="1" s="1"/>
  <c r="E7124" i="1"/>
  <c r="H7124" i="1" s="1"/>
  <c r="E7122" i="1"/>
  <c r="H7122" i="1" s="1"/>
  <c r="E7120" i="1"/>
  <c r="H7120" i="1" s="1"/>
  <c r="E7118" i="1"/>
  <c r="H7118" i="1" s="1"/>
  <c r="E7116" i="1"/>
  <c r="H7116" i="1" s="1"/>
  <c r="E7114" i="1"/>
  <c r="H7114" i="1" s="1"/>
  <c r="E7112" i="1"/>
  <c r="H7112" i="1" s="1"/>
  <c r="E7110" i="1"/>
  <c r="H7110" i="1" s="1"/>
  <c r="E7108" i="1"/>
  <c r="H7108" i="1" s="1"/>
  <c r="E7106" i="1"/>
  <c r="H7106" i="1" s="1"/>
  <c r="E7104" i="1"/>
  <c r="H7104" i="1" s="1"/>
  <c r="E7102" i="1"/>
  <c r="H7102" i="1" s="1"/>
  <c r="E7100" i="1"/>
  <c r="H7100" i="1" s="1"/>
  <c r="E7098" i="1"/>
  <c r="H7098" i="1" s="1"/>
  <c r="E7096" i="1"/>
  <c r="H7096" i="1" s="1"/>
  <c r="E7094" i="1"/>
  <c r="H7094" i="1" s="1"/>
  <c r="E7092" i="1"/>
  <c r="H7092" i="1" s="1"/>
  <c r="E7090" i="1"/>
  <c r="H7090" i="1" s="1"/>
  <c r="E7088" i="1"/>
  <c r="H7088" i="1" s="1"/>
  <c r="E7086" i="1"/>
  <c r="H7086" i="1" s="1"/>
  <c r="E7084" i="1"/>
  <c r="H7084" i="1" s="1"/>
  <c r="E7082" i="1"/>
  <c r="H7082" i="1" s="1"/>
  <c r="E7080" i="1"/>
  <c r="H7080" i="1" s="1"/>
  <c r="E7078" i="1"/>
  <c r="H7078" i="1" s="1"/>
  <c r="E7076" i="1"/>
  <c r="H7076" i="1" s="1"/>
  <c r="E7074" i="1"/>
  <c r="H7074" i="1" s="1"/>
  <c r="E7072" i="1"/>
  <c r="H7072" i="1" s="1"/>
  <c r="E7070" i="1"/>
  <c r="H7070" i="1" s="1"/>
  <c r="E7068" i="1"/>
  <c r="H7068" i="1" s="1"/>
  <c r="E7066" i="1"/>
  <c r="H7066" i="1" s="1"/>
  <c r="E7064" i="1"/>
  <c r="H7064" i="1" s="1"/>
  <c r="E7062" i="1"/>
  <c r="H7062" i="1" s="1"/>
  <c r="E7060" i="1"/>
  <c r="H7060" i="1" s="1"/>
  <c r="E7058" i="1"/>
  <c r="H7058" i="1" s="1"/>
  <c r="E7056" i="1"/>
  <c r="H7056" i="1" s="1"/>
  <c r="E7054" i="1"/>
  <c r="H7054" i="1" s="1"/>
  <c r="E7052" i="1"/>
  <c r="H7052" i="1" s="1"/>
  <c r="E7050" i="1"/>
  <c r="H7050" i="1" s="1"/>
  <c r="E7048" i="1"/>
  <c r="H7048" i="1" s="1"/>
  <c r="E7046" i="1"/>
  <c r="H7046" i="1" s="1"/>
  <c r="E7044" i="1"/>
  <c r="H7044" i="1" s="1"/>
  <c r="E7042" i="1"/>
  <c r="H7042" i="1" s="1"/>
  <c r="E7040" i="1"/>
  <c r="H7040" i="1" s="1"/>
  <c r="E7038" i="1"/>
  <c r="H7038" i="1" s="1"/>
  <c r="E7036" i="1"/>
  <c r="H7036" i="1" s="1"/>
  <c r="E7034" i="1"/>
  <c r="H7034" i="1" s="1"/>
  <c r="E7032" i="1"/>
  <c r="H7032" i="1" s="1"/>
  <c r="E7030" i="1"/>
  <c r="H7030" i="1" s="1"/>
  <c r="E7028" i="1"/>
  <c r="H7028" i="1" s="1"/>
  <c r="E7026" i="1"/>
  <c r="H7026" i="1" s="1"/>
  <c r="E7024" i="1"/>
  <c r="H7024" i="1" s="1"/>
  <c r="E7022" i="1"/>
  <c r="H7022" i="1" s="1"/>
  <c r="E7020" i="1"/>
  <c r="H7020" i="1" s="1"/>
  <c r="E7018" i="1"/>
  <c r="H7018" i="1" s="1"/>
  <c r="E7016" i="1"/>
  <c r="H7016" i="1" s="1"/>
  <c r="E7014" i="1"/>
  <c r="H7014" i="1" s="1"/>
  <c r="E7012" i="1"/>
  <c r="H7012" i="1" s="1"/>
  <c r="E7010" i="1"/>
  <c r="H7010" i="1" s="1"/>
  <c r="E7008" i="1"/>
  <c r="H7008" i="1" s="1"/>
  <c r="E7006" i="1"/>
  <c r="H7006" i="1" s="1"/>
  <c r="E7004" i="1"/>
  <c r="H7004" i="1" s="1"/>
  <c r="E7002" i="1"/>
  <c r="H7002" i="1" s="1"/>
  <c r="E7000" i="1"/>
  <c r="H7000" i="1" s="1"/>
  <c r="E6998" i="1"/>
  <c r="H6998" i="1" s="1"/>
  <c r="E6996" i="1"/>
  <c r="H6996" i="1" s="1"/>
  <c r="E6994" i="1"/>
  <c r="H6994" i="1" s="1"/>
  <c r="E6992" i="1"/>
  <c r="H6992" i="1" s="1"/>
  <c r="E6990" i="1"/>
  <c r="H6990" i="1" s="1"/>
  <c r="E6988" i="1"/>
  <c r="H6988" i="1" s="1"/>
  <c r="E6986" i="1"/>
  <c r="H6986" i="1" s="1"/>
  <c r="E6984" i="1"/>
  <c r="H6984" i="1" s="1"/>
  <c r="E6982" i="1"/>
  <c r="H6982" i="1" s="1"/>
  <c r="E6980" i="1"/>
  <c r="H6980" i="1" s="1"/>
  <c r="E6978" i="1"/>
  <c r="H6978" i="1" s="1"/>
  <c r="E6976" i="1"/>
  <c r="H6976" i="1" s="1"/>
  <c r="E6974" i="1"/>
  <c r="H6974" i="1" s="1"/>
  <c r="E6972" i="1"/>
  <c r="H6972" i="1" s="1"/>
  <c r="E6970" i="1"/>
  <c r="H6970" i="1" s="1"/>
  <c r="E6968" i="1"/>
  <c r="H6968" i="1" s="1"/>
  <c r="E6966" i="1"/>
  <c r="H6966" i="1" s="1"/>
  <c r="E6964" i="1"/>
  <c r="H6964" i="1" s="1"/>
  <c r="E6962" i="1"/>
  <c r="H6962" i="1" s="1"/>
  <c r="E6960" i="1"/>
  <c r="H6960" i="1" s="1"/>
  <c r="E6958" i="1"/>
  <c r="H6958" i="1" s="1"/>
  <c r="E6956" i="1"/>
  <c r="H6956" i="1" s="1"/>
  <c r="E6954" i="1"/>
  <c r="H6954" i="1" s="1"/>
  <c r="E6952" i="1"/>
  <c r="H6952" i="1" s="1"/>
  <c r="E6950" i="1"/>
  <c r="H6950" i="1" s="1"/>
  <c r="E6948" i="1"/>
  <c r="H6948" i="1" s="1"/>
  <c r="E6946" i="1"/>
  <c r="H6946" i="1" s="1"/>
  <c r="E6944" i="1"/>
  <c r="H6944" i="1" s="1"/>
  <c r="E6942" i="1"/>
  <c r="H6942" i="1" s="1"/>
  <c r="E6940" i="1"/>
  <c r="H6940" i="1" s="1"/>
  <c r="E6938" i="1"/>
  <c r="H6938" i="1" s="1"/>
  <c r="E6936" i="1"/>
  <c r="H6936" i="1" s="1"/>
  <c r="E6934" i="1"/>
  <c r="H6934" i="1" s="1"/>
  <c r="E6932" i="1"/>
  <c r="H6932" i="1" s="1"/>
  <c r="E6930" i="1"/>
  <c r="H6930" i="1" s="1"/>
  <c r="E6928" i="1"/>
  <c r="H6928" i="1" s="1"/>
  <c r="E6926" i="1"/>
  <c r="H6926" i="1" s="1"/>
  <c r="E6924" i="1"/>
  <c r="H6924" i="1" s="1"/>
  <c r="E6922" i="1"/>
  <c r="H6922" i="1" s="1"/>
  <c r="E6920" i="1"/>
  <c r="H6920" i="1" s="1"/>
  <c r="E6918" i="1"/>
  <c r="H6918" i="1" s="1"/>
  <c r="E6916" i="1"/>
  <c r="H6916" i="1" s="1"/>
  <c r="E6914" i="1"/>
  <c r="H6914" i="1" s="1"/>
  <c r="E6912" i="1"/>
  <c r="H6912" i="1" s="1"/>
  <c r="E6910" i="1"/>
  <c r="H6910" i="1" s="1"/>
  <c r="E6908" i="1"/>
  <c r="H6908" i="1" s="1"/>
  <c r="E6906" i="1"/>
  <c r="H6906" i="1" s="1"/>
  <c r="E6904" i="1"/>
  <c r="H6904" i="1" s="1"/>
  <c r="E6902" i="1"/>
  <c r="H6902" i="1" s="1"/>
  <c r="E6900" i="1"/>
  <c r="H6900" i="1" s="1"/>
  <c r="E6898" i="1"/>
  <c r="H6898" i="1" s="1"/>
  <c r="E6896" i="1"/>
  <c r="H6896" i="1" s="1"/>
  <c r="E6894" i="1"/>
  <c r="H6894" i="1" s="1"/>
  <c r="E6892" i="1"/>
  <c r="H6892" i="1" s="1"/>
  <c r="E6890" i="1"/>
  <c r="H6890" i="1" s="1"/>
  <c r="E6888" i="1"/>
  <c r="H6888" i="1" s="1"/>
  <c r="E6886" i="1"/>
  <c r="H6886" i="1" s="1"/>
  <c r="E6884" i="1"/>
  <c r="H6884" i="1" s="1"/>
  <c r="E6882" i="1"/>
  <c r="H6882" i="1" s="1"/>
  <c r="E6880" i="1"/>
  <c r="H6880" i="1" s="1"/>
  <c r="E6878" i="1"/>
  <c r="H6878" i="1" s="1"/>
  <c r="E6876" i="1"/>
  <c r="H6876" i="1" s="1"/>
  <c r="E6874" i="1"/>
  <c r="H6874" i="1" s="1"/>
  <c r="E6872" i="1"/>
  <c r="H6872" i="1" s="1"/>
  <c r="E6870" i="1"/>
  <c r="H6870" i="1" s="1"/>
  <c r="E6868" i="1"/>
  <c r="H6868" i="1" s="1"/>
  <c r="E6866" i="1"/>
  <c r="H6866" i="1" s="1"/>
  <c r="E6864" i="1"/>
  <c r="H6864" i="1" s="1"/>
  <c r="E6862" i="1"/>
  <c r="H6862" i="1" s="1"/>
  <c r="E6860" i="1"/>
  <c r="H6860" i="1" s="1"/>
  <c r="E6858" i="1"/>
  <c r="H6858" i="1" s="1"/>
  <c r="E6856" i="1"/>
  <c r="H6856" i="1" s="1"/>
  <c r="E6854" i="1"/>
  <c r="H6854" i="1" s="1"/>
  <c r="E6852" i="1"/>
  <c r="H6852" i="1" s="1"/>
  <c r="E6850" i="1"/>
  <c r="H6850" i="1" s="1"/>
  <c r="E6848" i="1"/>
  <c r="H6848" i="1" s="1"/>
  <c r="E6846" i="1"/>
  <c r="H6846" i="1" s="1"/>
  <c r="E6844" i="1"/>
  <c r="H6844" i="1" s="1"/>
  <c r="E6842" i="1"/>
  <c r="H6842" i="1" s="1"/>
  <c r="E6840" i="1"/>
  <c r="H6840" i="1" s="1"/>
  <c r="E6838" i="1"/>
  <c r="H6838" i="1" s="1"/>
  <c r="E6836" i="1"/>
  <c r="H6836" i="1" s="1"/>
  <c r="E6834" i="1"/>
  <c r="H6834" i="1" s="1"/>
  <c r="E6832" i="1"/>
  <c r="H6832" i="1" s="1"/>
  <c r="E6830" i="1"/>
  <c r="H6830" i="1" s="1"/>
  <c r="E6828" i="1"/>
  <c r="H6828" i="1" s="1"/>
  <c r="E6826" i="1"/>
  <c r="H6826" i="1" s="1"/>
  <c r="E6824" i="1"/>
  <c r="H6824" i="1" s="1"/>
  <c r="E6822" i="1"/>
  <c r="H6822" i="1" s="1"/>
  <c r="E6820" i="1"/>
  <c r="H6820" i="1" s="1"/>
  <c r="E6818" i="1"/>
  <c r="H6818" i="1" s="1"/>
  <c r="E6816" i="1"/>
  <c r="H6816" i="1" s="1"/>
  <c r="E6814" i="1"/>
  <c r="H6814" i="1" s="1"/>
  <c r="E6812" i="1"/>
  <c r="H6812" i="1" s="1"/>
  <c r="E6810" i="1"/>
  <c r="H6810" i="1" s="1"/>
  <c r="E6808" i="1"/>
  <c r="H6808" i="1" s="1"/>
  <c r="E6806" i="1"/>
  <c r="H6806" i="1" s="1"/>
  <c r="E6804" i="1"/>
  <c r="H6804" i="1" s="1"/>
  <c r="E6802" i="1"/>
  <c r="H6802" i="1" s="1"/>
  <c r="E6800" i="1"/>
  <c r="H6800" i="1" s="1"/>
  <c r="E6798" i="1"/>
  <c r="H6798" i="1" s="1"/>
  <c r="E6796" i="1"/>
  <c r="H6796" i="1" s="1"/>
  <c r="E6794" i="1"/>
  <c r="H6794" i="1" s="1"/>
  <c r="E6792" i="1"/>
  <c r="H6792" i="1" s="1"/>
  <c r="E6790" i="1"/>
  <c r="H6790" i="1" s="1"/>
  <c r="E6788" i="1"/>
  <c r="H6788" i="1" s="1"/>
  <c r="E6786" i="1"/>
  <c r="H6786" i="1" s="1"/>
  <c r="E6784" i="1"/>
  <c r="H6784" i="1" s="1"/>
  <c r="E6782" i="1"/>
  <c r="H6782" i="1" s="1"/>
  <c r="E6780" i="1"/>
  <c r="H6780" i="1" s="1"/>
  <c r="E6778" i="1"/>
  <c r="H6778" i="1" s="1"/>
  <c r="E6776" i="1"/>
  <c r="H6776" i="1" s="1"/>
  <c r="E6774" i="1"/>
  <c r="H6774" i="1" s="1"/>
  <c r="E6772" i="1"/>
  <c r="H6772" i="1" s="1"/>
  <c r="E6770" i="1"/>
  <c r="H6770" i="1" s="1"/>
  <c r="E6768" i="1"/>
  <c r="H6768" i="1" s="1"/>
  <c r="E6766" i="1"/>
  <c r="H6766" i="1" s="1"/>
  <c r="E6764" i="1"/>
  <c r="H6764" i="1" s="1"/>
  <c r="E6762" i="1"/>
  <c r="H6762" i="1" s="1"/>
  <c r="E6760" i="1"/>
  <c r="H6760" i="1" s="1"/>
  <c r="E6758" i="1"/>
  <c r="H6758" i="1" s="1"/>
  <c r="E6756" i="1"/>
  <c r="H6756" i="1" s="1"/>
  <c r="E6754" i="1"/>
  <c r="H6754" i="1" s="1"/>
  <c r="E6752" i="1"/>
  <c r="H6752" i="1" s="1"/>
  <c r="E6750" i="1"/>
  <c r="H6750" i="1" s="1"/>
  <c r="E6748" i="1"/>
  <c r="H6748" i="1" s="1"/>
  <c r="E6746" i="1"/>
  <c r="H6746" i="1" s="1"/>
  <c r="E6744" i="1"/>
  <c r="H6744" i="1" s="1"/>
  <c r="E6742" i="1"/>
  <c r="H6742" i="1" s="1"/>
  <c r="E6740" i="1"/>
  <c r="H6740" i="1" s="1"/>
  <c r="E6738" i="1"/>
  <c r="H6738" i="1" s="1"/>
  <c r="E6736" i="1"/>
  <c r="H6736" i="1" s="1"/>
  <c r="E6734" i="1"/>
  <c r="H6734" i="1" s="1"/>
  <c r="E6732" i="1"/>
  <c r="H6732" i="1" s="1"/>
  <c r="E6730" i="1"/>
  <c r="H6730" i="1" s="1"/>
  <c r="E6728" i="1"/>
  <c r="H6728" i="1" s="1"/>
  <c r="E6726" i="1"/>
  <c r="H6726" i="1" s="1"/>
  <c r="E6724" i="1"/>
  <c r="H6724" i="1" s="1"/>
  <c r="E6722" i="1"/>
  <c r="H6722" i="1" s="1"/>
  <c r="E6720" i="1"/>
  <c r="H6720" i="1" s="1"/>
  <c r="E6718" i="1"/>
  <c r="H6718" i="1" s="1"/>
  <c r="E6716" i="1"/>
  <c r="H6716" i="1" s="1"/>
  <c r="E6714" i="1"/>
  <c r="H6714" i="1" s="1"/>
  <c r="E6712" i="1"/>
  <c r="H6712" i="1" s="1"/>
  <c r="E6710" i="1"/>
  <c r="H6710" i="1" s="1"/>
  <c r="E6708" i="1"/>
  <c r="H6708" i="1" s="1"/>
  <c r="E6706" i="1"/>
  <c r="H6706" i="1" s="1"/>
  <c r="E6704" i="1"/>
  <c r="H6704" i="1" s="1"/>
  <c r="E6702" i="1"/>
  <c r="H6702" i="1" s="1"/>
  <c r="E6700" i="1"/>
  <c r="H6700" i="1" s="1"/>
  <c r="E6698" i="1"/>
  <c r="H6698" i="1" s="1"/>
  <c r="E6696" i="1"/>
  <c r="H6696" i="1" s="1"/>
  <c r="E6694" i="1"/>
  <c r="H6694" i="1" s="1"/>
  <c r="E6692" i="1"/>
  <c r="H6692" i="1" s="1"/>
  <c r="E6690" i="1"/>
  <c r="H6690" i="1" s="1"/>
  <c r="E6688" i="1"/>
  <c r="H6688" i="1" s="1"/>
  <c r="E6686" i="1"/>
  <c r="H6686" i="1" s="1"/>
  <c r="E6684" i="1"/>
  <c r="H6684" i="1" s="1"/>
  <c r="E6682" i="1"/>
  <c r="H6682" i="1" s="1"/>
  <c r="E6680" i="1"/>
  <c r="H6680" i="1" s="1"/>
  <c r="E6678" i="1"/>
  <c r="H6678" i="1" s="1"/>
  <c r="E6676" i="1"/>
  <c r="H6676" i="1" s="1"/>
  <c r="E6674" i="1"/>
  <c r="H6674" i="1" s="1"/>
  <c r="E6672" i="1"/>
  <c r="H6672" i="1" s="1"/>
  <c r="E6670" i="1"/>
  <c r="H6670" i="1" s="1"/>
  <c r="E6668" i="1"/>
  <c r="H6668" i="1" s="1"/>
  <c r="E6666" i="1"/>
  <c r="H6666" i="1" s="1"/>
  <c r="E6664" i="1"/>
  <c r="H6664" i="1" s="1"/>
  <c r="E6662" i="1"/>
  <c r="H6662" i="1" s="1"/>
  <c r="E6660" i="1"/>
  <c r="H6660" i="1" s="1"/>
  <c r="E6658" i="1"/>
  <c r="H6658" i="1" s="1"/>
  <c r="E6656" i="1"/>
  <c r="H6656" i="1" s="1"/>
  <c r="E6654" i="1"/>
  <c r="H6654" i="1" s="1"/>
  <c r="E6652" i="1"/>
  <c r="H6652" i="1" s="1"/>
  <c r="E6650" i="1"/>
  <c r="H6650" i="1" s="1"/>
  <c r="E6648" i="1"/>
  <c r="H6648" i="1" s="1"/>
  <c r="E6646" i="1"/>
  <c r="H6646" i="1" s="1"/>
  <c r="E6644" i="1"/>
  <c r="H6644" i="1" s="1"/>
  <c r="E6642" i="1"/>
  <c r="H6642" i="1" s="1"/>
  <c r="E6640" i="1"/>
  <c r="H6640" i="1" s="1"/>
  <c r="E6638" i="1"/>
  <c r="H6638" i="1" s="1"/>
  <c r="E6636" i="1"/>
  <c r="H6636" i="1" s="1"/>
  <c r="E6634" i="1"/>
  <c r="H6634" i="1" s="1"/>
  <c r="E6632" i="1"/>
  <c r="H6632" i="1" s="1"/>
  <c r="E6630" i="1"/>
  <c r="H6630" i="1" s="1"/>
  <c r="E6628" i="1"/>
  <c r="H6628" i="1" s="1"/>
  <c r="E6626" i="1"/>
  <c r="H6626" i="1" s="1"/>
  <c r="E6624" i="1"/>
  <c r="H6624" i="1" s="1"/>
  <c r="E6622" i="1"/>
  <c r="H6622" i="1" s="1"/>
  <c r="E6620" i="1"/>
  <c r="H6620" i="1" s="1"/>
  <c r="E6618" i="1"/>
  <c r="H6618" i="1" s="1"/>
  <c r="E6616" i="1"/>
  <c r="H6616" i="1" s="1"/>
  <c r="E6614" i="1"/>
  <c r="H6614" i="1" s="1"/>
  <c r="E6612" i="1"/>
  <c r="H6612" i="1" s="1"/>
  <c r="E6610" i="1"/>
  <c r="H6610" i="1" s="1"/>
  <c r="E6608" i="1"/>
  <c r="H6608" i="1" s="1"/>
  <c r="E6606" i="1"/>
  <c r="H6606" i="1" s="1"/>
  <c r="E6604" i="1"/>
  <c r="H6604" i="1" s="1"/>
  <c r="E6602" i="1"/>
  <c r="H6602" i="1" s="1"/>
  <c r="E6600" i="1"/>
  <c r="H6600" i="1" s="1"/>
  <c r="E6598" i="1"/>
  <c r="H6598" i="1" s="1"/>
  <c r="E6596" i="1"/>
  <c r="H6596" i="1" s="1"/>
  <c r="E6594" i="1"/>
  <c r="H6594" i="1" s="1"/>
  <c r="E6592" i="1"/>
  <c r="H6592" i="1" s="1"/>
  <c r="E6590" i="1"/>
  <c r="H6590" i="1" s="1"/>
  <c r="E6588" i="1"/>
  <c r="H6588" i="1" s="1"/>
  <c r="E6586" i="1"/>
  <c r="H6586" i="1" s="1"/>
  <c r="E6584" i="1"/>
  <c r="H6584" i="1" s="1"/>
  <c r="E6582" i="1"/>
  <c r="H6582" i="1" s="1"/>
  <c r="E6580" i="1"/>
  <c r="H6580" i="1" s="1"/>
  <c r="E6578" i="1"/>
  <c r="H6578" i="1" s="1"/>
  <c r="E6576" i="1"/>
  <c r="H6576" i="1" s="1"/>
  <c r="E6574" i="1"/>
  <c r="H6574" i="1" s="1"/>
  <c r="E6572" i="1"/>
  <c r="H6572" i="1" s="1"/>
  <c r="E6570" i="1"/>
  <c r="H6570" i="1" s="1"/>
  <c r="E6568" i="1"/>
  <c r="H6568" i="1" s="1"/>
  <c r="E6566" i="1"/>
  <c r="H6566" i="1" s="1"/>
  <c r="E6564" i="1"/>
  <c r="H6564" i="1" s="1"/>
  <c r="E6562" i="1"/>
  <c r="H6562" i="1" s="1"/>
  <c r="E6560" i="1"/>
  <c r="H6560" i="1" s="1"/>
  <c r="E6558" i="1"/>
  <c r="H6558" i="1" s="1"/>
  <c r="E6556" i="1"/>
  <c r="H6556" i="1" s="1"/>
  <c r="E6554" i="1"/>
  <c r="H6554" i="1" s="1"/>
  <c r="E6552" i="1"/>
  <c r="H6552" i="1" s="1"/>
  <c r="E6550" i="1"/>
  <c r="H6550" i="1" s="1"/>
  <c r="E6548" i="1"/>
  <c r="H6548" i="1" s="1"/>
  <c r="E6546" i="1"/>
  <c r="H6546" i="1" s="1"/>
  <c r="E6544" i="1"/>
  <c r="H6544" i="1" s="1"/>
  <c r="E6542" i="1"/>
  <c r="H6542" i="1" s="1"/>
  <c r="E6540" i="1"/>
  <c r="H6540" i="1" s="1"/>
  <c r="E6538" i="1"/>
  <c r="H6538" i="1" s="1"/>
  <c r="E6536" i="1"/>
  <c r="H6536" i="1" s="1"/>
  <c r="E6534" i="1"/>
  <c r="H6534" i="1" s="1"/>
  <c r="E6532" i="1"/>
  <c r="H6532" i="1" s="1"/>
  <c r="E6530" i="1"/>
  <c r="H6530" i="1" s="1"/>
  <c r="E6528" i="1"/>
  <c r="H6528" i="1" s="1"/>
  <c r="E6526" i="1"/>
  <c r="H6526" i="1" s="1"/>
  <c r="E6524" i="1"/>
  <c r="H6524" i="1" s="1"/>
  <c r="E6522" i="1"/>
  <c r="H6522" i="1" s="1"/>
  <c r="E6520" i="1"/>
  <c r="H6520" i="1" s="1"/>
  <c r="E6518" i="1"/>
  <c r="H6518" i="1" s="1"/>
  <c r="E6516" i="1"/>
  <c r="H6516" i="1" s="1"/>
  <c r="E6514" i="1"/>
  <c r="H6514" i="1" s="1"/>
  <c r="E6512" i="1"/>
  <c r="H6512" i="1" s="1"/>
  <c r="E6510" i="1"/>
  <c r="H6510" i="1" s="1"/>
  <c r="E6508" i="1"/>
  <c r="H6508" i="1" s="1"/>
  <c r="E6506" i="1"/>
  <c r="H6506" i="1" s="1"/>
  <c r="E6504" i="1"/>
  <c r="H6504" i="1" s="1"/>
  <c r="E6502" i="1"/>
  <c r="H6502" i="1" s="1"/>
  <c r="E6500" i="1"/>
  <c r="H6500" i="1" s="1"/>
  <c r="E6498" i="1"/>
  <c r="H6498" i="1" s="1"/>
  <c r="E6496" i="1"/>
  <c r="H6496" i="1" s="1"/>
  <c r="E6494" i="1"/>
  <c r="H6494" i="1" s="1"/>
  <c r="E6492" i="1"/>
  <c r="H6492" i="1" s="1"/>
  <c r="E6490" i="1"/>
  <c r="H6490" i="1" s="1"/>
  <c r="E6488" i="1"/>
  <c r="H6488" i="1" s="1"/>
  <c r="E6486" i="1"/>
  <c r="H6486" i="1" s="1"/>
  <c r="E6484" i="1"/>
  <c r="H6484" i="1" s="1"/>
  <c r="E6482" i="1"/>
  <c r="H6482" i="1" s="1"/>
  <c r="E6480" i="1"/>
  <c r="H6480" i="1" s="1"/>
  <c r="E6478" i="1"/>
  <c r="H6478" i="1" s="1"/>
  <c r="E6476" i="1"/>
  <c r="H6476" i="1" s="1"/>
  <c r="E6474" i="1"/>
  <c r="H6474" i="1" s="1"/>
  <c r="E6472" i="1"/>
  <c r="H6472" i="1" s="1"/>
  <c r="E6470" i="1"/>
  <c r="H6470" i="1" s="1"/>
  <c r="E6468" i="1"/>
  <c r="H6468" i="1" s="1"/>
  <c r="E6466" i="1"/>
  <c r="H6466" i="1" s="1"/>
  <c r="E6464" i="1"/>
  <c r="H6464" i="1" s="1"/>
  <c r="E6462" i="1"/>
  <c r="H6462" i="1" s="1"/>
  <c r="E6460" i="1"/>
  <c r="H6460" i="1" s="1"/>
  <c r="E6458" i="1"/>
  <c r="H6458" i="1" s="1"/>
  <c r="E6456" i="1"/>
  <c r="H6456" i="1" s="1"/>
  <c r="E6454" i="1"/>
  <c r="H6454" i="1" s="1"/>
  <c r="E6452" i="1"/>
  <c r="H6452" i="1" s="1"/>
  <c r="E6450" i="1"/>
  <c r="H6450" i="1" s="1"/>
  <c r="E6448" i="1"/>
  <c r="H6448" i="1" s="1"/>
  <c r="E6446" i="1"/>
  <c r="H6446" i="1" s="1"/>
  <c r="E6444" i="1"/>
  <c r="H6444" i="1" s="1"/>
  <c r="E6442" i="1"/>
  <c r="H6442" i="1" s="1"/>
  <c r="E6440" i="1"/>
  <c r="H6440" i="1" s="1"/>
  <c r="E6438" i="1"/>
  <c r="H6438" i="1" s="1"/>
  <c r="E6436" i="1"/>
  <c r="H6436" i="1" s="1"/>
  <c r="E6434" i="1"/>
  <c r="H6434" i="1" s="1"/>
  <c r="E6432" i="1"/>
  <c r="H6432" i="1" s="1"/>
  <c r="E6430" i="1"/>
  <c r="H6430" i="1" s="1"/>
  <c r="E6428" i="1"/>
  <c r="H6428" i="1" s="1"/>
  <c r="E6426" i="1"/>
  <c r="H6426" i="1" s="1"/>
  <c r="E6424" i="1"/>
  <c r="H6424" i="1" s="1"/>
  <c r="E6422" i="1"/>
  <c r="H6422" i="1" s="1"/>
  <c r="E6420" i="1"/>
  <c r="H6420" i="1" s="1"/>
  <c r="E6418" i="1"/>
  <c r="H6418" i="1" s="1"/>
  <c r="E6416" i="1"/>
  <c r="H6416" i="1" s="1"/>
  <c r="E6414" i="1"/>
  <c r="H6414" i="1" s="1"/>
  <c r="E6412" i="1"/>
  <c r="H6412" i="1" s="1"/>
  <c r="E6410" i="1"/>
  <c r="H6410" i="1" s="1"/>
  <c r="E6408" i="1"/>
  <c r="H6408" i="1" s="1"/>
  <c r="E6406" i="1"/>
  <c r="H6406" i="1" s="1"/>
  <c r="E6404" i="1"/>
  <c r="H6404" i="1" s="1"/>
  <c r="E6402" i="1"/>
  <c r="H6402" i="1" s="1"/>
  <c r="E6400" i="1"/>
  <c r="H6400" i="1" s="1"/>
  <c r="E6398" i="1"/>
  <c r="H6398" i="1" s="1"/>
  <c r="E6396" i="1"/>
  <c r="H6396" i="1" s="1"/>
  <c r="E6394" i="1"/>
  <c r="H6394" i="1" s="1"/>
  <c r="E6392" i="1"/>
  <c r="H6392" i="1" s="1"/>
  <c r="E6390" i="1"/>
  <c r="H6390" i="1" s="1"/>
  <c r="E6388" i="1"/>
  <c r="H6388" i="1" s="1"/>
  <c r="E6386" i="1"/>
  <c r="H6386" i="1" s="1"/>
  <c r="E6384" i="1"/>
  <c r="H6384" i="1" s="1"/>
  <c r="E6382" i="1"/>
  <c r="H6382" i="1" s="1"/>
  <c r="E6380" i="1"/>
  <c r="H6380" i="1" s="1"/>
  <c r="E6378" i="1"/>
  <c r="H6378" i="1" s="1"/>
  <c r="E6376" i="1"/>
  <c r="H6376" i="1" s="1"/>
  <c r="E6374" i="1"/>
  <c r="H6374" i="1" s="1"/>
  <c r="E6372" i="1"/>
  <c r="H6372" i="1" s="1"/>
  <c r="E6370" i="1"/>
  <c r="H6370" i="1" s="1"/>
  <c r="E6368" i="1"/>
  <c r="H6368" i="1" s="1"/>
  <c r="E6366" i="1"/>
  <c r="H6366" i="1" s="1"/>
  <c r="E6364" i="1"/>
  <c r="H6364" i="1" s="1"/>
  <c r="E6362" i="1"/>
  <c r="H6362" i="1" s="1"/>
  <c r="E6360" i="1"/>
  <c r="H6360" i="1" s="1"/>
  <c r="E6358" i="1"/>
  <c r="H6358" i="1" s="1"/>
  <c r="E6356" i="1"/>
  <c r="H6356" i="1" s="1"/>
  <c r="E6354" i="1"/>
  <c r="H6354" i="1" s="1"/>
  <c r="E6352" i="1"/>
  <c r="H6352" i="1" s="1"/>
  <c r="E6350" i="1"/>
  <c r="H6350" i="1" s="1"/>
  <c r="E6348" i="1"/>
  <c r="H6348" i="1" s="1"/>
  <c r="E6346" i="1"/>
  <c r="H6346" i="1" s="1"/>
  <c r="E6344" i="1"/>
  <c r="H6344" i="1" s="1"/>
  <c r="E6342" i="1"/>
  <c r="H6342" i="1" s="1"/>
  <c r="E6340" i="1"/>
  <c r="H6340" i="1" s="1"/>
  <c r="E6338" i="1"/>
  <c r="H6338" i="1" s="1"/>
  <c r="E6336" i="1"/>
  <c r="H6336" i="1" s="1"/>
  <c r="E6334" i="1"/>
  <c r="H6334" i="1" s="1"/>
  <c r="E6332" i="1"/>
  <c r="H6332" i="1" s="1"/>
  <c r="E6330" i="1"/>
  <c r="H6330" i="1" s="1"/>
  <c r="E6328" i="1"/>
  <c r="H6328" i="1" s="1"/>
  <c r="E6326" i="1"/>
  <c r="H6326" i="1" s="1"/>
  <c r="E6324" i="1"/>
  <c r="H6324" i="1" s="1"/>
  <c r="E6322" i="1"/>
  <c r="H6322" i="1" s="1"/>
  <c r="E6320" i="1"/>
  <c r="H6320" i="1" s="1"/>
  <c r="E6318" i="1"/>
  <c r="H6318" i="1" s="1"/>
  <c r="E6316" i="1"/>
  <c r="H6316" i="1" s="1"/>
  <c r="E6314" i="1"/>
  <c r="H6314" i="1" s="1"/>
  <c r="E6312" i="1"/>
  <c r="H6312" i="1" s="1"/>
  <c r="E6310" i="1"/>
  <c r="H6310" i="1" s="1"/>
  <c r="E6308" i="1"/>
  <c r="H6308" i="1" s="1"/>
  <c r="E6306" i="1"/>
  <c r="H6306" i="1" s="1"/>
  <c r="E6304" i="1"/>
  <c r="H6304" i="1" s="1"/>
  <c r="E6302" i="1"/>
  <c r="H6302" i="1" s="1"/>
  <c r="E6300" i="1"/>
  <c r="H6300" i="1" s="1"/>
  <c r="E6298" i="1"/>
  <c r="H6298" i="1" s="1"/>
  <c r="E6296" i="1"/>
  <c r="H6296" i="1" s="1"/>
  <c r="E6294" i="1"/>
  <c r="H6294" i="1" s="1"/>
  <c r="E6292" i="1"/>
  <c r="H6292" i="1" s="1"/>
  <c r="E6290" i="1"/>
  <c r="H6290" i="1" s="1"/>
  <c r="E6288" i="1"/>
  <c r="H6288" i="1" s="1"/>
  <c r="E6286" i="1"/>
  <c r="H6286" i="1" s="1"/>
  <c r="E6284" i="1"/>
  <c r="H6284" i="1" s="1"/>
  <c r="E6282" i="1"/>
  <c r="H6282" i="1" s="1"/>
  <c r="E6280" i="1"/>
  <c r="H6280" i="1" s="1"/>
  <c r="E6278" i="1"/>
  <c r="H6278" i="1" s="1"/>
  <c r="E6276" i="1"/>
  <c r="H6276" i="1" s="1"/>
  <c r="E6274" i="1"/>
  <c r="H6274" i="1" s="1"/>
  <c r="E6272" i="1"/>
  <c r="H6272" i="1" s="1"/>
  <c r="E6270" i="1"/>
  <c r="H6270" i="1" s="1"/>
  <c r="E6268" i="1"/>
  <c r="H6268" i="1" s="1"/>
  <c r="E6266" i="1"/>
  <c r="H6266" i="1" s="1"/>
  <c r="E6264" i="1"/>
  <c r="H6264" i="1" s="1"/>
  <c r="E6262" i="1"/>
  <c r="H6262" i="1" s="1"/>
  <c r="E6260" i="1"/>
  <c r="H6260" i="1" s="1"/>
  <c r="E6258" i="1"/>
  <c r="H6258" i="1" s="1"/>
  <c r="E6256" i="1"/>
  <c r="H6256" i="1" s="1"/>
  <c r="E6254" i="1"/>
  <c r="H6254" i="1" s="1"/>
  <c r="E6252" i="1"/>
  <c r="H6252" i="1" s="1"/>
  <c r="E6250" i="1"/>
  <c r="H6250" i="1" s="1"/>
  <c r="E6248" i="1"/>
  <c r="H6248" i="1" s="1"/>
  <c r="E6246" i="1"/>
  <c r="H6246" i="1" s="1"/>
  <c r="E6244" i="1"/>
  <c r="H6244" i="1" s="1"/>
  <c r="E6242" i="1"/>
  <c r="H6242" i="1" s="1"/>
  <c r="E6240" i="1"/>
  <c r="H6240" i="1" s="1"/>
  <c r="E6238" i="1"/>
  <c r="H6238" i="1" s="1"/>
  <c r="E6236" i="1"/>
  <c r="H6236" i="1" s="1"/>
  <c r="E6234" i="1"/>
  <c r="H6234" i="1" s="1"/>
  <c r="E6232" i="1"/>
  <c r="H6232" i="1" s="1"/>
  <c r="E6230" i="1"/>
  <c r="H6230" i="1" s="1"/>
  <c r="E6228" i="1"/>
  <c r="H6228" i="1" s="1"/>
  <c r="E6226" i="1"/>
  <c r="H6226" i="1" s="1"/>
  <c r="E6224" i="1"/>
  <c r="H6224" i="1" s="1"/>
  <c r="E6222" i="1"/>
  <c r="H6222" i="1" s="1"/>
  <c r="E6220" i="1"/>
  <c r="H6220" i="1" s="1"/>
  <c r="E6218" i="1"/>
  <c r="H6218" i="1" s="1"/>
  <c r="E6216" i="1"/>
  <c r="H6216" i="1" s="1"/>
  <c r="E6214" i="1"/>
  <c r="H6214" i="1" s="1"/>
  <c r="E6212" i="1"/>
  <c r="H6212" i="1" s="1"/>
  <c r="E6210" i="1"/>
  <c r="H6210" i="1" s="1"/>
  <c r="E6208" i="1"/>
  <c r="H6208" i="1" s="1"/>
  <c r="E6206" i="1"/>
  <c r="H6206" i="1" s="1"/>
  <c r="E6204" i="1"/>
  <c r="H6204" i="1" s="1"/>
  <c r="E6202" i="1"/>
  <c r="H6202" i="1" s="1"/>
  <c r="E6200" i="1"/>
  <c r="H6200" i="1" s="1"/>
  <c r="E6198" i="1"/>
  <c r="H6198" i="1" s="1"/>
  <c r="E6196" i="1"/>
  <c r="H6196" i="1" s="1"/>
  <c r="E6194" i="1"/>
  <c r="H6194" i="1" s="1"/>
  <c r="E6192" i="1"/>
  <c r="H6192" i="1" s="1"/>
  <c r="E6190" i="1"/>
  <c r="H6190" i="1" s="1"/>
  <c r="E6188" i="1"/>
  <c r="H6188" i="1" s="1"/>
  <c r="E6186" i="1"/>
  <c r="H6186" i="1" s="1"/>
  <c r="E6184" i="1"/>
  <c r="H6184" i="1" s="1"/>
  <c r="E6182" i="1"/>
  <c r="H6182" i="1" s="1"/>
  <c r="E6180" i="1"/>
  <c r="H6180" i="1" s="1"/>
  <c r="E6178" i="1"/>
  <c r="H6178" i="1" s="1"/>
  <c r="E6176" i="1"/>
  <c r="H6176" i="1" s="1"/>
  <c r="E6174" i="1"/>
  <c r="H6174" i="1" s="1"/>
  <c r="E6172" i="1"/>
  <c r="H6172" i="1" s="1"/>
  <c r="E6170" i="1"/>
  <c r="H6170" i="1" s="1"/>
  <c r="E6168" i="1"/>
  <c r="H6168" i="1" s="1"/>
  <c r="E6166" i="1"/>
  <c r="H6166" i="1" s="1"/>
  <c r="E6164" i="1"/>
  <c r="H6164" i="1" s="1"/>
  <c r="E6162" i="1"/>
  <c r="H6162" i="1" s="1"/>
  <c r="E6160" i="1"/>
  <c r="H6160" i="1" s="1"/>
  <c r="E6158" i="1"/>
  <c r="H6158" i="1" s="1"/>
  <c r="E6156" i="1"/>
  <c r="H6156" i="1" s="1"/>
  <c r="E6154" i="1"/>
  <c r="H6154" i="1" s="1"/>
  <c r="E6152" i="1"/>
  <c r="H6152" i="1" s="1"/>
  <c r="E6150" i="1"/>
  <c r="H6150" i="1" s="1"/>
  <c r="E6148" i="1"/>
  <c r="H6148" i="1" s="1"/>
  <c r="E6146" i="1"/>
  <c r="H6146" i="1" s="1"/>
  <c r="E6144" i="1"/>
  <c r="H6144" i="1" s="1"/>
  <c r="E6142" i="1"/>
  <c r="H6142" i="1" s="1"/>
  <c r="E6140" i="1"/>
  <c r="H6140" i="1" s="1"/>
  <c r="E6138" i="1"/>
  <c r="H6138" i="1" s="1"/>
  <c r="E6136" i="1"/>
  <c r="H6136" i="1" s="1"/>
  <c r="E6134" i="1"/>
  <c r="H6134" i="1" s="1"/>
  <c r="E6132" i="1"/>
  <c r="H6132" i="1" s="1"/>
  <c r="E6130" i="1"/>
  <c r="H6130" i="1" s="1"/>
  <c r="E6128" i="1"/>
  <c r="H6128" i="1" s="1"/>
  <c r="E6126" i="1"/>
  <c r="H6126" i="1" s="1"/>
  <c r="E6124" i="1"/>
  <c r="H6124" i="1" s="1"/>
  <c r="E6122" i="1"/>
  <c r="H6122" i="1" s="1"/>
  <c r="E6120" i="1"/>
  <c r="H6120" i="1" s="1"/>
  <c r="E6118" i="1"/>
  <c r="H6118" i="1" s="1"/>
  <c r="E6116" i="1"/>
  <c r="H6116" i="1" s="1"/>
  <c r="E6114" i="1"/>
  <c r="H6114" i="1" s="1"/>
  <c r="E6112" i="1"/>
  <c r="H6112" i="1" s="1"/>
  <c r="E6110" i="1"/>
  <c r="H6110" i="1" s="1"/>
  <c r="E6108" i="1"/>
  <c r="H6108" i="1" s="1"/>
  <c r="E6106" i="1"/>
  <c r="H6106" i="1" s="1"/>
  <c r="E6104" i="1"/>
  <c r="H6104" i="1" s="1"/>
  <c r="E6102" i="1"/>
  <c r="H6102" i="1" s="1"/>
  <c r="E6100" i="1"/>
  <c r="H6100" i="1" s="1"/>
  <c r="E6098" i="1"/>
  <c r="H6098" i="1" s="1"/>
  <c r="E6096" i="1"/>
  <c r="H6096" i="1" s="1"/>
  <c r="E6094" i="1"/>
  <c r="H6094" i="1" s="1"/>
  <c r="E6092" i="1"/>
  <c r="H6092" i="1" s="1"/>
  <c r="E6090" i="1"/>
  <c r="H6090" i="1" s="1"/>
  <c r="E6088" i="1"/>
  <c r="H6088" i="1" s="1"/>
  <c r="E6086" i="1"/>
  <c r="H6086" i="1" s="1"/>
  <c r="E6084" i="1"/>
  <c r="H6084" i="1" s="1"/>
  <c r="E6082" i="1"/>
  <c r="H6082" i="1" s="1"/>
  <c r="E6080" i="1"/>
  <c r="H6080" i="1" s="1"/>
  <c r="E6078" i="1"/>
  <c r="H6078" i="1" s="1"/>
  <c r="E6076" i="1"/>
  <c r="H6076" i="1" s="1"/>
  <c r="E6074" i="1"/>
  <c r="H6074" i="1" s="1"/>
  <c r="E6072" i="1"/>
  <c r="H6072" i="1" s="1"/>
  <c r="E6070" i="1"/>
  <c r="H6070" i="1" s="1"/>
  <c r="E6068" i="1"/>
  <c r="H6068" i="1" s="1"/>
  <c r="E6066" i="1"/>
  <c r="H6066" i="1" s="1"/>
  <c r="E6064" i="1"/>
  <c r="H6064" i="1" s="1"/>
  <c r="E6062" i="1"/>
  <c r="H6062" i="1" s="1"/>
  <c r="E6060" i="1"/>
  <c r="H6060" i="1" s="1"/>
  <c r="E6058" i="1"/>
  <c r="H6058" i="1" s="1"/>
  <c r="E6056" i="1"/>
  <c r="H6056" i="1" s="1"/>
  <c r="E6054" i="1"/>
  <c r="H6054" i="1" s="1"/>
  <c r="E6052" i="1"/>
  <c r="H6052" i="1" s="1"/>
  <c r="E6050" i="1"/>
  <c r="H6050" i="1" s="1"/>
  <c r="E6048" i="1"/>
  <c r="H6048" i="1" s="1"/>
  <c r="E6046" i="1"/>
  <c r="H6046" i="1" s="1"/>
  <c r="E6044" i="1"/>
  <c r="H6044" i="1" s="1"/>
  <c r="E6042" i="1"/>
  <c r="H6042" i="1" s="1"/>
  <c r="E6040" i="1"/>
  <c r="H6040" i="1" s="1"/>
  <c r="E6038" i="1"/>
  <c r="H6038" i="1" s="1"/>
  <c r="E6036" i="1"/>
  <c r="H6036" i="1" s="1"/>
  <c r="E6034" i="1"/>
  <c r="H6034" i="1" s="1"/>
  <c r="E6032" i="1"/>
  <c r="H6032" i="1" s="1"/>
  <c r="E6030" i="1"/>
  <c r="H6030" i="1" s="1"/>
  <c r="E6028" i="1"/>
  <c r="H6028" i="1" s="1"/>
  <c r="E6026" i="1"/>
  <c r="H6026" i="1" s="1"/>
  <c r="E6024" i="1"/>
  <c r="H6024" i="1" s="1"/>
  <c r="E6022" i="1"/>
  <c r="H6022" i="1" s="1"/>
  <c r="E6020" i="1"/>
  <c r="H6020" i="1" s="1"/>
  <c r="E6018" i="1"/>
  <c r="H6018" i="1" s="1"/>
  <c r="E6016" i="1"/>
  <c r="H6016" i="1" s="1"/>
  <c r="E6014" i="1"/>
  <c r="H6014" i="1" s="1"/>
  <c r="E6012" i="1"/>
  <c r="H6012" i="1" s="1"/>
  <c r="E6010" i="1"/>
  <c r="H6010" i="1" s="1"/>
  <c r="E6008" i="1"/>
  <c r="H6008" i="1" s="1"/>
  <c r="E6006" i="1"/>
  <c r="H6006" i="1" s="1"/>
  <c r="E6004" i="1"/>
  <c r="H6004" i="1" s="1"/>
  <c r="E6002" i="1"/>
  <c r="H6002" i="1" s="1"/>
  <c r="E6000" i="1"/>
  <c r="H6000" i="1" s="1"/>
  <c r="E5998" i="1"/>
  <c r="H5998" i="1" s="1"/>
  <c r="E5996" i="1"/>
  <c r="H5996" i="1" s="1"/>
  <c r="E5994" i="1"/>
  <c r="H5994" i="1" s="1"/>
  <c r="E5992" i="1"/>
  <c r="H5992" i="1" s="1"/>
  <c r="E5990" i="1"/>
  <c r="H5990" i="1" s="1"/>
  <c r="E5988" i="1"/>
  <c r="H5988" i="1" s="1"/>
  <c r="E5986" i="1"/>
  <c r="H5986" i="1" s="1"/>
  <c r="E5984" i="1"/>
  <c r="H5984" i="1" s="1"/>
  <c r="E5982" i="1"/>
  <c r="H5982" i="1" s="1"/>
  <c r="E5980" i="1"/>
  <c r="H5980" i="1" s="1"/>
  <c r="E5978" i="1"/>
  <c r="H5978" i="1" s="1"/>
  <c r="E5976" i="1"/>
  <c r="H5976" i="1" s="1"/>
  <c r="E5974" i="1"/>
  <c r="H5974" i="1" s="1"/>
  <c r="E5972" i="1"/>
  <c r="H5972" i="1" s="1"/>
  <c r="E5970" i="1"/>
  <c r="H5970" i="1" s="1"/>
  <c r="E5968" i="1"/>
  <c r="H5968" i="1" s="1"/>
  <c r="E5966" i="1"/>
  <c r="H5966" i="1" s="1"/>
  <c r="E5964" i="1"/>
  <c r="H5964" i="1" s="1"/>
  <c r="E5962" i="1"/>
  <c r="H5962" i="1" s="1"/>
  <c r="E5960" i="1"/>
  <c r="H5960" i="1" s="1"/>
  <c r="E5958" i="1"/>
  <c r="H5958" i="1" s="1"/>
  <c r="E5956" i="1"/>
  <c r="H5956" i="1" s="1"/>
  <c r="E5954" i="1"/>
  <c r="H5954" i="1" s="1"/>
  <c r="E5952" i="1"/>
  <c r="H5952" i="1" s="1"/>
  <c r="E5950" i="1"/>
  <c r="H5950" i="1" s="1"/>
  <c r="E5948" i="1"/>
  <c r="H5948" i="1" s="1"/>
  <c r="E5946" i="1"/>
  <c r="H5946" i="1" s="1"/>
  <c r="E5944" i="1"/>
  <c r="H5944" i="1" s="1"/>
  <c r="E5942" i="1"/>
  <c r="H5942" i="1" s="1"/>
  <c r="E5940" i="1"/>
  <c r="H5940" i="1" s="1"/>
  <c r="E5938" i="1"/>
  <c r="H5938" i="1" s="1"/>
  <c r="E5936" i="1"/>
  <c r="H5936" i="1" s="1"/>
  <c r="E5934" i="1"/>
  <c r="H5934" i="1" s="1"/>
  <c r="E5932" i="1"/>
  <c r="H5932" i="1" s="1"/>
  <c r="E5930" i="1"/>
  <c r="H5930" i="1" s="1"/>
  <c r="E5928" i="1"/>
  <c r="H5928" i="1" s="1"/>
  <c r="E5926" i="1"/>
  <c r="H5926" i="1" s="1"/>
  <c r="E5924" i="1"/>
  <c r="H5924" i="1" s="1"/>
  <c r="E5922" i="1"/>
  <c r="H5922" i="1" s="1"/>
  <c r="E5920" i="1"/>
  <c r="H5920" i="1" s="1"/>
  <c r="E5918" i="1"/>
  <c r="H5918" i="1" s="1"/>
  <c r="E5916" i="1"/>
  <c r="H5916" i="1" s="1"/>
  <c r="E5914" i="1"/>
  <c r="H5914" i="1" s="1"/>
  <c r="E5912" i="1"/>
  <c r="H5912" i="1" s="1"/>
  <c r="E5910" i="1"/>
  <c r="H5910" i="1" s="1"/>
  <c r="E5908" i="1"/>
  <c r="H5908" i="1" s="1"/>
  <c r="E5906" i="1"/>
  <c r="H5906" i="1" s="1"/>
  <c r="E5904" i="1"/>
  <c r="H5904" i="1" s="1"/>
  <c r="E5902" i="1"/>
  <c r="H5902" i="1" s="1"/>
  <c r="E5900" i="1"/>
  <c r="H5900" i="1" s="1"/>
  <c r="E5898" i="1"/>
  <c r="H5898" i="1" s="1"/>
  <c r="E5896" i="1"/>
  <c r="H5896" i="1" s="1"/>
  <c r="E5894" i="1"/>
  <c r="H5894" i="1" s="1"/>
  <c r="E5892" i="1"/>
  <c r="H5892" i="1" s="1"/>
  <c r="E5890" i="1"/>
  <c r="H5890" i="1" s="1"/>
  <c r="E5888" i="1"/>
  <c r="H5888" i="1" s="1"/>
  <c r="E5886" i="1"/>
  <c r="H5886" i="1" s="1"/>
  <c r="E5884" i="1"/>
  <c r="H5884" i="1" s="1"/>
  <c r="E5882" i="1"/>
  <c r="H5882" i="1" s="1"/>
  <c r="E5880" i="1"/>
  <c r="H5880" i="1" s="1"/>
  <c r="E5878" i="1"/>
  <c r="H5878" i="1" s="1"/>
  <c r="E5876" i="1"/>
  <c r="H5876" i="1" s="1"/>
  <c r="E5874" i="1"/>
  <c r="H5874" i="1" s="1"/>
  <c r="E5872" i="1"/>
  <c r="H5872" i="1" s="1"/>
  <c r="E5870" i="1"/>
  <c r="H5870" i="1" s="1"/>
  <c r="E5868" i="1"/>
  <c r="H5868" i="1" s="1"/>
  <c r="E5866" i="1"/>
  <c r="H5866" i="1" s="1"/>
  <c r="E5864" i="1"/>
  <c r="H5864" i="1" s="1"/>
  <c r="E5862" i="1"/>
  <c r="H5862" i="1" s="1"/>
  <c r="E5860" i="1"/>
  <c r="H5860" i="1" s="1"/>
  <c r="E5858" i="1"/>
  <c r="H5858" i="1" s="1"/>
  <c r="E5856" i="1"/>
  <c r="H5856" i="1" s="1"/>
  <c r="E5854" i="1"/>
  <c r="H5854" i="1" s="1"/>
  <c r="E5852" i="1"/>
  <c r="H5852" i="1" s="1"/>
  <c r="E5850" i="1"/>
  <c r="H5850" i="1" s="1"/>
  <c r="E5848" i="1"/>
  <c r="H5848" i="1" s="1"/>
  <c r="E5846" i="1"/>
  <c r="H5846" i="1" s="1"/>
  <c r="E5844" i="1"/>
  <c r="H5844" i="1" s="1"/>
  <c r="E5842" i="1"/>
  <c r="H5842" i="1" s="1"/>
  <c r="E5840" i="1"/>
  <c r="H5840" i="1" s="1"/>
  <c r="E5838" i="1"/>
  <c r="H5838" i="1" s="1"/>
  <c r="E5836" i="1"/>
  <c r="H5836" i="1" s="1"/>
  <c r="E5834" i="1"/>
  <c r="H5834" i="1" s="1"/>
  <c r="E5832" i="1"/>
  <c r="H5832" i="1" s="1"/>
  <c r="E5830" i="1"/>
  <c r="H5830" i="1" s="1"/>
  <c r="E5828" i="1"/>
  <c r="H5828" i="1" s="1"/>
  <c r="E5826" i="1"/>
  <c r="H5826" i="1" s="1"/>
  <c r="E5824" i="1"/>
  <c r="H5824" i="1" s="1"/>
  <c r="E5822" i="1"/>
  <c r="H5822" i="1" s="1"/>
  <c r="E5820" i="1"/>
  <c r="H5820" i="1" s="1"/>
  <c r="E5818" i="1"/>
  <c r="H5818" i="1" s="1"/>
  <c r="E5816" i="1"/>
  <c r="H5816" i="1" s="1"/>
  <c r="E5814" i="1"/>
  <c r="H5814" i="1" s="1"/>
  <c r="E5812" i="1"/>
  <c r="H5812" i="1" s="1"/>
  <c r="E5810" i="1"/>
  <c r="H5810" i="1" s="1"/>
  <c r="E5808" i="1"/>
  <c r="H5808" i="1" s="1"/>
  <c r="E5806" i="1"/>
  <c r="H5806" i="1" s="1"/>
  <c r="E5804" i="1"/>
  <c r="H5804" i="1" s="1"/>
  <c r="E5802" i="1"/>
  <c r="H5802" i="1" s="1"/>
  <c r="E5800" i="1"/>
  <c r="H5800" i="1" s="1"/>
  <c r="E5798" i="1"/>
  <c r="H5798" i="1" s="1"/>
  <c r="E5796" i="1"/>
  <c r="H5796" i="1" s="1"/>
  <c r="E5794" i="1"/>
  <c r="H5794" i="1" s="1"/>
  <c r="E5792" i="1"/>
  <c r="H5792" i="1" s="1"/>
  <c r="E5790" i="1"/>
  <c r="H5790" i="1" s="1"/>
  <c r="E5788" i="1"/>
  <c r="H5788" i="1" s="1"/>
  <c r="E5786" i="1"/>
  <c r="H5786" i="1" s="1"/>
  <c r="E5784" i="1"/>
  <c r="H5784" i="1" s="1"/>
  <c r="E5782" i="1"/>
  <c r="H5782" i="1" s="1"/>
  <c r="E5780" i="1"/>
  <c r="H5780" i="1" s="1"/>
  <c r="E5778" i="1"/>
  <c r="H5778" i="1" s="1"/>
  <c r="E5776" i="1"/>
  <c r="H5776" i="1" s="1"/>
  <c r="E5774" i="1"/>
  <c r="H5774" i="1" s="1"/>
  <c r="E5772" i="1"/>
  <c r="H5772" i="1" s="1"/>
  <c r="E5770" i="1"/>
  <c r="H5770" i="1" s="1"/>
  <c r="E5768" i="1"/>
  <c r="H5768" i="1" s="1"/>
  <c r="E5766" i="1"/>
  <c r="H5766" i="1" s="1"/>
  <c r="E5764" i="1"/>
  <c r="H5764" i="1" s="1"/>
  <c r="E5762" i="1"/>
  <c r="H5762" i="1" s="1"/>
  <c r="E5760" i="1"/>
  <c r="H5760" i="1" s="1"/>
  <c r="E5758" i="1"/>
  <c r="H5758" i="1" s="1"/>
  <c r="E5756" i="1"/>
  <c r="H5756" i="1" s="1"/>
  <c r="E5754" i="1"/>
  <c r="H5754" i="1" s="1"/>
  <c r="E5752" i="1"/>
  <c r="H5752" i="1" s="1"/>
  <c r="E5750" i="1"/>
  <c r="H5750" i="1" s="1"/>
  <c r="E5748" i="1"/>
  <c r="H5748" i="1" s="1"/>
  <c r="E5746" i="1"/>
  <c r="H5746" i="1" s="1"/>
  <c r="E5744" i="1"/>
  <c r="H5744" i="1" s="1"/>
  <c r="E5742" i="1"/>
  <c r="H5742" i="1" s="1"/>
  <c r="E5740" i="1"/>
  <c r="H5740" i="1" s="1"/>
  <c r="E5738" i="1"/>
  <c r="H5738" i="1" s="1"/>
  <c r="E5736" i="1"/>
  <c r="H5736" i="1" s="1"/>
  <c r="E5734" i="1"/>
  <c r="H5734" i="1" s="1"/>
  <c r="E5732" i="1"/>
  <c r="H5732" i="1" s="1"/>
  <c r="E5730" i="1"/>
  <c r="H5730" i="1" s="1"/>
  <c r="E5728" i="1"/>
  <c r="H5728" i="1" s="1"/>
  <c r="E5726" i="1"/>
  <c r="H5726" i="1" s="1"/>
  <c r="E5724" i="1"/>
  <c r="H5724" i="1" s="1"/>
  <c r="E5722" i="1"/>
  <c r="H5722" i="1" s="1"/>
  <c r="E5720" i="1"/>
  <c r="H5720" i="1" s="1"/>
  <c r="E5718" i="1"/>
  <c r="H5718" i="1" s="1"/>
  <c r="E5716" i="1"/>
  <c r="H5716" i="1" s="1"/>
  <c r="E5714" i="1"/>
  <c r="H5714" i="1" s="1"/>
  <c r="E5712" i="1"/>
  <c r="H5712" i="1" s="1"/>
  <c r="E5710" i="1"/>
  <c r="H5710" i="1" s="1"/>
  <c r="E5708" i="1"/>
  <c r="H5708" i="1" s="1"/>
  <c r="E5706" i="1"/>
  <c r="H5706" i="1" s="1"/>
  <c r="E5704" i="1"/>
  <c r="H5704" i="1" s="1"/>
  <c r="E5702" i="1"/>
  <c r="H5702" i="1" s="1"/>
  <c r="E5700" i="1"/>
  <c r="H5700" i="1" s="1"/>
  <c r="E5698" i="1"/>
  <c r="H5698" i="1" s="1"/>
  <c r="E5696" i="1"/>
  <c r="H5696" i="1" s="1"/>
  <c r="E5694" i="1"/>
  <c r="H5694" i="1" s="1"/>
  <c r="E5692" i="1"/>
  <c r="H5692" i="1" s="1"/>
  <c r="E5690" i="1"/>
  <c r="H5690" i="1" s="1"/>
  <c r="E5688" i="1"/>
  <c r="H5688" i="1" s="1"/>
  <c r="E5686" i="1"/>
  <c r="H5686" i="1" s="1"/>
  <c r="E5684" i="1"/>
  <c r="H5684" i="1" s="1"/>
  <c r="E5682" i="1"/>
  <c r="H5682" i="1" s="1"/>
  <c r="E5680" i="1"/>
  <c r="H5680" i="1" s="1"/>
  <c r="E5678" i="1"/>
  <c r="H5678" i="1" s="1"/>
  <c r="E5676" i="1"/>
  <c r="H5676" i="1" s="1"/>
  <c r="E5674" i="1"/>
  <c r="H5674" i="1" s="1"/>
  <c r="E5672" i="1"/>
  <c r="H5672" i="1" s="1"/>
  <c r="E5670" i="1"/>
  <c r="H5670" i="1" s="1"/>
  <c r="E5668" i="1"/>
  <c r="H5668" i="1" s="1"/>
  <c r="E5666" i="1"/>
  <c r="H5666" i="1" s="1"/>
  <c r="E5664" i="1"/>
  <c r="H5664" i="1" s="1"/>
  <c r="E5662" i="1"/>
  <c r="H5662" i="1" s="1"/>
  <c r="E5660" i="1"/>
  <c r="H5660" i="1" s="1"/>
  <c r="E5658" i="1"/>
  <c r="H5658" i="1" s="1"/>
  <c r="E5656" i="1"/>
  <c r="H5656" i="1" s="1"/>
  <c r="E5654" i="1"/>
  <c r="H5654" i="1" s="1"/>
  <c r="E5652" i="1"/>
  <c r="H5652" i="1" s="1"/>
  <c r="E5650" i="1"/>
  <c r="H5650" i="1" s="1"/>
  <c r="E5648" i="1"/>
  <c r="H5648" i="1" s="1"/>
  <c r="E5646" i="1"/>
  <c r="H5646" i="1" s="1"/>
  <c r="E5644" i="1"/>
  <c r="H5644" i="1" s="1"/>
  <c r="E5642" i="1"/>
  <c r="H5642" i="1" s="1"/>
  <c r="E5640" i="1"/>
  <c r="H5640" i="1" s="1"/>
  <c r="E5638" i="1"/>
  <c r="H5638" i="1" s="1"/>
  <c r="E5636" i="1"/>
  <c r="H5636" i="1" s="1"/>
  <c r="E5634" i="1"/>
  <c r="H5634" i="1" s="1"/>
  <c r="E5632" i="1"/>
  <c r="H5632" i="1" s="1"/>
  <c r="E5630" i="1"/>
  <c r="H5630" i="1" s="1"/>
  <c r="E5628" i="1"/>
  <c r="H5628" i="1" s="1"/>
  <c r="E5626" i="1"/>
  <c r="H5626" i="1" s="1"/>
  <c r="E5624" i="1"/>
  <c r="H5624" i="1" s="1"/>
  <c r="E5622" i="1"/>
  <c r="H5622" i="1" s="1"/>
  <c r="E5620" i="1"/>
  <c r="H5620" i="1" s="1"/>
  <c r="E5618" i="1"/>
  <c r="H5618" i="1" s="1"/>
  <c r="E5616" i="1"/>
  <c r="H5616" i="1" s="1"/>
  <c r="E5614" i="1"/>
  <c r="H5614" i="1" s="1"/>
  <c r="E5612" i="1"/>
  <c r="H5612" i="1" s="1"/>
  <c r="E5610" i="1"/>
  <c r="H5610" i="1" s="1"/>
  <c r="E5608" i="1"/>
  <c r="H5608" i="1" s="1"/>
  <c r="E5606" i="1"/>
  <c r="H5606" i="1" s="1"/>
  <c r="E5604" i="1"/>
  <c r="H5604" i="1" s="1"/>
  <c r="E5602" i="1"/>
  <c r="H5602" i="1" s="1"/>
  <c r="E5600" i="1"/>
  <c r="H5600" i="1" s="1"/>
  <c r="E5598" i="1"/>
  <c r="H5598" i="1" s="1"/>
  <c r="E5596" i="1"/>
  <c r="H5596" i="1" s="1"/>
  <c r="E5594" i="1"/>
  <c r="H5594" i="1" s="1"/>
  <c r="E5592" i="1"/>
  <c r="H5592" i="1" s="1"/>
  <c r="E5590" i="1"/>
  <c r="H5590" i="1" s="1"/>
  <c r="E5588" i="1"/>
  <c r="H5588" i="1" s="1"/>
  <c r="E5586" i="1"/>
  <c r="H5586" i="1" s="1"/>
  <c r="E5584" i="1"/>
  <c r="H5584" i="1" s="1"/>
  <c r="E5582" i="1"/>
  <c r="H5582" i="1" s="1"/>
  <c r="E5580" i="1"/>
  <c r="H5580" i="1" s="1"/>
  <c r="E5578" i="1"/>
  <c r="H5578" i="1" s="1"/>
  <c r="E5576" i="1"/>
  <c r="H5576" i="1" s="1"/>
  <c r="E5574" i="1"/>
  <c r="H5574" i="1" s="1"/>
  <c r="E5572" i="1"/>
  <c r="H5572" i="1" s="1"/>
  <c r="E5570" i="1"/>
  <c r="H5570" i="1" s="1"/>
  <c r="E5568" i="1"/>
  <c r="H5568" i="1" s="1"/>
  <c r="E5566" i="1"/>
  <c r="H5566" i="1" s="1"/>
  <c r="E5564" i="1"/>
  <c r="H5564" i="1" s="1"/>
  <c r="E5562" i="1"/>
  <c r="H5562" i="1" s="1"/>
  <c r="E5560" i="1"/>
  <c r="H5560" i="1" s="1"/>
  <c r="E5558" i="1"/>
  <c r="H5558" i="1" s="1"/>
  <c r="E5556" i="1"/>
  <c r="H5556" i="1" s="1"/>
  <c r="E5554" i="1"/>
  <c r="H5554" i="1" s="1"/>
  <c r="E5552" i="1"/>
  <c r="H5552" i="1" s="1"/>
  <c r="E5550" i="1"/>
  <c r="H5550" i="1" s="1"/>
  <c r="E5548" i="1"/>
  <c r="H5548" i="1" s="1"/>
  <c r="E5546" i="1"/>
  <c r="H5546" i="1" s="1"/>
  <c r="E5544" i="1"/>
  <c r="H5544" i="1" s="1"/>
  <c r="E5542" i="1"/>
  <c r="H5542" i="1" s="1"/>
  <c r="E5540" i="1"/>
  <c r="H5540" i="1" s="1"/>
  <c r="E5538" i="1"/>
  <c r="H5538" i="1" s="1"/>
  <c r="E5536" i="1"/>
  <c r="H5536" i="1" s="1"/>
  <c r="E5534" i="1"/>
  <c r="H5534" i="1" s="1"/>
  <c r="E5532" i="1"/>
  <c r="H5532" i="1" s="1"/>
  <c r="E5530" i="1"/>
  <c r="H5530" i="1" s="1"/>
  <c r="E5528" i="1"/>
  <c r="H5528" i="1" s="1"/>
  <c r="E5526" i="1"/>
  <c r="H5526" i="1" s="1"/>
  <c r="E5524" i="1"/>
  <c r="H5524" i="1" s="1"/>
  <c r="E5522" i="1"/>
  <c r="H5522" i="1" s="1"/>
  <c r="E5520" i="1"/>
  <c r="H5520" i="1" s="1"/>
  <c r="E5518" i="1"/>
  <c r="H5518" i="1" s="1"/>
  <c r="E5516" i="1"/>
  <c r="H5516" i="1" s="1"/>
  <c r="E5514" i="1"/>
  <c r="H5514" i="1" s="1"/>
  <c r="E5512" i="1"/>
  <c r="H5512" i="1" s="1"/>
  <c r="E5510" i="1"/>
  <c r="H5510" i="1" s="1"/>
  <c r="E5508" i="1"/>
  <c r="H5508" i="1" s="1"/>
  <c r="E5506" i="1"/>
  <c r="H5506" i="1" s="1"/>
  <c r="E5504" i="1"/>
  <c r="H5504" i="1" s="1"/>
  <c r="E5502" i="1"/>
  <c r="H5502" i="1" s="1"/>
  <c r="E5500" i="1"/>
  <c r="H5500" i="1" s="1"/>
  <c r="E5498" i="1"/>
  <c r="H5498" i="1" s="1"/>
  <c r="E5496" i="1"/>
  <c r="H5496" i="1" s="1"/>
  <c r="E5494" i="1"/>
  <c r="H5494" i="1" s="1"/>
  <c r="E5492" i="1"/>
  <c r="H5492" i="1" s="1"/>
  <c r="E5490" i="1"/>
  <c r="H5490" i="1" s="1"/>
  <c r="E5488" i="1"/>
  <c r="H5488" i="1" s="1"/>
  <c r="E5486" i="1"/>
  <c r="H5486" i="1" s="1"/>
  <c r="E5484" i="1"/>
  <c r="H5484" i="1" s="1"/>
  <c r="E5482" i="1"/>
  <c r="H5482" i="1" s="1"/>
  <c r="E5480" i="1"/>
  <c r="H5480" i="1" s="1"/>
  <c r="E5478" i="1"/>
  <c r="H5478" i="1" s="1"/>
  <c r="E5476" i="1"/>
  <c r="H5476" i="1" s="1"/>
  <c r="E5474" i="1"/>
  <c r="H5474" i="1" s="1"/>
  <c r="E5472" i="1"/>
  <c r="H5472" i="1" s="1"/>
  <c r="E5470" i="1"/>
  <c r="H5470" i="1" s="1"/>
  <c r="E5468" i="1"/>
  <c r="H5468" i="1" s="1"/>
  <c r="E5466" i="1"/>
  <c r="H5466" i="1" s="1"/>
  <c r="E5464" i="1"/>
  <c r="H5464" i="1" s="1"/>
  <c r="E5462" i="1"/>
  <c r="H5462" i="1" s="1"/>
  <c r="E5460" i="1"/>
  <c r="H5460" i="1" s="1"/>
  <c r="E5458" i="1"/>
  <c r="H5458" i="1" s="1"/>
  <c r="E5456" i="1"/>
  <c r="H5456" i="1" s="1"/>
  <c r="E5454" i="1"/>
  <c r="H5454" i="1" s="1"/>
  <c r="E5452" i="1"/>
  <c r="H5452" i="1" s="1"/>
  <c r="E5450" i="1"/>
  <c r="H5450" i="1" s="1"/>
  <c r="E5448" i="1"/>
  <c r="H5448" i="1" s="1"/>
  <c r="E5446" i="1"/>
  <c r="H5446" i="1" s="1"/>
  <c r="E5444" i="1"/>
  <c r="H5444" i="1" s="1"/>
  <c r="E5442" i="1"/>
  <c r="H5442" i="1" s="1"/>
  <c r="E5440" i="1"/>
  <c r="H5440" i="1" s="1"/>
  <c r="E5438" i="1"/>
  <c r="H5438" i="1" s="1"/>
  <c r="E5436" i="1"/>
  <c r="H5436" i="1" s="1"/>
  <c r="E5434" i="1"/>
  <c r="H5434" i="1" s="1"/>
  <c r="E5432" i="1"/>
  <c r="H5432" i="1" s="1"/>
  <c r="E5430" i="1"/>
  <c r="H5430" i="1" s="1"/>
  <c r="E5428" i="1"/>
  <c r="H5428" i="1" s="1"/>
  <c r="E5426" i="1"/>
  <c r="H5426" i="1" s="1"/>
  <c r="E5424" i="1"/>
  <c r="H5424" i="1" s="1"/>
  <c r="E5422" i="1"/>
  <c r="H5422" i="1" s="1"/>
  <c r="E5420" i="1"/>
  <c r="H5420" i="1" s="1"/>
  <c r="E5418" i="1"/>
  <c r="H5418" i="1" s="1"/>
  <c r="E5416" i="1"/>
  <c r="H5416" i="1" s="1"/>
  <c r="E5414" i="1"/>
  <c r="H5414" i="1" s="1"/>
  <c r="E5412" i="1"/>
  <c r="H5412" i="1" s="1"/>
  <c r="E5410" i="1"/>
  <c r="H5410" i="1" s="1"/>
  <c r="E5408" i="1"/>
  <c r="H5408" i="1" s="1"/>
  <c r="E5406" i="1"/>
  <c r="H5406" i="1" s="1"/>
  <c r="E5404" i="1"/>
  <c r="H5404" i="1" s="1"/>
  <c r="E5402" i="1"/>
  <c r="H5402" i="1" s="1"/>
  <c r="E5400" i="1"/>
  <c r="H5400" i="1" s="1"/>
  <c r="E5398" i="1"/>
  <c r="H5398" i="1" s="1"/>
  <c r="E5396" i="1"/>
  <c r="H5396" i="1" s="1"/>
  <c r="E5394" i="1"/>
  <c r="H5394" i="1" s="1"/>
  <c r="E5392" i="1"/>
  <c r="H5392" i="1" s="1"/>
  <c r="E5390" i="1"/>
  <c r="H5390" i="1" s="1"/>
  <c r="E5388" i="1"/>
  <c r="H5388" i="1" s="1"/>
  <c r="E5386" i="1"/>
  <c r="H5386" i="1" s="1"/>
  <c r="E5384" i="1"/>
  <c r="H5384" i="1" s="1"/>
  <c r="E5382" i="1"/>
  <c r="H5382" i="1" s="1"/>
  <c r="E5380" i="1"/>
  <c r="H5380" i="1" s="1"/>
  <c r="E5378" i="1"/>
  <c r="H5378" i="1" s="1"/>
  <c r="E5376" i="1"/>
  <c r="H5376" i="1" s="1"/>
  <c r="E5374" i="1"/>
  <c r="H5374" i="1" s="1"/>
  <c r="E5372" i="1"/>
  <c r="H5372" i="1" s="1"/>
  <c r="E5370" i="1"/>
  <c r="H5370" i="1" s="1"/>
  <c r="E5368" i="1"/>
  <c r="H5368" i="1" s="1"/>
  <c r="E5366" i="1"/>
  <c r="H5366" i="1" s="1"/>
  <c r="E5364" i="1"/>
  <c r="H5364" i="1" s="1"/>
  <c r="E5362" i="1"/>
  <c r="H5362" i="1" s="1"/>
  <c r="E5360" i="1"/>
  <c r="H5360" i="1" s="1"/>
  <c r="E5358" i="1"/>
  <c r="H5358" i="1" s="1"/>
  <c r="E5356" i="1"/>
  <c r="H5356" i="1" s="1"/>
  <c r="E5354" i="1"/>
  <c r="H5354" i="1" s="1"/>
  <c r="E5352" i="1"/>
  <c r="H5352" i="1" s="1"/>
  <c r="E5350" i="1"/>
  <c r="H5350" i="1" s="1"/>
  <c r="E5348" i="1"/>
  <c r="H5348" i="1" s="1"/>
  <c r="E5346" i="1"/>
  <c r="H5346" i="1" s="1"/>
  <c r="E5344" i="1"/>
  <c r="H5344" i="1" s="1"/>
  <c r="E5342" i="1"/>
  <c r="H5342" i="1" s="1"/>
  <c r="E5340" i="1"/>
  <c r="H5340" i="1" s="1"/>
  <c r="E5338" i="1"/>
  <c r="H5338" i="1" s="1"/>
  <c r="E5336" i="1"/>
  <c r="H5336" i="1" s="1"/>
  <c r="E5334" i="1"/>
  <c r="H5334" i="1" s="1"/>
  <c r="E5332" i="1"/>
  <c r="H5332" i="1" s="1"/>
  <c r="E5330" i="1"/>
  <c r="H5330" i="1" s="1"/>
  <c r="E5328" i="1"/>
  <c r="H5328" i="1" s="1"/>
  <c r="E5326" i="1"/>
  <c r="H5326" i="1" s="1"/>
  <c r="E5324" i="1"/>
  <c r="H5324" i="1" s="1"/>
  <c r="E5322" i="1"/>
  <c r="H5322" i="1" s="1"/>
  <c r="E5320" i="1"/>
  <c r="H5320" i="1" s="1"/>
  <c r="E5318" i="1"/>
  <c r="H5318" i="1" s="1"/>
  <c r="E5316" i="1"/>
  <c r="H5316" i="1" s="1"/>
  <c r="E5314" i="1"/>
  <c r="H5314" i="1" s="1"/>
  <c r="E5312" i="1"/>
  <c r="H5312" i="1" s="1"/>
  <c r="E5310" i="1"/>
  <c r="H5310" i="1" s="1"/>
  <c r="E5308" i="1"/>
  <c r="H5308" i="1" s="1"/>
  <c r="E5306" i="1"/>
  <c r="H5306" i="1" s="1"/>
  <c r="E5304" i="1"/>
  <c r="H5304" i="1" s="1"/>
  <c r="E5302" i="1"/>
  <c r="H5302" i="1" s="1"/>
  <c r="E5300" i="1"/>
  <c r="H5300" i="1" s="1"/>
  <c r="E5298" i="1"/>
  <c r="H5298" i="1" s="1"/>
  <c r="E5296" i="1"/>
  <c r="H5296" i="1" s="1"/>
  <c r="E5294" i="1"/>
  <c r="H5294" i="1" s="1"/>
  <c r="E5292" i="1"/>
  <c r="H5292" i="1" s="1"/>
  <c r="E5290" i="1"/>
  <c r="H5290" i="1" s="1"/>
  <c r="E5288" i="1"/>
  <c r="H5288" i="1" s="1"/>
  <c r="E5286" i="1"/>
  <c r="H5286" i="1" s="1"/>
  <c r="E5284" i="1"/>
  <c r="H5284" i="1" s="1"/>
  <c r="E5282" i="1"/>
  <c r="H5282" i="1" s="1"/>
  <c r="E5280" i="1"/>
  <c r="H5280" i="1" s="1"/>
  <c r="E5278" i="1"/>
  <c r="H5278" i="1" s="1"/>
  <c r="E5276" i="1"/>
  <c r="H5276" i="1" s="1"/>
  <c r="E5274" i="1"/>
  <c r="H5274" i="1" s="1"/>
  <c r="E5272" i="1"/>
  <c r="H5272" i="1" s="1"/>
  <c r="E5270" i="1"/>
  <c r="H5270" i="1" s="1"/>
  <c r="E5268" i="1"/>
  <c r="H5268" i="1" s="1"/>
  <c r="E5266" i="1"/>
  <c r="H5266" i="1" s="1"/>
  <c r="E5264" i="1"/>
  <c r="H5264" i="1" s="1"/>
  <c r="E5262" i="1"/>
  <c r="H5262" i="1" s="1"/>
  <c r="E5260" i="1"/>
  <c r="H5260" i="1" s="1"/>
  <c r="E5258" i="1"/>
  <c r="H5258" i="1" s="1"/>
  <c r="E5256" i="1"/>
  <c r="H5256" i="1" s="1"/>
  <c r="E5254" i="1"/>
  <c r="H5254" i="1" s="1"/>
  <c r="E5252" i="1"/>
  <c r="H5252" i="1" s="1"/>
  <c r="E5250" i="1"/>
  <c r="H5250" i="1" s="1"/>
  <c r="E5248" i="1"/>
  <c r="H5248" i="1" s="1"/>
  <c r="E5246" i="1"/>
  <c r="H5246" i="1" s="1"/>
  <c r="E5244" i="1"/>
  <c r="H5244" i="1" s="1"/>
  <c r="E5242" i="1"/>
  <c r="H5242" i="1" s="1"/>
  <c r="E5240" i="1"/>
  <c r="H5240" i="1" s="1"/>
  <c r="E5238" i="1"/>
  <c r="H5238" i="1" s="1"/>
  <c r="E5236" i="1"/>
  <c r="H5236" i="1" s="1"/>
  <c r="E5234" i="1"/>
  <c r="H5234" i="1" s="1"/>
  <c r="E5232" i="1"/>
  <c r="H5232" i="1" s="1"/>
  <c r="E5230" i="1"/>
  <c r="H5230" i="1" s="1"/>
  <c r="E5228" i="1"/>
  <c r="H5228" i="1" s="1"/>
  <c r="E5226" i="1"/>
  <c r="H5226" i="1" s="1"/>
  <c r="E5224" i="1"/>
  <c r="H5224" i="1" s="1"/>
  <c r="E5222" i="1"/>
  <c r="H5222" i="1" s="1"/>
  <c r="E5220" i="1"/>
  <c r="H5220" i="1" s="1"/>
  <c r="E5218" i="1"/>
  <c r="H5218" i="1" s="1"/>
  <c r="E5216" i="1"/>
  <c r="H5216" i="1" s="1"/>
  <c r="E5214" i="1"/>
  <c r="H5214" i="1" s="1"/>
  <c r="E5212" i="1"/>
  <c r="H5212" i="1" s="1"/>
  <c r="E5210" i="1"/>
  <c r="H5210" i="1" s="1"/>
  <c r="E5208" i="1"/>
  <c r="H5208" i="1" s="1"/>
  <c r="E5206" i="1"/>
  <c r="H5206" i="1" s="1"/>
  <c r="E5204" i="1"/>
  <c r="H5204" i="1" s="1"/>
  <c r="E5202" i="1"/>
  <c r="H5202" i="1" s="1"/>
  <c r="E5200" i="1"/>
  <c r="H5200" i="1" s="1"/>
  <c r="E5198" i="1"/>
  <c r="H5198" i="1" s="1"/>
  <c r="E5196" i="1"/>
  <c r="H5196" i="1" s="1"/>
  <c r="E5194" i="1"/>
  <c r="H5194" i="1" s="1"/>
  <c r="E5192" i="1"/>
  <c r="H5192" i="1" s="1"/>
  <c r="E5190" i="1"/>
  <c r="H5190" i="1" s="1"/>
  <c r="E5188" i="1"/>
  <c r="H5188" i="1" s="1"/>
  <c r="E5186" i="1"/>
  <c r="H5186" i="1" s="1"/>
  <c r="E5184" i="1"/>
  <c r="H5184" i="1" s="1"/>
  <c r="E5182" i="1"/>
  <c r="H5182" i="1" s="1"/>
  <c r="E5180" i="1"/>
  <c r="H5180" i="1" s="1"/>
  <c r="E5178" i="1"/>
  <c r="H5178" i="1" s="1"/>
  <c r="E5176" i="1"/>
  <c r="H5176" i="1" s="1"/>
  <c r="E5174" i="1"/>
  <c r="H5174" i="1" s="1"/>
  <c r="E5172" i="1"/>
  <c r="H5172" i="1" s="1"/>
  <c r="E5170" i="1"/>
  <c r="H5170" i="1" s="1"/>
  <c r="E5168" i="1"/>
  <c r="H5168" i="1" s="1"/>
  <c r="E5166" i="1"/>
  <c r="H5166" i="1" s="1"/>
  <c r="E5164" i="1"/>
  <c r="H5164" i="1" s="1"/>
  <c r="E5162" i="1"/>
  <c r="H5162" i="1" s="1"/>
  <c r="E5160" i="1"/>
  <c r="H5160" i="1" s="1"/>
  <c r="E5158" i="1"/>
  <c r="H5158" i="1" s="1"/>
  <c r="E5156" i="1"/>
  <c r="H5156" i="1" s="1"/>
  <c r="E5154" i="1"/>
  <c r="H5154" i="1" s="1"/>
  <c r="E5152" i="1"/>
  <c r="H5152" i="1" s="1"/>
  <c r="E5150" i="1"/>
  <c r="H5150" i="1" s="1"/>
  <c r="E5148" i="1"/>
  <c r="H5148" i="1" s="1"/>
  <c r="E5146" i="1"/>
  <c r="H5146" i="1" s="1"/>
  <c r="E5144" i="1"/>
  <c r="H5144" i="1" s="1"/>
  <c r="E5142" i="1"/>
  <c r="H5142" i="1" s="1"/>
  <c r="E5140" i="1"/>
  <c r="H5140" i="1" s="1"/>
  <c r="E5138" i="1"/>
  <c r="H5138" i="1" s="1"/>
  <c r="E5136" i="1"/>
  <c r="H5136" i="1" s="1"/>
  <c r="E5134" i="1"/>
  <c r="H5134" i="1" s="1"/>
  <c r="E5132" i="1"/>
  <c r="H5132" i="1" s="1"/>
  <c r="E5130" i="1"/>
  <c r="H5130" i="1" s="1"/>
  <c r="E5128" i="1"/>
  <c r="H5128" i="1" s="1"/>
  <c r="E5126" i="1"/>
  <c r="H5126" i="1" s="1"/>
  <c r="E5124" i="1"/>
  <c r="H5124" i="1" s="1"/>
  <c r="E5122" i="1"/>
  <c r="H5122" i="1" s="1"/>
  <c r="E5120" i="1"/>
  <c r="H5120" i="1" s="1"/>
  <c r="E5118" i="1"/>
  <c r="H5118" i="1" s="1"/>
  <c r="E5116" i="1"/>
  <c r="H5116" i="1" s="1"/>
  <c r="E5114" i="1"/>
  <c r="H5114" i="1" s="1"/>
  <c r="E5112" i="1"/>
  <c r="H5112" i="1" s="1"/>
  <c r="E5110" i="1"/>
  <c r="H5110" i="1" s="1"/>
  <c r="E5108" i="1"/>
  <c r="H5108" i="1" s="1"/>
  <c r="E5106" i="1"/>
  <c r="H5106" i="1" s="1"/>
  <c r="E5104" i="1"/>
  <c r="H5104" i="1" s="1"/>
  <c r="E5102" i="1"/>
  <c r="H5102" i="1" s="1"/>
  <c r="E5100" i="1"/>
  <c r="H5100" i="1" s="1"/>
  <c r="E5098" i="1"/>
  <c r="H5098" i="1" s="1"/>
  <c r="E5096" i="1"/>
  <c r="H5096" i="1" s="1"/>
  <c r="E5094" i="1"/>
  <c r="H5094" i="1" s="1"/>
  <c r="E5092" i="1"/>
  <c r="H5092" i="1" s="1"/>
  <c r="E5090" i="1"/>
  <c r="H5090" i="1" s="1"/>
  <c r="E5088" i="1"/>
  <c r="H5088" i="1" s="1"/>
  <c r="E5086" i="1"/>
  <c r="H5086" i="1" s="1"/>
  <c r="E5084" i="1"/>
  <c r="H5084" i="1" s="1"/>
  <c r="E5082" i="1"/>
  <c r="H5082" i="1" s="1"/>
  <c r="E5080" i="1"/>
  <c r="H5080" i="1" s="1"/>
  <c r="E5078" i="1"/>
  <c r="H5078" i="1" s="1"/>
  <c r="E5076" i="1"/>
  <c r="H5076" i="1" s="1"/>
  <c r="E5074" i="1"/>
  <c r="H5074" i="1" s="1"/>
  <c r="E5072" i="1"/>
  <c r="H5072" i="1" s="1"/>
  <c r="E5070" i="1"/>
  <c r="H5070" i="1" s="1"/>
  <c r="E5068" i="1"/>
  <c r="H5068" i="1" s="1"/>
  <c r="E5066" i="1"/>
  <c r="H5066" i="1" s="1"/>
  <c r="E5064" i="1"/>
  <c r="H5064" i="1" s="1"/>
  <c r="E5062" i="1"/>
  <c r="H5062" i="1" s="1"/>
  <c r="E5060" i="1"/>
  <c r="H5060" i="1" s="1"/>
  <c r="E5058" i="1"/>
  <c r="H5058" i="1" s="1"/>
  <c r="E5056" i="1"/>
  <c r="H5056" i="1" s="1"/>
  <c r="E5054" i="1"/>
  <c r="H5054" i="1" s="1"/>
  <c r="E5052" i="1"/>
  <c r="H5052" i="1" s="1"/>
  <c r="E5050" i="1"/>
  <c r="H5050" i="1" s="1"/>
  <c r="E5048" i="1"/>
  <c r="H5048" i="1" s="1"/>
  <c r="E5046" i="1"/>
  <c r="H5046" i="1" s="1"/>
  <c r="E5044" i="1"/>
  <c r="H5044" i="1" s="1"/>
  <c r="E5042" i="1"/>
  <c r="H5042" i="1" s="1"/>
  <c r="E5040" i="1"/>
  <c r="H5040" i="1" s="1"/>
  <c r="E5038" i="1"/>
  <c r="H5038" i="1" s="1"/>
  <c r="E5036" i="1"/>
  <c r="H5036" i="1" s="1"/>
  <c r="E5034" i="1"/>
  <c r="H5034" i="1" s="1"/>
  <c r="E5032" i="1"/>
  <c r="H5032" i="1" s="1"/>
  <c r="E5030" i="1"/>
  <c r="H5030" i="1" s="1"/>
  <c r="E5028" i="1"/>
  <c r="H5028" i="1" s="1"/>
  <c r="E5026" i="1"/>
  <c r="H5026" i="1" s="1"/>
  <c r="E5024" i="1"/>
  <c r="H5024" i="1" s="1"/>
  <c r="E5022" i="1"/>
  <c r="H5022" i="1" s="1"/>
  <c r="E5020" i="1"/>
  <c r="H5020" i="1" s="1"/>
  <c r="E5018" i="1"/>
  <c r="H5018" i="1" s="1"/>
  <c r="E5016" i="1"/>
  <c r="H5016" i="1" s="1"/>
  <c r="E5014" i="1"/>
  <c r="H5014" i="1" s="1"/>
  <c r="E5012" i="1"/>
  <c r="H5012" i="1" s="1"/>
  <c r="E5010" i="1"/>
  <c r="H5010" i="1" s="1"/>
  <c r="E5008" i="1"/>
  <c r="H5008" i="1" s="1"/>
  <c r="E5006" i="1"/>
  <c r="H5006" i="1" s="1"/>
  <c r="E5004" i="1"/>
  <c r="H5004" i="1" s="1"/>
  <c r="E5002" i="1"/>
  <c r="H5002" i="1" s="1"/>
  <c r="E5000" i="1"/>
  <c r="H5000" i="1" s="1"/>
  <c r="E4998" i="1"/>
  <c r="H4998" i="1" s="1"/>
  <c r="E4996" i="1"/>
  <c r="H4996" i="1" s="1"/>
  <c r="E4994" i="1"/>
  <c r="H4994" i="1" s="1"/>
  <c r="E4992" i="1"/>
  <c r="H4992" i="1" s="1"/>
  <c r="E4990" i="1"/>
  <c r="H4990" i="1" s="1"/>
  <c r="E4988" i="1"/>
  <c r="H4988" i="1" s="1"/>
  <c r="E4986" i="1"/>
  <c r="H4986" i="1" s="1"/>
  <c r="E4984" i="1"/>
  <c r="H4984" i="1" s="1"/>
  <c r="E4982" i="1"/>
  <c r="H4982" i="1" s="1"/>
  <c r="E4980" i="1"/>
  <c r="H4980" i="1" s="1"/>
  <c r="E4978" i="1"/>
  <c r="H4978" i="1" s="1"/>
  <c r="E4976" i="1"/>
  <c r="H4976" i="1" s="1"/>
  <c r="E4974" i="1"/>
  <c r="H4974" i="1" s="1"/>
  <c r="E4972" i="1"/>
  <c r="H4972" i="1" s="1"/>
  <c r="E4970" i="1"/>
  <c r="H4970" i="1" s="1"/>
  <c r="E4968" i="1"/>
  <c r="H4968" i="1" s="1"/>
  <c r="E4966" i="1"/>
  <c r="H4966" i="1" s="1"/>
  <c r="E4964" i="1"/>
  <c r="H4964" i="1" s="1"/>
  <c r="E4962" i="1"/>
  <c r="H4962" i="1" s="1"/>
  <c r="E4960" i="1"/>
  <c r="H4960" i="1" s="1"/>
  <c r="E4958" i="1"/>
  <c r="H4958" i="1" s="1"/>
  <c r="E4956" i="1"/>
  <c r="H4956" i="1" s="1"/>
  <c r="E4954" i="1"/>
  <c r="H4954" i="1" s="1"/>
  <c r="E4952" i="1"/>
  <c r="H4952" i="1" s="1"/>
  <c r="E4950" i="1"/>
  <c r="H4950" i="1" s="1"/>
  <c r="E4948" i="1"/>
  <c r="H4948" i="1" s="1"/>
  <c r="E4946" i="1"/>
  <c r="H4946" i="1" s="1"/>
  <c r="E4944" i="1"/>
  <c r="H4944" i="1" s="1"/>
  <c r="E4942" i="1"/>
  <c r="H4942" i="1" s="1"/>
  <c r="E4940" i="1"/>
  <c r="H4940" i="1" s="1"/>
  <c r="E4938" i="1"/>
  <c r="H4938" i="1" s="1"/>
  <c r="E4936" i="1"/>
  <c r="H4936" i="1" s="1"/>
  <c r="E4934" i="1"/>
  <c r="H4934" i="1" s="1"/>
  <c r="E4932" i="1"/>
  <c r="H4932" i="1" s="1"/>
  <c r="E4930" i="1"/>
  <c r="H4930" i="1" s="1"/>
  <c r="E4928" i="1"/>
  <c r="H4928" i="1" s="1"/>
  <c r="E4926" i="1"/>
  <c r="H4926" i="1" s="1"/>
  <c r="E4924" i="1"/>
  <c r="H4924" i="1" s="1"/>
  <c r="E4922" i="1"/>
  <c r="H4922" i="1" s="1"/>
  <c r="E4920" i="1"/>
  <c r="H4920" i="1" s="1"/>
  <c r="E4918" i="1"/>
  <c r="H4918" i="1" s="1"/>
  <c r="E4916" i="1"/>
  <c r="H4916" i="1" s="1"/>
  <c r="E4914" i="1"/>
  <c r="H4914" i="1" s="1"/>
  <c r="E4912" i="1"/>
  <c r="H4912" i="1" s="1"/>
  <c r="E4910" i="1"/>
  <c r="H4910" i="1" s="1"/>
  <c r="E4908" i="1"/>
  <c r="H4908" i="1" s="1"/>
  <c r="E4906" i="1"/>
  <c r="H4906" i="1" s="1"/>
  <c r="E4904" i="1"/>
  <c r="H4904" i="1" s="1"/>
  <c r="E4902" i="1"/>
  <c r="H4902" i="1" s="1"/>
  <c r="E4900" i="1"/>
  <c r="H4900" i="1" s="1"/>
  <c r="E4898" i="1"/>
  <c r="H4898" i="1" s="1"/>
  <c r="E4896" i="1"/>
  <c r="H4896" i="1" s="1"/>
  <c r="E4894" i="1"/>
  <c r="H4894" i="1" s="1"/>
  <c r="E4892" i="1"/>
  <c r="H4892" i="1" s="1"/>
  <c r="E4890" i="1"/>
  <c r="H4890" i="1" s="1"/>
  <c r="E4888" i="1"/>
  <c r="H4888" i="1" s="1"/>
  <c r="E4886" i="1"/>
  <c r="H4886" i="1" s="1"/>
  <c r="E4884" i="1"/>
  <c r="H4884" i="1" s="1"/>
  <c r="E4882" i="1"/>
  <c r="H4882" i="1" s="1"/>
  <c r="E4880" i="1"/>
  <c r="H4880" i="1" s="1"/>
  <c r="E4878" i="1"/>
  <c r="H4878" i="1" s="1"/>
  <c r="E4876" i="1"/>
  <c r="H4876" i="1" s="1"/>
  <c r="E4874" i="1"/>
  <c r="H4874" i="1" s="1"/>
  <c r="E4872" i="1"/>
  <c r="H4872" i="1" s="1"/>
  <c r="E4870" i="1"/>
  <c r="H4870" i="1" s="1"/>
  <c r="E4868" i="1"/>
  <c r="H4868" i="1" s="1"/>
  <c r="E4866" i="1"/>
  <c r="H4866" i="1" s="1"/>
  <c r="E4864" i="1"/>
  <c r="H4864" i="1" s="1"/>
  <c r="E4862" i="1"/>
  <c r="H4862" i="1" s="1"/>
  <c r="E4860" i="1"/>
  <c r="H4860" i="1" s="1"/>
  <c r="E4858" i="1"/>
  <c r="H4858" i="1" s="1"/>
  <c r="E4856" i="1"/>
  <c r="H4856" i="1" s="1"/>
  <c r="E4854" i="1"/>
  <c r="H4854" i="1" s="1"/>
  <c r="E4852" i="1"/>
  <c r="H4852" i="1" s="1"/>
  <c r="E4850" i="1"/>
  <c r="H4850" i="1" s="1"/>
  <c r="E4848" i="1"/>
  <c r="H4848" i="1" s="1"/>
  <c r="E4846" i="1"/>
  <c r="H4846" i="1" s="1"/>
  <c r="E4844" i="1"/>
  <c r="H4844" i="1" s="1"/>
  <c r="E4842" i="1"/>
  <c r="H4842" i="1" s="1"/>
  <c r="E4840" i="1"/>
  <c r="H4840" i="1" s="1"/>
  <c r="E4838" i="1"/>
  <c r="H4838" i="1" s="1"/>
  <c r="E4836" i="1"/>
  <c r="H4836" i="1" s="1"/>
  <c r="E4834" i="1"/>
  <c r="H4834" i="1" s="1"/>
  <c r="E4832" i="1"/>
  <c r="H4832" i="1" s="1"/>
  <c r="E4830" i="1"/>
  <c r="H4830" i="1" s="1"/>
  <c r="E4828" i="1"/>
  <c r="H4828" i="1" s="1"/>
  <c r="E4826" i="1"/>
  <c r="H4826" i="1" s="1"/>
  <c r="E4824" i="1"/>
  <c r="H4824" i="1" s="1"/>
  <c r="E4822" i="1"/>
  <c r="H4822" i="1" s="1"/>
  <c r="E4820" i="1"/>
  <c r="H4820" i="1" s="1"/>
  <c r="E4818" i="1"/>
  <c r="H4818" i="1" s="1"/>
  <c r="E4816" i="1"/>
  <c r="H4816" i="1" s="1"/>
  <c r="E4814" i="1"/>
  <c r="H4814" i="1" s="1"/>
  <c r="E4812" i="1"/>
  <c r="H4812" i="1" s="1"/>
  <c r="E4810" i="1"/>
  <c r="H4810" i="1" s="1"/>
  <c r="E4808" i="1"/>
  <c r="H4808" i="1" s="1"/>
  <c r="E4806" i="1"/>
  <c r="H4806" i="1" s="1"/>
  <c r="E4804" i="1"/>
  <c r="H4804" i="1" s="1"/>
  <c r="E4802" i="1"/>
  <c r="H4802" i="1" s="1"/>
  <c r="E4800" i="1"/>
  <c r="H4800" i="1" s="1"/>
  <c r="E4798" i="1"/>
  <c r="H4798" i="1" s="1"/>
  <c r="E4796" i="1"/>
  <c r="H4796" i="1" s="1"/>
  <c r="E4794" i="1"/>
  <c r="H4794" i="1" s="1"/>
  <c r="E4792" i="1"/>
  <c r="H4792" i="1" s="1"/>
  <c r="E4790" i="1"/>
  <c r="H4790" i="1" s="1"/>
  <c r="E4788" i="1"/>
  <c r="H4788" i="1" s="1"/>
  <c r="E4786" i="1"/>
  <c r="H4786" i="1" s="1"/>
  <c r="E4784" i="1"/>
  <c r="H4784" i="1" s="1"/>
  <c r="E4782" i="1"/>
  <c r="H4782" i="1" s="1"/>
  <c r="E4780" i="1"/>
  <c r="H4780" i="1" s="1"/>
  <c r="E4778" i="1"/>
  <c r="H4778" i="1" s="1"/>
  <c r="E4776" i="1"/>
  <c r="H4776" i="1" s="1"/>
  <c r="E4774" i="1"/>
  <c r="H4774" i="1" s="1"/>
  <c r="E4772" i="1"/>
  <c r="H4772" i="1" s="1"/>
  <c r="E4770" i="1"/>
  <c r="H4770" i="1" s="1"/>
  <c r="E4768" i="1"/>
  <c r="H4768" i="1" s="1"/>
  <c r="E4766" i="1"/>
  <c r="H4766" i="1" s="1"/>
  <c r="E4764" i="1"/>
  <c r="H4764" i="1" s="1"/>
  <c r="E4762" i="1"/>
  <c r="H4762" i="1" s="1"/>
  <c r="E4760" i="1"/>
  <c r="H4760" i="1" s="1"/>
  <c r="E4758" i="1"/>
  <c r="H4758" i="1" s="1"/>
  <c r="E4756" i="1"/>
  <c r="H4756" i="1" s="1"/>
  <c r="E4754" i="1"/>
  <c r="H4754" i="1" s="1"/>
  <c r="E4752" i="1"/>
  <c r="H4752" i="1" s="1"/>
  <c r="E4750" i="1"/>
  <c r="H4750" i="1" s="1"/>
  <c r="E4748" i="1"/>
  <c r="H4748" i="1" s="1"/>
  <c r="E4746" i="1"/>
  <c r="H4746" i="1" s="1"/>
  <c r="E4744" i="1"/>
  <c r="H4744" i="1" s="1"/>
  <c r="E4742" i="1"/>
  <c r="H4742" i="1" s="1"/>
  <c r="E4740" i="1"/>
  <c r="H4740" i="1" s="1"/>
  <c r="E4738" i="1"/>
  <c r="H4738" i="1" s="1"/>
  <c r="E4736" i="1"/>
  <c r="H4736" i="1" s="1"/>
  <c r="E4734" i="1"/>
  <c r="H4734" i="1" s="1"/>
  <c r="E4732" i="1"/>
  <c r="H4732" i="1" s="1"/>
  <c r="E4730" i="1"/>
  <c r="H4730" i="1" s="1"/>
  <c r="E4728" i="1"/>
  <c r="H4728" i="1" s="1"/>
  <c r="E4726" i="1"/>
  <c r="H4726" i="1" s="1"/>
  <c r="E4724" i="1"/>
  <c r="H4724" i="1" s="1"/>
  <c r="E4722" i="1"/>
  <c r="H4722" i="1" s="1"/>
  <c r="E4720" i="1"/>
  <c r="H4720" i="1" s="1"/>
  <c r="E4718" i="1"/>
  <c r="H4718" i="1" s="1"/>
  <c r="E4716" i="1"/>
  <c r="H4716" i="1" s="1"/>
  <c r="E4714" i="1"/>
  <c r="H4714" i="1" s="1"/>
  <c r="E4712" i="1"/>
  <c r="H4712" i="1" s="1"/>
  <c r="E4710" i="1"/>
  <c r="H4710" i="1" s="1"/>
  <c r="E4708" i="1"/>
  <c r="H4708" i="1" s="1"/>
  <c r="E4706" i="1"/>
  <c r="H4706" i="1" s="1"/>
  <c r="E4704" i="1"/>
  <c r="H4704" i="1" s="1"/>
  <c r="E4702" i="1"/>
  <c r="H4702" i="1" s="1"/>
  <c r="E4700" i="1"/>
  <c r="H4700" i="1" s="1"/>
  <c r="E4698" i="1"/>
  <c r="H4698" i="1" s="1"/>
  <c r="E4696" i="1"/>
  <c r="H4696" i="1" s="1"/>
  <c r="E4694" i="1"/>
  <c r="H4694" i="1" s="1"/>
  <c r="E4692" i="1"/>
  <c r="H4692" i="1" s="1"/>
  <c r="E4690" i="1"/>
  <c r="H4690" i="1" s="1"/>
  <c r="E4688" i="1"/>
  <c r="H4688" i="1" s="1"/>
  <c r="E4686" i="1"/>
  <c r="H4686" i="1" s="1"/>
  <c r="E4684" i="1"/>
  <c r="H4684" i="1" s="1"/>
  <c r="E4682" i="1"/>
  <c r="H4682" i="1" s="1"/>
  <c r="E4680" i="1"/>
  <c r="H4680" i="1" s="1"/>
  <c r="E4678" i="1"/>
  <c r="H4678" i="1" s="1"/>
  <c r="E4676" i="1"/>
  <c r="H4676" i="1" s="1"/>
  <c r="E4674" i="1"/>
  <c r="H4674" i="1" s="1"/>
  <c r="E4672" i="1"/>
  <c r="H4672" i="1" s="1"/>
  <c r="E4670" i="1"/>
  <c r="H4670" i="1" s="1"/>
  <c r="E4668" i="1"/>
  <c r="H4668" i="1" s="1"/>
  <c r="E4666" i="1"/>
  <c r="H4666" i="1" s="1"/>
  <c r="E4664" i="1"/>
  <c r="H4664" i="1" s="1"/>
  <c r="E4662" i="1"/>
  <c r="H4662" i="1" s="1"/>
  <c r="E4660" i="1"/>
  <c r="H4660" i="1" s="1"/>
  <c r="E4658" i="1"/>
  <c r="H4658" i="1" s="1"/>
  <c r="E4656" i="1"/>
  <c r="H4656" i="1" s="1"/>
  <c r="E4654" i="1"/>
  <c r="H4654" i="1" s="1"/>
  <c r="E4652" i="1"/>
  <c r="H4652" i="1" s="1"/>
  <c r="E4650" i="1"/>
  <c r="H4650" i="1" s="1"/>
  <c r="E4648" i="1"/>
  <c r="H4648" i="1" s="1"/>
  <c r="E4646" i="1"/>
  <c r="H4646" i="1" s="1"/>
  <c r="E4644" i="1"/>
  <c r="H4644" i="1" s="1"/>
  <c r="E4642" i="1"/>
  <c r="H4642" i="1" s="1"/>
  <c r="E4640" i="1"/>
  <c r="H4640" i="1" s="1"/>
  <c r="E4638" i="1"/>
  <c r="H4638" i="1" s="1"/>
  <c r="E4636" i="1"/>
  <c r="H4636" i="1" s="1"/>
  <c r="E4634" i="1"/>
  <c r="H4634" i="1" s="1"/>
  <c r="E4632" i="1"/>
  <c r="H4632" i="1" s="1"/>
  <c r="E4630" i="1"/>
  <c r="H4630" i="1" s="1"/>
  <c r="E4628" i="1"/>
  <c r="H4628" i="1" s="1"/>
  <c r="E4626" i="1"/>
  <c r="H4626" i="1" s="1"/>
  <c r="E4624" i="1"/>
  <c r="H4624" i="1" s="1"/>
  <c r="E4622" i="1"/>
  <c r="H4622" i="1" s="1"/>
  <c r="E4620" i="1"/>
  <c r="H4620" i="1" s="1"/>
  <c r="E4618" i="1"/>
  <c r="H4618" i="1" s="1"/>
  <c r="E4616" i="1"/>
  <c r="H4616" i="1" s="1"/>
  <c r="E4614" i="1"/>
  <c r="H4614" i="1" s="1"/>
  <c r="E4612" i="1"/>
  <c r="H4612" i="1" s="1"/>
  <c r="E4610" i="1"/>
  <c r="H4610" i="1" s="1"/>
  <c r="E4608" i="1"/>
  <c r="H4608" i="1" s="1"/>
  <c r="E4606" i="1"/>
  <c r="H4606" i="1" s="1"/>
  <c r="E4604" i="1"/>
  <c r="H4604" i="1" s="1"/>
  <c r="E4602" i="1"/>
  <c r="H4602" i="1" s="1"/>
  <c r="E4600" i="1"/>
  <c r="H4600" i="1" s="1"/>
  <c r="E4598" i="1"/>
  <c r="H4598" i="1" s="1"/>
  <c r="E4596" i="1"/>
  <c r="H4596" i="1" s="1"/>
  <c r="E4594" i="1"/>
  <c r="H4594" i="1" s="1"/>
  <c r="E4592" i="1"/>
  <c r="H4592" i="1" s="1"/>
  <c r="E4590" i="1"/>
  <c r="H4590" i="1" s="1"/>
  <c r="E4588" i="1"/>
  <c r="H4588" i="1" s="1"/>
  <c r="E4586" i="1"/>
  <c r="H4586" i="1" s="1"/>
  <c r="E4584" i="1"/>
  <c r="H4584" i="1" s="1"/>
  <c r="E4582" i="1"/>
  <c r="H4582" i="1" s="1"/>
  <c r="E4580" i="1"/>
  <c r="H4580" i="1" s="1"/>
  <c r="E4578" i="1"/>
  <c r="H4578" i="1" s="1"/>
  <c r="E4576" i="1"/>
  <c r="H4576" i="1" s="1"/>
  <c r="E4574" i="1"/>
  <c r="H4574" i="1" s="1"/>
  <c r="E4572" i="1"/>
  <c r="H4572" i="1" s="1"/>
  <c r="E4570" i="1"/>
  <c r="H4570" i="1" s="1"/>
  <c r="E4568" i="1"/>
  <c r="H4568" i="1" s="1"/>
  <c r="E4566" i="1"/>
  <c r="H4566" i="1" s="1"/>
  <c r="E4564" i="1"/>
  <c r="H4564" i="1" s="1"/>
  <c r="E4562" i="1"/>
  <c r="H4562" i="1" s="1"/>
  <c r="E4560" i="1"/>
  <c r="H4560" i="1" s="1"/>
  <c r="E4558" i="1"/>
  <c r="H4558" i="1" s="1"/>
  <c r="E4556" i="1"/>
  <c r="H4556" i="1" s="1"/>
  <c r="E4554" i="1"/>
  <c r="H4554" i="1" s="1"/>
  <c r="E4552" i="1"/>
  <c r="H4552" i="1" s="1"/>
  <c r="E4550" i="1"/>
  <c r="H4550" i="1" s="1"/>
  <c r="E4548" i="1"/>
  <c r="H4548" i="1" s="1"/>
  <c r="E4546" i="1"/>
  <c r="H4546" i="1" s="1"/>
  <c r="E4544" i="1"/>
  <c r="H4544" i="1" s="1"/>
  <c r="E4542" i="1"/>
  <c r="H4542" i="1" s="1"/>
  <c r="E4540" i="1"/>
  <c r="H4540" i="1" s="1"/>
  <c r="E4538" i="1"/>
  <c r="H4538" i="1" s="1"/>
  <c r="E4536" i="1"/>
  <c r="H4536" i="1" s="1"/>
  <c r="E4534" i="1"/>
  <c r="H4534" i="1" s="1"/>
  <c r="E4532" i="1"/>
  <c r="H4532" i="1" s="1"/>
  <c r="E4530" i="1"/>
  <c r="H4530" i="1" s="1"/>
  <c r="E4528" i="1"/>
  <c r="H4528" i="1" s="1"/>
  <c r="E4526" i="1"/>
  <c r="H4526" i="1" s="1"/>
  <c r="E4524" i="1"/>
  <c r="H4524" i="1" s="1"/>
  <c r="E4522" i="1"/>
  <c r="H4522" i="1" s="1"/>
  <c r="E4520" i="1"/>
  <c r="H4520" i="1" s="1"/>
  <c r="E4518" i="1"/>
  <c r="H4518" i="1" s="1"/>
  <c r="E4516" i="1"/>
  <c r="H4516" i="1" s="1"/>
  <c r="E4514" i="1"/>
  <c r="H4514" i="1" s="1"/>
  <c r="E4512" i="1"/>
  <c r="H4512" i="1" s="1"/>
  <c r="E4510" i="1"/>
  <c r="H4510" i="1" s="1"/>
  <c r="E4508" i="1"/>
  <c r="H4508" i="1" s="1"/>
  <c r="E4506" i="1"/>
  <c r="H4506" i="1" s="1"/>
  <c r="E4504" i="1"/>
  <c r="H4504" i="1" s="1"/>
  <c r="E4502" i="1"/>
  <c r="H4502" i="1" s="1"/>
  <c r="E4500" i="1"/>
  <c r="H4500" i="1" s="1"/>
  <c r="E4498" i="1"/>
  <c r="H4498" i="1" s="1"/>
  <c r="E4496" i="1"/>
  <c r="H4496" i="1" s="1"/>
  <c r="E4494" i="1"/>
  <c r="H4494" i="1" s="1"/>
  <c r="E4492" i="1"/>
  <c r="H4492" i="1" s="1"/>
  <c r="E4490" i="1"/>
  <c r="H4490" i="1" s="1"/>
  <c r="E4488" i="1"/>
  <c r="H4488" i="1" s="1"/>
  <c r="E4486" i="1"/>
  <c r="H4486" i="1" s="1"/>
  <c r="E4484" i="1"/>
  <c r="H4484" i="1" s="1"/>
  <c r="E4482" i="1"/>
  <c r="H4482" i="1" s="1"/>
  <c r="E4480" i="1"/>
  <c r="H4480" i="1" s="1"/>
  <c r="E4478" i="1"/>
  <c r="H4478" i="1" s="1"/>
  <c r="E4476" i="1"/>
  <c r="H4476" i="1" s="1"/>
  <c r="E4474" i="1"/>
  <c r="H4474" i="1" s="1"/>
  <c r="E4472" i="1"/>
  <c r="H4472" i="1" s="1"/>
  <c r="E4470" i="1"/>
  <c r="H4470" i="1" s="1"/>
  <c r="E4468" i="1"/>
  <c r="H4468" i="1" s="1"/>
  <c r="E4466" i="1"/>
  <c r="H4466" i="1" s="1"/>
  <c r="E4464" i="1"/>
  <c r="H4464" i="1" s="1"/>
  <c r="E4462" i="1"/>
  <c r="H4462" i="1" s="1"/>
  <c r="E4460" i="1"/>
  <c r="H4460" i="1" s="1"/>
  <c r="E4458" i="1"/>
  <c r="H4458" i="1" s="1"/>
  <c r="E4456" i="1"/>
  <c r="H4456" i="1" s="1"/>
  <c r="E4454" i="1"/>
  <c r="H4454" i="1" s="1"/>
  <c r="E4452" i="1"/>
  <c r="H4452" i="1" s="1"/>
  <c r="E4450" i="1"/>
  <c r="H4450" i="1" s="1"/>
  <c r="E4448" i="1"/>
  <c r="H4448" i="1" s="1"/>
  <c r="E4446" i="1"/>
  <c r="H4446" i="1" s="1"/>
  <c r="E4444" i="1"/>
  <c r="H4444" i="1" s="1"/>
  <c r="E4442" i="1"/>
  <c r="H4442" i="1" s="1"/>
  <c r="E4440" i="1"/>
  <c r="H4440" i="1" s="1"/>
  <c r="E4438" i="1"/>
  <c r="H4438" i="1" s="1"/>
  <c r="E4436" i="1"/>
  <c r="H4436" i="1" s="1"/>
  <c r="E4434" i="1"/>
  <c r="H4434" i="1" s="1"/>
  <c r="E4432" i="1"/>
  <c r="H4432" i="1" s="1"/>
  <c r="E4430" i="1"/>
  <c r="H4430" i="1" s="1"/>
  <c r="E4428" i="1"/>
  <c r="H4428" i="1" s="1"/>
  <c r="E4426" i="1"/>
  <c r="H4426" i="1" s="1"/>
  <c r="E4424" i="1"/>
  <c r="H4424" i="1" s="1"/>
  <c r="E4422" i="1"/>
  <c r="H4422" i="1" s="1"/>
  <c r="E4420" i="1"/>
  <c r="H4420" i="1" s="1"/>
  <c r="E4418" i="1"/>
  <c r="H4418" i="1" s="1"/>
  <c r="E4416" i="1"/>
  <c r="H4416" i="1" s="1"/>
  <c r="E4414" i="1"/>
  <c r="H4414" i="1" s="1"/>
  <c r="E4412" i="1"/>
  <c r="H4412" i="1" s="1"/>
  <c r="E4410" i="1"/>
  <c r="H4410" i="1" s="1"/>
  <c r="E4408" i="1"/>
  <c r="H4408" i="1" s="1"/>
  <c r="E4406" i="1"/>
  <c r="H4406" i="1" s="1"/>
  <c r="E4404" i="1"/>
  <c r="H4404" i="1" s="1"/>
  <c r="E4402" i="1"/>
  <c r="H4402" i="1" s="1"/>
  <c r="E4400" i="1"/>
  <c r="H4400" i="1" s="1"/>
  <c r="E4398" i="1"/>
  <c r="H4398" i="1" s="1"/>
  <c r="E4396" i="1"/>
  <c r="H4396" i="1" s="1"/>
  <c r="E4394" i="1"/>
  <c r="H4394" i="1" s="1"/>
  <c r="E4392" i="1"/>
  <c r="H4392" i="1" s="1"/>
  <c r="E4390" i="1"/>
  <c r="H4390" i="1" s="1"/>
  <c r="E4388" i="1"/>
  <c r="H4388" i="1" s="1"/>
  <c r="E4386" i="1"/>
  <c r="H4386" i="1" s="1"/>
  <c r="E4384" i="1"/>
  <c r="H4384" i="1" s="1"/>
  <c r="E4382" i="1"/>
  <c r="H4382" i="1" s="1"/>
  <c r="E4380" i="1"/>
  <c r="H4380" i="1" s="1"/>
  <c r="E4378" i="1"/>
  <c r="H4378" i="1" s="1"/>
  <c r="E4376" i="1"/>
  <c r="H4376" i="1" s="1"/>
  <c r="E4374" i="1"/>
  <c r="H4374" i="1" s="1"/>
  <c r="E4372" i="1"/>
  <c r="H4372" i="1" s="1"/>
  <c r="E4370" i="1"/>
  <c r="H4370" i="1" s="1"/>
  <c r="E4368" i="1"/>
  <c r="H4368" i="1" s="1"/>
  <c r="E4366" i="1"/>
  <c r="H4366" i="1" s="1"/>
  <c r="E4364" i="1"/>
  <c r="H4364" i="1" s="1"/>
  <c r="E4362" i="1"/>
  <c r="H4362" i="1" s="1"/>
  <c r="E4360" i="1"/>
  <c r="H4360" i="1" s="1"/>
  <c r="E4358" i="1"/>
  <c r="H4358" i="1" s="1"/>
  <c r="E4356" i="1"/>
  <c r="H4356" i="1" s="1"/>
  <c r="E4354" i="1"/>
  <c r="H4354" i="1" s="1"/>
  <c r="E4352" i="1"/>
  <c r="H4352" i="1" s="1"/>
  <c r="E4350" i="1"/>
  <c r="H4350" i="1" s="1"/>
  <c r="E4348" i="1"/>
  <c r="H4348" i="1" s="1"/>
  <c r="E4346" i="1"/>
  <c r="H4346" i="1" s="1"/>
  <c r="E4344" i="1"/>
  <c r="H4344" i="1" s="1"/>
  <c r="E4342" i="1"/>
  <c r="H4342" i="1" s="1"/>
  <c r="E4340" i="1"/>
  <c r="H4340" i="1" s="1"/>
  <c r="E4338" i="1"/>
  <c r="H4338" i="1" s="1"/>
  <c r="E4336" i="1"/>
  <c r="H4336" i="1" s="1"/>
  <c r="E4334" i="1"/>
  <c r="H4334" i="1" s="1"/>
  <c r="E4332" i="1"/>
  <c r="H4332" i="1" s="1"/>
  <c r="E4330" i="1"/>
  <c r="H4330" i="1" s="1"/>
  <c r="E4328" i="1"/>
  <c r="H4328" i="1" s="1"/>
  <c r="E4326" i="1"/>
  <c r="H4326" i="1" s="1"/>
  <c r="E4324" i="1"/>
  <c r="H4324" i="1" s="1"/>
  <c r="E4322" i="1"/>
  <c r="H4322" i="1" s="1"/>
  <c r="E4320" i="1"/>
  <c r="H4320" i="1" s="1"/>
  <c r="E4318" i="1"/>
  <c r="H4318" i="1" s="1"/>
  <c r="E4316" i="1"/>
  <c r="H4316" i="1" s="1"/>
  <c r="E4314" i="1"/>
  <c r="H4314" i="1" s="1"/>
  <c r="E4312" i="1"/>
  <c r="H4312" i="1" s="1"/>
  <c r="E4310" i="1"/>
  <c r="H4310" i="1" s="1"/>
  <c r="E4308" i="1"/>
  <c r="H4308" i="1" s="1"/>
  <c r="E4306" i="1"/>
  <c r="H4306" i="1" s="1"/>
  <c r="E4304" i="1"/>
  <c r="H4304" i="1" s="1"/>
  <c r="E4302" i="1"/>
  <c r="H4302" i="1" s="1"/>
  <c r="E4300" i="1"/>
  <c r="H4300" i="1" s="1"/>
  <c r="E4298" i="1"/>
  <c r="H4298" i="1" s="1"/>
  <c r="E4296" i="1"/>
  <c r="H4296" i="1" s="1"/>
  <c r="E4294" i="1"/>
  <c r="H4294" i="1" s="1"/>
  <c r="E4292" i="1"/>
  <c r="H4292" i="1" s="1"/>
  <c r="E4290" i="1"/>
  <c r="H4290" i="1" s="1"/>
  <c r="E4288" i="1"/>
  <c r="H4288" i="1" s="1"/>
  <c r="E4286" i="1"/>
  <c r="H4286" i="1" s="1"/>
  <c r="E4284" i="1"/>
  <c r="H4284" i="1" s="1"/>
  <c r="E4282" i="1"/>
  <c r="H4282" i="1" s="1"/>
  <c r="E4280" i="1"/>
  <c r="H4280" i="1" s="1"/>
  <c r="E4278" i="1"/>
  <c r="H4278" i="1" s="1"/>
  <c r="E4276" i="1"/>
  <c r="H4276" i="1" s="1"/>
  <c r="E4274" i="1"/>
  <c r="H4274" i="1" s="1"/>
  <c r="E4272" i="1"/>
  <c r="H4272" i="1" s="1"/>
  <c r="E4270" i="1"/>
  <c r="H4270" i="1" s="1"/>
  <c r="E4268" i="1"/>
  <c r="H4268" i="1" s="1"/>
  <c r="E4266" i="1"/>
  <c r="H4266" i="1" s="1"/>
  <c r="E4264" i="1"/>
  <c r="H4264" i="1" s="1"/>
  <c r="E4262" i="1"/>
  <c r="H4262" i="1" s="1"/>
  <c r="E4260" i="1"/>
  <c r="H4260" i="1" s="1"/>
  <c r="E4258" i="1"/>
  <c r="H4258" i="1" s="1"/>
  <c r="E4256" i="1"/>
  <c r="H4256" i="1" s="1"/>
  <c r="E4254" i="1"/>
  <c r="H4254" i="1" s="1"/>
  <c r="E4252" i="1"/>
  <c r="H4252" i="1" s="1"/>
  <c r="E4250" i="1"/>
  <c r="H4250" i="1" s="1"/>
  <c r="E4248" i="1"/>
  <c r="H4248" i="1" s="1"/>
  <c r="E4246" i="1"/>
  <c r="H4246" i="1" s="1"/>
  <c r="E4244" i="1"/>
  <c r="H4244" i="1" s="1"/>
  <c r="E4242" i="1"/>
  <c r="H4242" i="1" s="1"/>
  <c r="E4240" i="1"/>
  <c r="H4240" i="1" s="1"/>
  <c r="E4238" i="1"/>
  <c r="H4238" i="1" s="1"/>
  <c r="E4236" i="1"/>
  <c r="H4236" i="1" s="1"/>
  <c r="E4234" i="1"/>
  <c r="H4234" i="1" s="1"/>
  <c r="E4232" i="1"/>
  <c r="H4232" i="1" s="1"/>
  <c r="E4230" i="1"/>
  <c r="H4230" i="1" s="1"/>
  <c r="E4228" i="1"/>
  <c r="H4228" i="1" s="1"/>
  <c r="E4226" i="1"/>
  <c r="H4226" i="1" s="1"/>
  <c r="E4224" i="1"/>
  <c r="H4224" i="1" s="1"/>
  <c r="E4222" i="1"/>
  <c r="H4222" i="1" s="1"/>
  <c r="E4220" i="1"/>
  <c r="H4220" i="1" s="1"/>
  <c r="E4218" i="1"/>
  <c r="H4218" i="1" s="1"/>
  <c r="E4216" i="1"/>
  <c r="H4216" i="1" s="1"/>
  <c r="E4214" i="1"/>
  <c r="H4214" i="1" s="1"/>
  <c r="E4212" i="1"/>
  <c r="H4212" i="1" s="1"/>
  <c r="E4210" i="1"/>
  <c r="H4210" i="1" s="1"/>
  <c r="E4208" i="1"/>
  <c r="H4208" i="1" s="1"/>
  <c r="E4206" i="1"/>
  <c r="H4206" i="1" s="1"/>
  <c r="E4204" i="1"/>
  <c r="H4204" i="1" s="1"/>
  <c r="E4202" i="1"/>
  <c r="H4202" i="1" s="1"/>
  <c r="E4200" i="1"/>
  <c r="H4200" i="1" s="1"/>
  <c r="E4198" i="1"/>
  <c r="H4198" i="1" s="1"/>
  <c r="E4196" i="1"/>
  <c r="H4196" i="1" s="1"/>
  <c r="E4194" i="1"/>
  <c r="H4194" i="1" s="1"/>
  <c r="E4192" i="1"/>
  <c r="H4192" i="1" s="1"/>
  <c r="E4190" i="1"/>
  <c r="H4190" i="1" s="1"/>
  <c r="E4188" i="1"/>
  <c r="H4188" i="1" s="1"/>
  <c r="E4186" i="1"/>
  <c r="H4186" i="1" s="1"/>
  <c r="E4184" i="1"/>
  <c r="H4184" i="1" s="1"/>
  <c r="E4182" i="1"/>
  <c r="H4182" i="1" s="1"/>
  <c r="E4180" i="1"/>
  <c r="H4180" i="1" s="1"/>
  <c r="E4178" i="1"/>
  <c r="H4178" i="1" s="1"/>
  <c r="E4176" i="1"/>
  <c r="H4176" i="1" s="1"/>
  <c r="E4174" i="1"/>
  <c r="H4174" i="1" s="1"/>
  <c r="E4172" i="1"/>
  <c r="H4172" i="1" s="1"/>
  <c r="E4170" i="1"/>
  <c r="H4170" i="1" s="1"/>
  <c r="E4168" i="1"/>
  <c r="H4168" i="1" s="1"/>
  <c r="E4166" i="1"/>
  <c r="H4166" i="1" s="1"/>
  <c r="E4164" i="1"/>
  <c r="H4164" i="1" s="1"/>
  <c r="E4162" i="1"/>
  <c r="H4162" i="1" s="1"/>
  <c r="E4160" i="1"/>
  <c r="H4160" i="1" s="1"/>
  <c r="E4158" i="1"/>
  <c r="H4158" i="1" s="1"/>
  <c r="E4156" i="1"/>
  <c r="H4156" i="1" s="1"/>
  <c r="E4154" i="1"/>
  <c r="H4154" i="1" s="1"/>
  <c r="E4152" i="1"/>
  <c r="H4152" i="1" s="1"/>
  <c r="E4150" i="1"/>
  <c r="H4150" i="1" s="1"/>
  <c r="E4148" i="1"/>
  <c r="H4148" i="1" s="1"/>
  <c r="E4146" i="1"/>
  <c r="H4146" i="1" s="1"/>
  <c r="E4144" i="1"/>
  <c r="H4144" i="1" s="1"/>
  <c r="E4142" i="1"/>
  <c r="H4142" i="1" s="1"/>
  <c r="E4140" i="1"/>
  <c r="H4140" i="1" s="1"/>
  <c r="E4138" i="1"/>
  <c r="H4138" i="1" s="1"/>
  <c r="E4136" i="1"/>
  <c r="H4136" i="1" s="1"/>
  <c r="E4134" i="1"/>
  <c r="H4134" i="1" s="1"/>
  <c r="E4132" i="1"/>
  <c r="H4132" i="1" s="1"/>
  <c r="E4130" i="1"/>
  <c r="H4130" i="1" s="1"/>
  <c r="E4128" i="1"/>
  <c r="H4128" i="1" s="1"/>
  <c r="E4126" i="1"/>
  <c r="H4126" i="1" s="1"/>
  <c r="E4124" i="1"/>
  <c r="H4124" i="1" s="1"/>
  <c r="E4122" i="1"/>
  <c r="H4122" i="1" s="1"/>
  <c r="E4120" i="1"/>
  <c r="H4120" i="1" s="1"/>
  <c r="E4118" i="1"/>
  <c r="H4118" i="1" s="1"/>
  <c r="E4116" i="1"/>
  <c r="H4116" i="1" s="1"/>
  <c r="E4114" i="1"/>
  <c r="H4114" i="1" s="1"/>
  <c r="E4112" i="1"/>
  <c r="H4112" i="1" s="1"/>
  <c r="E4110" i="1"/>
  <c r="H4110" i="1" s="1"/>
  <c r="E4108" i="1"/>
  <c r="H4108" i="1" s="1"/>
  <c r="E4106" i="1"/>
  <c r="H4106" i="1" s="1"/>
  <c r="E4104" i="1"/>
  <c r="H4104" i="1" s="1"/>
  <c r="E4102" i="1"/>
  <c r="H4102" i="1" s="1"/>
  <c r="E4100" i="1"/>
  <c r="H4100" i="1" s="1"/>
  <c r="E4098" i="1"/>
  <c r="H4098" i="1" s="1"/>
  <c r="E4096" i="1"/>
  <c r="H4096" i="1" s="1"/>
  <c r="E4094" i="1"/>
  <c r="H4094" i="1" s="1"/>
  <c r="E4092" i="1"/>
  <c r="H4092" i="1" s="1"/>
  <c r="E4090" i="1"/>
  <c r="H4090" i="1" s="1"/>
  <c r="E4088" i="1"/>
  <c r="H4088" i="1" s="1"/>
  <c r="E4086" i="1"/>
  <c r="H4086" i="1" s="1"/>
  <c r="E4084" i="1"/>
  <c r="H4084" i="1" s="1"/>
  <c r="E4082" i="1"/>
  <c r="H4082" i="1" s="1"/>
  <c r="E4080" i="1"/>
  <c r="H4080" i="1" s="1"/>
  <c r="E4078" i="1"/>
  <c r="H4078" i="1" s="1"/>
  <c r="E4076" i="1"/>
  <c r="H4076" i="1" s="1"/>
  <c r="E4074" i="1"/>
  <c r="H4074" i="1" s="1"/>
  <c r="E4072" i="1"/>
  <c r="H4072" i="1" s="1"/>
  <c r="E4070" i="1"/>
  <c r="H4070" i="1" s="1"/>
  <c r="E4068" i="1"/>
  <c r="H4068" i="1" s="1"/>
  <c r="E4066" i="1"/>
  <c r="H4066" i="1" s="1"/>
  <c r="E4064" i="1"/>
  <c r="H4064" i="1" s="1"/>
  <c r="E4062" i="1"/>
  <c r="H4062" i="1" s="1"/>
  <c r="E4060" i="1"/>
  <c r="H4060" i="1" s="1"/>
  <c r="E4058" i="1"/>
  <c r="H4058" i="1" s="1"/>
  <c r="E4056" i="1"/>
  <c r="H4056" i="1" s="1"/>
  <c r="E4054" i="1"/>
  <c r="H4054" i="1" s="1"/>
  <c r="E4052" i="1"/>
  <c r="H4052" i="1" s="1"/>
  <c r="E4050" i="1"/>
  <c r="H4050" i="1" s="1"/>
  <c r="E4048" i="1"/>
  <c r="H4048" i="1" s="1"/>
  <c r="E4046" i="1"/>
  <c r="H4046" i="1" s="1"/>
  <c r="E4044" i="1"/>
  <c r="H4044" i="1" s="1"/>
  <c r="E4042" i="1"/>
  <c r="H4042" i="1" s="1"/>
  <c r="E4040" i="1"/>
  <c r="H4040" i="1" s="1"/>
  <c r="E4038" i="1"/>
  <c r="H4038" i="1" s="1"/>
  <c r="E4036" i="1"/>
  <c r="H4036" i="1" s="1"/>
  <c r="E4034" i="1"/>
  <c r="H4034" i="1" s="1"/>
  <c r="E4032" i="1"/>
  <c r="H4032" i="1" s="1"/>
  <c r="E4030" i="1"/>
  <c r="H4030" i="1" s="1"/>
  <c r="E4028" i="1"/>
  <c r="H4028" i="1" s="1"/>
  <c r="E4026" i="1"/>
  <c r="H4026" i="1" s="1"/>
  <c r="E4024" i="1"/>
  <c r="H4024" i="1" s="1"/>
  <c r="E4022" i="1"/>
  <c r="H4022" i="1" s="1"/>
  <c r="E4020" i="1"/>
  <c r="H4020" i="1" s="1"/>
  <c r="E4018" i="1"/>
  <c r="H4018" i="1" s="1"/>
  <c r="E4016" i="1"/>
  <c r="H4016" i="1" s="1"/>
  <c r="E4014" i="1"/>
  <c r="H4014" i="1" s="1"/>
  <c r="E4012" i="1"/>
  <c r="H4012" i="1" s="1"/>
  <c r="E4010" i="1"/>
  <c r="H4010" i="1" s="1"/>
  <c r="E4008" i="1"/>
  <c r="H4008" i="1" s="1"/>
  <c r="E4006" i="1"/>
  <c r="H4006" i="1" s="1"/>
  <c r="E4004" i="1"/>
  <c r="H4004" i="1" s="1"/>
  <c r="E4002" i="1"/>
  <c r="H4002" i="1" s="1"/>
  <c r="E4000" i="1"/>
  <c r="H4000" i="1" s="1"/>
  <c r="E3998" i="1"/>
  <c r="H3998" i="1" s="1"/>
  <c r="E3996" i="1"/>
  <c r="H3996" i="1" s="1"/>
  <c r="E3994" i="1"/>
  <c r="H3994" i="1" s="1"/>
  <c r="E3992" i="1"/>
  <c r="H3992" i="1" s="1"/>
  <c r="E3990" i="1"/>
  <c r="H3990" i="1" s="1"/>
  <c r="E3988" i="1"/>
  <c r="H3988" i="1" s="1"/>
  <c r="E3986" i="1"/>
  <c r="H3986" i="1" s="1"/>
  <c r="E3984" i="1"/>
  <c r="H3984" i="1" s="1"/>
  <c r="E3982" i="1"/>
  <c r="H3982" i="1" s="1"/>
  <c r="E3980" i="1"/>
  <c r="H3980" i="1" s="1"/>
  <c r="E3978" i="1"/>
  <c r="H3978" i="1" s="1"/>
  <c r="E3976" i="1"/>
  <c r="H3976" i="1" s="1"/>
  <c r="E3974" i="1"/>
  <c r="H3974" i="1" s="1"/>
  <c r="E3972" i="1"/>
  <c r="H3972" i="1" s="1"/>
  <c r="E3970" i="1"/>
  <c r="H3970" i="1" s="1"/>
  <c r="E3968" i="1"/>
  <c r="H3968" i="1" s="1"/>
  <c r="E3966" i="1"/>
  <c r="H3966" i="1" s="1"/>
  <c r="E3964" i="1"/>
  <c r="H3964" i="1" s="1"/>
  <c r="E3962" i="1"/>
  <c r="H3962" i="1" s="1"/>
  <c r="E3960" i="1"/>
  <c r="H3960" i="1" s="1"/>
  <c r="E3958" i="1"/>
  <c r="H3958" i="1" s="1"/>
  <c r="E3956" i="1"/>
  <c r="H3956" i="1" s="1"/>
  <c r="E3954" i="1"/>
  <c r="H3954" i="1" s="1"/>
  <c r="E3952" i="1"/>
  <c r="H3952" i="1" s="1"/>
  <c r="E3950" i="1"/>
  <c r="H3950" i="1" s="1"/>
  <c r="E3948" i="1"/>
  <c r="H3948" i="1" s="1"/>
  <c r="E3946" i="1"/>
  <c r="H3946" i="1" s="1"/>
  <c r="E3944" i="1"/>
  <c r="H3944" i="1" s="1"/>
  <c r="E3942" i="1"/>
  <c r="H3942" i="1" s="1"/>
  <c r="E3940" i="1"/>
  <c r="H3940" i="1" s="1"/>
  <c r="E3938" i="1"/>
  <c r="H3938" i="1" s="1"/>
  <c r="E3936" i="1"/>
  <c r="H3936" i="1" s="1"/>
  <c r="E3934" i="1"/>
  <c r="H3934" i="1" s="1"/>
  <c r="E3932" i="1"/>
  <c r="H3932" i="1" s="1"/>
  <c r="E3930" i="1"/>
  <c r="H3930" i="1" s="1"/>
  <c r="E3928" i="1"/>
  <c r="H3928" i="1" s="1"/>
  <c r="E3926" i="1"/>
  <c r="H3926" i="1" s="1"/>
  <c r="E3924" i="1"/>
  <c r="H3924" i="1" s="1"/>
  <c r="E3922" i="1"/>
  <c r="H3922" i="1" s="1"/>
  <c r="E3920" i="1"/>
  <c r="H3920" i="1" s="1"/>
  <c r="E3918" i="1"/>
  <c r="H3918" i="1" s="1"/>
  <c r="E3916" i="1"/>
  <c r="H3916" i="1" s="1"/>
  <c r="E3914" i="1"/>
  <c r="H3914" i="1" s="1"/>
  <c r="E3912" i="1"/>
  <c r="H3912" i="1" s="1"/>
  <c r="E3910" i="1"/>
  <c r="H3910" i="1" s="1"/>
  <c r="E3908" i="1"/>
  <c r="H3908" i="1" s="1"/>
  <c r="E3906" i="1"/>
  <c r="H3906" i="1" s="1"/>
  <c r="E3904" i="1"/>
  <c r="H3904" i="1" s="1"/>
  <c r="E3902" i="1"/>
  <c r="H3902" i="1" s="1"/>
  <c r="E3900" i="1"/>
  <c r="H3900" i="1" s="1"/>
  <c r="E3898" i="1"/>
  <c r="H3898" i="1" s="1"/>
  <c r="E3896" i="1"/>
  <c r="H3896" i="1" s="1"/>
  <c r="E3894" i="1"/>
  <c r="H3894" i="1" s="1"/>
  <c r="E3892" i="1"/>
  <c r="H3892" i="1" s="1"/>
  <c r="E3890" i="1"/>
  <c r="H3890" i="1" s="1"/>
  <c r="E3888" i="1"/>
  <c r="H3888" i="1" s="1"/>
  <c r="E3886" i="1"/>
  <c r="H3886" i="1" s="1"/>
  <c r="E3884" i="1"/>
  <c r="H3884" i="1" s="1"/>
  <c r="E3882" i="1"/>
  <c r="H3882" i="1" s="1"/>
  <c r="E3880" i="1"/>
  <c r="H3880" i="1" s="1"/>
  <c r="E3878" i="1"/>
  <c r="H3878" i="1" s="1"/>
  <c r="E3876" i="1"/>
  <c r="H3876" i="1" s="1"/>
  <c r="E3874" i="1"/>
  <c r="H3874" i="1" s="1"/>
  <c r="E3872" i="1"/>
  <c r="H3872" i="1" s="1"/>
  <c r="E3870" i="1"/>
  <c r="H3870" i="1" s="1"/>
  <c r="E3868" i="1"/>
  <c r="H3868" i="1" s="1"/>
  <c r="E3866" i="1"/>
  <c r="H3866" i="1" s="1"/>
  <c r="E3864" i="1"/>
  <c r="H3864" i="1" s="1"/>
  <c r="E3862" i="1"/>
  <c r="H3862" i="1" s="1"/>
  <c r="E3860" i="1"/>
  <c r="H3860" i="1" s="1"/>
  <c r="E3858" i="1"/>
  <c r="H3858" i="1" s="1"/>
  <c r="E3856" i="1"/>
  <c r="H3856" i="1" s="1"/>
  <c r="E3854" i="1"/>
  <c r="H3854" i="1" s="1"/>
  <c r="E3852" i="1"/>
  <c r="H3852" i="1" s="1"/>
  <c r="E3850" i="1"/>
  <c r="H3850" i="1" s="1"/>
  <c r="E3848" i="1"/>
  <c r="H3848" i="1" s="1"/>
  <c r="E3846" i="1"/>
  <c r="H3846" i="1" s="1"/>
  <c r="E3844" i="1"/>
  <c r="H3844" i="1" s="1"/>
  <c r="E3842" i="1"/>
  <c r="H3842" i="1" s="1"/>
  <c r="E3840" i="1"/>
  <c r="H3840" i="1" s="1"/>
  <c r="E3838" i="1"/>
  <c r="H3838" i="1" s="1"/>
  <c r="E3836" i="1"/>
  <c r="H3836" i="1" s="1"/>
  <c r="E3834" i="1"/>
  <c r="H3834" i="1" s="1"/>
  <c r="E3832" i="1"/>
  <c r="H3832" i="1" s="1"/>
  <c r="E3830" i="1"/>
  <c r="H3830" i="1" s="1"/>
  <c r="E3828" i="1"/>
  <c r="H3828" i="1" s="1"/>
  <c r="E3826" i="1"/>
  <c r="H3826" i="1" s="1"/>
  <c r="E3824" i="1"/>
  <c r="H3824" i="1" s="1"/>
  <c r="E3822" i="1"/>
  <c r="H3822" i="1" s="1"/>
  <c r="E3820" i="1"/>
  <c r="H3820" i="1" s="1"/>
  <c r="E3818" i="1"/>
  <c r="H3818" i="1" s="1"/>
  <c r="E3816" i="1"/>
  <c r="H3816" i="1" s="1"/>
  <c r="E3814" i="1"/>
  <c r="H3814" i="1" s="1"/>
  <c r="E3812" i="1"/>
  <c r="H3812" i="1" s="1"/>
  <c r="E3810" i="1"/>
  <c r="H3810" i="1" s="1"/>
  <c r="E3808" i="1"/>
  <c r="H3808" i="1" s="1"/>
  <c r="E3806" i="1"/>
  <c r="H3806" i="1" s="1"/>
  <c r="E3804" i="1"/>
  <c r="H3804" i="1" s="1"/>
  <c r="E3802" i="1"/>
  <c r="H3802" i="1" s="1"/>
  <c r="E3800" i="1"/>
  <c r="H3800" i="1" s="1"/>
  <c r="E3798" i="1"/>
  <c r="H3798" i="1" s="1"/>
  <c r="E3796" i="1"/>
  <c r="H3796" i="1" s="1"/>
  <c r="E3794" i="1"/>
  <c r="H3794" i="1" s="1"/>
  <c r="E3792" i="1"/>
  <c r="H3792" i="1" s="1"/>
  <c r="E3790" i="1"/>
  <c r="H3790" i="1" s="1"/>
  <c r="E3788" i="1"/>
  <c r="H3788" i="1" s="1"/>
  <c r="E3786" i="1"/>
  <c r="H3786" i="1" s="1"/>
  <c r="E3784" i="1"/>
  <c r="H3784" i="1" s="1"/>
  <c r="E3782" i="1"/>
  <c r="H3782" i="1" s="1"/>
  <c r="E3780" i="1"/>
  <c r="H3780" i="1" s="1"/>
  <c r="E3778" i="1"/>
  <c r="H3778" i="1" s="1"/>
  <c r="E3776" i="1"/>
  <c r="H3776" i="1" s="1"/>
  <c r="E3774" i="1"/>
  <c r="H3774" i="1" s="1"/>
  <c r="E3772" i="1"/>
  <c r="H3772" i="1" s="1"/>
  <c r="E3770" i="1"/>
  <c r="H3770" i="1" s="1"/>
  <c r="E3768" i="1"/>
  <c r="H3768" i="1" s="1"/>
  <c r="E3766" i="1"/>
  <c r="H3766" i="1" s="1"/>
  <c r="E3764" i="1"/>
  <c r="H3764" i="1" s="1"/>
  <c r="E3762" i="1"/>
  <c r="H3762" i="1" s="1"/>
  <c r="E3760" i="1"/>
  <c r="H3760" i="1" s="1"/>
  <c r="E3758" i="1"/>
  <c r="H3758" i="1" s="1"/>
  <c r="E3756" i="1"/>
  <c r="H3756" i="1" s="1"/>
  <c r="E3754" i="1"/>
  <c r="H3754" i="1" s="1"/>
  <c r="E3752" i="1"/>
  <c r="H3752" i="1" s="1"/>
  <c r="E3750" i="1"/>
  <c r="H3750" i="1" s="1"/>
  <c r="E3748" i="1"/>
  <c r="H3748" i="1" s="1"/>
  <c r="E3746" i="1"/>
  <c r="H3746" i="1" s="1"/>
  <c r="E3744" i="1"/>
  <c r="H3744" i="1" s="1"/>
  <c r="E3742" i="1"/>
  <c r="H3742" i="1" s="1"/>
  <c r="E3740" i="1"/>
  <c r="H3740" i="1" s="1"/>
  <c r="E3738" i="1"/>
  <c r="H3738" i="1" s="1"/>
  <c r="E3736" i="1"/>
  <c r="H3736" i="1" s="1"/>
  <c r="E3734" i="1"/>
  <c r="H3734" i="1" s="1"/>
  <c r="E3732" i="1"/>
  <c r="H3732" i="1" s="1"/>
  <c r="E3730" i="1"/>
  <c r="H3730" i="1" s="1"/>
  <c r="E3728" i="1"/>
  <c r="H3728" i="1" s="1"/>
  <c r="E3726" i="1"/>
  <c r="H3726" i="1" s="1"/>
  <c r="E3724" i="1"/>
  <c r="H3724" i="1" s="1"/>
  <c r="E3722" i="1"/>
  <c r="H3722" i="1" s="1"/>
  <c r="E3720" i="1"/>
  <c r="H3720" i="1" s="1"/>
  <c r="E3718" i="1"/>
  <c r="H3718" i="1" s="1"/>
  <c r="E3716" i="1"/>
  <c r="H3716" i="1" s="1"/>
  <c r="E3714" i="1"/>
  <c r="H3714" i="1" s="1"/>
  <c r="E3712" i="1"/>
  <c r="H3712" i="1" s="1"/>
  <c r="E3710" i="1"/>
  <c r="H3710" i="1" s="1"/>
  <c r="E3708" i="1"/>
  <c r="H3708" i="1" s="1"/>
  <c r="E3706" i="1"/>
  <c r="H3706" i="1" s="1"/>
  <c r="E3704" i="1"/>
  <c r="H3704" i="1" s="1"/>
  <c r="E3702" i="1"/>
  <c r="H3702" i="1" s="1"/>
  <c r="E3700" i="1"/>
  <c r="H3700" i="1" s="1"/>
  <c r="E3698" i="1"/>
  <c r="H3698" i="1" s="1"/>
  <c r="E3696" i="1"/>
  <c r="H3696" i="1" s="1"/>
  <c r="E3694" i="1"/>
  <c r="H3694" i="1" s="1"/>
  <c r="E3692" i="1"/>
  <c r="H3692" i="1" s="1"/>
  <c r="E3690" i="1"/>
  <c r="H3690" i="1" s="1"/>
  <c r="E3688" i="1"/>
  <c r="H3688" i="1" s="1"/>
  <c r="E3686" i="1"/>
  <c r="H3686" i="1" s="1"/>
  <c r="E3684" i="1"/>
  <c r="H3684" i="1" s="1"/>
  <c r="E3682" i="1"/>
  <c r="H3682" i="1" s="1"/>
  <c r="E3680" i="1"/>
  <c r="H3680" i="1" s="1"/>
  <c r="E3678" i="1"/>
  <c r="H3678" i="1" s="1"/>
  <c r="E3676" i="1"/>
  <c r="H3676" i="1" s="1"/>
  <c r="E3674" i="1"/>
  <c r="H3674" i="1" s="1"/>
  <c r="E3672" i="1"/>
  <c r="H3672" i="1" s="1"/>
  <c r="E3670" i="1"/>
  <c r="H3670" i="1" s="1"/>
  <c r="E3668" i="1"/>
  <c r="H3668" i="1" s="1"/>
  <c r="E3666" i="1"/>
  <c r="H3666" i="1" s="1"/>
  <c r="E3664" i="1"/>
  <c r="H3664" i="1" s="1"/>
  <c r="E3662" i="1"/>
  <c r="H3662" i="1" s="1"/>
  <c r="E3660" i="1"/>
  <c r="H3660" i="1" s="1"/>
  <c r="E3658" i="1"/>
  <c r="H3658" i="1" s="1"/>
  <c r="E3656" i="1"/>
  <c r="H3656" i="1" s="1"/>
  <c r="E3654" i="1"/>
  <c r="H3654" i="1" s="1"/>
  <c r="E3652" i="1"/>
  <c r="H3652" i="1" s="1"/>
  <c r="E3650" i="1"/>
  <c r="H3650" i="1" s="1"/>
  <c r="E3648" i="1"/>
  <c r="H3648" i="1" s="1"/>
  <c r="E3646" i="1"/>
  <c r="H3646" i="1" s="1"/>
  <c r="E3644" i="1"/>
  <c r="H3644" i="1" s="1"/>
  <c r="E3642" i="1"/>
  <c r="H3642" i="1" s="1"/>
  <c r="E3640" i="1"/>
  <c r="H3640" i="1" s="1"/>
  <c r="E3638" i="1"/>
  <c r="H3638" i="1" s="1"/>
  <c r="E3636" i="1"/>
  <c r="H3636" i="1" s="1"/>
  <c r="E3634" i="1"/>
  <c r="H3634" i="1" s="1"/>
  <c r="E3632" i="1"/>
  <c r="H3632" i="1" s="1"/>
  <c r="E3630" i="1"/>
  <c r="H3630" i="1" s="1"/>
  <c r="E3628" i="1"/>
  <c r="H3628" i="1" s="1"/>
  <c r="E3626" i="1"/>
  <c r="H3626" i="1" s="1"/>
  <c r="E3624" i="1"/>
  <c r="H3624" i="1" s="1"/>
  <c r="E3622" i="1"/>
  <c r="H3622" i="1" s="1"/>
  <c r="E3620" i="1"/>
  <c r="H3620" i="1" s="1"/>
  <c r="E3618" i="1"/>
  <c r="H3618" i="1" s="1"/>
  <c r="E3616" i="1"/>
  <c r="H3616" i="1" s="1"/>
  <c r="E3614" i="1"/>
  <c r="H3614" i="1" s="1"/>
  <c r="E3612" i="1"/>
  <c r="H3612" i="1" s="1"/>
  <c r="E3610" i="1"/>
  <c r="H3610" i="1" s="1"/>
  <c r="E3608" i="1"/>
  <c r="H3608" i="1" s="1"/>
  <c r="E3606" i="1"/>
  <c r="H3606" i="1" s="1"/>
  <c r="E3604" i="1"/>
  <c r="H3604" i="1" s="1"/>
  <c r="E3602" i="1"/>
  <c r="H3602" i="1" s="1"/>
  <c r="E3600" i="1"/>
  <c r="H3600" i="1" s="1"/>
  <c r="E3598" i="1"/>
  <c r="H3598" i="1" s="1"/>
  <c r="E3596" i="1"/>
  <c r="H3596" i="1" s="1"/>
  <c r="E3594" i="1"/>
  <c r="H3594" i="1" s="1"/>
  <c r="E3592" i="1"/>
  <c r="H3592" i="1" s="1"/>
  <c r="E3590" i="1"/>
  <c r="H3590" i="1" s="1"/>
  <c r="E3588" i="1"/>
  <c r="H3588" i="1" s="1"/>
  <c r="E3586" i="1"/>
  <c r="H3586" i="1" s="1"/>
  <c r="E3584" i="1"/>
  <c r="H3584" i="1" s="1"/>
  <c r="E3582" i="1"/>
  <c r="H3582" i="1" s="1"/>
  <c r="E3580" i="1"/>
  <c r="H3580" i="1" s="1"/>
  <c r="E3578" i="1"/>
  <c r="H3578" i="1" s="1"/>
  <c r="E3576" i="1"/>
  <c r="H3576" i="1" s="1"/>
  <c r="E3574" i="1"/>
  <c r="H3574" i="1" s="1"/>
  <c r="E3572" i="1"/>
  <c r="H3572" i="1" s="1"/>
  <c r="E3570" i="1"/>
  <c r="H3570" i="1" s="1"/>
  <c r="E3568" i="1"/>
  <c r="H3568" i="1" s="1"/>
  <c r="E3566" i="1"/>
  <c r="H3566" i="1" s="1"/>
  <c r="E3564" i="1"/>
  <c r="H3564" i="1" s="1"/>
  <c r="E3562" i="1"/>
  <c r="H3562" i="1" s="1"/>
  <c r="E3560" i="1"/>
  <c r="H3560" i="1" s="1"/>
  <c r="E3558" i="1"/>
  <c r="H3558" i="1" s="1"/>
  <c r="E3556" i="1"/>
  <c r="H3556" i="1" s="1"/>
  <c r="E3554" i="1"/>
  <c r="H3554" i="1" s="1"/>
  <c r="E3552" i="1"/>
  <c r="H3552" i="1" s="1"/>
  <c r="E3550" i="1"/>
  <c r="H3550" i="1" s="1"/>
  <c r="E3548" i="1"/>
  <c r="H3548" i="1" s="1"/>
  <c r="E3546" i="1"/>
  <c r="H3546" i="1" s="1"/>
  <c r="E3544" i="1"/>
  <c r="H3544" i="1" s="1"/>
  <c r="E3542" i="1"/>
  <c r="H3542" i="1" s="1"/>
  <c r="E3540" i="1"/>
  <c r="H3540" i="1" s="1"/>
  <c r="E3538" i="1"/>
  <c r="H3538" i="1" s="1"/>
  <c r="E3536" i="1"/>
  <c r="H3536" i="1" s="1"/>
  <c r="E3534" i="1"/>
  <c r="H3534" i="1" s="1"/>
  <c r="E3532" i="1"/>
  <c r="H3532" i="1" s="1"/>
  <c r="E3530" i="1"/>
  <c r="H3530" i="1" s="1"/>
  <c r="E3528" i="1"/>
  <c r="H3528" i="1" s="1"/>
  <c r="E3526" i="1"/>
  <c r="H3526" i="1" s="1"/>
  <c r="E3524" i="1"/>
  <c r="H3524" i="1" s="1"/>
  <c r="E3522" i="1"/>
  <c r="H3522" i="1" s="1"/>
  <c r="E3520" i="1"/>
  <c r="H3520" i="1" s="1"/>
  <c r="E3518" i="1"/>
  <c r="H3518" i="1" s="1"/>
  <c r="E3516" i="1"/>
  <c r="H3516" i="1" s="1"/>
  <c r="E3514" i="1"/>
  <c r="H3514" i="1" s="1"/>
  <c r="E3512" i="1"/>
  <c r="H3512" i="1" s="1"/>
  <c r="E3510" i="1"/>
  <c r="H3510" i="1" s="1"/>
  <c r="E3508" i="1"/>
  <c r="H3508" i="1" s="1"/>
  <c r="E3506" i="1"/>
  <c r="H3506" i="1" s="1"/>
  <c r="E3504" i="1"/>
  <c r="H3504" i="1" s="1"/>
  <c r="E3502" i="1"/>
  <c r="H3502" i="1" s="1"/>
  <c r="E3500" i="1"/>
  <c r="H3500" i="1" s="1"/>
  <c r="E3498" i="1"/>
  <c r="H3498" i="1" s="1"/>
  <c r="E3496" i="1"/>
  <c r="H3496" i="1" s="1"/>
  <c r="E3494" i="1"/>
  <c r="H3494" i="1" s="1"/>
  <c r="E3492" i="1"/>
  <c r="H3492" i="1" s="1"/>
  <c r="E3490" i="1"/>
  <c r="H3490" i="1" s="1"/>
  <c r="E3488" i="1"/>
  <c r="H3488" i="1" s="1"/>
  <c r="E3486" i="1"/>
  <c r="H3486" i="1" s="1"/>
  <c r="E3484" i="1"/>
  <c r="H3484" i="1" s="1"/>
  <c r="E3482" i="1"/>
  <c r="H3482" i="1" s="1"/>
  <c r="E3480" i="1"/>
  <c r="H3480" i="1" s="1"/>
  <c r="E3478" i="1"/>
  <c r="H3478" i="1" s="1"/>
  <c r="E3476" i="1"/>
  <c r="H3476" i="1" s="1"/>
  <c r="E3474" i="1"/>
  <c r="H3474" i="1" s="1"/>
  <c r="E3472" i="1"/>
  <c r="H3472" i="1" s="1"/>
  <c r="E3470" i="1"/>
  <c r="H3470" i="1" s="1"/>
  <c r="E3468" i="1"/>
  <c r="H3468" i="1" s="1"/>
  <c r="E3466" i="1"/>
  <c r="H3466" i="1" s="1"/>
  <c r="E3464" i="1"/>
  <c r="H3464" i="1" s="1"/>
  <c r="E3462" i="1"/>
  <c r="H3462" i="1" s="1"/>
  <c r="E3460" i="1"/>
  <c r="H3460" i="1" s="1"/>
  <c r="E3458" i="1"/>
  <c r="H3458" i="1" s="1"/>
  <c r="E3456" i="1"/>
  <c r="H3456" i="1" s="1"/>
  <c r="E3454" i="1"/>
  <c r="H3454" i="1" s="1"/>
  <c r="E3452" i="1"/>
  <c r="H3452" i="1" s="1"/>
  <c r="E3450" i="1"/>
  <c r="H3450" i="1" s="1"/>
  <c r="E3448" i="1"/>
  <c r="H3448" i="1" s="1"/>
  <c r="E3446" i="1"/>
  <c r="H3446" i="1" s="1"/>
  <c r="E3444" i="1"/>
  <c r="H3444" i="1" s="1"/>
  <c r="E3442" i="1"/>
  <c r="H3442" i="1" s="1"/>
  <c r="E3440" i="1"/>
  <c r="H3440" i="1" s="1"/>
  <c r="E3438" i="1"/>
  <c r="H3438" i="1" s="1"/>
  <c r="E3436" i="1"/>
  <c r="H3436" i="1" s="1"/>
  <c r="E3434" i="1"/>
  <c r="H3434" i="1" s="1"/>
  <c r="E3432" i="1"/>
  <c r="H3432" i="1" s="1"/>
  <c r="E3430" i="1"/>
  <c r="H3430" i="1" s="1"/>
  <c r="E3428" i="1"/>
  <c r="H3428" i="1" s="1"/>
  <c r="E3426" i="1"/>
  <c r="H3426" i="1" s="1"/>
  <c r="E3424" i="1"/>
  <c r="H3424" i="1" s="1"/>
  <c r="E3422" i="1"/>
  <c r="H3422" i="1" s="1"/>
  <c r="E3420" i="1"/>
  <c r="H3420" i="1" s="1"/>
  <c r="E3418" i="1"/>
  <c r="H3418" i="1" s="1"/>
  <c r="E3416" i="1"/>
  <c r="H3416" i="1" s="1"/>
  <c r="E3414" i="1"/>
  <c r="H3414" i="1" s="1"/>
  <c r="E3412" i="1"/>
  <c r="H3412" i="1" s="1"/>
  <c r="E3410" i="1"/>
  <c r="H3410" i="1" s="1"/>
  <c r="E3408" i="1"/>
  <c r="H3408" i="1" s="1"/>
  <c r="E3406" i="1"/>
  <c r="H3406" i="1" s="1"/>
  <c r="E3404" i="1"/>
  <c r="H3404" i="1" s="1"/>
  <c r="E3402" i="1"/>
  <c r="H3402" i="1" s="1"/>
  <c r="E3400" i="1"/>
  <c r="H3400" i="1" s="1"/>
  <c r="E3398" i="1"/>
  <c r="H3398" i="1" s="1"/>
  <c r="E3396" i="1"/>
  <c r="H3396" i="1" s="1"/>
  <c r="E3394" i="1"/>
  <c r="H3394" i="1" s="1"/>
  <c r="E3392" i="1"/>
  <c r="H3392" i="1" s="1"/>
  <c r="E3390" i="1"/>
  <c r="H3390" i="1" s="1"/>
  <c r="E3388" i="1"/>
  <c r="H3388" i="1" s="1"/>
  <c r="E3386" i="1"/>
  <c r="H3386" i="1" s="1"/>
  <c r="E3384" i="1"/>
  <c r="H3384" i="1" s="1"/>
  <c r="E3382" i="1"/>
  <c r="H3382" i="1" s="1"/>
  <c r="E3380" i="1"/>
  <c r="H3380" i="1" s="1"/>
  <c r="E3378" i="1"/>
  <c r="H3378" i="1" s="1"/>
  <c r="E3376" i="1"/>
  <c r="H3376" i="1" s="1"/>
  <c r="E3374" i="1"/>
  <c r="H3374" i="1" s="1"/>
  <c r="E3372" i="1"/>
  <c r="H3372" i="1" s="1"/>
  <c r="E3370" i="1"/>
  <c r="H3370" i="1" s="1"/>
  <c r="E3368" i="1"/>
  <c r="H3368" i="1" s="1"/>
  <c r="E3366" i="1"/>
  <c r="H3366" i="1" s="1"/>
  <c r="E3364" i="1"/>
  <c r="H3364" i="1" s="1"/>
  <c r="E3362" i="1"/>
  <c r="H3362" i="1" s="1"/>
  <c r="E3360" i="1"/>
  <c r="H3360" i="1" s="1"/>
  <c r="E3358" i="1"/>
  <c r="H3358" i="1" s="1"/>
  <c r="E3356" i="1"/>
  <c r="H3356" i="1" s="1"/>
  <c r="E3354" i="1"/>
  <c r="H3354" i="1" s="1"/>
  <c r="E3352" i="1"/>
  <c r="H3352" i="1" s="1"/>
  <c r="E3350" i="1"/>
  <c r="H3350" i="1" s="1"/>
  <c r="E3348" i="1"/>
  <c r="H3348" i="1" s="1"/>
  <c r="E3346" i="1"/>
  <c r="H3346" i="1" s="1"/>
  <c r="E3344" i="1"/>
  <c r="H3344" i="1" s="1"/>
  <c r="E3342" i="1"/>
  <c r="H3342" i="1" s="1"/>
  <c r="E3340" i="1"/>
  <c r="H3340" i="1" s="1"/>
  <c r="E3338" i="1"/>
  <c r="H3338" i="1" s="1"/>
  <c r="E3336" i="1"/>
  <c r="H3336" i="1" s="1"/>
  <c r="E3334" i="1"/>
  <c r="H3334" i="1" s="1"/>
  <c r="E3332" i="1"/>
  <c r="H3332" i="1" s="1"/>
  <c r="E3330" i="1"/>
  <c r="H3330" i="1" s="1"/>
  <c r="E3328" i="1"/>
  <c r="H3328" i="1" s="1"/>
  <c r="E3326" i="1"/>
  <c r="H3326" i="1" s="1"/>
  <c r="E3324" i="1"/>
  <c r="H3324" i="1" s="1"/>
  <c r="E3322" i="1"/>
  <c r="H3322" i="1" s="1"/>
  <c r="E3320" i="1"/>
  <c r="H3320" i="1" s="1"/>
  <c r="E3318" i="1"/>
  <c r="H3318" i="1" s="1"/>
  <c r="E3316" i="1"/>
  <c r="H3316" i="1" s="1"/>
  <c r="E3314" i="1"/>
  <c r="H3314" i="1" s="1"/>
  <c r="E3312" i="1"/>
  <c r="H3312" i="1" s="1"/>
  <c r="E3310" i="1"/>
  <c r="H3310" i="1" s="1"/>
  <c r="E3308" i="1"/>
  <c r="H3308" i="1" s="1"/>
  <c r="E3306" i="1"/>
  <c r="H3306" i="1" s="1"/>
  <c r="E3304" i="1"/>
  <c r="H3304" i="1" s="1"/>
  <c r="E3302" i="1"/>
  <c r="H3302" i="1" s="1"/>
  <c r="E3300" i="1"/>
  <c r="H3300" i="1" s="1"/>
  <c r="E3298" i="1"/>
  <c r="H3298" i="1" s="1"/>
  <c r="E3296" i="1"/>
  <c r="H3296" i="1" s="1"/>
  <c r="E3294" i="1"/>
  <c r="H3294" i="1" s="1"/>
  <c r="E3292" i="1"/>
  <c r="H3292" i="1" s="1"/>
  <c r="E3290" i="1"/>
  <c r="H3290" i="1" s="1"/>
  <c r="E3288" i="1"/>
  <c r="H3288" i="1" s="1"/>
  <c r="E3286" i="1"/>
  <c r="H3286" i="1" s="1"/>
  <c r="E3284" i="1"/>
  <c r="H3284" i="1" s="1"/>
  <c r="E3282" i="1"/>
  <c r="H3282" i="1" s="1"/>
  <c r="E3280" i="1"/>
  <c r="H3280" i="1" s="1"/>
  <c r="E3278" i="1"/>
  <c r="H3278" i="1" s="1"/>
  <c r="E3276" i="1"/>
  <c r="H3276" i="1" s="1"/>
  <c r="E3274" i="1"/>
  <c r="H3274" i="1" s="1"/>
  <c r="E3272" i="1"/>
  <c r="H3272" i="1" s="1"/>
  <c r="E3270" i="1"/>
  <c r="H3270" i="1" s="1"/>
  <c r="E3268" i="1"/>
  <c r="H3268" i="1" s="1"/>
  <c r="E3266" i="1"/>
  <c r="H3266" i="1" s="1"/>
  <c r="E3264" i="1"/>
  <c r="H3264" i="1" s="1"/>
  <c r="E3262" i="1"/>
  <c r="H3262" i="1" s="1"/>
  <c r="E3260" i="1"/>
  <c r="H3260" i="1" s="1"/>
  <c r="E3258" i="1"/>
  <c r="H3258" i="1" s="1"/>
  <c r="E3256" i="1"/>
  <c r="H3256" i="1" s="1"/>
  <c r="E3254" i="1"/>
  <c r="H3254" i="1" s="1"/>
  <c r="E3252" i="1"/>
  <c r="H3252" i="1" s="1"/>
  <c r="E3250" i="1"/>
  <c r="H3250" i="1" s="1"/>
  <c r="E3248" i="1"/>
  <c r="H3248" i="1" s="1"/>
  <c r="E3246" i="1"/>
  <c r="H3246" i="1" s="1"/>
  <c r="E3244" i="1"/>
  <c r="H3244" i="1" s="1"/>
  <c r="E3242" i="1"/>
  <c r="H3242" i="1" s="1"/>
  <c r="E3240" i="1"/>
  <c r="H3240" i="1" s="1"/>
  <c r="E3238" i="1"/>
  <c r="H3238" i="1" s="1"/>
  <c r="E3236" i="1"/>
  <c r="H3236" i="1" s="1"/>
  <c r="E3234" i="1"/>
  <c r="H3234" i="1" s="1"/>
  <c r="E3232" i="1"/>
  <c r="H3232" i="1" s="1"/>
  <c r="E3230" i="1"/>
  <c r="H3230" i="1" s="1"/>
  <c r="E3228" i="1"/>
  <c r="H3228" i="1" s="1"/>
  <c r="E3226" i="1"/>
  <c r="H3226" i="1" s="1"/>
  <c r="E3224" i="1"/>
  <c r="H3224" i="1" s="1"/>
  <c r="E3222" i="1"/>
  <c r="H3222" i="1" s="1"/>
  <c r="E3220" i="1"/>
  <c r="H3220" i="1" s="1"/>
  <c r="E3218" i="1"/>
  <c r="H3218" i="1" s="1"/>
  <c r="E3216" i="1"/>
  <c r="H3216" i="1" s="1"/>
  <c r="E3214" i="1"/>
  <c r="H3214" i="1" s="1"/>
  <c r="E3212" i="1"/>
  <c r="H3212" i="1" s="1"/>
  <c r="E3210" i="1"/>
  <c r="H3210" i="1" s="1"/>
  <c r="E3208" i="1"/>
  <c r="H3208" i="1" s="1"/>
  <c r="E3206" i="1"/>
  <c r="H3206" i="1" s="1"/>
  <c r="E3204" i="1"/>
  <c r="H3204" i="1" s="1"/>
  <c r="E3202" i="1"/>
  <c r="H3202" i="1" s="1"/>
  <c r="E3200" i="1"/>
  <c r="H3200" i="1" s="1"/>
  <c r="E3198" i="1"/>
  <c r="H3198" i="1" s="1"/>
  <c r="E3196" i="1"/>
  <c r="H3196" i="1" s="1"/>
  <c r="E3194" i="1"/>
  <c r="H3194" i="1" s="1"/>
  <c r="E3192" i="1"/>
  <c r="H3192" i="1" s="1"/>
  <c r="E3190" i="1"/>
  <c r="H3190" i="1" s="1"/>
  <c r="E3188" i="1"/>
  <c r="H3188" i="1" s="1"/>
  <c r="E3186" i="1"/>
  <c r="H3186" i="1" s="1"/>
  <c r="E3184" i="1"/>
  <c r="H3184" i="1" s="1"/>
  <c r="E3182" i="1"/>
  <c r="H3182" i="1" s="1"/>
  <c r="E3180" i="1"/>
  <c r="H3180" i="1" s="1"/>
  <c r="E3178" i="1"/>
  <c r="H3178" i="1" s="1"/>
  <c r="E3176" i="1"/>
  <c r="H3176" i="1" s="1"/>
  <c r="E3174" i="1"/>
  <c r="H3174" i="1" s="1"/>
  <c r="E3172" i="1"/>
  <c r="H3172" i="1" s="1"/>
  <c r="E3170" i="1"/>
  <c r="H3170" i="1" s="1"/>
  <c r="E3168" i="1"/>
  <c r="H3168" i="1" s="1"/>
  <c r="E3166" i="1"/>
  <c r="H3166" i="1" s="1"/>
  <c r="E3164" i="1"/>
  <c r="H3164" i="1" s="1"/>
  <c r="E3162" i="1"/>
  <c r="H3162" i="1" s="1"/>
  <c r="E3160" i="1"/>
  <c r="H3160" i="1" s="1"/>
  <c r="E3158" i="1"/>
  <c r="H3158" i="1" s="1"/>
  <c r="E3156" i="1"/>
  <c r="H3156" i="1" s="1"/>
  <c r="E3154" i="1"/>
  <c r="H3154" i="1" s="1"/>
  <c r="E3152" i="1"/>
  <c r="H3152" i="1" s="1"/>
  <c r="E3150" i="1"/>
  <c r="H3150" i="1" s="1"/>
  <c r="E3148" i="1"/>
  <c r="H3148" i="1" s="1"/>
  <c r="E3146" i="1"/>
  <c r="H3146" i="1" s="1"/>
  <c r="E3144" i="1"/>
  <c r="H3144" i="1" s="1"/>
  <c r="E3142" i="1"/>
  <c r="H3142" i="1" s="1"/>
  <c r="E3140" i="1"/>
  <c r="H3140" i="1" s="1"/>
  <c r="E3138" i="1"/>
  <c r="H3138" i="1" s="1"/>
  <c r="E3136" i="1"/>
  <c r="H3136" i="1" s="1"/>
  <c r="E3134" i="1"/>
  <c r="H3134" i="1" s="1"/>
  <c r="E3132" i="1"/>
  <c r="H3132" i="1" s="1"/>
  <c r="E3130" i="1"/>
  <c r="H3130" i="1" s="1"/>
  <c r="E3128" i="1"/>
  <c r="H3128" i="1" s="1"/>
  <c r="E3126" i="1"/>
  <c r="H3126" i="1" s="1"/>
  <c r="E3124" i="1"/>
  <c r="H3124" i="1" s="1"/>
  <c r="E3122" i="1"/>
  <c r="H3122" i="1" s="1"/>
  <c r="E3120" i="1"/>
  <c r="H3120" i="1" s="1"/>
  <c r="E3118" i="1"/>
  <c r="H3118" i="1" s="1"/>
  <c r="E3116" i="1"/>
  <c r="H3116" i="1" s="1"/>
  <c r="E3114" i="1"/>
  <c r="H3114" i="1" s="1"/>
  <c r="E3112" i="1"/>
  <c r="H3112" i="1" s="1"/>
  <c r="E3110" i="1"/>
  <c r="H3110" i="1" s="1"/>
  <c r="E3108" i="1"/>
  <c r="H3108" i="1" s="1"/>
  <c r="E3106" i="1"/>
  <c r="H3106" i="1" s="1"/>
  <c r="E3104" i="1"/>
  <c r="H3104" i="1" s="1"/>
  <c r="E3102" i="1"/>
  <c r="H3102" i="1" s="1"/>
  <c r="E3100" i="1"/>
  <c r="H3100" i="1" s="1"/>
  <c r="E3098" i="1"/>
  <c r="H3098" i="1" s="1"/>
  <c r="E3096" i="1"/>
  <c r="H3096" i="1" s="1"/>
  <c r="E3094" i="1"/>
  <c r="H3094" i="1" s="1"/>
  <c r="E3092" i="1"/>
  <c r="H3092" i="1" s="1"/>
  <c r="E3090" i="1"/>
  <c r="H3090" i="1" s="1"/>
  <c r="E3088" i="1"/>
  <c r="H3088" i="1" s="1"/>
  <c r="E3086" i="1"/>
  <c r="H3086" i="1" s="1"/>
  <c r="E3084" i="1"/>
  <c r="H3084" i="1" s="1"/>
  <c r="E3082" i="1"/>
  <c r="H3082" i="1" s="1"/>
  <c r="E3080" i="1"/>
  <c r="H3080" i="1" s="1"/>
  <c r="E3078" i="1"/>
  <c r="H3078" i="1" s="1"/>
  <c r="E3076" i="1"/>
  <c r="H3076" i="1" s="1"/>
  <c r="E3074" i="1"/>
  <c r="H3074" i="1" s="1"/>
  <c r="E3072" i="1"/>
  <c r="H3072" i="1" s="1"/>
  <c r="E3070" i="1"/>
  <c r="H3070" i="1" s="1"/>
  <c r="E3068" i="1"/>
  <c r="H3068" i="1" s="1"/>
  <c r="E3066" i="1"/>
  <c r="H3066" i="1" s="1"/>
  <c r="E3064" i="1"/>
  <c r="H3064" i="1" s="1"/>
  <c r="E3062" i="1"/>
  <c r="H3062" i="1" s="1"/>
  <c r="E3060" i="1"/>
  <c r="H3060" i="1" s="1"/>
  <c r="E3058" i="1"/>
  <c r="H3058" i="1" s="1"/>
  <c r="E3056" i="1"/>
  <c r="H3056" i="1" s="1"/>
  <c r="E3054" i="1"/>
  <c r="H3054" i="1" s="1"/>
  <c r="E3052" i="1"/>
  <c r="H3052" i="1" s="1"/>
  <c r="E3050" i="1"/>
  <c r="H3050" i="1" s="1"/>
  <c r="E3048" i="1"/>
  <c r="H3048" i="1" s="1"/>
  <c r="E3046" i="1"/>
  <c r="H3046" i="1" s="1"/>
  <c r="E3044" i="1"/>
  <c r="H3044" i="1" s="1"/>
  <c r="E3042" i="1"/>
  <c r="H3042" i="1" s="1"/>
  <c r="E3040" i="1"/>
  <c r="H3040" i="1" s="1"/>
  <c r="E3038" i="1"/>
  <c r="H3038" i="1" s="1"/>
  <c r="E3036" i="1"/>
  <c r="H3036" i="1" s="1"/>
  <c r="E3034" i="1"/>
  <c r="H3034" i="1" s="1"/>
  <c r="E3032" i="1"/>
  <c r="H3032" i="1" s="1"/>
  <c r="E3030" i="1"/>
  <c r="H3030" i="1" s="1"/>
  <c r="E3028" i="1"/>
  <c r="H3028" i="1" s="1"/>
  <c r="E3026" i="1"/>
  <c r="H3026" i="1" s="1"/>
  <c r="E3024" i="1"/>
  <c r="H3024" i="1" s="1"/>
  <c r="E3022" i="1"/>
  <c r="H3022" i="1" s="1"/>
  <c r="E3020" i="1"/>
  <c r="H3020" i="1" s="1"/>
  <c r="E3018" i="1"/>
  <c r="H3018" i="1" s="1"/>
  <c r="E3016" i="1"/>
  <c r="H3016" i="1" s="1"/>
  <c r="E3014" i="1"/>
  <c r="H3014" i="1" s="1"/>
  <c r="E3012" i="1"/>
  <c r="H3012" i="1" s="1"/>
  <c r="E3010" i="1"/>
  <c r="H3010" i="1" s="1"/>
  <c r="E3008" i="1"/>
  <c r="H3008" i="1" s="1"/>
  <c r="E3006" i="1"/>
  <c r="H3006" i="1" s="1"/>
  <c r="E3004" i="1"/>
  <c r="H3004" i="1" s="1"/>
  <c r="E3002" i="1"/>
  <c r="H3002" i="1" s="1"/>
  <c r="E3000" i="1"/>
  <c r="H3000" i="1" s="1"/>
  <c r="E2998" i="1"/>
  <c r="H2998" i="1" s="1"/>
  <c r="E2996" i="1"/>
  <c r="H2996" i="1" s="1"/>
  <c r="E2994" i="1"/>
  <c r="H2994" i="1" s="1"/>
  <c r="E2992" i="1"/>
  <c r="H2992" i="1" s="1"/>
  <c r="E2990" i="1"/>
  <c r="H2990" i="1" s="1"/>
  <c r="E2988" i="1"/>
  <c r="H2988" i="1" s="1"/>
  <c r="E2986" i="1"/>
  <c r="H2986" i="1" s="1"/>
  <c r="E2984" i="1"/>
  <c r="H2984" i="1" s="1"/>
  <c r="E2982" i="1"/>
  <c r="H2982" i="1" s="1"/>
  <c r="E2980" i="1"/>
  <c r="H2980" i="1" s="1"/>
  <c r="E2978" i="1"/>
  <c r="H2978" i="1" s="1"/>
  <c r="E2976" i="1"/>
  <c r="H2976" i="1" s="1"/>
  <c r="E2974" i="1"/>
  <c r="H2974" i="1" s="1"/>
  <c r="E2972" i="1"/>
  <c r="H2972" i="1" s="1"/>
  <c r="E2970" i="1"/>
  <c r="H2970" i="1" s="1"/>
  <c r="E2968" i="1"/>
  <c r="H2968" i="1" s="1"/>
  <c r="E2966" i="1"/>
  <c r="H2966" i="1" s="1"/>
  <c r="E2964" i="1"/>
  <c r="H2964" i="1" s="1"/>
  <c r="E2962" i="1"/>
  <c r="H2962" i="1" s="1"/>
  <c r="E2960" i="1"/>
  <c r="H2960" i="1" s="1"/>
  <c r="E2958" i="1"/>
  <c r="H2958" i="1" s="1"/>
  <c r="E2956" i="1"/>
  <c r="H2956" i="1" s="1"/>
  <c r="E2954" i="1"/>
  <c r="H2954" i="1" s="1"/>
  <c r="E2952" i="1"/>
  <c r="H2952" i="1" s="1"/>
  <c r="E2950" i="1"/>
  <c r="H2950" i="1" s="1"/>
  <c r="E2948" i="1"/>
  <c r="H2948" i="1" s="1"/>
  <c r="E2946" i="1"/>
  <c r="H2946" i="1" s="1"/>
  <c r="E2944" i="1"/>
  <c r="H2944" i="1" s="1"/>
  <c r="E2942" i="1"/>
  <c r="H2942" i="1" s="1"/>
  <c r="E2940" i="1"/>
  <c r="H2940" i="1" s="1"/>
  <c r="E2938" i="1"/>
  <c r="H2938" i="1" s="1"/>
  <c r="E2936" i="1"/>
  <c r="H2936" i="1" s="1"/>
  <c r="E2934" i="1"/>
  <c r="H2934" i="1" s="1"/>
  <c r="E2932" i="1"/>
  <c r="H2932" i="1" s="1"/>
  <c r="E2930" i="1"/>
  <c r="H2930" i="1" s="1"/>
  <c r="E2928" i="1"/>
  <c r="H2928" i="1" s="1"/>
  <c r="E2926" i="1"/>
  <c r="H2926" i="1" s="1"/>
  <c r="E2924" i="1"/>
  <c r="H2924" i="1" s="1"/>
  <c r="E2922" i="1"/>
  <c r="H2922" i="1" s="1"/>
  <c r="E2920" i="1"/>
  <c r="H2920" i="1" s="1"/>
  <c r="E2918" i="1"/>
  <c r="H2918" i="1" s="1"/>
  <c r="E2916" i="1"/>
  <c r="H2916" i="1" s="1"/>
  <c r="E2914" i="1"/>
  <c r="H2914" i="1" s="1"/>
  <c r="E2912" i="1"/>
  <c r="H2912" i="1" s="1"/>
  <c r="E2910" i="1"/>
  <c r="H2910" i="1" s="1"/>
  <c r="E2908" i="1"/>
  <c r="H2908" i="1" s="1"/>
  <c r="E2906" i="1"/>
  <c r="H2906" i="1" s="1"/>
  <c r="E2904" i="1"/>
  <c r="H2904" i="1" s="1"/>
  <c r="E2902" i="1"/>
  <c r="H2902" i="1" s="1"/>
  <c r="E2900" i="1"/>
  <c r="H2900" i="1" s="1"/>
  <c r="E2898" i="1"/>
  <c r="H2898" i="1" s="1"/>
  <c r="E2896" i="1"/>
  <c r="H2896" i="1" s="1"/>
  <c r="E2894" i="1"/>
  <c r="H2894" i="1" s="1"/>
  <c r="E2892" i="1"/>
  <c r="H2892" i="1" s="1"/>
  <c r="E2890" i="1"/>
  <c r="H2890" i="1" s="1"/>
  <c r="E2888" i="1"/>
  <c r="H2888" i="1" s="1"/>
  <c r="E2886" i="1"/>
  <c r="H2886" i="1" s="1"/>
  <c r="E2884" i="1"/>
  <c r="H2884" i="1" s="1"/>
  <c r="E2882" i="1"/>
  <c r="H2882" i="1" s="1"/>
  <c r="E2880" i="1"/>
  <c r="H2880" i="1" s="1"/>
  <c r="E2878" i="1"/>
  <c r="H2878" i="1" s="1"/>
  <c r="E2876" i="1"/>
  <c r="H2876" i="1" s="1"/>
  <c r="E2874" i="1"/>
  <c r="H2874" i="1" s="1"/>
  <c r="E2872" i="1"/>
  <c r="H2872" i="1" s="1"/>
  <c r="E2870" i="1"/>
  <c r="H2870" i="1" s="1"/>
  <c r="E2868" i="1"/>
  <c r="H2868" i="1" s="1"/>
  <c r="E2866" i="1"/>
  <c r="H2866" i="1" s="1"/>
  <c r="E2864" i="1"/>
  <c r="H2864" i="1" s="1"/>
  <c r="E2862" i="1"/>
  <c r="H2862" i="1" s="1"/>
  <c r="E2860" i="1"/>
  <c r="H2860" i="1" s="1"/>
  <c r="E2858" i="1"/>
  <c r="H2858" i="1" s="1"/>
  <c r="E2856" i="1"/>
  <c r="H2856" i="1" s="1"/>
  <c r="E2854" i="1"/>
  <c r="H2854" i="1" s="1"/>
  <c r="E2852" i="1"/>
  <c r="H2852" i="1" s="1"/>
  <c r="E2850" i="1"/>
  <c r="H2850" i="1" s="1"/>
  <c r="E2848" i="1"/>
  <c r="H2848" i="1" s="1"/>
  <c r="E2846" i="1"/>
  <c r="H2846" i="1" s="1"/>
  <c r="E2844" i="1"/>
  <c r="H2844" i="1" s="1"/>
  <c r="E2842" i="1"/>
  <c r="H2842" i="1" s="1"/>
  <c r="E2840" i="1"/>
  <c r="H2840" i="1" s="1"/>
  <c r="E2838" i="1"/>
  <c r="H2838" i="1" s="1"/>
  <c r="E2836" i="1"/>
  <c r="H2836" i="1" s="1"/>
  <c r="E2834" i="1"/>
  <c r="H2834" i="1" s="1"/>
  <c r="E2832" i="1"/>
  <c r="H2832" i="1" s="1"/>
  <c r="E2830" i="1"/>
  <c r="H2830" i="1" s="1"/>
  <c r="E2828" i="1"/>
  <c r="H2828" i="1" s="1"/>
  <c r="E2826" i="1"/>
  <c r="H2826" i="1" s="1"/>
  <c r="E2824" i="1"/>
  <c r="H2824" i="1" s="1"/>
  <c r="E2822" i="1"/>
  <c r="H2822" i="1" s="1"/>
  <c r="E2820" i="1"/>
  <c r="H2820" i="1" s="1"/>
  <c r="E2818" i="1"/>
  <c r="H2818" i="1" s="1"/>
  <c r="E2816" i="1"/>
  <c r="H2816" i="1" s="1"/>
  <c r="E2814" i="1"/>
  <c r="H2814" i="1" s="1"/>
  <c r="E2812" i="1"/>
  <c r="H2812" i="1" s="1"/>
  <c r="E2810" i="1"/>
  <c r="H2810" i="1" s="1"/>
  <c r="E2808" i="1"/>
  <c r="H2808" i="1" s="1"/>
  <c r="E2806" i="1"/>
  <c r="H2806" i="1" s="1"/>
  <c r="E2804" i="1"/>
  <c r="H2804" i="1" s="1"/>
  <c r="E2802" i="1"/>
  <c r="H2802" i="1" s="1"/>
  <c r="E2800" i="1"/>
  <c r="H2800" i="1" s="1"/>
  <c r="E2798" i="1"/>
  <c r="H2798" i="1" s="1"/>
  <c r="E2796" i="1"/>
  <c r="H2796" i="1" s="1"/>
  <c r="E2794" i="1"/>
  <c r="H2794" i="1" s="1"/>
  <c r="E2792" i="1"/>
  <c r="H2792" i="1" s="1"/>
  <c r="E2790" i="1"/>
  <c r="H2790" i="1" s="1"/>
  <c r="E2788" i="1"/>
  <c r="H2788" i="1" s="1"/>
  <c r="E2786" i="1"/>
  <c r="H2786" i="1" s="1"/>
  <c r="E2784" i="1"/>
  <c r="H2784" i="1" s="1"/>
  <c r="E2782" i="1"/>
  <c r="H2782" i="1" s="1"/>
  <c r="E2780" i="1"/>
  <c r="H2780" i="1" s="1"/>
  <c r="E2778" i="1"/>
  <c r="H2778" i="1" s="1"/>
  <c r="E2776" i="1"/>
  <c r="H2776" i="1" s="1"/>
  <c r="E2774" i="1"/>
  <c r="H2774" i="1" s="1"/>
  <c r="E2772" i="1"/>
  <c r="H2772" i="1" s="1"/>
  <c r="E2770" i="1"/>
  <c r="H2770" i="1" s="1"/>
  <c r="E2768" i="1"/>
  <c r="H2768" i="1" s="1"/>
  <c r="E2766" i="1"/>
  <c r="H2766" i="1" s="1"/>
  <c r="E2764" i="1"/>
  <c r="H2764" i="1" s="1"/>
  <c r="E2762" i="1"/>
  <c r="H2762" i="1" s="1"/>
  <c r="E2760" i="1"/>
  <c r="H2760" i="1" s="1"/>
  <c r="E2758" i="1"/>
  <c r="H2758" i="1" s="1"/>
  <c r="E2756" i="1"/>
  <c r="H2756" i="1" s="1"/>
  <c r="E2754" i="1"/>
  <c r="H2754" i="1" s="1"/>
  <c r="E2752" i="1"/>
  <c r="H2752" i="1" s="1"/>
  <c r="E2750" i="1"/>
  <c r="H2750" i="1" s="1"/>
  <c r="E2748" i="1"/>
  <c r="H2748" i="1" s="1"/>
  <c r="E2746" i="1"/>
  <c r="H2746" i="1" s="1"/>
  <c r="E2744" i="1"/>
  <c r="H2744" i="1" s="1"/>
  <c r="E2742" i="1"/>
  <c r="H2742" i="1" s="1"/>
  <c r="E2740" i="1"/>
  <c r="H2740" i="1" s="1"/>
  <c r="E2738" i="1"/>
  <c r="H2738" i="1" s="1"/>
  <c r="E2736" i="1"/>
  <c r="H2736" i="1" s="1"/>
  <c r="E2734" i="1"/>
  <c r="H2734" i="1" s="1"/>
  <c r="E2732" i="1"/>
  <c r="H2732" i="1" s="1"/>
  <c r="E2730" i="1"/>
  <c r="H2730" i="1" s="1"/>
  <c r="E2728" i="1"/>
  <c r="H2728" i="1" s="1"/>
  <c r="E2726" i="1"/>
  <c r="H2726" i="1" s="1"/>
  <c r="E2724" i="1"/>
  <c r="H2724" i="1" s="1"/>
  <c r="E2722" i="1"/>
  <c r="H2722" i="1" s="1"/>
  <c r="E2720" i="1"/>
  <c r="H2720" i="1" s="1"/>
  <c r="E2718" i="1"/>
  <c r="H2718" i="1" s="1"/>
  <c r="E2716" i="1"/>
  <c r="H2716" i="1" s="1"/>
  <c r="E2714" i="1"/>
  <c r="H2714" i="1" s="1"/>
  <c r="E2712" i="1"/>
  <c r="H2712" i="1" s="1"/>
  <c r="E2710" i="1"/>
  <c r="H2710" i="1" s="1"/>
  <c r="E2708" i="1"/>
  <c r="H2708" i="1" s="1"/>
  <c r="E2706" i="1"/>
  <c r="H2706" i="1" s="1"/>
  <c r="E2704" i="1"/>
  <c r="H2704" i="1" s="1"/>
  <c r="E2702" i="1"/>
  <c r="H2702" i="1" s="1"/>
  <c r="E2700" i="1"/>
  <c r="H2700" i="1" s="1"/>
  <c r="E2698" i="1"/>
  <c r="H2698" i="1" s="1"/>
  <c r="E2696" i="1"/>
  <c r="H2696" i="1" s="1"/>
  <c r="E2694" i="1"/>
  <c r="H2694" i="1" s="1"/>
  <c r="E2692" i="1"/>
  <c r="H2692" i="1" s="1"/>
  <c r="E2690" i="1"/>
  <c r="H2690" i="1" s="1"/>
  <c r="E2688" i="1"/>
  <c r="H2688" i="1" s="1"/>
  <c r="E2686" i="1"/>
  <c r="H2686" i="1" s="1"/>
  <c r="E2684" i="1"/>
  <c r="H2684" i="1" s="1"/>
  <c r="E2682" i="1"/>
  <c r="H2682" i="1" s="1"/>
  <c r="E2680" i="1"/>
  <c r="H2680" i="1" s="1"/>
  <c r="E2678" i="1"/>
  <c r="H2678" i="1" s="1"/>
  <c r="E2676" i="1"/>
  <c r="H2676" i="1" s="1"/>
  <c r="E2674" i="1"/>
  <c r="H2674" i="1" s="1"/>
  <c r="E2672" i="1"/>
  <c r="H2672" i="1" s="1"/>
  <c r="E2670" i="1"/>
  <c r="H2670" i="1" s="1"/>
  <c r="E2668" i="1"/>
  <c r="H2668" i="1" s="1"/>
  <c r="E2666" i="1"/>
  <c r="H2666" i="1" s="1"/>
  <c r="E2664" i="1"/>
  <c r="H2664" i="1" s="1"/>
  <c r="E2662" i="1"/>
  <c r="H2662" i="1" s="1"/>
  <c r="E2660" i="1"/>
  <c r="H2660" i="1" s="1"/>
  <c r="E2658" i="1"/>
  <c r="H2658" i="1" s="1"/>
  <c r="E2656" i="1"/>
  <c r="H2656" i="1" s="1"/>
  <c r="E2654" i="1"/>
  <c r="H2654" i="1" s="1"/>
  <c r="E2652" i="1"/>
  <c r="H2652" i="1" s="1"/>
  <c r="E2650" i="1"/>
  <c r="H2650" i="1" s="1"/>
  <c r="E2648" i="1"/>
  <c r="H2648" i="1" s="1"/>
  <c r="E2646" i="1"/>
  <c r="H2646" i="1" s="1"/>
  <c r="E2644" i="1"/>
  <c r="H2644" i="1" s="1"/>
  <c r="E2642" i="1"/>
  <c r="H2642" i="1" s="1"/>
  <c r="E2640" i="1"/>
  <c r="H2640" i="1" s="1"/>
  <c r="E2638" i="1"/>
  <c r="H2638" i="1" s="1"/>
  <c r="E2636" i="1"/>
  <c r="H2636" i="1" s="1"/>
  <c r="E2634" i="1"/>
  <c r="H2634" i="1" s="1"/>
  <c r="E2632" i="1"/>
  <c r="H2632" i="1" s="1"/>
  <c r="E2630" i="1"/>
  <c r="H2630" i="1" s="1"/>
  <c r="E2628" i="1"/>
  <c r="H2628" i="1" s="1"/>
  <c r="E2626" i="1"/>
  <c r="H2626" i="1" s="1"/>
  <c r="E2624" i="1"/>
  <c r="H2624" i="1" s="1"/>
  <c r="E2622" i="1"/>
  <c r="H2622" i="1" s="1"/>
  <c r="E2620" i="1"/>
  <c r="H2620" i="1" s="1"/>
  <c r="E2618" i="1"/>
  <c r="H2618" i="1" s="1"/>
  <c r="E2616" i="1"/>
  <c r="H2616" i="1" s="1"/>
  <c r="E2614" i="1"/>
  <c r="H2614" i="1" s="1"/>
  <c r="E2612" i="1"/>
  <c r="H2612" i="1" s="1"/>
  <c r="E2610" i="1"/>
  <c r="H2610" i="1" s="1"/>
  <c r="E2608" i="1"/>
  <c r="H2608" i="1" s="1"/>
  <c r="E2606" i="1"/>
  <c r="H2606" i="1" s="1"/>
  <c r="E2604" i="1"/>
  <c r="H2604" i="1" s="1"/>
  <c r="E2602" i="1"/>
  <c r="H2602" i="1" s="1"/>
  <c r="E2600" i="1"/>
  <c r="H2600" i="1" s="1"/>
  <c r="E2598" i="1"/>
  <c r="H2598" i="1" s="1"/>
  <c r="E2596" i="1"/>
  <c r="H2596" i="1" s="1"/>
  <c r="E2594" i="1"/>
  <c r="H2594" i="1" s="1"/>
  <c r="E2592" i="1"/>
  <c r="H2592" i="1" s="1"/>
  <c r="E2590" i="1"/>
  <c r="H2590" i="1" s="1"/>
  <c r="E2588" i="1"/>
  <c r="H2588" i="1" s="1"/>
  <c r="E2586" i="1"/>
  <c r="H2586" i="1" s="1"/>
  <c r="E2584" i="1"/>
  <c r="H2584" i="1" s="1"/>
  <c r="E2582" i="1"/>
  <c r="H2582" i="1" s="1"/>
  <c r="E2580" i="1"/>
  <c r="H2580" i="1" s="1"/>
  <c r="E2578" i="1"/>
  <c r="H2578" i="1" s="1"/>
  <c r="E2576" i="1"/>
  <c r="H2576" i="1" s="1"/>
  <c r="E2574" i="1"/>
  <c r="H2574" i="1" s="1"/>
  <c r="E2572" i="1"/>
  <c r="H2572" i="1" s="1"/>
  <c r="E2570" i="1"/>
  <c r="H2570" i="1" s="1"/>
  <c r="E2568" i="1"/>
  <c r="H2568" i="1" s="1"/>
  <c r="E2566" i="1"/>
  <c r="H2566" i="1" s="1"/>
  <c r="E2564" i="1"/>
  <c r="H2564" i="1" s="1"/>
  <c r="E2562" i="1"/>
  <c r="H2562" i="1" s="1"/>
  <c r="E2560" i="1"/>
  <c r="H2560" i="1" s="1"/>
  <c r="E2558" i="1"/>
  <c r="H2558" i="1" s="1"/>
  <c r="E2556" i="1"/>
  <c r="H2556" i="1" s="1"/>
  <c r="E2554" i="1"/>
  <c r="H2554" i="1" s="1"/>
  <c r="E2552" i="1"/>
  <c r="H2552" i="1" s="1"/>
  <c r="E2550" i="1"/>
  <c r="H2550" i="1" s="1"/>
  <c r="E2548" i="1"/>
  <c r="H2548" i="1" s="1"/>
  <c r="E2546" i="1"/>
  <c r="H2546" i="1" s="1"/>
  <c r="E2544" i="1"/>
  <c r="H2544" i="1" s="1"/>
  <c r="E2542" i="1"/>
  <c r="H2542" i="1" s="1"/>
  <c r="E2540" i="1"/>
  <c r="H2540" i="1" s="1"/>
  <c r="E2538" i="1"/>
  <c r="H2538" i="1" s="1"/>
  <c r="E2536" i="1"/>
  <c r="H2536" i="1" s="1"/>
  <c r="E2534" i="1"/>
  <c r="H2534" i="1" s="1"/>
  <c r="E2532" i="1"/>
  <c r="H2532" i="1" s="1"/>
  <c r="E2530" i="1"/>
  <c r="H2530" i="1" s="1"/>
  <c r="E2528" i="1"/>
  <c r="H2528" i="1" s="1"/>
  <c r="E2526" i="1"/>
  <c r="H2526" i="1" s="1"/>
  <c r="E2524" i="1"/>
  <c r="H2524" i="1" s="1"/>
  <c r="E2522" i="1"/>
  <c r="H2522" i="1" s="1"/>
  <c r="E2520" i="1"/>
  <c r="H2520" i="1" s="1"/>
  <c r="E2518" i="1"/>
  <c r="H2518" i="1" s="1"/>
  <c r="E2516" i="1"/>
  <c r="H2516" i="1" s="1"/>
  <c r="E2514" i="1"/>
  <c r="H2514" i="1" s="1"/>
  <c r="E2512" i="1"/>
  <c r="H2512" i="1" s="1"/>
  <c r="E2510" i="1"/>
  <c r="H2510" i="1" s="1"/>
  <c r="E2508" i="1"/>
  <c r="H2508" i="1" s="1"/>
  <c r="E2506" i="1"/>
  <c r="H2506" i="1" s="1"/>
  <c r="E2504" i="1"/>
  <c r="H2504" i="1" s="1"/>
  <c r="E2502" i="1"/>
  <c r="H2502" i="1" s="1"/>
  <c r="E2500" i="1"/>
  <c r="H2500" i="1" s="1"/>
  <c r="E2498" i="1"/>
  <c r="H2498" i="1" s="1"/>
  <c r="E2496" i="1"/>
  <c r="H2496" i="1" s="1"/>
  <c r="E2494" i="1"/>
  <c r="H2494" i="1" s="1"/>
  <c r="E2492" i="1"/>
  <c r="H2492" i="1" s="1"/>
  <c r="E2490" i="1"/>
  <c r="H2490" i="1" s="1"/>
  <c r="E2488" i="1"/>
  <c r="H2488" i="1" s="1"/>
  <c r="E2486" i="1"/>
  <c r="H2486" i="1" s="1"/>
  <c r="E2484" i="1"/>
  <c r="H2484" i="1" s="1"/>
  <c r="E2482" i="1"/>
  <c r="H2482" i="1" s="1"/>
  <c r="E2480" i="1"/>
  <c r="H2480" i="1" s="1"/>
  <c r="E2478" i="1"/>
  <c r="H2478" i="1" s="1"/>
  <c r="E2476" i="1"/>
  <c r="H2476" i="1" s="1"/>
  <c r="E2474" i="1"/>
  <c r="H2474" i="1" s="1"/>
  <c r="E2472" i="1"/>
  <c r="H2472" i="1" s="1"/>
  <c r="E2470" i="1"/>
  <c r="H2470" i="1" s="1"/>
  <c r="E2468" i="1"/>
  <c r="H2468" i="1" s="1"/>
  <c r="E2466" i="1"/>
  <c r="H2466" i="1" s="1"/>
  <c r="E2464" i="1"/>
  <c r="H2464" i="1" s="1"/>
  <c r="E2462" i="1"/>
  <c r="H2462" i="1" s="1"/>
  <c r="E2460" i="1"/>
  <c r="H2460" i="1" s="1"/>
  <c r="E2458" i="1"/>
  <c r="H2458" i="1" s="1"/>
  <c r="E2456" i="1"/>
  <c r="H2456" i="1" s="1"/>
  <c r="E2454" i="1"/>
  <c r="H2454" i="1" s="1"/>
  <c r="E2452" i="1"/>
  <c r="H2452" i="1" s="1"/>
  <c r="E2450" i="1"/>
  <c r="H2450" i="1" s="1"/>
  <c r="E2448" i="1"/>
  <c r="H2448" i="1" s="1"/>
  <c r="E2446" i="1"/>
  <c r="H2446" i="1" s="1"/>
  <c r="E2444" i="1"/>
  <c r="H2444" i="1" s="1"/>
  <c r="E2442" i="1"/>
  <c r="H2442" i="1" s="1"/>
  <c r="E2440" i="1"/>
  <c r="H2440" i="1" s="1"/>
  <c r="E2438" i="1"/>
  <c r="H2438" i="1" s="1"/>
  <c r="E2436" i="1"/>
  <c r="H2436" i="1" s="1"/>
  <c r="E2434" i="1"/>
  <c r="H2434" i="1" s="1"/>
  <c r="E2432" i="1"/>
  <c r="H2432" i="1" s="1"/>
  <c r="E2430" i="1"/>
  <c r="H2430" i="1" s="1"/>
  <c r="E2428" i="1"/>
  <c r="H2428" i="1" s="1"/>
  <c r="E2426" i="1"/>
  <c r="H2426" i="1" s="1"/>
  <c r="E2424" i="1"/>
  <c r="H2424" i="1" s="1"/>
  <c r="E2422" i="1"/>
  <c r="H2422" i="1" s="1"/>
  <c r="E2420" i="1"/>
  <c r="H2420" i="1" s="1"/>
  <c r="E2418" i="1"/>
  <c r="H2418" i="1" s="1"/>
  <c r="E2416" i="1"/>
  <c r="H2416" i="1" s="1"/>
  <c r="E2414" i="1"/>
  <c r="H2414" i="1" s="1"/>
  <c r="E2412" i="1"/>
  <c r="H2412" i="1" s="1"/>
  <c r="E2410" i="1"/>
  <c r="H2410" i="1" s="1"/>
  <c r="E2408" i="1"/>
  <c r="H2408" i="1" s="1"/>
  <c r="E2406" i="1"/>
  <c r="H2406" i="1" s="1"/>
  <c r="E2404" i="1"/>
  <c r="H2404" i="1" s="1"/>
  <c r="E2402" i="1"/>
  <c r="H2402" i="1" s="1"/>
  <c r="E2400" i="1"/>
  <c r="H2400" i="1" s="1"/>
  <c r="E2398" i="1"/>
  <c r="H2398" i="1" s="1"/>
  <c r="E2396" i="1"/>
  <c r="H2396" i="1" s="1"/>
  <c r="E2394" i="1"/>
  <c r="H2394" i="1" s="1"/>
  <c r="E2392" i="1"/>
  <c r="H2392" i="1" s="1"/>
  <c r="E2390" i="1"/>
  <c r="H2390" i="1" s="1"/>
  <c r="E2388" i="1"/>
  <c r="H2388" i="1" s="1"/>
  <c r="E2386" i="1"/>
  <c r="H2386" i="1" s="1"/>
  <c r="E2384" i="1"/>
  <c r="H2384" i="1" s="1"/>
  <c r="E2382" i="1"/>
  <c r="H2382" i="1" s="1"/>
  <c r="E2380" i="1"/>
  <c r="H2380" i="1" s="1"/>
  <c r="E2378" i="1"/>
  <c r="H2378" i="1" s="1"/>
  <c r="E2376" i="1"/>
  <c r="H2376" i="1" s="1"/>
  <c r="E2374" i="1"/>
  <c r="H2374" i="1" s="1"/>
  <c r="E2372" i="1"/>
  <c r="H2372" i="1" s="1"/>
  <c r="E2370" i="1"/>
  <c r="H2370" i="1" s="1"/>
  <c r="E2368" i="1"/>
  <c r="H2368" i="1" s="1"/>
  <c r="E2366" i="1"/>
  <c r="H2366" i="1" s="1"/>
  <c r="E2364" i="1"/>
  <c r="H2364" i="1" s="1"/>
  <c r="E2362" i="1"/>
  <c r="H2362" i="1" s="1"/>
  <c r="E2360" i="1"/>
  <c r="H2360" i="1" s="1"/>
  <c r="E2358" i="1"/>
  <c r="H2358" i="1" s="1"/>
  <c r="E2356" i="1"/>
  <c r="H2356" i="1" s="1"/>
  <c r="E2354" i="1"/>
  <c r="H2354" i="1" s="1"/>
  <c r="E2352" i="1"/>
  <c r="H2352" i="1" s="1"/>
  <c r="E2350" i="1"/>
  <c r="H2350" i="1" s="1"/>
  <c r="E2348" i="1"/>
  <c r="H2348" i="1" s="1"/>
  <c r="E2346" i="1"/>
  <c r="H2346" i="1" s="1"/>
  <c r="E2344" i="1"/>
  <c r="H2344" i="1" s="1"/>
  <c r="E2342" i="1"/>
  <c r="H2342" i="1" s="1"/>
  <c r="E2340" i="1"/>
  <c r="H2340" i="1" s="1"/>
  <c r="E2338" i="1"/>
  <c r="H2338" i="1" s="1"/>
  <c r="E2336" i="1"/>
  <c r="H2336" i="1" s="1"/>
  <c r="E2334" i="1"/>
  <c r="H2334" i="1" s="1"/>
  <c r="E2332" i="1"/>
  <c r="H2332" i="1" s="1"/>
  <c r="E2330" i="1"/>
  <c r="H2330" i="1" s="1"/>
  <c r="E2328" i="1"/>
  <c r="H2328" i="1" s="1"/>
  <c r="E2326" i="1"/>
  <c r="H2326" i="1" s="1"/>
  <c r="E2324" i="1"/>
  <c r="H2324" i="1" s="1"/>
  <c r="E2322" i="1"/>
  <c r="H2322" i="1" s="1"/>
  <c r="E2320" i="1"/>
  <c r="H2320" i="1" s="1"/>
  <c r="E2318" i="1"/>
  <c r="H2318" i="1" s="1"/>
  <c r="E2316" i="1"/>
  <c r="H2316" i="1" s="1"/>
  <c r="E2314" i="1"/>
  <c r="H2314" i="1" s="1"/>
  <c r="E2312" i="1"/>
  <c r="H2312" i="1" s="1"/>
  <c r="E2310" i="1"/>
  <c r="H2310" i="1" s="1"/>
  <c r="E2308" i="1"/>
  <c r="H2308" i="1" s="1"/>
  <c r="E2306" i="1"/>
  <c r="H2306" i="1" s="1"/>
  <c r="E2304" i="1"/>
  <c r="H2304" i="1" s="1"/>
  <c r="E2302" i="1"/>
  <c r="H2302" i="1" s="1"/>
  <c r="E2300" i="1"/>
  <c r="H2300" i="1" s="1"/>
  <c r="E2298" i="1"/>
  <c r="H2298" i="1" s="1"/>
  <c r="E2296" i="1"/>
  <c r="H2296" i="1" s="1"/>
  <c r="E2294" i="1"/>
  <c r="H2294" i="1" s="1"/>
  <c r="E2292" i="1"/>
  <c r="H2292" i="1" s="1"/>
  <c r="E2290" i="1"/>
  <c r="H2290" i="1" s="1"/>
  <c r="E2288" i="1"/>
  <c r="H2288" i="1" s="1"/>
  <c r="E2286" i="1"/>
  <c r="H2286" i="1" s="1"/>
  <c r="E2284" i="1"/>
  <c r="H2284" i="1" s="1"/>
  <c r="E2282" i="1"/>
  <c r="H2282" i="1" s="1"/>
  <c r="E2280" i="1"/>
  <c r="H2280" i="1" s="1"/>
  <c r="E2278" i="1"/>
  <c r="H2278" i="1" s="1"/>
  <c r="E2276" i="1"/>
  <c r="H2276" i="1" s="1"/>
  <c r="E2274" i="1"/>
  <c r="H2274" i="1" s="1"/>
  <c r="E2272" i="1"/>
  <c r="H2272" i="1" s="1"/>
  <c r="E2270" i="1"/>
  <c r="H2270" i="1" s="1"/>
  <c r="E2268" i="1"/>
  <c r="H2268" i="1" s="1"/>
  <c r="E2266" i="1"/>
  <c r="H2266" i="1" s="1"/>
  <c r="E2264" i="1"/>
  <c r="H2264" i="1" s="1"/>
  <c r="E2262" i="1"/>
  <c r="H2262" i="1" s="1"/>
  <c r="E2260" i="1"/>
  <c r="H2260" i="1" s="1"/>
  <c r="E2258" i="1"/>
  <c r="H2258" i="1" s="1"/>
  <c r="E2256" i="1"/>
  <c r="H2256" i="1" s="1"/>
  <c r="E2254" i="1"/>
  <c r="H2254" i="1" s="1"/>
  <c r="E2252" i="1"/>
  <c r="H2252" i="1" s="1"/>
  <c r="E2250" i="1"/>
  <c r="H2250" i="1" s="1"/>
  <c r="E2248" i="1"/>
  <c r="H2248" i="1" s="1"/>
  <c r="E2246" i="1"/>
  <c r="H2246" i="1" s="1"/>
  <c r="E2244" i="1"/>
  <c r="H2244" i="1" s="1"/>
  <c r="E2242" i="1"/>
  <c r="H2242" i="1" s="1"/>
  <c r="E2240" i="1"/>
  <c r="H2240" i="1" s="1"/>
  <c r="E2238" i="1"/>
  <c r="H2238" i="1" s="1"/>
  <c r="E2236" i="1"/>
  <c r="H2236" i="1" s="1"/>
  <c r="E2234" i="1"/>
  <c r="H2234" i="1" s="1"/>
  <c r="E2232" i="1"/>
  <c r="H2232" i="1" s="1"/>
  <c r="E2230" i="1"/>
  <c r="H2230" i="1" s="1"/>
  <c r="E2228" i="1"/>
  <c r="H2228" i="1" s="1"/>
  <c r="E2226" i="1"/>
  <c r="H2226" i="1" s="1"/>
  <c r="E2224" i="1"/>
  <c r="H2224" i="1" s="1"/>
  <c r="E2222" i="1"/>
  <c r="H2222" i="1" s="1"/>
  <c r="E2220" i="1"/>
  <c r="H2220" i="1" s="1"/>
  <c r="E2218" i="1"/>
  <c r="H2218" i="1" s="1"/>
  <c r="E2216" i="1"/>
  <c r="H2216" i="1" s="1"/>
  <c r="E2214" i="1"/>
  <c r="H2214" i="1" s="1"/>
  <c r="E2212" i="1"/>
  <c r="H2212" i="1" s="1"/>
  <c r="E2210" i="1"/>
  <c r="H2210" i="1" s="1"/>
  <c r="E2208" i="1"/>
  <c r="H2208" i="1" s="1"/>
  <c r="E2206" i="1"/>
  <c r="H2206" i="1" s="1"/>
  <c r="E2204" i="1"/>
  <c r="H2204" i="1" s="1"/>
  <c r="E2202" i="1"/>
  <c r="H2202" i="1" s="1"/>
  <c r="E2200" i="1"/>
  <c r="H2200" i="1" s="1"/>
  <c r="E2198" i="1"/>
  <c r="H2198" i="1" s="1"/>
  <c r="E2196" i="1"/>
  <c r="H2196" i="1" s="1"/>
  <c r="E2194" i="1"/>
  <c r="H2194" i="1" s="1"/>
  <c r="E2192" i="1"/>
  <c r="H2192" i="1" s="1"/>
  <c r="E2190" i="1"/>
  <c r="H2190" i="1" s="1"/>
  <c r="E2188" i="1"/>
  <c r="H2188" i="1" s="1"/>
  <c r="E2186" i="1"/>
  <c r="H2186" i="1" s="1"/>
  <c r="E2184" i="1"/>
  <c r="H2184" i="1" s="1"/>
  <c r="E2182" i="1"/>
  <c r="H2182" i="1" s="1"/>
  <c r="E2180" i="1"/>
  <c r="H2180" i="1" s="1"/>
  <c r="E2178" i="1"/>
  <c r="H2178" i="1" s="1"/>
  <c r="E2176" i="1"/>
  <c r="H2176" i="1" s="1"/>
  <c r="E2174" i="1"/>
  <c r="H2174" i="1" s="1"/>
  <c r="E2172" i="1"/>
  <c r="H2172" i="1" s="1"/>
  <c r="E2170" i="1"/>
  <c r="H2170" i="1" s="1"/>
  <c r="E2168" i="1"/>
  <c r="H2168" i="1" s="1"/>
  <c r="E2166" i="1"/>
  <c r="H2166" i="1" s="1"/>
  <c r="E2164" i="1"/>
  <c r="H2164" i="1" s="1"/>
  <c r="E2162" i="1"/>
  <c r="H2162" i="1" s="1"/>
  <c r="E2160" i="1"/>
  <c r="H2160" i="1" s="1"/>
  <c r="E2158" i="1"/>
  <c r="H2158" i="1" s="1"/>
  <c r="E2156" i="1"/>
  <c r="H2156" i="1" s="1"/>
  <c r="E2154" i="1"/>
  <c r="H2154" i="1" s="1"/>
  <c r="E2152" i="1"/>
  <c r="H2152" i="1" s="1"/>
  <c r="E2150" i="1"/>
  <c r="H2150" i="1" s="1"/>
  <c r="E2148" i="1"/>
  <c r="H2148" i="1" s="1"/>
  <c r="E2146" i="1"/>
  <c r="H2146" i="1" s="1"/>
  <c r="E2144" i="1"/>
  <c r="H2144" i="1" s="1"/>
  <c r="E2142" i="1"/>
  <c r="H2142" i="1" s="1"/>
  <c r="E2140" i="1"/>
  <c r="H2140" i="1" s="1"/>
  <c r="E2138" i="1"/>
  <c r="H2138" i="1" s="1"/>
  <c r="E2136" i="1"/>
  <c r="H2136" i="1" s="1"/>
  <c r="E2134" i="1"/>
  <c r="H2134" i="1" s="1"/>
  <c r="E2132" i="1"/>
  <c r="H2132" i="1" s="1"/>
  <c r="E2130" i="1"/>
  <c r="H2130" i="1" s="1"/>
  <c r="E2128" i="1"/>
  <c r="H2128" i="1" s="1"/>
  <c r="E2126" i="1"/>
  <c r="H2126" i="1" s="1"/>
  <c r="E2124" i="1"/>
  <c r="H2124" i="1" s="1"/>
  <c r="E2122" i="1"/>
  <c r="H2122" i="1" s="1"/>
  <c r="E2120" i="1"/>
  <c r="H2120" i="1" s="1"/>
  <c r="E2118" i="1"/>
  <c r="H2118" i="1" s="1"/>
  <c r="E2116" i="1"/>
  <c r="H2116" i="1" s="1"/>
  <c r="E2114" i="1"/>
  <c r="H2114" i="1" s="1"/>
  <c r="E2112" i="1"/>
  <c r="H2112" i="1" s="1"/>
  <c r="E2110" i="1"/>
  <c r="H2110" i="1" s="1"/>
  <c r="E2108" i="1"/>
  <c r="H2108" i="1" s="1"/>
  <c r="E2106" i="1"/>
  <c r="H2106" i="1" s="1"/>
  <c r="E2104" i="1"/>
  <c r="H2104" i="1" s="1"/>
  <c r="E2102" i="1"/>
  <c r="H2102" i="1" s="1"/>
  <c r="E2100" i="1"/>
  <c r="H2100" i="1" s="1"/>
  <c r="E2098" i="1"/>
  <c r="H2098" i="1" s="1"/>
  <c r="E2096" i="1"/>
  <c r="H2096" i="1" s="1"/>
  <c r="E2094" i="1"/>
  <c r="H2094" i="1" s="1"/>
  <c r="E2092" i="1"/>
  <c r="H2092" i="1" s="1"/>
  <c r="E2090" i="1"/>
  <c r="H2090" i="1" s="1"/>
  <c r="E2088" i="1"/>
  <c r="H2088" i="1" s="1"/>
  <c r="E2086" i="1"/>
  <c r="H2086" i="1" s="1"/>
  <c r="E2084" i="1"/>
  <c r="H2084" i="1" s="1"/>
  <c r="E2082" i="1"/>
  <c r="H2082" i="1" s="1"/>
  <c r="E2080" i="1"/>
  <c r="H2080" i="1" s="1"/>
  <c r="E2078" i="1"/>
  <c r="H2078" i="1" s="1"/>
  <c r="E2076" i="1"/>
  <c r="H2076" i="1" s="1"/>
  <c r="E2074" i="1"/>
  <c r="H2074" i="1" s="1"/>
  <c r="E2072" i="1"/>
  <c r="H2072" i="1" s="1"/>
  <c r="E2070" i="1"/>
  <c r="H2070" i="1" s="1"/>
  <c r="E2068" i="1"/>
  <c r="H2068" i="1" s="1"/>
  <c r="E2066" i="1"/>
  <c r="H2066" i="1" s="1"/>
  <c r="E2064" i="1"/>
  <c r="H2064" i="1" s="1"/>
  <c r="E2062" i="1"/>
  <c r="H2062" i="1" s="1"/>
  <c r="E2060" i="1"/>
  <c r="H2060" i="1" s="1"/>
  <c r="E2058" i="1"/>
  <c r="H2058" i="1" s="1"/>
  <c r="E2056" i="1"/>
  <c r="H2056" i="1" s="1"/>
  <c r="E2054" i="1"/>
  <c r="H2054" i="1" s="1"/>
  <c r="E2052" i="1"/>
  <c r="H2052" i="1" s="1"/>
  <c r="E2050" i="1"/>
  <c r="H2050" i="1" s="1"/>
  <c r="E2048" i="1"/>
  <c r="H2048" i="1" s="1"/>
  <c r="E2046" i="1"/>
  <c r="H2046" i="1" s="1"/>
  <c r="E2044" i="1"/>
  <c r="H2044" i="1" s="1"/>
  <c r="E2042" i="1"/>
  <c r="H2042" i="1" s="1"/>
  <c r="E2040" i="1"/>
  <c r="H2040" i="1" s="1"/>
  <c r="E2038" i="1"/>
  <c r="H2038" i="1" s="1"/>
  <c r="E2036" i="1"/>
  <c r="H2036" i="1" s="1"/>
  <c r="E2034" i="1"/>
  <c r="H2034" i="1" s="1"/>
  <c r="E2032" i="1"/>
  <c r="H2032" i="1" s="1"/>
  <c r="E2030" i="1"/>
  <c r="H2030" i="1" s="1"/>
  <c r="E2028" i="1"/>
  <c r="H2028" i="1" s="1"/>
  <c r="E2026" i="1"/>
  <c r="H2026" i="1" s="1"/>
  <c r="E2024" i="1"/>
  <c r="H2024" i="1" s="1"/>
  <c r="E2022" i="1"/>
  <c r="H2022" i="1" s="1"/>
  <c r="E2020" i="1"/>
  <c r="H2020" i="1" s="1"/>
  <c r="E2018" i="1"/>
  <c r="H2018" i="1" s="1"/>
  <c r="E2016" i="1"/>
  <c r="H2016" i="1" s="1"/>
  <c r="E2014" i="1"/>
  <c r="H2014" i="1" s="1"/>
  <c r="E2012" i="1"/>
  <c r="H2012" i="1" s="1"/>
  <c r="E2010" i="1"/>
  <c r="H2010" i="1" s="1"/>
  <c r="E2008" i="1"/>
  <c r="H2008" i="1" s="1"/>
  <c r="E2006" i="1"/>
  <c r="H2006" i="1" s="1"/>
  <c r="E2004" i="1"/>
  <c r="H2004" i="1" s="1"/>
  <c r="E2002" i="1"/>
  <c r="H2002" i="1" s="1"/>
  <c r="E2000" i="1"/>
  <c r="H2000" i="1" s="1"/>
  <c r="E1998" i="1"/>
  <c r="H1998" i="1" s="1"/>
  <c r="E1996" i="1"/>
  <c r="H1996" i="1" s="1"/>
  <c r="E1994" i="1"/>
  <c r="H1994" i="1" s="1"/>
  <c r="E1992" i="1"/>
  <c r="H1992" i="1" s="1"/>
  <c r="E1990" i="1"/>
  <c r="H1990" i="1" s="1"/>
  <c r="E1988" i="1"/>
  <c r="H1988" i="1" s="1"/>
  <c r="E1986" i="1"/>
  <c r="H1986" i="1" s="1"/>
  <c r="E1984" i="1"/>
  <c r="H1984" i="1" s="1"/>
  <c r="E1982" i="1"/>
  <c r="H1982" i="1" s="1"/>
  <c r="E1980" i="1"/>
  <c r="H1980" i="1" s="1"/>
  <c r="E1978" i="1"/>
  <c r="H1978" i="1" s="1"/>
  <c r="E1976" i="1"/>
  <c r="H1976" i="1" s="1"/>
  <c r="E1974" i="1"/>
  <c r="H1974" i="1" s="1"/>
  <c r="E1972" i="1"/>
  <c r="H1972" i="1" s="1"/>
  <c r="E1970" i="1"/>
  <c r="H1970" i="1" s="1"/>
  <c r="E1968" i="1"/>
  <c r="H1968" i="1" s="1"/>
  <c r="E1966" i="1"/>
  <c r="H1966" i="1" s="1"/>
  <c r="E1964" i="1"/>
  <c r="H1964" i="1" s="1"/>
  <c r="E1962" i="1"/>
  <c r="H1962" i="1" s="1"/>
  <c r="E1960" i="1"/>
  <c r="H1960" i="1" s="1"/>
  <c r="E1958" i="1"/>
  <c r="H1958" i="1" s="1"/>
  <c r="E1956" i="1"/>
  <c r="H1956" i="1" s="1"/>
  <c r="E1954" i="1"/>
  <c r="H1954" i="1" s="1"/>
  <c r="E1952" i="1"/>
  <c r="H1952" i="1" s="1"/>
  <c r="E1950" i="1"/>
  <c r="H1950" i="1" s="1"/>
  <c r="E1948" i="1"/>
  <c r="H1948" i="1" s="1"/>
  <c r="E1946" i="1"/>
  <c r="H1946" i="1" s="1"/>
  <c r="E1944" i="1"/>
  <c r="H1944" i="1" s="1"/>
  <c r="E1942" i="1"/>
  <c r="H1942" i="1" s="1"/>
  <c r="E1940" i="1"/>
  <c r="H1940" i="1" s="1"/>
  <c r="E1938" i="1"/>
  <c r="H1938" i="1" s="1"/>
  <c r="E1936" i="1"/>
  <c r="H1936" i="1" s="1"/>
  <c r="E1934" i="1"/>
  <c r="H1934" i="1" s="1"/>
  <c r="E1932" i="1"/>
  <c r="H1932" i="1" s="1"/>
  <c r="E1930" i="1"/>
  <c r="H1930" i="1" s="1"/>
  <c r="E1928" i="1"/>
  <c r="H1928" i="1" s="1"/>
  <c r="E1926" i="1"/>
  <c r="H1926" i="1" s="1"/>
  <c r="E1924" i="1"/>
  <c r="H1924" i="1" s="1"/>
  <c r="E1922" i="1"/>
  <c r="H1922" i="1" s="1"/>
  <c r="E1920" i="1"/>
  <c r="H1920" i="1" s="1"/>
  <c r="E1918" i="1"/>
  <c r="H1918" i="1" s="1"/>
  <c r="E1916" i="1"/>
  <c r="H1916" i="1" s="1"/>
  <c r="E1914" i="1"/>
  <c r="H1914" i="1" s="1"/>
  <c r="E1912" i="1"/>
  <c r="H1912" i="1" s="1"/>
  <c r="E1910" i="1"/>
  <c r="H1910" i="1" s="1"/>
  <c r="E1908" i="1"/>
  <c r="H1908" i="1" s="1"/>
  <c r="E1906" i="1"/>
  <c r="H1906" i="1" s="1"/>
  <c r="E1904" i="1"/>
  <c r="H1904" i="1" s="1"/>
  <c r="E1902" i="1"/>
  <c r="H1902" i="1" s="1"/>
  <c r="E1900" i="1"/>
  <c r="H1900" i="1" s="1"/>
  <c r="E1898" i="1"/>
  <c r="H1898" i="1" s="1"/>
  <c r="E1896" i="1"/>
  <c r="H1896" i="1" s="1"/>
  <c r="E1894" i="1"/>
  <c r="H1894" i="1" s="1"/>
  <c r="E1892" i="1"/>
  <c r="H1892" i="1" s="1"/>
  <c r="E1890" i="1"/>
  <c r="H1890" i="1" s="1"/>
  <c r="E1888" i="1"/>
  <c r="H1888" i="1" s="1"/>
  <c r="E1886" i="1"/>
  <c r="H1886" i="1" s="1"/>
  <c r="E1884" i="1"/>
  <c r="H1884" i="1" s="1"/>
  <c r="E1882" i="1"/>
  <c r="H1882" i="1" s="1"/>
  <c r="E1880" i="1"/>
  <c r="H1880" i="1" s="1"/>
  <c r="E1878" i="1"/>
  <c r="H1878" i="1" s="1"/>
  <c r="E1876" i="1"/>
  <c r="H1876" i="1" s="1"/>
  <c r="E1874" i="1"/>
  <c r="H1874" i="1" s="1"/>
  <c r="E1872" i="1"/>
  <c r="H1872" i="1" s="1"/>
  <c r="E1870" i="1"/>
  <c r="H1870" i="1" s="1"/>
  <c r="E1868" i="1"/>
  <c r="H1868" i="1" s="1"/>
  <c r="E1866" i="1"/>
  <c r="H1866" i="1" s="1"/>
  <c r="E1864" i="1"/>
  <c r="H1864" i="1" s="1"/>
  <c r="E1862" i="1"/>
  <c r="H1862" i="1" s="1"/>
  <c r="E1860" i="1"/>
  <c r="H1860" i="1" s="1"/>
  <c r="E1858" i="1"/>
  <c r="H1858" i="1" s="1"/>
  <c r="E1856" i="1"/>
  <c r="H1856" i="1" s="1"/>
  <c r="E1854" i="1"/>
  <c r="H1854" i="1" s="1"/>
  <c r="E1852" i="1"/>
  <c r="H1852" i="1" s="1"/>
  <c r="E1850" i="1"/>
  <c r="H1850" i="1" s="1"/>
  <c r="E1848" i="1"/>
  <c r="H1848" i="1" s="1"/>
  <c r="E1846" i="1"/>
  <c r="H1846" i="1" s="1"/>
  <c r="E1844" i="1"/>
  <c r="H1844" i="1" s="1"/>
  <c r="E1842" i="1"/>
  <c r="H1842" i="1" s="1"/>
  <c r="E1840" i="1"/>
  <c r="H1840" i="1" s="1"/>
  <c r="E1838" i="1"/>
  <c r="H1838" i="1" s="1"/>
  <c r="E1836" i="1"/>
  <c r="H1836" i="1" s="1"/>
  <c r="E1834" i="1"/>
  <c r="H1834" i="1" s="1"/>
  <c r="E1832" i="1"/>
  <c r="H1832" i="1" s="1"/>
  <c r="E1830" i="1"/>
  <c r="H1830" i="1" s="1"/>
  <c r="E1828" i="1"/>
  <c r="H1828" i="1" s="1"/>
  <c r="E1826" i="1"/>
  <c r="H1826" i="1" s="1"/>
  <c r="E1824" i="1"/>
  <c r="H1824" i="1" s="1"/>
  <c r="E1822" i="1"/>
  <c r="H1822" i="1" s="1"/>
  <c r="E1820" i="1"/>
  <c r="H1820" i="1" s="1"/>
  <c r="E1818" i="1"/>
  <c r="H1818" i="1" s="1"/>
  <c r="E1816" i="1"/>
  <c r="H1816" i="1" s="1"/>
  <c r="E1814" i="1"/>
  <c r="H1814" i="1" s="1"/>
  <c r="E1812" i="1"/>
  <c r="H1812" i="1" s="1"/>
  <c r="E1810" i="1"/>
  <c r="H1810" i="1" s="1"/>
  <c r="E1808" i="1"/>
  <c r="H1808" i="1" s="1"/>
  <c r="E1806" i="1"/>
  <c r="H1806" i="1" s="1"/>
  <c r="E1804" i="1"/>
  <c r="H1804" i="1" s="1"/>
  <c r="E1802" i="1"/>
  <c r="H1802" i="1" s="1"/>
  <c r="E1800" i="1"/>
  <c r="H1800" i="1" s="1"/>
  <c r="E1798" i="1"/>
  <c r="H1798" i="1" s="1"/>
  <c r="E1796" i="1"/>
  <c r="H1796" i="1" s="1"/>
  <c r="E1794" i="1"/>
  <c r="H1794" i="1" s="1"/>
  <c r="E1792" i="1"/>
  <c r="H1792" i="1" s="1"/>
  <c r="E1790" i="1"/>
  <c r="H1790" i="1" s="1"/>
  <c r="E1788" i="1"/>
  <c r="H1788" i="1" s="1"/>
  <c r="E1786" i="1"/>
  <c r="H1786" i="1" s="1"/>
  <c r="E1784" i="1"/>
  <c r="H1784" i="1" s="1"/>
  <c r="E1782" i="1"/>
  <c r="H1782" i="1" s="1"/>
  <c r="E1780" i="1"/>
  <c r="H1780" i="1" s="1"/>
  <c r="E1778" i="1"/>
  <c r="H1778" i="1" s="1"/>
  <c r="E1776" i="1"/>
  <c r="H1776" i="1" s="1"/>
  <c r="E1774" i="1"/>
  <c r="H1774" i="1" s="1"/>
  <c r="E1772" i="1"/>
  <c r="H1772" i="1" s="1"/>
  <c r="E1770" i="1"/>
  <c r="H1770" i="1" s="1"/>
  <c r="E1768" i="1"/>
  <c r="H1768" i="1" s="1"/>
  <c r="E1766" i="1"/>
  <c r="H1766" i="1" s="1"/>
  <c r="E1764" i="1"/>
  <c r="H1764" i="1" s="1"/>
  <c r="E1762" i="1"/>
  <c r="H1762" i="1" s="1"/>
  <c r="E1760" i="1"/>
  <c r="H1760" i="1" s="1"/>
  <c r="E1758" i="1"/>
  <c r="H1758" i="1" s="1"/>
  <c r="E1756" i="1"/>
  <c r="H1756" i="1" s="1"/>
  <c r="E1754" i="1"/>
  <c r="H1754" i="1" s="1"/>
  <c r="E1752" i="1"/>
  <c r="H1752" i="1" s="1"/>
  <c r="E1750" i="1"/>
  <c r="H1750" i="1" s="1"/>
  <c r="E1748" i="1"/>
  <c r="H1748" i="1" s="1"/>
  <c r="E1746" i="1"/>
  <c r="H1746" i="1" s="1"/>
  <c r="E1744" i="1"/>
  <c r="H1744" i="1" s="1"/>
  <c r="E1742" i="1"/>
  <c r="H1742" i="1" s="1"/>
  <c r="E1740" i="1"/>
  <c r="H1740" i="1" s="1"/>
  <c r="E1738" i="1"/>
  <c r="H1738" i="1" s="1"/>
  <c r="E1736" i="1"/>
  <c r="H1736" i="1" s="1"/>
  <c r="E1734" i="1"/>
  <c r="H1734" i="1" s="1"/>
  <c r="E1732" i="1"/>
  <c r="H1732" i="1" s="1"/>
  <c r="E1730" i="1"/>
  <c r="H1730" i="1" s="1"/>
  <c r="E1728" i="1"/>
  <c r="H1728" i="1" s="1"/>
  <c r="E1726" i="1"/>
  <c r="H1726" i="1" s="1"/>
  <c r="E1724" i="1"/>
  <c r="H1724" i="1" s="1"/>
  <c r="E1722" i="1"/>
  <c r="H1722" i="1" s="1"/>
  <c r="E1720" i="1"/>
  <c r="H1720" i="1" s="1"/>
  <c r="E1718" i="1"/>
  <c r="H1718" i="1" s="1"/>
  <c r="E1716" i="1"/>
  <c r="H1716" i="1" s="1"/>
  <c r="E1714" i="1"/>
  <c r="H1714" i="1" s="1"/>
  <c r="E1712" i="1"/>
  <c r="H1712" i="1" s="1"/>
  <c r="E1710" i="1"/>
  <c r="H1710" i="1" s="1"/>
  <c r="E1708" i="1"/>
  <c r="H1708" i="1" s="1"/>
  <c r="E1706" i="1"/>
  <c r="H1706" i="1" s="1"/>
  <c r="E1704" i="1"/>
  <c r="H1704" i="1" s="1"/>
  <c r="E1702" i="1"/>
  <c r="H1702" i="1" s="1"/>
  <c r="E1700" i="1"/>
  <c r="H1700" i="1" s="1"/>
  <c r="E1698" i="1"/>
  <c r="H1698" i="1" s="1"/>
  <c r="E1696" i="1"/>
  <c r="H1696" i="1" s="1"/>
  <c r="E1694" i="1"/>
  <c r="H1694" i="1" s="1"/>
  <c r="E1692" i="1"/>
  <c r="H1692" i="1" s="1"/>
  <c r="E1690" i="1"/>
  <c r="H1690" i="1" s="1"/>
  <c r="E1688" i="1"/>
  <c r="H1688" i="1" s="1"/>
  <c r="E1686" i="1"/>
  <c r="H1686" i="1" s="1"/>
  <c r="E1684" i="1"/>
  <c r="H1684" i="1" s="1"/>
  <c r="E1682" i="1"/>
  <c r="H1682" i="1" s="1"/>
  <c r="E1680" i="1"/>
  <c r="H1680" i="1" s="1"/>
  <c r="E1678" i="1"/>
  <c r="H1678" i="1" s="1"/>
  <c r="E1676" i="1"/>
  <c r="H1676" i="1" s="1"/>
  <c r="E1674" i="1"/>
  <c r="H1674" i="1" s="1"/>
  <c r="E1672" i="1"/>
  <c r="H1672" i="1" s="1"/>
  <c r="E1670" i="1"/>
  <c r="H1670" i="1" s="1"/>
  <c r="E1668" i="1"/>
  <c r="H1668" i="1" s="1"/>
  <c r="E1666" i="1"/>
  <c r="H1666" i="1" s="1"/>
  <c r="E1664" i="1"/>
  <c r="H1664" i="1" s="1"/>
  <c r="E1662" i="1"/>
  <c r="H1662" i="1" s="1"/>
  <c r="E1660" i="1"/>
  <c r="H1660" i="1" s="1"/>
  <c r="E1658" i="1"/>
  <c r="H1658" i="1" s="1"/>
  <c r="E1656" i="1"/>
  <c r="H1656" i="1" s="1"/>
  <c r="E1654" i="1"/>
  <c r="H1654" i="1" s="1"/>
  <c r="E1652" i="1"/>
  <c r="H1652" i="1" s="1"/>
  <c r="E1650" i="1"/>
  <c r="H1650" i="1" s="1"/>
  <c r="E1648" i="1"/>
  <c r="H1648" i="1" s="1"/>
  <c r="E1646" i="1"/>
  <c r="H1646" i="1" s="1"/>
  <c r="E1644" i="1"/>
  <c r="H1644" i="1" s="1"/>
  <c r="E1642" i="1"/>
  <c r="H1642" i="1" s="1"/>
  <c r="E1640" i="1"/>
  <c r="H1640" i="1" s="1"/>
  <c r="E1638" i="1"/>
  <c r="H1638" i="1" s="1"/>
  <c r="E1636" i="1"/>
  <c r="H1636" i="1" s="1"/>
  <c r="E1634" i="1"/>
  <c r="H1634" i="1" s="1"/>
  <c r="E1632" i="1"/>
  <c r="H1632" i="1" s="1"/>
  <c r="E1630" i="1"/>
  <c r="H1630" i="1" s="1"/>
  <c r="E1628" i="1"/>
  <c r="H1628" i="1" s="1"/>
  <c r="E1626" i="1"/>
  <c r="H1626" i="1" s="1"/>
  <c r="E1624" i="1"/>
  <c r="H1624" i="1" s="1"/>
  <c r="E1622" i="1"/>
  <c r="H1622" i="1" s="1"/>
  <c r="E1620" i="1"/>
  <c r="H1620" i="1" s="1"/>
  <c r="E1618" i="1"/>
  <c r="H1618" i="1" s="1"/>
  <c r="E1616" i="1"/>
  <c r="H1616" i="1" s="1"/>
  <c r="E1614" i="1"/>
  <c r="H1614" i="1" s="1"/>
  <c r="E1612" i="1"/>
  <c r="H1612" i="1" s="1"/>
  <c r="E1610" i="1"/>
  <c r="H1610" i="1" s="1"/>
  <c r="E1608" i="1"/>
  <c r="H1608" i="1" s="1"/>
  <c r="E1606" i="1"/>
  <c r="H1606" i="1" s="1"/>
  <c r="E1604" i="1"/>
  <c r="H1604" i="1" s="1"/>
  <c r="E1602" i="1"/>
  <c r="H1602" i="1" s="1"/>
  <c r="E1600" i="1"/>
  <c r="H1600" i="1" s="1"/>
  <c r="E1598" i="1"/>
  <c r="H1598" i="1" s="1"/>
  <c r="E1596" i="1"/>
  <c r="H1596" i="1" s="1"/>
  <c r="E1594" i="1"/>
  <c r="H1594" i="1" s="1"/>
  <c r="E1592" i="1"/>
  <c r="H1592" i="1" s="1"/>
  <c r="E1590" i="1"/>
  <c r="H1590" i="1" s="1"/>
  <c r="E1588" i="1"/>
  <c r="H1588" i="1" s="1"/>
  <c r="E1586" i="1"/>
  <c r="H1586" i="1" s="1"/>
  <c r="E1584" i="1"/>
  <c r="H1584" i="1" s="1"/>
  <c r="E1582" i="1"/>
  <c r="H1582" i="1" s="1"/>
  <c r="E1580" i="1"/>
  <c r="H1580" i="1" s="1"/>
  <c r="E1578" i="1"/>
  <c r="H1578" i="1" s="1"/>
  <c r="E1576" i="1"/>
  <c r="H1576" i="1" s="1"/>
  <c r="E1574" i="1"/>
  <c r="H1574" i="1" s="1"/>
  <c r="E1572" i="1"/>
  <c r="H1572" i="1" s="1"/>
  <c r="E1570" i="1"/>
  <c r="H1570" i="1" s="1"/>
  <c r="E1568" i="1"/>
  <c r="H1568" i="1" s="1"/>
  <c r="E1566" i="1"/>
  <c r="H1566" i="1" s="1"/>
  <c r="E1564" i="1"/>
  <c r="H1564" i="1" s="1"/>
  <c r="E1562" i="1"/>
  <c r="H1562" i="1" s="1"/>
  <c r="E1560" i="1"/>
  <c r="H1560" i="1" s="1"/>
  <c r="E1558" i="1"/>
  <c r="H1558" i="1" s="1"/>
  <c r="E1556" i="1"/>
  <c r="H1556" i="1" s="1"/>
  <c r="E1554" i="1"/>
  <c r="H1554" i="1" s="1"/>
  <c r="E1552" i="1"/>
  <c r="H1552" i="1" s="1"/>
  <c r="E1550" i="1"/>
  <c r="H1550" i="1" s="1"/>
  <c r="E1548" i="1"/>
  <c r="H1548" i="1" s="1"/>
  <c r="E1546" i="1"/>
  <c r="H1546" i="1" s="1"/>
  <c r="E1544" i="1"/>
  <c r="H1544" i="1" s="1"/>
  <c r="E1542" i="1"/>
  <c r="H1542" i="1" s="1"/>
  <c r="E1540" i="1"/>
  <c r="H1540" i="1" s="1"/>
  <c r="E1538" i="1"/>
  <c r="H1538" i="1" s="1"/>
  <c r="E1536" i="1"/>
  <c r="H1536" i="1" s="1"/>
  <c r="E1534" i="1"/>
  <c r="H1534" i="1" s="1"/>
  <c r="E1532" i="1"/>
  <c r="H1532" i="1" s="1"/>
  <c r="E1530" i="1"/>
  <c r="H1530" i="1" s="1"/>
  <c r="E1528" i="1"/>
  <c r="H1528" i="1" s="1"/>
  <c r="E1526" i="1"/>
  <c r="H1526" i="1" s="1"/>
  <c r="E1524" i="1"/>
  <c r="H1524" i="1" s="1"/>
  <c r="E1522" i="1"/>
  <c r="H1522" i="1" s="1"/>
  <c r="E1520" i="1"/>
  <c r="H1520" i="1" s="1"/>
  <c r="E1518" i="1"/>
  <c r="H1518" i="1" s="1"/>
  <c r="E1516" i="1"/>
  <c r="H1516" i="1" s="1"/>
  <c r="E1514" i="1"/>
  <c r="H1514" i="1" s="1"/>
  <c r="E1512" i="1"/>
  <c r="H1512" i="1" s="1"/>
  <c r="E1510" i="1"/>
  <c r="H1510" i="1" s="1"/>
  <c r="E1508" i="1"/>
  <c r="H1508" i="1" s="1"/>
  <c r="E1506" i="1"/>
  <c r="H1506" i="1" s="1"/>
  <c r="E1504" i="1"/>
  <c r="H1504" i="1" s="1"/>
  <c r="E1502" i="1"/>
  <c r="H1502" i="1" s="1"/>
  <c r="E1500" i="1"/>
  <c r="H1500" i="1" s="1"/>
  <c r="E1498" i="1"/>
  <c r="H1498" i="1" s="1"/>
  <c r="E1496" i="1"/>
  <c r="H1496" i="1" s="1"/>
  <c r="E1494" i="1"/>
  <c r="H1494" i="1" s="1"/>
  <c r="E1492" i="1"/>
  <c r="H1492" i="1" s="1"/>
  <c r="E1490" i="1"/>
  <c r="H1490" i="1" s="1"/>
  <c r="E1488" i="1"/>
  <c r="H1488" i="1" s="1"/>
  <c r="E1486" i="1"/>
  <c r="H1486" i="1" s="1"/>
  <c r="E1484" i="1"/>
  <c r="H1484" i="1" s="1"/>
  <c r="E1482" i="1"/>
  <c r="H1482" i="1" s="1"/>
  <c r="E1480" i="1"/>
  <c r="H1480" i="1" s="1"/>
  <c r="E1478" i="1"/>
  <c r="H1478" i="1" s="1"/>
  <c r="E1476" i="1"/>
  <c r="H1476" i="1" s="1"/>
  <c r="E1474" i="1"/>
  <c r="H1474" i="1" s="1"/>
  <c r="E1472" i="1"/>
  <c r="H1472" i="1" s="1"/>
  <c r="E1470" i="1"/>
  <c r="H1470" i="1" s="1"/>
  <c r="E1468" i="1"/>
  <c r="H1468" i="1" s="1"/>
  <c r="E1466" i="1"/>
  <c r="H1466" i="1" s="1"/>
  <c r="E1464" i="1"/>
  <c r="H1464" i="1" s="1"/>
  <c r="E1462" i="1"/>
  <c r="H1462" i="1" s="1"/>
  <c r="E1460" i="1"/>
  <c r="H1460" i="1" s="1"/>
  <c r="E1458" i="1"/>
  <c r="H1458" i="1" s="1"/>
  <c r="E1456" i="1"/>
  <c r="H1456" i="1" s="1"/>
  <c r="E1454" i="1"/>
  <c r="H1454" i="1" s="1"/>
  <c r="E1452" i="1"/>
  <c r="H1452" i="1" s="1"/>
  <c r="E1450" i="1"/>
  <c r="H1450" i="1" s="1"/>
  <c r="E1448" i="1"/>
  <c r="H1448" i="1" s="1"/>
  <c r="E1446" i="1"/>
  <c r="H1446" i="1" s="1"/>
  <c r="E1444" i="1"/>
  <c r="H1444" i="1" s="1"/>
  <c r="E1442" i="1"/>
  <c r="H1442" i="1" s="1"/>
  <c r="E1440" i="1"/>
  <c r="H1440" i="1" s="1"/>
  <c r="E1438" i="1"/>
  <c r="H1438" i="1" s="1"/>
  <c r="E1436" i="1"/>
  <c r="H1436" i="1" s="1"/>
  <c r="E1434" i="1"/>
  <c r="H1434" i="1" s="1"/>
  <c r="E1432" i="1"/>
  <c r="H1432" i="1" s="1"/>
  <c r="E1430" i="1"/>
  <c r="H1430" i="1" s="1"/>
  <c r="E1428" i="1"/>
  <c r="H1428" i="1" s="1"/>
  <c r="E1426" i="1"/>
  <c r="H1426" i="1" s="1"/>
  <c r="E1424" i="1"/>
  <c r="H1424" i="1" s="1"/>
  <c r="E1422" i="1"/>
  <c r="H1422" i="1" s="1"/>
  <c r="E1420" i="1"/>
  <c r="H1420" i="1" s="1"/>
  <c r="E1418" i="1"/>
  <c r="H1418" i="1" s="1"/>
  <c r="E1416" i="1"/>
  <c r="H1416" i="1" s="1"/>
  <c r="E1414" i="1"/>
  <c r="H1414" i="1" s="1"/>
  <c r="E1412" i="1"/>
  <c r="H1412" i="1" s="1"/>
  <c r="E1410" i="1"/>
  <c r="H1410" i="1" s="1"/>
  <c r="E1408" i="1"/>
  <c r="H1408" i="1" s="1"/>
  <c r="E1406" i="1"/>
  <c r="H1406" i="1" s="1"/>
  <c r="E1404" i="1"/>
  <c r="H1404" i="1" s="1"/>
  <c r="E1402" i="1"/>
  <c r="H1402" i="1" s="1"/>
  <c r="E1400" i="1"/>
  <c r="H1400" i="1" s="1"/>
  <c r="E1398" i="1"/>
  <c r="H1398" i="1" s="1"/>
  <c r="E1396" i="1"/>
  <c r="H1396" i="1" s="1"/>
  <c r="E1394" i="1"/>
  <c r="H1394" i="1" s="1"/>
  <c r="E1392" i="1"/>
  <c r="H1392" i="1" s="1"/>
  <c r="E1390" i="1"/>
  <c r="H1390" i="1" s="1"/>
  <c r="E1388" i="1"/>
  <c r="H1388" i="1" s="1"/>
  <c r="E1386" i="1"/>
  <c r="H1386" i="1" s="1"/>
  <c r="E1384" i="1"/>
  <c r="H1384" i="1" s="1"/>
  <c r="E1382" i="1"/>
  <c r="H1382" i="1" s="1"/>
  <c r="E1380" i="1"/>
  <c r="H1380" i="1" s="1"/>
  <c r="E1378" i="1"/>
  <c r="H1378" i="1" s="1"/>
  <c r="E1376" i="1"/>
  <c r="H1376" i="1" s="1"/>
  <c r="E1374" i="1"/>
  <c r="H1374" i="1" s="1"/>
  <c r="E1372" i="1"/>
  <c r="H1372" i="1" s="1"/>
  <c r="E1370" i="1"/>
  <c r="H1370" i="1" s="1"/>
  <c r="E1368" i="1"/>
  <c r="H1368" i="1" s="1"/>
  <c r="E1366" i="1"/>
  <c r="H1366" i="1" s="1"/>
  <c r="E1364" i="1"/>
  <c r="H1364" i="1" s="1"/>
  <c r="E1362" i="1"/>
  <c r="H1362" i="1" s="1"/>
  <c r="E1360" i="1"/>
  <c r="H1360" i="1" s="1"/>
  <c r="E1358" i="1"/>
  <c r="H1358" i="1" s="1"/>
  <c r="E1356" i="1"/>
  <c r="H1356" i="1" s="1"/>
  <c r="E1354" i="1"/>
  <c r="H1354" i="1" s="1"/>
  <c r="E1352" i="1"/>
  <c r="H1352" i="1" s="1"/>
  <c r="E1350" i="1"/>
  <c r="H1350" i="1" s="1"/>
  <c r="E1348" i="1"/>
  <c r="H1348" i="1" s="1"/>
  <c r="E1346" i="1"/>
  <c r="H1346" i="1" s="1"/>
  <c r="E1344" i="1"/>
  <c r="H1344" i="1" s="1"/>
  <c r="E1342" i="1"/>
  <c r="H1342" i="1" s="1"/>
  <c r="E1340" i="1"/>
  <c r="H1340" i="1" s="1"/>
  <c r="E1338" i="1"/>
  <c r="H1338" i="1" s="1"/>
  <c r="E1336" i="1"/>
  <c r="H1336" i="1" s="1"/>
  <c r="E1334" i="1"/>
  <c r="H1334" i="1" s="1"/>
  <c r="E1332" i="1"/>
  <c r="H1332" i="1" s="1"/>
  <c r="E1330" i="1"/>
  <c r="H1330" i="1" s="1"/>
  <c r="E1328" i="1"/>
  <c r="H1328" i="1" s="1"/>
  <c r="E1326" i="1"/>
  <c r="H1326" i="1" s="1"/>
  <c r="E1324" i="1"/>
  <c r="H1324" i="1" s="1"/>
  <c r="E1322" i="1"/>
  <c r="H1322" i="1" s="1"/>
  <c r="E1320" i="1"/>
  <c r="H1320" i="1" s="1"/>
  <c r="E1318" i="1"/>
  <c r="H1318" i="1" s="1"/>
  <c r="E1316" i="1"/>
  <c r="H1316" i="1" s="1"/>
  <c r="E1314" i="1"/>
  <c r="H1314" i="1" s="1"/>
  <c r="E1312" i="1"/>
  <c r="H1312" i="1" s="1"/>
  <c r="E1310" i="1"/>
  <c r="H1310" i="1" s="1"/>
  <c r="E1308" i="1"/>
  <c r="H1308" i="1" s="1"/>
  <c r="E1306" i="1"/>
  <c r="H1306" i="1" s="1"/>
  <c r="E1304" i="1"/>
  <c r="H1304" i="1" s="1"/>
  <c r="E1302" i="1"/>
  <c r="H1302" i="1" s="1"/>
  <c r="E1300" i="1"/>
  <c r="H1300" i="1" s="1"/>
  <c r="E1298" i="1"/>
  <c r="H1298" i="1" s="1"/>
  <c r="E1296" i="1"/>
  <c r="H1296" i="1" s="1"/>
  <c r="E1294" i="1"/>
  <c r="H1294" i="1" s="1"/>
  <c r="E1292" i="1"/>
  <c r="H1292" i="1" s="1"/>
  <c r="E1290" i="1"/>
  <c r="H1290" i="1" s="1"/>
  <c r="E1288" i="1"/>
  <c r="H1288" i="1" s="1"/>
  <c r="E1286" i="1"/>
  <c r="H1286" i="1" s="1"/>
  <c r="E1284" i="1"/>
  <c r="H1284" i="1" s="1"/>
  <c r="E1282" i="1"/>
  <c r="H1282" i="1" s="1"/>
  <c r="E1280" i="1"/>
  <c r="H1280" i="1" s="1"/>
  <c r="E1278" i="1"/>
  <c r="H1278" i="1" s="1"/>
  <c r="E1276" i="1"/>
  <c r="H1276" i="1" s="1"/>
  <c r="E1274" i="1"/>
  <c r="H1274" i="1" s="1"/>
  <c r="E1272" i="1"/>
  <c r="H1272" i="1" s="1"/>
  <c r="E1270" i="1"/>
  <c r="H1270" i="1" s="1"/>
  <c r="E1268" i="1"/>
  <c r="H1268" i="1" s="1"/>
  <c r="E1266" i="1"/>
  <c r="H1266" i="1" s="1"/>
  <c r="E1264" i="1"/>
  <c r="H1264" i="1" s="1"/>
  <c r="E1262" i="1"/>
  <c r="H1262" i="1" s="1"/>
  <c r="E1260" i="1"/>
  <c r="H1260" i="1" s="1"/>
  <c r="E1258" i="1"/>
  <c r="H1258" i="1" s="1"/>
  <c r="E1256" i="1"/>
  <c r="H1256" i="1" s="1"/>
  <c r="E1254" i="1"/>
  <c r="H1254" i="1" s="1"/>
  <c r="E1252" i="1"/>
  <c r="H1252" i="1" s="1"/>
  <c r="E1250" i="1"/>
  <c r="H1250" i="1" s="1"/>
  <c r="E1248" i="1"/>
  <c r="H1248" i="1" s="1"/>
  <c r="E1246" i="1"/>
  <c r="H1246" i="1" s="1"/>
  <c r="E1244" i="1"/>
  <c r="H1244" i="1" s="1"/>
  <c r="E1242" i="1"/>
  <c r="H1242" i="1" s="1"/>
  <c r="E1240" i="1"/>
  <c r="H1240" i="1" s="1"/>
  <c r="E1238" i="1"/>
  <c r="H1238" i="1" s="1"/>
  <c r="E1236" i="1"/>
  <c r="H1236" i="1" s="1"/>
  <c r="E1234" i="1"/>
  <c r="H1234" i="1" s="1"/>
  <c r="E1232" i="1"/>
  <c r="H1232" i="1" s="1"/>
  <c r="E1230" i="1"/>
  <c r="H1230" i="1" s="1"/>
  <c r="E1228" i="1"/>
  <c r="H1228" i="1" s="1"/>
  <c r="E1226" i="1"/>
  <c r="H1226" i="1" s="1"/>
  <c r="E1224" i="1"/>
  <c r="H1224" i="1" s="1"/>
  <c r="E1222" i="1"/>
  <c r="H1222" i="1" s="1"/>
  <c r="E1220" i="1"/>
  <c r="H1220" i="1" s="1"/>
  <c r="E1218" i="1"/>
  <c r="H1218" i="1" s="1"/>
  <c r="E1216" i="1"/>
  <c r="H1216" i="1" s="1"/>
  <c r="E1214" i="1"/>
  <c r="H1214" i="1" s="1"/>
  <c r="E1212" i="1"/>
  <c r="H1212" i="1" s="1"/>
  <c r="E1210" i="1"/>
  <c r="H1210" i="1" s="1"/>
  <c r="E1208" i="1"/>
  <c r="H1208" i="1" s="1"/>
  <c r="E1206" i="1"/>
  <c r="H1206" i="1" s="1"/>
  <c r="E1204" i="1"/>
  <c r="H1204" i="1" s="1"/>
  <c r="E1202" i="1"/>
  <c r="H1202" i="1" s="1"/>
  <c r="E1200" i="1"/>
  <c r="H1200" i="1" s="1"/>
  <c r="E1198" i="1"/>
  <c r="H1198" i="1" s="1"/>
  <c r="E1196" i="1"/>
  <c r="H1196" i="1" s="1"/>
  <c r="E1194" i="1"/>
  <c r="H1194" i="1" s="1"/>
  <c r="E1192" i="1"/>
  <c r="H1192" i="1" s="1"/>
  <c r="E1190" i="1"/>
  <c r="H1190" i="1" s="1"/>
  <c r="E1188" i="1"/>
  <c r="H1188" i="1" s="1"/>
  <c r="E1186" i="1"/>
  <c r="H1186" i="1" s="1"/>
  <c r="E1184" i="1"/>
  <c r="H1184" i="1" s="1"/>
  <c r="E1182" i="1"/>
  <c r="H1182" i="1" s="1"/>
  <c r="E1180" i="1"/>
  <c r="H1180" i="1" s="1"/>
  <c r="E1178" i="1"/>
  <c r="H1178" i="1" s="1"/>
  <c r="E1176" i="1"/>
  <c r="H1176" i="1" s="1"/>
  <c r="E1174" i="1"/>
  <c r="H1174" i="1" s="1"/>
  <c r="E1172" i="1"/>
  <c r="H1172" i="1" s="1"/>
  <c r="E1170" i="1"/>
  <c r="H1170" i="1" s="1"/>
  <c r="E1168" i="1"/>
  <c r="H1168" i="1" s="1"/>
  <c r="E1166" i="1"/>
  <c r="H1166" i="1" s="1"/>
  <c r="E1164" i="1"/>
  <c r="H1164" i="1" s="1"/>
  <c r="E1162" i="1"/>
  <c r="H1162" i="1" s="1"/>
  <c r="E1160" i="1"/>
  <c r="H1160" i="1" s="1"/>
  <c r="E1158" i="1"/>
  <c r="H1158" i="1" s="1"/>
  <c r="E1156" i="1"/>
  <c r="H1156" i="1" s="1"/>
  <c r="E1154" i="1"/>
  <c r="H1154" i="1" s="1"/>
  <c r="E1152" i="1"/>
  <c r="H1152" i="1" s="1"/>
  <c r="E1150" i="1"/>
  <c r="H1150" i="1" s="1"/>
  <c r="E1148" i="1"/>
  <c r="H1148" i="1" s="1"/>
  <c r="E1146" i="1"/>
  <c r="H1146" i="1" s="1"/>
  <c r="E1144" i="1"/>
  <c r="H1144" i="1" s="1"/>
  <c r="E1142" i="1"/>
  <c r="H1142" i="1" s="1"/>
  <c r="E1140" i="1"/>
  <c r="H1140" i="1" s="1"/>
  <c r="E1138" i="1"/>
  <c r="H1138" i="1" s="1"/>
  <c r="E1136" i="1"/>
  <c r="H1136" i="1" s="1"/>
  <c r="E1134" i="1"/>
  <c r="H1134" i="1" s="1"/>
  <c r="E1132" i="1"/>
  <c r="H1132" i="1" s="1"/>
  <c r="E1130" i="1"/>
  <c r="H1130" i="1" s="1"/>
  <c r="E1128" i="1"/>
  <c r="H1128" i="1" s="1"/>
  <c r="E1126" i="1"/>
  <c r="H1126" i="1" s="1"/>
  <c r="E1124" i="1"/>
  <c r="H1124" i="1" s="1"/>
  <c r="E1122" i="1"/>
  <c r="H1122" i="1" s="1"/>
  <c r="E1120" i="1"/>
  <c r="H1120" i="1" s="1"/>
  <c r="E1118" i="1"/>
  <c r="H1118" i="1" s="1"/>
  <c r="E1116" i="1"/>
  <c r="H1116" i="1" s="1"/>
  <c r="E1114" i="1"/>
  <c r="H1114" i="1" s="1"/>
  <c r="E1112" i="1"/>
  <c r="H1112" i="1" s="1"/>
  <c r="E1110" i="1"/>
  <c r="H1110" i="1" s="1"/>
  <c r="E1108" i="1"/>
  <c r="H1108" i="1" s="1"/>
  <c r="E1106" i="1"/>
  <c r="H1106" i="1" s="1"/>
  <c r="E1104" i="1"/>
  <c r="H1104" i="1" s="1"/>
  <c r="E1102" i="1"/>
  <c r="H1102" i="1" s="1"/>
  <c r="E1100" i="1"/>
  <c r="H1100" i="1" s="1"/>
  <c r="E1098" i="1"/>
  <c r="H1098" i="1" s="1"/>
  <c r="E1096" i="1"/>
  <c r="H1096" i="1" s="1"/>
  <c r="E1094" i="1"/>
  <c r="H1094" i="1" s="1"/>
  <c r="E1092" i="1"/>
  <c r="H1092" i="1" s="1"/>
  <c r="E1090" i="1"/>
  <c r="H1090" i="1" s="1"/>
  <c r="E1088" i="1"/>
  <c r="H1088" i="1" s="1"/>
  <c r="E1086" i="1"/>
  <c r="H1086" i="1" s="1"/>
  <c r="E1084" i="1"/>
  <c r="H1084" i="1" s="1"/>
  <c r="E1082" i="1"/>
  <c r="H1082" i="1" s="1"/>
  <c r="E1080" i="1"/>
  <c r="H1080" i="1" s="1"/>
  <c r="E1078" i="1"/>
  <c r="H1078" i="1" s="1"/>
  <c r="E1076" i="1"/>
  <c r="H1076" i="1" s="1"/>
  <c r="E1074" i="1"/>
  <c r="H1074" i="1" s="1"/>
  <c r="E1072" i="1"/>
  <c r="H1072" i="1" s="1"/>
  <c r="E1070" i="1"/>
  <c r="H1070" i="1" s="1"/>
  <c r="E1068" i="1"/>
  <c r="H1068" i="1" s="1"/>
  <c r="E1066" i="1"/>
  <c r="H1066" i="1" s="1"/>
  <c r="E1064" i="1"/>
  <c r="H1064" i="1" s="1"/>
  <c r="E1062" i="1"/>
  <c r="H1062" i="1" s="1"/>
  <c r="E1060" i="1"/>
  <c r="H1060" i="1" s="1"/>
  <c r="E1058" i="1"/>
  <c r="H1058" i="1" s="1"/>
  <c r="E1056" i="1"/>
  <c r="H1056" i="1" s="1"/>
  <c r="E1054" i="1"/>
  <c r="H1054" i="1" s="1"/>
  <c r="E1052" i="1"/>
  <c r="H1052" i="1" s="1"/>
  <c r="E1050" i="1"/>
  <c r="H1050" i="1" s="1"/>
  <c r="E1048" i="1"/>
  <c r="H1048" i="1" s="1"/>
  <c r="E1046" i="1"/>
  <c r="H1046" i="1" s="1"/>
  <c r="E1044" i="1"/>
  <c r="H1044" i="1" s="1"/>
  <c r="E1042" i="1"/>
  <c r="H1042" i="1" s="1"/>
  <c r="E1040" i="1"/>
  <c r="H1040" i="1" s="1"/>
  <c r="E1038" i="1"/>
  <c r="H1038" i="1" s="1"/>
  <c r="E1036" i="1"/>
  <c r="H1036" i="1" s="1"/>
  <c r="E1034" i="1"/>
  <c r="H1034" i="1" s="1"/>
  <c r="E1032" i="1"/>
  <c r="H1032" i="1" s="1"/>
  <c r="E1030" i="1"/>
  <c r="H1030" i="1" s="1"/>
  <c r="E1028" i="1"/>
  <c r="H1028" i="1" s="1"/>
  <c r="E1026" i="1"/>
  <c r="H1026" i="1" s="1"/>
  <c r="E1024" i="1"/>
  <c r="H1024" i="1" s="1"/>
  <c r="E1022" i="1"/>
  <c r="H1022" i="1" s="1"/>
  <c r="E1020" i="1"/>
  <c r="H1020" i="1" s="1"/>
  <c r="E1018" i="1"/>
  <c r="H1018" i="1" s="1"/>
  <c r="E1016" i="1"/>
  <c r="H1016" i="1" s="1"/>
  <c r="E1014" i="1"/>
  <c r="H1014" i="1" s="1"/>
  <c r="E1012" i="1"/>
  <c r="H1012" i="1" s="1"/>
  <c r="E1010" i="1"/>
  <c r="H1010" i="1" s="1"/>
  <c r="E1008" i="1"/>
  <c r="H1008" i="1" s="1"/>
  <c r="E1006" i="1"/>
  <c r="H1006" i="1" s="1"/>
  <c r="E1004" i="1"/>
  <c r="H1004" i="1" s="1"/>
  <c r="E1002" i="1"/>
  <c r="H1002" i="1" s="1"/>
  <c r="E1000" i="1"/>
  <c r="H1000" i="1" s="1"/>
  <c r="E998" i="1"/>
  <c r="H998" i="1" s="1"/>
  <c r="E996" i="1"/>
  <c r="H996" i="1" s="1"/>
  <c r="E994" i="1"/>
  <c r="H994" i="1" s="1"/>
  <c r="E992" i="1"/>
  <c r="H992" i="1" s="1"/>
  <c r="E990" i="1"/>
  <c r="H990" i="1" s="1"/>
  <c r="E988" i="1"/>
  <c r="H988" i="1" s="1"/>
  <c r="E986" i="1"/>
  <c r="H986" i="1" s="1"/>
  <c r="E984" i="1"/>
  <c r="H984" i="1" s="1"/>
  <c r="E982" i="1"/>
  <c r="H982" i="1" s="1"/>
  <c r="E980" i="1"/>
  <c r="H980" i="1" s="1"/>
  <c r="E978" i="1"/>
  <c r="H978" i="1" s="1"/>
  <c r="E976" i="1"/>
  <c r="H976" i="1" s="1"/>
  <c r="E974" i="1"/>
  <c r="H974" i="1" s="1"/>
  <c r="E972" i="1"/>
  <c r="H972" i="1" s="1"/>
  <c r="E970" i="1"/>
  <c r="H970" i="1" s="1"/>
  <c r="E968" i="1"/>
  <c r="H968" i="1" s="1"/>
  <c r="E966" i="1"/>
  <c r="H966" i="1" s="1"/>
  <c r="E964" i="1"/>
  <c r="H964" i="1" s="1"/>
  <c r="E962" i="1"/>
  <c r="H962" i="1" s="1"/>
  <c r="E960" i="1"/>
  <c r="H960" i="1" s="1"/>
  <c r="E958" i="1"/>
  <c r="H958" i="1" s="1"/>
  <c r="E956" i="1"/>
  <c r="H956" i="1" s="1"/>
  <c r="E954" i="1"/>
  <c r="H954" i="1" s="1"/>
  <c r="E952" i="1"/>
  <c r="H952" i="1" s="1"/>
  <c r="E950" i="1"/>
  <c r="H950" i="1" s="1"/>
  <c r="E948" i="1"/>
  <c r="H948" i="1" s="1"/>
  <c r="E946" i="1"/>
  <c r="H946" i="1" s="1"/>
  <c r="E944" i="1"/>
  <c r="H944" i="1" s="1"/>
  <c r="E942" i="1"/>
  <c r="H942" i="1" s="1"/>
  <c r="E940" i="1"/>
  <c r="H940" i="1" s="1"/>
  <c r="E938" i="1"/>
  <c r="H938" i="1" s="1"/>
  <c r="E936" i="1"/>
  <c r="H936" i="1" s="1"/>
  <c r="E934" i="1"/>
  <c r="H934" i="1" s="1"/>
  <c r="E932" i="1"/>
  <c r="H932" i="1" s="1"/>
  <c r="E930" i="1"/>
  <c r="H930" i="1" s="1"/>
  <c r="E928" i="1"/>
  <c r="H928" i="1" s="1"/>
  <c r="E926" i="1"/>
  <c r="H926" i="1" s="1"/>
  <c r="E924" i="1"/>
  <c r="H924" i="1" s="1"/>
  <c r="E922" i="1"/>
  <c r="H922" i="1" s="1"/>
  <c r="E920" i="1"/>
  <c r="H920" i="1" s="1"/>
  <c r="E918" i="1"/>
  <c r="H918" i="1" s="1"/>
  <c r="E916" i="1"/>
  <c r="H916" i="1" s="1"/>
  <c r="E914" i="1"/>
  <c r="H914" i="1" s="1"/>
  <c r="E912" i="1"/>
  <c r="H912" i="1" s="1"/>
  <c r="E910" i="1"/>
  <c r="H910" i="1" s="1"/>
  <c r="E908" i="1"/>
  <c r="H908" i="1" s="1"/>
  <c r="E906" i="1"/>
  <c r="H906" i="1" s="1"/>
  <c r="E904" i="1"/>
  <c r="H904" i="1" s="1"/>
  <c r="E902" i="1"/>
  <c r="H902" i="1" s="1"/>
  <c r="E900" i="1"/>
  <c r="H900" i="1" s="1"/>
  <c r="E898" i="1"/>
  <c r="H898" i="1" s="1"/>
  <c r="E896" i="1"/>
  <c r="H896" i="1" s="1"/>
  <c r="E894" i="1"/>
  <c r="H894" i="1" s="1"/>
  <c r="E892" i="1"/>
  <c r="H892" i="1" s="1"/>
  <c r="E890" i="1"/>
  <c r="H890" i="1" s="1"/>
  <c r="E888" i="1"/>
  <c r="H888" i="1" s="1"/>
  <c r="E886" i="1"/>
  <c r="H886" i="1" s="1"/>
  <c r="E884" i="1"/>
  <c r="H884" i="1" s="1"/>
  <c r="E882" i="1"/>
  <c r="H882" i="1" s="1"/>
  <c r="E880" i="1"/>
  <c r="H880" i="1" s="1"/>
  <c r="E878" i="1"/>
  <c r="H878" i="1" s="1"/>
  <c r="E876" i="1"/>
  <c r="H876" i="1" s="1"/>
  <c r="E874" i="1"/>
  <c r="H874" i="1" s="1"/>
  <c r="E872" i="1"/>
  <c r="H872" i="1" s="1"/>
  <c r="E870" i="1"/>
  <c r="H870" i="1" s="1"/>
  <c r="E868" i="1"/>
  <c r="H868" i="1" s="1"/>
  <c r="E866" i="1"/>
  <c r="H866" i="1" s="1"/>
  <c r="E864" i="1"/>
  <c r="H864" i="1" s="1"/>
  <c r="E862" i="1"/>
  <c r="H862" i="1" s="1"/>
  <c r="E860" i="1"/>
  <c r="H860" i="1" s="1"/>
  <c r="E858" i="1"/>
  <c r="H858" i="1" s="1"/>
  <c r="E856" i="1"/>
  <c r="H856" i="1" s="1"/>
  <c r="E854" i="1"/>
  <c r="H854" i="1" s="1"/>
  <c r="E852" i="1"/>
  <c r="H852" i="1" s="1"/>
  <c r="E850" i="1"/>
  <c r="H850" i="1" s="1"/>
  <c r="E848" i="1"/>
  <c r="H848" i="1" s="1"/>
  <c r="E846" i="1"/>
  <c r="H846" i="1" s="1"/>
  <c r="E844" i="1"/>
  <c r="H844" i="1" s="1"/>
  <c r="E842" i="1"/>
  <c r="H842" i="1" s="1"/>
  <c r="E840" i="1"/>
  <c r="H840" i="1" s="1"/>
  <c r="E838" i="1"/>
  <c r="H838" i="1" s="1"/>
  <c r="E836" i="1"/>
  <c r="H836" i="1" s="1"/>
  <c r="E834" i="1"/>
  <c r="H834" i="1" s="1"/>
  <c r="E832" i="1"/>
  <c r="H832" i="1" s="1"/>
  <c r="E830" i="1"/>
  <c r="H830" i="1" s="1"/>
  <c r="E828" i="1"/>
  <c r="H828" i="1" s="1"/>
  <c r="E826" i="1"/>
  <c r="H826" i="1" s="1"/>
  <c r="E824" i="1"/>
  <c r="H824" i="1" s="1"/>
  <c r="E822" i="1"/>
  <c r="H822" i="1" s="1"/>
  <c r="E820" i="1"/>
  <c r="H820" i="1" s="1"/>
  <c r="E818" i="1"/>
  <c r="H818" i="1" s="1"/>
  <c r="E816" i="1"/>
  <c r="H816" i="1" s="1"/>
  <c r="E814" i="1"/>
  <c r="H814" i="1" s="1"/>
  <c r="E812" i="1"/>
  <c r="H812" i="1" s="1"/>
  <c r="E810" i="1"/>
  <c r="H810" i="1" s="1"/>
  <c r="E808" i="1"/>
  <c r="H808" i="1" s="1"/>
  <c r="E806" i="1"/>
  <c r="H806" i="1" s="1"/>
  <c r="E804" i="1"/>
  <c r="H804" i="1" s="1"/>
  <c r="E802" i="1"/>
  <c r="H802" i="1" s="1"/>
  <c r="E800" i="1"/>
  <c r="H800" i="1" s="1"/>
  <c r="E798" i="1"/>
  <c r="H798" i="1" s="1"/>
  <c r="E796" i="1"/>
  <c r="H796" i="1" s="1"/>
  <c r="E794" i="1"/>
  <c r="H794" i="1" s="1"/>
  <c r="E792" i="1"/>
  <c r="H792" i="1" s="1"/>
  <c r="E790" i="1"/>
  <c r="H790" i="1" s="1"/>
  <c r="E788" i="1"/>
  <c r="H788" i="1" s="1"/>
  <c r="E786" i="1"/>
  <c r="H786" i="1" s="1"/>
  <c r="E784" i="1"/>
  <c r="H784" i="1" s="1"/>
  <c r="E782" i="1"/>
  <c r="H782" i="1" s="1"/>
  <c r="E780" i="1"/>
  <c r="H780" i="1" s="1"/>
  <c r="E778" i="1"/>
  <c r="H778" i="1" s="1"/>
  <c r="E776" i="1"/>
  <c r="H776" i="1" s="1"/>
  <c r="E774" i="1"/>
  <c r="H774" i="1" s="1"/>
  <c r="E772" i="1"/>
  <c r="H772" i="1" s="1"/>
  <c r="E770" i="1"/>
  <c r="H770" i="1" s="1"/>
  <c r="E768" i="1"/>
  <c r="H768" i="1" s="1"/>
  <c r="E766" i="1"/>
  <c r="H766" i="1" s="1"/>
  <c r="E764" i="1"/>
  <c r="H764" i="1" s="1"/>
  <c r="E762" i="1"/>
  <c r="H762" i="1" s="1"/>
  <c r="E760" i="1"/>
  <c r="H760" i="1" s="1"/>
  <c r="E758" i="1"/>
  <c r="H758" i="1" s="1"/>
  <c r="E756" i="1"/>
  <c r="H756" i="1" s="1"/>
  <c r="E754" i="1"/>
  <c r="H754" i="1" s="1"/>
  <c r="E752" i="1"/>
  <c r="H752" i="1" s="1"/>
  <c r="E750" i="1"/>
  <c r="H750" i="1" s="1"/>
  <c r="E748" i="1"/>
  <c r="H748" i="1" s="1"/>
  <c r="E746" i="1"/>
  <c r="H746" i="1" s="1"/>
  <c r="E744" i="1"/>
  <c r="H744" i="1" s="1"/>
  <c r="E742" i="1"/>
  <c r="H742" i="1" s="1"/>
  <c r="E740" i="1"/>
  <c r="H740" i="1" s="1"/>
  <c r="E738" i="1"/>
  <c r="H738" i="1" s="1"/>
  <c r="E736" i="1"/>
  <c r="H736" i="1" s="1"/>
  <c r="E734" i="1"/>
  <c r="H734" i="1" s="1"/>
  <c r="E732" i="1"/>
  <c r="H732" i="1" s="1"/>
  <c r="E730" i="1"/>
  <c r="H730" i="1" s="1"/>
  <c r="E728" i="1"/>
  <c r="H728" i="1" s="1"/>
  <c r="E726" i="1"/>
  <c r="H726" i="1" s="1"/>
  <c r="E724" i="1"/>
  <c r="H724" i="1" s="1"/>
  <c r="E722" i="1"/>
  <c r="H722" i="1" s="1"/>
  <c r="E720" i="1"/>
  <c r="H720" i="1" s="1"/>
  <c r="E718" i="1"/>
  <c r="H718" i="1" s="1"/>
  <c r="E716" i="1"/>
  <c r="H716" i="1" s="1"/>
  <c r="E714" i="1"/>
  <c r="H714" i="1" s="1"/>
  <c r="E712" i="1"/>
  <c r="H712" i="1" s="1"/>
  <c r="E710" i="1"/>
  <c r="H710" i="1" s="1"/>
  <c r="E708" i="1"/>
  <c r="H708" i="1" s="1"/>
  <c r="E706" i="1"/>
  <c r="H706" i="1" s="1"/>
  <c r="E704" i="1"/>
  <c r="H704" i="1" s="1"/>
  <c r="E702" i="1"/>
  <c r="H702" i="1" s="1"/>
  <c r="E700" i="1"/>
  <c r="H700" i="1" s="1"/>
  <c r="E698" i="1"/>
  <c r="H698" i="1" s="1"/>
  <c r="E696" i="1"/>
  <c r="H696" i="1" s="1"/>
  <c r="E694" i="1"/>
  <c r="H694" i="1" s="1"/>
  <c r="E692" i="1"/>
  <c r="H692" i="1" s="1"/>
  <c r="E690" i="1"/>
  <c r="H690" i="1" s="1"/>
  <c r="E688" i="1"/>
  <c r="H688" i="1" s="1"/>
  <c r="E686" i="1"/>
  <c r="H686" i="1" s="1"/>
  <c r="E684" i="1"/>
  <c r="H684" i="1" s="1"/>
  <c r="E682" i="1"/>
  <c r="H682" i="1" s="1"/>
  <c r="E680" i="1"/>
  <c r="H680" i="1" s="1"/>
  <c r="E678" i="1"/>
  <c r="H678" i="1" s="1"/>
  <c r="E676" i="1"/>
  <c r="H676" i="1" s="1"/>
  <c r="E674" i="1"/>
  <c r="H674" i="1" s="1"/>
  <c r="E672" i="1"/>
  <c r="H672" i="1" s="1"/>
  <c r="E670" i="1"/>
  <c r="H670" i="1" s="1"/>
  <c r="E668" i="1"/>
  <c r="H668" i="1" s="1"/>
  <c r="E666" i="1"/>
  <c r="H666" i="1" s="1"/>
  <c r="E664" i="1"/>
  <c r="H664" i="1" s="1"/>
  <c r="E662" i="1"/>
  <c r="H662" i="1" s="1"/>
  <c r="E660" i="1"/>
  <c r="H660" i="1" s="1"/>
  <c r="E658" i="1"/>
  <c r="H658" i="1" s="1"/>
  <c r="E656" i="1"/>
  <c r="H656" i="1" s="1"/>
  <c r="E654" i="1"/>
  <c r="H654" i="1" s="1"/>
  <c r="E652" i="1"/>
  <c r="H652" i="1" s="1"/>
  <c r="E650" i="1"/>
  <c r="H650" i="1" s="1"/>
  <c r="E648" i="1"/>
  <c r="H648" i="1" s="1"/>
  <c r="E646" i="1"/>
  <c r="H646" i="1" s="1"/>
  <c r="E644" i="1"/>
  <c r="H644" i="1" s="1"/>
  <c r="E642" i="1"/>
  <c r="H642" i="1" s="1"/>
  <c r="E640" i="1"/>
  <c r="H640" i="1" s="1"/>
  <c r="E638" i="1"/>
  <c r="H638" i="1" s="1"/>
  <c r="E636" i="1"/>
  <c r="H636" i="1" s="1"/>
  <c r="E634" i="1"/>
  <c r="H634" i="1" s="1"/>
  <c r="E632" i="1"/>
  <c r="H632" i="1" s="1"/>
  <c r="E630" i="1"/>
  <c r="H630" i="1" s="1"/>
  <c r="E628" i="1"/>
  <c r="H628" i="1" s="1"/>
  <c r="E626" i="1"/>
  <c r="H626" i="1" s="1"/>
  <c r="E624" i="1"/>
  <c r="H624" i="1" s="1"/>
  <c r="E622" i="1"/>
  <c r="H622" i="1" s="1"/>
  <c r="E620" i="1"/>
  <c r="H620" i="1" s="1"/>
  <c r="E618" i="1"/>
  <c r="H618" i="1" s="1"/>
  <c r="E616" i="1"/>
  <c r="H616" i="1" s="1"/>
  <c r="E614" i="1"/>
  <c r="H614" i="1" s="1"/>
  <c r="E612" i="1"/>
  <c r="H612" i="1" s="1"/>
  <c r="E610" i="1"/>
  <c r="H610" i="1" s="1"/>
  <c r="E608" i="1"/>
  <c r="H608" i="1" s="1"/>
  <c r="E606" i="1"/>
  <c r="H606" i="1" s="1"/>
  <c r="E604" i="1"/>
  <c r="H604" i="1" s="1"/>
  <c r="E602" i="1"/>
  <c r="H602" i="1" s="1"/>
  <c r="E600" i="1"/>
  <c r="H600" i="1" s="1"/>
  <c r="E598" i="1"/>
  <c r="H598" i="1" s="1"/>
  <c r="E596" i="1"/>
  <c r="H596" i="1" s="1"/>
  <c r="E594" i="1"/>
  <c r="H594" i="1" s="1"/>
  <c r="E592" i="1"/>
  <c r="H592" i="1" s="1"/>
  <c r="E590" i="1"/>
  <c r="H590" i="1" s="1"/>
  <c r="E588" i="1"/>
  <c r="H588" i="1" s="1"/>
  <c r="E586" i="1"/>
  <c r="H586" i="1" s="1"/>
  <c r="E584" i="1"/>
  <c r="H584" i="1" s="1"/>
  <c r="E582" i="1"/>
  <c r="H582" i="1" s="1"/>
  <c r="E580" i="1"/>
  <c r="H580" i="1" s="1"/>
  <c r="E578" i="1"/>
  <c r="H578" i="1" s="1"/>
  <c r="E576" i="1"/>
  <c r="H576" i="1" s="1"/>
  <c r="E574" i="1"/>
  <c r="H574" i="1" s="1"/>
  <c r="E572" i="1"/>
  <c r="H572" i="1" s="1"/>
  <c r="E570" i="1"/>
  <c r="H570" i="1" s="1"/>
  <c r="E568" i="1"/>
  <c r="H568" i="1" s="1"/>
  <c r="E566" i="1"/>
  <c r="H566" i="1" s="1"/>
  <c r="E564" i="1"/>
  <c r="H564" i="1" s="1"/>
  <c r="E562" i="1"/>
  <c r="H562" i="1" s="1"/>
  <c r="E560" i="1"/>
  <c r="H560" i="1" s="1"/>
  <c r="E558" i="1"/>
  <c r="H558" i="1" s="1"/>
  <c r="E556" i="1"/>
  <c r="H556" i="1" s="1"/>
  <c r="E554" i="1"/>
  <c r="H554" i="1" s="1"/>
  <c r="E552" i="1"/>
  <c r="H552" i="1" s="1"/>
  <c r="E550" i="1"/>
  <c r="H550" i="1" s="1"/>
  <c r="E548" i="1"/>
  <c r="H548" i="1" s="1"/>
  <c r="E546" i="1"/>
  <c r="H546" i="1" s="1"/>
  <c r="E544" i="1"/>
  <c r="H544" i="1" s="1"/>
  <c r="E542" i="1"/>
  <c r="H542" i="1" s="1"/>
  <c r="E540" i="1"/>
  <c r="H540" i="1" s="1"/>
  <c r="E538" i="1"/>
  <c r="H538" i="1" s="1"/>
  <c r="E536" i="1"/>
  <c r="H536" i="1" s="1"/>
  <c r="E534" i="1"/>
  <c r="H534" i="1" s="1"/>
  <c r="E532" i="1"/>
  <c r="H532" i="1" s="1"/>
  <c r="E530" i="1"/>
  <c r="H530" i="1" s="1"/>
  <c r="E528" i="1"/>
  <c r="H528" i="1" s="1"/>
  <c r="E526" i="1"/>
  <c r="H526" i="1" s="1"/>
  <c r="E524" i="1"/>
  <c r="H524" i="1" s="1"/>
  <c r="E522" i="1"/>
  <c r="H522" i="1" s="1"/>
  <c r="E520" i="1"/>
  <c r="H520" i="1" s="1"/>
  <c r="E518" i="1"/>
  <c r="H518" i="1" s="1"/>
  <c r="E516" i="1"/>
  <c r="H516" i="1" s="1"/>
  <c r="E514" i="1"/>
  <c r="H514" i="1" s="1"/>
  <c r="E512" i="1"/>
  <c r="H512" i="1" s="1"/>
  <c r="E510" i="1"/>
  <c r="H510" i="1" s="1"/>
  <c r="E508" i="1"/>
  <c r="H508" i="1" s="1"/>
  <c r="E506" i="1"/>
  <c r="H506" i="1" s="1"/>
  <c r="E504" i="1"/>
  <c r="H504" i="1" s="1"/>
  <c r="E502" i="1"/>
  <c r="H502" i="1" s="1"/>
  <c r="E500" i="1"/>
  <c r="H500" i="1" s="1"/>
  <c r="E498" i="1"/>
  <c r="H498" i="1" s="1"/>
  <c r="E496" i="1"/>
  <c r="H496" i="1" s="1"/>
  <c r="E494" i="1"/>
  <c r="H494" i="1" s="1"/>
  <c r="E492" i="1"/>
  <c r="H492" i="1" s="1"/>
  <c r="E490" i="1"/>
  <c r="H490" i="1" s="1"/>
  <c r="E488" i="1"/>
  <c r="H488" i="1" s="1"/>
  <c r="E486" i="1"/>
  <c r="H486" i="1" s="1"/>
  <c r="E484" i="1"/>
  <c r="H484" i="1" s="1"/>
  <c r="E482" i="1"/>
  <c r="H482" i="1" s="1"/>
  <c r="E480" i="1"/>
  <c r="H480" i="1" s="1"/>
  <c r="E478" i="1"/>
  <c r="H478" i="1" s="1"/>
  <c r="E476" i="1"/>
  <c r="H476" i="1" s="1"/>
  <c r="E474" i="1"/>
  <c r="H474" i="1" s="1"/>
  <c r="E472" i="1"/>
  <c r="H472" i="1" s="1"/>
  <c r="E470" i="1"/>
  <c r="H470" i="1" s="1"/>
  <c r="E468" i="1"/>
  <c r="H468" i="1" s="1"/>
  <c r="E466" i="1"/>
  <c r="H466" i="1" s="1"/>
  <c r="E464" i="1"/>
  <c r="H464" i="1" s="1"/>
  <c r="E462" i="1"/>
  <c r="H462" i="1" s="1"/>
  <c r="E460" i="1"/>
  <c r="H460" i="1" s="1"/>
  <c r="E458" i="1"/>
  <c r="H458" i="1" s="1"/>
  <c r="E456" i="1"/>
  <c r="H456" i="1" s="1"/>
  <c r="E454" i="1"/>
  <c r="H454" i="1" s="1"/>
  <c r="E452" i="1"/>
  <c r="H452" i="1" s="1"/>
  <c r="E450" i="1"/>
  <c r="H450" i="1" s="1"/>
  <c r="E448" i="1"/>
  <c r="H448" i="1" s="1"/>
  <c r="E446" i="1"/>
  <c r="H446" i="1" s="1"/>
  <c r="E444" i="1"/>
  <c r="H444" i="1" s="1"/>
  <c r="E442" i="1"/>
  <c r="H442" i="1" s="1"/>
  <c r="E440" i="1"/>
  <c r="H440" i="1" s="1"/>
  <c r="E438" i="1"/>
  <c r="H438" i="1" s="1"/>
  <c r="E436" i="1"/>
  <c r="H436" i="1" s="1"/>
  <c r="E434" i="1"/>
  <c r="H434" i="1" s="1"/>
  <c r="E432" i="1"/>
  <c r="H432" i="1" s="1"/>
  <c r="E430" i="1"/>
  <c r="H430" i="1" s="1"/>
  <c r="E428" i="1"/>
  <c r="H428" i="1" s="1"/>
  <c r="E426" i="1"/>
  <c r="H426" i="1" s="1"/>
  <c r="E424" i="1"/>
  <c r="H424" i="1" s="1"/>
  <c r="E422" i="1"/>
  <c r="H422" i="1" s="1"/>
  <c r="E420" i="1"/>
  <c r="H420" i="1" s="1"/>
  <c r="E418" i="1"/>
  <c r="H418" i="1" s="1"/>
  <c r="E416" i="1"/>
  <c r="H416" i="1" s="1"/>
  <c r="E414" i="1"/>
  <c r="H414" i="1" s="1"/>
  <c r="E412" i="1"/>
  <c r="H412" i="1" s="1"/>
  <c r="E410" i="1"/>
  <c r="H410" i="1" s="1"/>
  <c r="E408" i="1"/>
  <c r="H408" i="1" s="1"/>
  <c r="E406" i="1"/>
  <c r="H406" i="1" s="1"/>
  <c r="E404" i="1"/>
  <c r="H404" i="1" s="1"/>
  <c r="E402" i="1"/>
  <c r="H402" i="1" s="1"/>
  <c r="E400" i="1"/>
  <c r="H400" i="1" s="1"/>
  <c r="E398" i="1"/>
  <c r="H398" i="1" s="1"/>
  <c r="E396" i="1"/>
  <c r="H396" i="1" s="1"/>
  <c r="E394" i="1"/>
  <c r="H394" i="1" s="1"/>
  <c r="E392" i="1"/>
  <c r="H392" i="1" s="1"/>
  <c r="E390" i="1"/>
  <c r="H390" i="1" s="1"/>
  <c r="E388" i="1"/>
  <c r="H388" i="1" s="1"/>
  <c r="E386" i="1"/>
  <c r="H386" i="1" s="1"/>
  <c r="E384" i="1"/>
  <c r="H384" i="1" s="1"/>
  <c r="E382" i="1"/>
  <c r="H382" i="1" s="1"/>
  <c r="E380" i="1"/>
  <c r="H380" i="1" s="1"/>
  <c r="E378" i="1"/>
  <c r="H378" i="1" s="1"/>
  <c r="E376" i="1"/>
  <c r="H376" i="1" s="1"/>
  <c r="E374" i="1"/>
  <c r="H374" i="1" s="1"/>
  <c r="E372" i="1"/>
  <c r="H372" i="1" s="1"/>
  <c r="E370" i="1"/>
  <c r="H370" i="1" s="1"/>
  <c r="E368" i="1"/>
  <c r="H368" i="1" s="1"/>
  <c r="E366" i="1"/>
  <c r="H366" i="1" s="1"/>
  <c r="E364" i="1"/>
  <c r="H364" i="1" s="1"/>
  <c r="E362" i="1"/>
  <c r="H362" i="1" s="1"/>
  <c r="E360" i="1"/>
  <c r="H360" i="1" s="1"/>
  <c r="E358" i="1"/>
  <c r="H358" i="1" s="1"/>
  <c r="E356" i="1"/>
  <c r="H356" i="1" s="1"/>
  <c r="E354" i="1"/>
  <c r="H354" i="1" s="1"/>
  <c r="E352" i="1"/>
  <c r="H352" i="1" s="1"/>
  <c r="E350" i="1"/>
  <c r="H350" i="1" s="1"/>
  <c r="E348" i="1"/>
  <c r="H348" i="1" s="1"/>
  <c r="E346" i="1"/>
  <c r="H346" i="1" s="1"/>
  <c r="E344" i="1"/>
  <c r="H344" i="1" s="1"/>
  <c r="E342" i="1"/>
  <c r="H342" i="1" s="1"/>
  <c r="E340" i="1"/>
  <c r="H340" i="1" s="1"/>
  <c r="E338" i="1"/>
  <c r="H338" i="1" s="1"/>
  <c r="E336" i="1"/>
  <c r="H336" i="1" s="1"/>
  <c r="E334" i="1"/>
  <c r="H334" i="1" s="1"/>
  <c r="E332" i="1"/>
  <c r="H332" i="1" s="1"/>
  <c r="E330" i="1"/>
  <c r="H330" i="1" s="1"/>
  <c r="E328" i="1"/>
  <c r="H328" i="1" s="1"/>
  <c r="E326" i="1"/>
  <c r="H326" i="1" s="1"/>
  <c r="E324" i="1"/>
  <c r="H324" i="1" s="1"/>
  <c r="E322" i="1"/>
  <c r="H322" i="1" s="1"/>
  <c r="E320" i="1"/>
  <c r="H320" i="1" s="1"/>
  <c r="E318" i="1"/>
  <c r="H318" i="1" s="1"/>
  <c r="E316" i="1"/>
  <c r="H316" i="1" s="1"/>
  <c r="E314" i="1"/>
  <c r="H314" i="1" s="1"/>
  <c r="E312" i="1"/>
  <c r="H312" i="1" s="1"/>
  <c r="E310" i="1"/>
  <c r="H310" i="1" s="1"/>
  <c r="E308" i="1"/>
  <c r="H308" i="1" s="1"/>
  <c r="E306" i="1"/>
  <c r="H306" i="1" s="1"/>
  <c r="E304" i="1"/>
  <c r="H304" i="1" s="1"/>
  <c r="E302" i="1"/>
  <c r="H302" i="1" s="1"/>
  <c r="E300" i="1"/>
  <c r="H300" i="1" s="1"/>
  <c r="E298" i="1"/>
  <c r="H298" i="1" s="1"/>
  <c r="E296" i="1"/>
  <c r="H296" i="1" s="1"/>
  <c r="E294" i="1"/>
  <c r="H294" i="1" s="1"/>
  <c r="E292" i="1"/>
  <c r="H292" i="1" s="1"/>
  <c r="E290" i="1"/>
  <c r="H290" i="1" s="1"/>
  <c r="E288" i="1"/>
  <c r="H288" i="1" s="1"/>
  <c r="E286" i="1"/>
  <c r="H286" i="1" s="1"/>
  <c r="E284" i="1"/>
  <c r="H284" i="1" s="1"/>
  <c r="E282" i="1"/>
  <c r="H282" i="1" s="1"/>
  <c r="E280" i="1"/>
  <c r="H280" i="1" s="1"/>
  <c r="E278" i="1"/>
  <c r="H278" i="1" s="1"/>
  <c r="E276" i="1"/>
  <c r="H276" i="1" s="1"/>
  <c r="E274" i="1"/>
  <c r="H274" i="1" s="1"/>
  <c r="E272" i="1"/>
  <c r="H272" i="1" s="1"/>
  <c r="E270" i="1"/>
  <c r="H270" i="1" s="1"/>
  <c r="E268" i="1"/>
  <c r="H268" i="1" s="1"/>
  <c r="E266" i="1"/>
  <c r="H266" i="1" s="1"/>
  <c r="E264" i="1"/>
  <c r="H264" i="1" s="1"/>
  <c r="E262" i="1"/>
  <c r="H262" i="1" s="1"/>
  <c r="E260" i="1"/>
  <c r="H260" i="1" s="1"/>
  <c r="E258" i="1"/>
  <c r="H258" i="1" s="1"/>
  <c r="E256" i="1"/>
  <c r="H256" i="1" s="1"/>
  <c r="E254" i="1"/>
  <c r="H254" i="1" s="1"/>
  <c r="E252" i="1"/>
  <c r="H252" i="1" s="1"/>
  <c r="E250" i="1"/>
  <c r="H250" i="1" s="1"/>
  <c r="E248" i="1"/>
  <c r="H248" i="1" s="1"/>
  <c r="E246" i="1"/>
  <c r="H246" i="1" s="1"/>
  <c r="E244" i="1"/>
  <c r="H244" i="1" s="1"/>
  <c r="E242" i="1"/>
  <c r="H242" i="1" s="1"/>
  <c r="E240" i="1"/>
  <c r="H240" i="1" s="1"/>
  <c r="E238" i="1"/>
  <c r="H238" i="1" s="1"/>
  <c r="E236" i="1"/>
  <c r="H236" i="1" s="1"/>
  <c r="E234" i="1"/>
  <c r="H234" i="1" s="1"/>
  <c r="E232" i="1"/>
  <c r="H232" i="1" s="1"/>
  <c r="E230" i="1"/>
  <c r="H230" i="1" s="1"/>
  <c r="E228" i="1"/>
  <c r="H228" i="1" s="1"/>
  <c r="E226" i="1"/>
  <c r="H226" i="1" s="1"/>
  <c r="E224" i="1"/>
  <c r="H224" i="1" s="1"/>
  <c r="E222" i="1"/>
  <c r="H222" i="1" s="1"/>
  <c r="E220" i="1"/>
  <c r="H220" i="1" s="1"/>
  <c r="E218" i="1"/>
  <c r="H218" i="1" s="1"/>
  <c r="E216" i="1"/>
  <c r="H216" i="1" s="1"/>
  <c r="E214" i="1"/>
  <c r="H214" i="1" s="1"/>
  <c r="E212" i="1"/>
  <c r="H212" i="1" s="1"/>
  <c r="E210" i="1"/>
  <c r="H210" i="1" s="1"/>
  <c r="E208" i="1"/>
  <c r="H208" i="1" s="1"/>
  <c r="E206" i="1"/>
  <c r="H206" i="1" s="1"/>
  <c r="E204" i="1"/>
  <c r="H204" i="1" s="1"/>
  <c r="E202" i="1"/>
  <c r="H202" i="1" s="1"/>
  <c r="E200" i="1"/>
  <c r="H200" i="1" s="1"/>
  <c r="E198" i="1"/>
  <c r="H198" i="1" s="1"/>
  <c r="E196" i="1"/>
  <c r="H196" i="1" s="1"/>
  <c r="E194" i="1"/>
  <c r="H194" i="1" s="1"/>
  <c r="E192" i="1"/>
  <c r="H192" i="1" s="1"/>
  <c r="E190" i="1"/>
  <c r="H190" i="1" s="1"/>
  <c r="E188" i="1"/>
  <c r="H188" i="1" s="1"/>
  <c r="E186" i="1"/>
  <c r="H186" i="1" s="1"/>
  <c r="E184" i="1"/>
  <c r="H184" i="1" s="1"/>
  <c r="E182" i="1"/>
  <c r="H182" i="1" s="1"/>
  <c r="E180" i="1"/>
  <c r="H180" i="1" s="1"/>
  <c r="E178" i="1"/>
  <c r="H178" i="1" s="1"/>
  <c r="E176" i="1"/>
  <c r="H176" i="1" s="1"/>
  <c r="E174" i="1"/>
  <c r="H174" i="1" s="1"/>
  <c r="E172" i="1"/>
  <c r="H172" i="1" s="1"/>
  <c r="E170" i="1"/>
  <c r="H170" i="1" s="1"/>
  <c r="E168" i="1"/>
  <c r="H168" i="1" s="1"/>
  <c r="E166" i="1"/>
  <c r="H166" i="1" s="1"/>
  <c r="E164" i="1"/>
  <c r="H164" i="1" s="1"/>
  <c r="E162" i="1"/>
  <c r="H162" i="1" s="1"/>
  <c r="E160" i="1"/>
  <c r="H160" i="1" s="1"/>
  <c r="E158" i="1"/>
  <c r="H158" i="1" s="1"/>
  <c r="E156" i="1"/>
  <c r="H156" i="1" s="1"/>
  <c r="E154" i="1"/>
  <c r="H154" i="1" s="1"/>
  <c r="E152" i="1"/>
  <c r="H152" i="1" s="1"/>
  <c r="E150" i="1"/>
  <c r="H150" i="1" s="1"/>
  <c r="E148" i="1"/>
  <c r="H148" i="1" s="1"/>
  <c r="E146" i="1"/>
  <c r="H146" i="1" s="1"/>
  <c r="E144" i="1"/>
  <c r="H144" i="1" s="1"/>
  <c r="E142" i="1"/>
  <c r="H142" i="1" s="1"/>
  <c r="E140" i="1"/>
  <c r="H140" i="1" s="1"/>
  <c r="E138" i="1"/>
  <c r="H138" i="1" s="1"/>
  <c r="E136" i="1"/>
  <c r="H136" i="1" s="1"/>
  <c r="E134" i="1"/>
  <c r="H134" i="1" s="1"/>
  <c r="E132" i="1"/>
  <c r="H132" i="1" s="1"/>
  <c r="E130" i="1"/>
  <c r="H130" i="1" s="1"/>
  <c r="E128" i="1"/>
  <c r="H128" i="1" s="1"/>
  <c r="E126" i="1"/>
  <c r="H126" i="1" s="1"/>
  <c r="E124" i="1"/>
  <c r="H124" i="1" s="1"/>
  <c r="E122" i="1"/>
  <c r="H122" i="1" s="1"/>
  <c r="E120" i="1"/>
  <c r="H120" i="1" s="1"/>
  <c r="E118" i="1"/>
  <c r="H118" i="1" s="1"/>
  <c r="E116" i="1"/>
  <c r="H116" i="1" s="1"/>
  <c r="E114" i="1"/>
  <c r="H114" i="1" s="1"/>
  <c r="E112" i="1"/>
  <c r="H112" i="1" s="1"/>
  <c r="E110" i="1"/>
  <c r="H110" i="1" s="1"/>
  <c r="E108" i="1"/>
  <c r="H108" i="1" s="1"/>
  <c r="E106" i="1"/>
  <c r="H106" i="1" s="1"/>
  <c r="E104" i="1"/>
  <c r="H104" i="1" s="1"/>
  <c r="E102" i="1"/>
  <c r="H102" i="1" s="1"/>
  <c r="E100" i="1"/>
  <c r="H100" i="1" s="1"/>
  <c r="E98" i="1"/>
  <c r="H98" i="1" s="1"/>
  <c r="E96" i="1"/>
  <c r="H96" i="1" s="1"/>
  <c r="E94" i="1"/>
  <c r="H94" i="1" s="1"/>
  <c r="E92" i="1"/>
  <c r="H92" i="1" s="1"/>
  <c r="E90" i="1"/>
  <c r="H90" i="1" s="1"/>
  <c r="E88" i="1"/>
  <c r="H88" i="1" s="1"/>
  <c r="E86" i="1"/>
  <c r="H86" i="1" s="1"/>
  <c r="E84" i="1"/>
  <c r="H84" i="1" s="1"/>
  <c r="E82" i="1"/>
  <c r="H82" i="1" s="1"/>
  <c r="E80" i="1"/>
  <c r="H80" i="1" s="1"/>
  <c r="E78" i="1"/>
  <c r="H78" i="1" s="1"/>
  <c r="E76" i="1"/>
  <c r="H76" i="1" s="1"/>
  <c r="E74" i="1"/>
  <c r="H74" i="1" s="1"/>
  <c r="E72" i="1"/>
  <c r="H72" i="1" s="1"/>
  <c r="E70" i="1"/>
  <c r="H70" i="1" s="1"/>
  <c r="E68" i="1"/>
  <c r="H68" i="1" s="1"/>
  <c r="E66" i="1"/>
  <c r="H66" i="1" s="1"/>
  <c r="E64" i="1"/>
  <c r="H64" i="1" s="1"/>
  <c r="E62" i="1"/>
  <c r="H62" i="1" s="1"/>
  <c r="E60" i="1"/>
  <c r="H60" i="1" s="1"/>
  <c r="E58" i="1"/>
  <c r="H58" i="1" s="1"/>
  <c r="E56" i="1"/>
  <c r="H56" i="1" s="1"/>
  <c r="E54" i="1"/>
  <c r="H54" i="1" s="1"/>
  <c r="E52" i="1"/>
  <c r="H52" i="1" s="1"/>
  <c r="E50" i="1"/>
  <c r="H50" i="1" s="1"/>
  <c r="E48" i="1"/>
  <c r="H48" i="1" s="1"/>
  <c r="E46" i="1"/>
  <c r="H46" i="1" s="1"/>
  <c r="E44" i="1"/>
  <c r="H44" i="1" s="1"/>
  <c r="E42" i="1"/>
  <c r="H42" i="1" s="1"/>
  <c r="E40" i="1"/>
  <c r="H40" i="1" s="1"/>
  <c r="E38" i="1"/>
  <c r="H38" i="1" s="1"/>
  <c r="E36" i="1"/>
  <c r="H36" i="1" s="1"/>
  <c r="E34" i="1"/>
  <c r="H34" i="1" s="1"/>
  <c r="E32" i="1"/>
  <c r="H32" i="1" s="1"/>
  <c r="E30" i="1"/>
  <c r="H30" i="1" s="1"/>
  <c r="E28" i="1"/>
  <c r="H28" i="1" s="1"/>
  <c r="E26" i="1"/>
  <c r="H26" i="1" s="1"/>
  <c r="E24" i="1"/>
  <c r="H24" i="1" s="1"/>
  <c r="E22" i="1"/>
  <c r="H22" i="1" s="1"/>
  <c r="E20" i="1"/>
  <c r="H20" i="1" s="1"/>
  <c r="E18" i="1"/>
  <c r="H18" i="1" s="1"/>
  <c r="E16" i="1"/>
  <c r="H16" i="1" s="1"/>
  <c r="E14" i="1"/>
  <c r="H14" i="1" s="1"/>
  <c r="E12" i="1"/>
  <c r="H12" i="1" s="1"/>
  <c r="E10" i="1"/>
  <c r="H10" i="1" s="1"/>
  <c r="E8" i="1"/>
  <c r="H8" i="1" s="1"/>
  <c r="E6" i="1"/>
  <c r="H6" i="1" s="1"/>
  <c r="E4" i="1"/>
  <c r="H4" i="1" s="1"/>
</calcChain>
</file>

<file path=xl/sharedStrings.xml><?xml version="1.0" encoding="utf-8"?>
<sst xmlns="http://schemas.openxmlformats.org/spreadsheetml/2006/main" count="80470" uniqueCount="14250">
  <si>
    <t>Row ID</t>
  </si>
  <si>
    <t>Order ID</t>
  </si>
  <si>
    <t>Order Date</t>
  </si>
  <si>
    <t>Quantity</t>
  </si>
  <si>
    <t>Customer Name</t>
  </si>
  <si>
    <t>Company Name</t>
  </si>
  <si>
    <t>City</t>
  </si>
  <si>
    <t>Zip Code</t>
  </si>
  <si>
    <t>State</t>
  </si>
  <si>
    <t>Region</t>
  </si>
  <si>
    <t>Sector</t>
  </si>
  <si>
    <t>Project Complete Date</t>
  </si>
  <si>
    <t>Muhammed MacIntyre</t>
  </si>
  <si>
    <t>CA Inc.</t>
  </si>
  <si>
    <t>Highland Park</t>
  </si>
  <si>
    <t>Illinois</t>
  </si>
  <si>
    <t>Central</t>
  </si>
  <si>
    <t>Computer Software: Prepackaged Software</t>
  </si>
  <si>
    <t>Technology</t>
  </si>
  <si>
    <t>Ruben Staebel</t>
  </si>
  <si>
    <t>Celgene Corporation</t>
  </si>
  <si>
    <t>Edmonds</t>
  </si>
  <si>
    <t>Washington</t>
  </si>
  <si>
    <t>West</t>
  </si>
  <si>
    <t>Major Pharmaceuticals</t>
  </si>
  <si>
    <t>Health Care</t>
  </si>
  <si>
    <t>Liz Greer</t>
  </si>
  <si>
    <t>Twenty-First Century Fox, Inc.</t>
  </si>
  <si>
    <t>Elk Plain</t>
  </si>
  <si>
    <t>98387</t>
  </si>
  <si>
    <t>Television Services</t>
  </si>
  <si>
    <t>Consumer Services</t>
  </si>
  <si>
    <t>High Point</t>
  </si>
  <si>
    <t>North Carolina</t>
  </si>
  <si>
    <t>South</t>
  </si>
  <si>
    <t>Julie Knight</t>
  </si>
  <si>
    <t>SanDisk Corporation</t>
  </si>
  <si>
    <t>Ames</t>
  </si>
  <si>
    <t>Iowa</t>
  </si>
  <si>
    <t>Electronic Components</t>
  </si>
  <si>
    <t>Sample Manning</t>
  </si>
  <si>
    <t>Cognizant Technology Solutions Corporation</t>
  </si>
  <si>
    <t>Albany</t>
  </si>
  <si>
    <t>Oregon</t>
  </si>
  <si>
    <t>EDP Services</t>
  </si>
  <si>
    <t>Tamara O'Brill</t>
  </si>
  <si>
    <t>Symantec Corporation</t>
  </si>
  <si>
    <t>Pflugerville</t>
  </si>
  <si>
    <t>Texas</t>
  </si>
  <si>
    <t>Arthur Nelson</t>
  </si>
  <si>
    <t>Linear Technology Corporation</t>
  </si>
  <si>
    <t>Santa Fe</t>
  </si>
  <si>
    <t>New Mexico</t>
  </si>
  <si>
    <t>Semiconductors</t>
  </si>
  <si>
    <t>Jonathan Akin</t>
  </si>
  <si>
    <t>NVIDIA Corporation</t>
  </si>
  <si>
    <t>Garner</t>
  </si>
  <si>
    <t>Helen Kimmel</t>
  </si>
  <si>
    <t>Amgen Inc.</t>
  </si>
  <si>
    <t>East Meadow</t>
  </si>
  <si>
    <t>New York</t>
  </si>
  <si>
    <t>East</t>
  </si>
  <si>
    <t>Biotechnology: Biological Products (No Diagnostic Substances)</t>
  </si>
  <si>
    <t>Keith Beeghly</t>
  </si>
  <si>
    <t>Altera Corporation</t>
  </si>
  <si>
    <t>Little Rock</t>
  </si>
  <si>
    <t>Arkansas</t>
  </si>
  <si>
    <t>Craig Donatelli</t>
  </si>
  <si>
    <t>O'Reilly Automotive, Inc.</t>
  </si>
  <si>
    <t>Prescott Valley</t>
  </si>
  <si>
    <t>Arizona</t>
  </si>
  <si>
    <t>Other Specialty Stores</t>
  </si>
  <si>
    <t>Pauline Wardle</t>
  </si>
  <si>
    <t>Mattel, Inc.</t>
  </si>
  <si>
    <t>Moore</t>
  </si>
  <si>
    <t>Oklahoma</t>
  </si>
  <si>
    <t>Recreational Products/Toys</t>
  </si>
  <si>
    <t>Consumer Non-Durables</t>
  </si>
  <si>
    <t>Roy Smith</t>
  </si>
  <si>
    <t>Bed Bath &amp; Beyond Inc.</t>
  </si>
  <si>
    <t>Cleveland</t>
  </si>
  <si>
    <t>Tennessee</t>
  </si>
  <si>
    <t>Home Furnishings</t>
  </si>
  <si>
    <t>Emily Fortune</t>
  </si>
  <si>
    <t>Keurig Green Mountain, Inc.</t>
  </si>
  <si>
    <t>Avenel</t>
  </si>
  <si>
    <t>07001</t>
  </si>
  <si>
    <t>New Jersey</t>
  </si>
  <si>
    <t>Packaged Foods</t>
  </si>
  <si>
    <t>Lewiston</t>
  </si>
  <si>
    <t>04240</t>
  </si>
  <si>
    <t>Maine</t>
  </si>
  <si>
    <t>Michael Olson</t>
  </si>
  <si>
    <t>Viacom Inc.</t>
  </si>
  <si>
    <t>Brookfield</t>
  </si>
  <si>
    <t>Wisconsin</t>
  </si>
  <si>
    <t>Anne Van Hugh</t>
  </si>
  <si>
    <t>Troy</t>
  </si>
  <si>
    <t>Valerie Pelletier</t>
  </si>
  <si>
    <t>Discovery Communications, Inc.</t>
  </si>
  <si>
    <t>Tamarac</t>
  </si>
  <si>
    <t>Florida</t>
  </si>
  <si>
    <t>Justin McVee</t>
  </si>
  <si>
    <t>TripAdvisor, Inc.</t>
  </si>
  <si>
    <t>Bethpage</t>
  </si>
  <si>
    <t>11714</t>
  </si>
  <si>
    <t>Computer Software: Programming, Data Processing</t>
  </si>
  <si>
    <t>Maria Ferguson</t>
  </si>
  <si>
    <t>Liberty Media Corporation</t>
  </si>
  <si>
    <t>West Linn</t>
  </si>
  <si>
    <t>Broadcasting</t>
  </si>
  <si>
    <t>Brad Fisher</t>
  </si>
  <si>
    <t>Vodafone Group Plc</t>
  </si>
  <si>
    <t>Long Beach</t>
  </si>
  <si>
    <t>California</t>
  </si>
  <si>
    <t>Telecommunications Equipment</t>
  </si>
  <si>
    <t>Public Utilities</t>
  </si>
  <si>
    <t>Penelope Pistole</t>
  </si>
  <si>
    <t>Microsoft Corporation</t>
  </si>
  <si>
    <t>Miramar</t>
  </si>
  <si>
    <t>Bart Armstrong</t>
  </si>
  <si>
    <t>Netflix, Inc.</t>
  </si>
  <si>
    <t>Lemon Grove</t>
  </si>
  <si>
    <t>Consumer Electronics/Video Chains</t>
  </si>
  <si>
    <t>Karen Gilpin</t>
  </si>
  <si>
    <t>Verisk Analytics, Inc.</t>
  </si>
  <si>
    <t>Holbrook</t>
  </si>
  <si>
    <t>Matt French</t>
  </si>
  <si>
    <t>Paychex, Inc.</t>
  </si>
  <si>
    <t>Blaine</t>
  </si>
  <si>
    <t>Minnesota</t>
  </si>
  <si>
    <t>Diversified Commercial Services</t>
  </si>
  <si>
    <t>Peter Abelman</t>
  </si>
  <si>
    <t>Atlanta</t>
  </si>
  <si>
    <t>Georgia</t>
  </si>
  <si>
    <t>Erin Dona</t>
  </si>
  <si>
    <t>KLA-Tencor Corporation</t>
  </si>
  <si>
    <t>Burleson</t>
  </si>
  <si>
    <t>Capital Goods</t>
  </si>
  <si>
    <t>Sean Witt</t>
  </si>
  <si>
    <t>Hollywood</t>
  </si>
  <si>
    <t>Liz Vernon</t>
  </si>
  <si>
    <t>Google Inc.</t>
  </si>
  <si>
    <t>Auburn</t>
  </si>
  <si>
    <t>04210</t>
  </si>
  <si>
    <t>Brunswick</t>
  </si>
  <si>
    <t>04011</t>
  </si>
  <si>
    <t>Hudson</t>
  </si>
  <si>
    <t>03051</t>
  </si>
  <si>
    <t>New Hampshire</t>
  </si>
  <si>
    <t>Sonia Kane</t>
  </si>
  <si>
    <t>Marriott International</t>
  </si>
  <si>
    <t>Garden City</t>
  </si>
  <si>
    <t>Kansas</t>
  </si>
  <si>
    <t>Hotels/Resorts</t>
  </si>
  <si>
    <t>Paul Carmichael</t>
  </si>
  <si>
    <t>Davis</t>
  </si>
  <si>
    <t>Dorris Engle</t>
  </si>
  <si>
    <t>Costco Wholesale Corporation</t>
  </si>
  <si>
    <t>Deer Park</t>
  </si>
  <si>
    <t>Department/Specialty Retail Stores</t>
  </si>
  <si>
    <t>Taylors</t>
  </si>
  <si>
    <t>29687</t>
  </si>
  <si>
    <t>South Carolina</t>
  </si>
  <si>
    <t>Barry Myrick</t>
  </si>
  <si>
    <t>Monster Beverage Corporation</t>
  </si>
  <si>
    <t>Tinley Park</t>
  </si>
  <si>
    <t>Beverages (Production/Distribution)</t>
  </si>
  <si>
    <t>Sanjit Hendricks</t>
  </si>
  <si>
    <t>Urbandale</t>
  </si>
  <si>
    <t>Giulietta Black</t>
  </si>
  <si>
    <t>Allen Park</t>
  </si>
  <si>
    <t>Michigan</t>
  </si>
  <si>
    <t>Ann Arbor</t>
  </si>
  <si>
    <t>Dario Wiediger</t>
  </si>
  <si>
    <t>Stericycle, Inc.</t>
  </si>
  <si>
    <t>Scottsdale</t>
  </si>
  <si>
    <t>Environmental Services</t>
  </si>
  <si>
    <t>Basic Industries</t>
  </si>
  <si>
    <t>Frank Price</t>
  </si>
  <si>
    <t>Micron Technology, Inc.</t>
  </si>
  <si>
    <t>Sanford</t>
  </si>
  <si>
    <t>27237</t>
  </si>
  <si>
    <t>04073</t>
  </si>
  <si>
    <t>Michelle Crier</t>
  </si>
  <si>
    <t>Automatic Data Processing, Inc.</t>
  </si>
  <si>
    <t>Columbia</t>
  </si>
  <si>
    <t>Maryland</t>
  </si>
  <si>
    <t>Crofton</t>
  </si>
  <si>
    <t>Dean Barcio</t>
  </si>
  <si>
    <t>Adobe Systems Incorporated</t>
  </si>
  <si>
    <t>Redwood City</t>
  </si>
  <si>
    <t>Henry Foster</t>
  </si>
  <si>
    <t>Avago Technologies Limited</t>
  </si>
  <si>
    <t>College Station</t>
  </si>
  <si>
    <t>Ricardo Craven</t>
  </si>
  <si>
    <t>83501</t>
  </si>
  <si>
    <t>Idaho</t>
  </si>
  <si>
    <t>Cari Radford</t>
  </si>
  <si>
    <t>Biogen Idec Inc.</t>
  </si>
  <si>
    <t>Pleasant Grove</t>
  </si>
  <si>
    <t>Utah</t>
  </si>
  <si>
    <t>Sonia Workman</t>
  </si>
  <si>
    <t>Liberty Interactive Corporation</t>
  </si>
  <si>
    <t>Bend</t>
  </si>
  <si>
    <t>Catalog/Specialty Distribution</t>
  </si>
  <si>
    <t>Tracy Miller</t>
  </si>
  <si>
    <t>Charter Communications, Inc.</t>
  </si>
  <si>
    <t>Mount Vernon</t>
  </si>
  <si>
    <t>43050</t>
  </si>
  <si>
    <t>Ohio</t>
  </si>
  <si>
    <t>Jennifer Grady</t>
  </si>
  <si>
    <t>Fiserv, Inc.</t>
  </si>
  <si>
    <t>Bartlesville</t>
  </si>
  <si>
    <t>Stuart Engle</t>
  </si>
  <si>
    <t>The Priceline Group Inc.</t>
  </si>
  <si>
    <t>Grove City</t>
  </si>
  <si>
    <t>Business Services</t>
  </si>
  <si>
    <t>Miscellaneous</t>
  </si>
  <si>
    <t>Robert Pistek</t>
  </si>
  <si>
    <t>East Los Angeles</t>
  </si>
  <si>
    <t>Tony Lucas</t>
  </si>
  <si>
    <t>Marysville</t>
  </si>
  <si>
    <t>Candace Kendrick</t>
  </si>
  <si>
    <t>San Marcos</t>
  </si>
  <si>
    <t>Matt Miller</t>
  </si>
  <si>
    <t>PACCAR Inc.</t>
  </si>
  <si>
    <t>Fort Dodge</t>
  </si>
  <si>
    <t>Auto Manufacturing</t>
  </si>
  <si>
    <t>Darrin Cousins</t>
  </si>
  <si>
    <t>Tractor Supply Company</t>
  </si>
  <si>
    <t>Altoona</t>
  </si>
  <si>
    <t>Pennsylvania</t>
  </si>
  <si>
    <t>RETAIL: Building Materials</t>
  </si>
  <si>
    <t>Art Coram</t>
  </si>
  <si>
    <t>Liberty Global plc</t>
  </si>
  <si>
    <t>Highlands Ranch</t>
  </si>
  <si>
    <t>Colorado</t>
  </si>
  <si>
    <t>Clay Polking</t>
  </si>
  <si>
    <t>Rock Island</t>
  </si>
  <si>
    <t>Valerie Bell</t>
  </si>
  <si>
    <t>Citrix Systems, Inc.</t>
  </si>
  <si>
    <t>Orlando</t>
  </si>
  <si>
    <t>Sam Haberlin</t>
  </si>
  <si>
    <t>Cisco Systems, Inc.</t>
  </si>
  <si>
    <t>East Point</t>
  </si>
  <si>
    <t>Computer Communications Equipment</t>
  </si>
  <si>
    <t>Arthur Howell</t>
  </si>
  <si>
    <t>Carlos McAfee</t>
  </si>
  <si>
    <t>Wheeling</t>
  </si>
  <si>
    <t>Wilmette</t>
  </si>
  <si>
    <t>Sung Fox</t>
  </si>
  <si>
    <t>Regeneron Pharmaceuticals, Inc.</t>
  </si>
  <si>
    <t>Murray</t>
  </si>
  <si>
    <t>Kentucky</t>
  </si>
  <si>
    <t>Ken Budd</t>
  </si>
  <si>
    <t>Monroeville</t>
  </si>
  <si>
    <t>Joe Zeldin</t>
  </si>
  <si>
    <t>Fayetteville</t>
  </si>
  <si>
    <t>Sheri Talbott</t>
  </si>
  <si>
    <t>Kraft Foods Group, Inc.</t>
  </si>
  <si>
    <t>Van Buren</t>
  </si>
  <si>
    <t>Carl Block</t>
  </si>
  <si>
    <t>Waukegan</t>
  </si>
  <si>
    <t>Dave Hart</t>
  </si>
  <si>
    <t>VimpelCom Ltd.</t>
  </si>
  <si>
    <t>Camp Springs</t>
  </si>
  <si>
    <t>20746</t>
  </si>
  <si>
    <t>Tamara Turnell</t>
  </si>
  <si>
    <t>Seagate Technology.</t>
  </si>
  <si>
    <t>Pasadena</t>
  </si>
  <si>
    <t>Monica Brumfield</t>
  </si>
  <si>
    <t>Gurnee</t>
  </si>
  <si>
    <t>Bill Rawles</t>
  </si>
  <si>
    <t>Staples, Inc.</t>
  </si>
  <si>
    <t>Harold Rosenblatt</t>
  </si>
  <si>
    <t>Apple Inc.</t>
  </si>
  <si>
    <t>Lafayette</t>
  </si>
  <si>
    <t>Indiana</t>
  </si>
  <si>
    <t>Computer Manufacturing</t>
  </si>
  <si>
    <t>Duane Kennedy</t>
  </si>
  <si>
    <t>Lake Jackson</t>
  </si>
  <si>
    <t>Dorothy Miner</t>
  </si>
  <si>
    <t>Rockford</t>
  </si>
  <si>
    <t>Sarah Cortes</t>
  </si>
  <si>
    <t>Expeditors International of Washington, Inc.</t>
  </si>
  <si>
    <t>Maplewood</t>
  </si>
  <si>
    <t>Oil Refining/Marketing</t>
  </si>
  <si>
    <t>Transportation</t>
  </si>
  <si>
    <t>Susan Tillman</t>
  </si>
  <si>
    <t>Sigma-Aldrich Corporation</t>
  </si>
  <si>
    <t>Ocoee</t>
  </si>
  <si>
    <t>Specialty Chemicals</t>
  </si>
  <si>
    <t>Consumer Durables</t>
  </si>
  <si>
    <t>Caroline Hernandez</t>
  </si>
  <si>
    <t>White Plains</t>
  </si>
  <si>
    <t>Thomas Weimer</t>
  </si>
  <si>
    <t>Wynn Resorts, Limited</t>
  </si>
  <si>
    <t>Sheboygan</t>
  </si>
  <si>
    <t>Roy Flanagan</t>
  </si>
  <si>
    <t>Baidu, Inc.</t>
  </si>
  <si>
    <t>Munster</t>
  </si>
  <si>
    <t>Darrin Castell</t>
  </si>
  <si>
    <t>Texas Instruments Incorporated</t>
  </si>
  <si>
    <t>Henderson</t>
  </si>
  <si>
    <t>Pamela Boeckenhauer</t>
  </si>
  <si>
    <t>Garmin Ltd.</t>
  </si>
  <si>
    <t>Oceanside</t>
  </si>
  <si>
    <t>Industrial Machinery/Components</t>
  </si>
  <si>
    <t>Helen Zewe</t>
  </si>
  <si>
    <t>Alexion Pharmaceuticals, Inc.</t>
  </si>
  <si>
    <t>Merrillville</t>
  </si>
  <si>
    <t>Sibella Zandusky</t>
  </si>
  <si>
    <t>Peter Burns</t>
  </si>
  <si>
    <t>NXP Semiconductors N.V.</t>
  </si>
  <si>
    <t>Watertown</t>
  </si>
  <si>
    <t>02471</t>
  </si>
  <si>
    <t>MA</t>
  </si>
  <si>
    <t>Wellesley</t>
  </si>
  <si>
    <t>02457</t>
  </si>
  <si>
    <t>Thais Roper</t>
  </si>
  <si>
    <t>Poinciana</t>
  </si>
  <si>
    <t>Kean French</t>
  </si>
  <si>
    <t>Lima</t>
  </si>
  <si>
    <t>Toby Seio</t>
  </si>
  <si>
    <t>Gallatin</t>
  </si>
  <si>
    <t>Neola Wilson</t>
  </si>
  <si>
    <t>DISH Network Corporation</t>
  </si>
  <si>
    <t>Joliet</t>
  </si>
  <si>
    <t>Alice Page</t>
  </si>
  <si>
    <t>Kearns</t>
  </si>
  <si>
    <t>Olvera Holt</t>
  </si>
  <si>
    <t>Kenosha</t>
  </si>
  <si>
    <t>Eugene Liston</t>
  </si>
  <si>
    <t>Aurora</t>
  </si>
  <si>
    <t>Lancaster</t>
  </si>
  <si>
    <t>Sean Andreada</t>
  </si>
  <si>
    <t>Dickinson</t>
  </si>
  <si>
    <t>58601</t>
  </si>
  <si>
    <t>North Dakota</t>
  </si>
  <si>
    <t>Carlos Kampe</t>
  </si>
  <si>
    <t>Check Point Software Technologies Ltd.</t>
  </si>
  <si>
    <t>Park Ridge</t>
  </si>
  <si>
    <t>David Glassco</t>
  </si>
  <si>
    <t>Whole Foods Market, Inc.</t>
  </si>
  <si>
    <t>Saratoga</t>
  </si>
  <si>
    <t>Food Chains</t>
  </si>
  <si>
    <t>Edward Bzostek</t>
  </si>
  <si>
    <t>Equinix, Inc.</t>
  </si>
  <si>
    <t>The Colony</t>
  </si>
  <si>
    <t>Sanjit Grace</t>
  </si>
  <si>
    <t>Dollar Tree, Inc.</t>
  </si>
  <si>
    <t>Hagerstown</t>
  </si>
  <si>
    <t>Karen Jacobs</t>
  </si>
  <si>
    <t>Townsend</t>
  </si>
  <si>
    <t>01469</t>
  </si>
  <si>
    <t>Meg Norvell</t>
  </si>
  <si>
    <t>Joplin</t>
  </si>
  <si>
    <t>MO</t>
  </si>
  <si>
    <t>Anthony Hudgings</t>
  </si>
  <si>
    <t>Intel Corporation</t>
  </si>
  <si>
    <t>Overland Park</t>
  </si>
  <si>
    <t>Luke Lonsdale</t>
  </si>
  <si>
    <t>Illumina, Inc.</t>
  </si>
  <si>
    <t>Chico</t>
  </si>
  <si>
    <t>Biotechnology: Laboratory Analytical Instruments</t>
  </si>
  <si>
    <t>Phillina Brown</t>
  </si>
  <si>
    <t>Winchester</t>
  </si>
  <si>
    <t>Virginia</t>
  </si>
  <si>
    <t>Claudia Barton</t>
  </si>
  <si>
    <t>Quincy</t>
  </si>
  <si>
    <t>Jim Paige</t>
  </si>
  <si>
    <t>Fairborn</t>
  </si>
  <si>
    <t>Mike Lanier</t>
  </si>
  <si>
    <t>Activision Blizzard, Inc</t>
  </si>
  <si>
    <t>Grand Rapids</t>
  </si>
  <si>
    <t>Stefania Ober</t>
  </si>
  <si>
    <t>Mondelez International, Inc.</t>
  </si>
  <si>
    <t>Concord</t>
  </si>
  <si>
    <t>03301</t>
  </si>
  <si>
    <t>New Bedford</t>
  </si>
  <si>
    <t>02740</t>
  </si>
  <si>
    <t>Jas Jarboe</t>
  </si>
  <si>
    <t>Xenia</t>
  </si>
  <si>
    <t>Maureen Sundaresam</t>
  </si>
  <si>
    <t>Starbucks Corporation</t>
  </si>
  <si>
    <t>Chula Vista</t>
  </si>
  <si>
    <t>Restaurants</t>
  </si>
  <si>
    <t>Kelly Thomas</t>
  </si>
  <si>
    <t>Amazon.com, Inc.</t>
  </si>
  <si>
    <t>Garland</t>
  </si>
  <si>
    <t>Allen Creighton</t>
  </si>
  <si>
    <t>Alton</t>
  </si>
  <si>
    <t>Max Waldorf</t>
  </si>
  <si>
    <t>Radnor</t>
  </si>
  <si>
    <t>Hallie Fritzler</t>
  </si>
  <si>
    <t>Yahoo! Inc.</t>
  </si>
  <si>
    <t>Coos Bay</t>
  </si>
  <si>
    <t>97420</t>
  </si>
  <si>
    <t>Anthony Patel</t>
  </si>
  <si>
    <t>Intuitive Surgical, Inc.</t>
  </si>
  <si>
    <t>Industrial Specialties</t>
  </si>
  <si>
    <t>Jim Nazzal</t>
  </si>
  <si>
    <t>Blacksburg</t>
  </si>
  <si>
    <t>24060</t>
  </si>
  <si>
    <t>Harold McCarthy</t>
  </si>
  <si>
    <t>American Airlines Group, Inc.</t>
  </si>
  <si>
    <t>Pendleton</t>
  </si>
  <si>
    <t>97801</t>
  </si>
  <si>
    <t>Air Freight/Delivery Services</t>
  </si>
  <si>
    <t>Muhammed Kamberova</t>
  </si>
  <si>
    <t>Oakton</t>
  </si>
  <si>
    <t>Ed Yedwab</t>
  </si>
  <si>
    <t>Surprise</t>
  </si>
  <si>
    <t>Sylvia Gastineau</t>
  </si>
  <si>
    <t>Mount Prospect</t>
  </si>
  <si>
    <t>Thea Hughes</t>
  </si>
  <si>
    <t>Derry</t>
  </si>
  <si>
    <t>03038</t>
  </si>
  <si>
    <t>Stamford</t>
  </si>
  <si>
    <t>06903</t>
  </si>
  <si>
    <t>Connecticut</t>
  </si>
  <si>
    <t>Ionia Barroso</t>
  </si>
  <si>
    <t>Bessemer</t>
  </si>
  <si>
    <t>Alabama</t>
  </si>
  <si>
    <t>Guy Kelty</t>
  </si>
  <si>
    <t>Indianapolis</t>
  </si>
  <si>
    <t>Aaron Matthias</t>
  </si>
  <si>
    <t>Smithtown</t>
  </si>
  <si>
    <t>Karl Webber</t>
  </si>
  <si>
    <t>Western Digital Corporation</t>
  </si>
  <si>
    <t>Westfield</t>
  </si>
  <si>
    <t>07090</t>
  </si>
  <si>
    <t>Sung Fjeld</t>
  </si>
  <si>
    <t>SBA Communications Corporation</t>
  </si>
  <si>
    <t>Monroe</t>
  </si>
  <si>
    <t>Louisiana</t>
  </si>
  <si>
    <t>Craig Bolton</t>
  </si>
  <si>
    <t>Papillion</t>
  </si>
  <si>
    <t>68046</t>
  </si>
  <si>
    <t>Nebraska</t>
  </si>
  <si>
    <t>Lela Demir</t>
  </si>
  <si>
    <t>Shelby</t>
  </si>
  <si>
    <t>Southfield</t>
  </si>
  <si>
    <t>Nicole Guthrie</t>
  </si>
  <si>
    <t>Rock Springs</t>
  </si>
  <si>
    <t>82901</t>
  </si>
  <si>
    <t>Wyoming</t>
  </si>
  <si>
    <t>Tanja Collins</t>
  </si>
  <si>
    <t>Tesla Motors, Inc.</t>
  </si>
  <si>
    <t>Saint Cloud</t>
  </si>
  <si>
    <t>Emily Kriz</t>
  </si>
  <si>
    <t>Gilead Sciences, Inc.</t>
  </si>
  <si>
    <t>Prairie Village</t>
  </si>
  <si>
    <t>Sally Herrera</t>
  </si>
  <si>
    <t>Mankato</t>
  </si>
  <si>
    <t>Lena Luxemburg</t>
  </si>
  <si>
    <t>Norristown</t>
  </si>
  <si>
    <t>Mitch Thornton</t>
  </si>
  <si>
    <t>Roswell</t>
  </si>
  <si>
    <t>Justin Carroll</t>
  </si>
  <si>
    <t>Bettendorf</t>
  </si>
  <si>
    <t>Janet Huthwaite</t>
  </si>
  <si>
    <t>Jim French</t>
  </si>
  <si>
    <t>Elgin</t>
  </si>
  <si>
    <t>Ritsa Brown</t>
  </si>
  <si>
    <t>Ponca City</t>
  </si>
  <si>
    <t>Theone Carroll</t>
  </si>
  <si>
    <t>Vertex Pharmaceuticals Incorporated</t>
  </si>
  <si>
    <t>Owatonna</t>
  </si>
  <si>
    <t>Corey Patt</t>
  </si>
  <si>
    <t>Glastonbury</t>
  </si>
  <si>
    <t>06033</t>
  </si>
  <si>
    <t>Norwich</t>
  </si>
  <si>
    <t>06360</t>
  </si>
  <si>
    <t>Shelton</t>
  </si>
  <si>
    <t>06484</t>
  </si>
  <si>
    <t>Frank Catlett</t>
  </si>
  <si>
    <t>Tooele</t>
  </si>
  <si>
    <t>Ed Leatherbury</t>
  </si>
  <si>
    <t>Roseville</t>
  </si>
  <si>
    <t>Carol Weiss</t>
  </si>
  <si>
    <t>Comcast Corporation</t>
  </si>
  <si>
    <t>Parker</t>
  </si>
  <si>
    <t>Stefanie Barnett</t>
  </si>
  <si>
    <t>Benton</t>
  </si>
  <si>
    <t>Noel Hamilton</t>
  </si>
  <si>
    <t>Facebook, Inc.</t>
  </si>
  <si>
    <t>Bangor</t>
  </si>
  <si>
    <t>04401</t>
  </si>
  <si>
    <t>Burlington</t>
  </si>
  <si>
    <t>05401</t>
  </si>
  <si>
    <t>Vermont</t>
  </si>
  <si>
    <t>Cheshire</t>
  </si>
  <si>
    <t>06408</t>
  </si>
  <si>
    <t>Englewood</t>
  </si>
  <si>
    <t>07631</t>
  </si>
  <si>
    <t>Providence</t>
  </si>
  <si>
    <t>02908</t>
  </si>
  <si>
    <t>Rhode Island</t>
  </si>
  <si>
    <t>Shahid Bixby</t>
  </si>
  <si>
    <t>Novi</t>
  </si>
  <si>
    <t>Barry Williamson</t>
  </si>
  <si>
    <t>Parkville</t>
  </si>
  <si>
    <t>Maribeth Becker</t>
  </si>
  <si>
    <t>Fairfax</t>
  </si>
  <si>
    <t>20151</t>
  </si>
  <si>
    <t>Harold Nunn</t>
  </si>
  <si>
    <t>Analog Devices, Inc.</t>
  </si>
  <si>
    <t>Westerville</t>
  </si>
  <si>
    <t>Grant Harrigan</t>
  </si>
  <si>
    <t>Hampton</t>
  </si>
  <si>
    <t>03842</t>
  </si>
  <si>
    <t>Ted Yedwab</t>
  </si>
  <si>
    <t>Pharr</t>
  </si>
  <si>
    <t>Carl Greene</t>
  </si>
  <si>
    <t>Wheaton</t>
  </si>
  <si>
    <t>Don Fuller</t>
  </si>
  <si>
    <t>Calumet City</t>
  </si>
  <si>
    <t>Linda Brennan</t>
  </si>
  <si>
    <t>Electronic Arts Inc.</t>
  </si>
  <si>
    <t>Ormond Beach</t>
  </si>
  <si>
    <t>Oviedo</t>
  </si>
  <si>
    <t>Lena McGuire</t>
  </si>
  <si>
    <t>Appleton</t>
  </si>
  <si>
    <t>Dave Blackwell</t>
  </si>
  <si>
    <t>Rancho Cucamonga</t>
  </si>
  <si>
    <t>Liz Smith</t>
  </si>
  <si>
    <t>North Platte</t>
  </si>
  <si>
    <t>69101</t>
  </si>
  <si>
    <t>Rick Book</t>
  </si>
  <si>
    <t>Wilmington</t>
  </si>
  <si>
    <t>Aleksandra Trafton</t>
  </si>
  <si>
    <t>Vacaville</t>
  </si>
  <si>
    <t>Vallejo</t>
  </si>
  <si>
    <t>Sean Thornton</t>
  </si>
  <si>
    <t>Neenah</t>
  </si>
  <si>
    <t>John Conant</t>
  </si>
  <si>
    <t>Mylan Inc.</t>
  </si>
  <si>
    <t>Hilliard</t>
  </si>
  <si>
    <t>Nona Jumper</t>
  </si>
  <si>
    <t>Art Lichtenstein</t>
  </si>
  <si>
    <t>Richfield</t>
  </si>
  <si>
    <t>Ed Byrd</t>
  </si>
  <si>
    <t>DIRECTV</t>
  </si>
  <si>
    <t>Duncanville</t>
  </si>
  <si>
    <t>Annie Ashbrook</t>
  </si>
  <si>
    <t>Oak Forest</t>
  </si>
  <si>
    <t>Lisa Cazamias</t>
  </si>
  <si>
    <t>Fastenal Company</t>
  </si>
  <si>
    <t>Albuquerque</t>
  </si>
  <si>
    <t>Roger Zydlo</t>
  </si>
  <si>
    <t>Akamai Technologies, Inc.</t>
  </si>
  <si>
    <t>Boise</t>
  </si>
  <si>
    <t>83701</t>
  </si>
  <si>
    <t>Joni Visinsky</t>
  </si>
  <si>
    <t>Broken Arrow</t>
  </si>
  <si>
    <t>Deanra Sachs</t>
  </si>
  <si>
    <t>Rose Hill</t>
  </si>
  <si>
    <t>24281</t>
  </si>
  <si>
    <t>Trudy Kennedy</t>
  </si>
  <si>
    <t>Port Huron</t>
  </si>
  <si>
    <t>Becky Poirier</t>
  </si>
  <si>
    <t>Medford</t>
  </si>
  <si>
    <t>Susan Harms</t>
  </si>
  <si>
    <t>Mandan</t>
  </si>
  <si>
    <t>58554</t>
  </si>
  <si>
    <t>Tom Lampkin</t>
  </si>
  <si>
    <t>Slidell</t>
  </si>
  <si>
    <t>Mount Lebanon</t>
  </si>
  <si>
    <t>Alex Daniels</t>
  </si>
  <si>
    <t>Cerner Corporation</t>
  </si>
  <si>
    <t>Leawood</t>
  </si>
  <si>
    <t>Roy Schnelling</t>
  </si>
  <si>
    <t>Bremerton</t>
  </si>
  <si>
    <t>Sung Martin</t>
  </si>
  <si>
    <t>Ross Stores, Inc.</t>
  </si>
  <si>
    <t>Nampa</t>
  </si>
  <si>
    <t>Clothing/Shoe/Accessory Stores</t>
  </si>
  <si>
    <t>Kean Collister</t>
  </si>
  <si>
    <t>Palo Alto</t>
  </si>
  <si>
    <t>Paradise</t>
  </si>
  <si>
    <t>Jeremy Hansen</t>
  </si>
  <si>
    <t>Friendswood</t>
  </si>
  <si>
    <t>Joe Schnelling</t>
  </si>
  <si>
    <t>Lam Research Corporation</t>
  </si>
  <si>
    <t>Levittown</t>
  </si>
  <si>
    <t>Benjamin Schmidt</t>
  </si>
  <si>
    <t>Cranston</t>
  </si>
  <si>
    <t>02910</t>
  </si>
  <si>
    <t>Brian Mautz</t>
  </si>
  <si>
    <t>Bowling Green</t>
  </si>
  <si>
    <t>Wichita</t>
  </si>
  <si>
    <t>Alejandro Olsen</t>
  </si>
  <si>
    <t>Broadcom Corporation</t>
  </si>
  <si>
    <t>Canton</t>
  </si>
  <si>
    <t>Sam McAdams</t>
  </si>
  <si>
    <t>Catamaran Corporation</t>
  </si>
  <si>
    <t>Reynoldsburg</t>
  </si>
  <si>
    <t>Specialty Insurers</t>
  </si>
  <si>
    <t>Finance</t>
  </si>
  <si>
    <t>Katherine Ballard</t>
  </si>
  <si>
    <t>Barrington</t>
  </si>
  <si>
    <t>02806</t>
  </si>
  <si>
    <t>Linden</t>
  </si>
  <si>
    <t>07036</t>
  </si>
  <si>
    <t>Paul Brittain</t>
  </si>
  <si>
    <t>Sayreville</t>
  </si>
  <si>
    <t>08871</t>
  </si>
  <si>
    <t>Barry Ferguson</t>
  </si>
  <si>
    <t>West Mifflin</t>
  </si>
  <si>
    <t>15122</t>
  </si>
  <si>
    <t>Sandra Stewart</t>
  </si>
  <si>
    <t>Bismarck</t>
  </si>
  <si>
    <t>Alan Daly</t>
  </si>
  <si>
    <t>Port Arthur</t>
  </si>
  <si>
    <t>Evans</t>
  </si>
  <si>
    <t>James Derr</t>
  </si>
  <si>
    <t>Alexandria</t>
  </si>
  <si>
    <t>Rob MacKendrick</t>
  </si>
  <si>
    <t>Todd Cacioppo</t>
  </si>
  <si>
    <t>Applied Materials, Inc.</t>
  </si>
  <si>
    <t>Sun Prairie</t>
  </si>
  <si>
    <t>Katrina Radford</t>
  </si>
  <si>
    <t>Reston</t>
  </si>
  <si>
    <t>20190</t>
  </si>
  <si>
    <t>Nora Airdo</t>
  </si>
  <si>
    <t>Antioch</t>
  </si>
  <si>
    <t>Andy Willingham</t>
  </si>
  <si>
    <t>Westbrook</t>
  </si>
  <si>
    <t>04092</t>
  </si>
  <si>
    <t>Covington</t>
  </si>
  <si>
    <t>Gastonia</t>
  </si>
  <si>
    <t>Superior</t>
  </si>
  <si>
    <t>Ferguson</t>
  </si>
  <si>
    <t>63135</t>
  </si>
  <si>
    <t>Lori Medina</t>
  </si>
  <si>
    <t>Henry Schein, Inc.</t>
  </si>
  <si>
    <t>Gadsden</t>
  </si>
  <si>
    <t>Medical Specialities</t>
  </si>
  <si>
    <t>Vivian Emerson</t>
  </si>
  <si>
    <t>Odenton</t>
  </si>
  <si>
    <t>Georgetown</t>
  </si>
  <si>
    <t>Jack Bradley</t>
  </si>
  <si>
    <t>Woodbury</t>
  </si>
  <si>
    <t>Pete Collister</t>
  </si>
  <si>
    <t>Owasso</t>
  </si>
  <si>
    <t>Sarah Hopkins</t>
  </si>
  <si>
    <t>Elpida Elijah</t>
  </si>
  <si>
    <t>Newark</t>
  </si>
  <si>
    <t>Delaware</t>
  </si>
  <si>
    <t>Clay Anderson</t>
  </si>
  <si>
    <t>Vancouver</t>
  </si>
  <si>
    <t>Grant Ellison</t>
  </si>
  <si>
    <t>Charleston</t>
  </si>
  <si>
    <t>West Virginia</t>
  </si>
  <si>
    <t>Grant Jackson</t>
  </si>
  <si>
    <t>Crystal Lake</t>
  </si>
  <si>
    <t>Rob Cano</t>
  </si>
  <si>
    <t>Marshalltown</t>
  </si>
  <si>
    <t>Maribeth Venier</t>
  </si>
  <si>
    <t>Durango</t>
  </si>
  <si>
    <t>Hawthorne</t>
  </si>
  <si>
    <t>07506</t>
  </si>
  <si>
    <t>Liz Overfelt</t>
  </si>
  <si>
    <t>Carol Knutson</t>
  </si>
  <si>
    <t>Randallstown</t>
  </si>
  <si>
    <t>Eric Dilbeck</t>
  </si>
  <si>
    <t>Huntington Beach</t>
  </si>
  <si>
    <t>Fred Overcash</t>
  </si>
  <si>
    <t>Colorado Springs</t>
  </si>
  <si>
    <t>Jennifer Brown</t>
  </si>
  <si>
    <t>Richmond</t>
  </si>
  <si>
    <t>Sara Fair</t>
  </si>
  <si>
    <t>El Centro</t>
  </si>
  <si>
    <t>Sally Price</t>
  </si>
  <si>
    <t>North Olmsted</t>
  </si>
  <si>
    <t>Laurel</t>
  </si>
  <si>
    <t>Vivek Barchas</t>
  </si>
  <si>
    <t>Aspen Hill</t>
  </si>
  <si>
    <t>Adam Phonely</t>
  </si>
  <si>
    <t>Laguna Hills</t>
  </si>
  <si>
    <t>Andrew Benoit</t>
  </si>
  <si>
    <t>Fort Collins</t>
  </si>
  <si>
    <t>Quincy Patterson</t>
  </si>
  <si>
    <t>Tuscaloosa</t>
  </si>
  <si>
    <t>Michael Carlisle</t>
  </si>
  <si>
    <t>Palm Coast</t>
  </si>
  <si>
    <t>Bobby Childs</t>
  </si>
  <si>
    <t>San Luis Obispo</t>
  </si>
  <si>
    <t>Alan Reichenbach</t>
  </si>
  <si>
    <t>Springfield</t>
  </si>
  <si>
    <t>Roland Matthias</t>
  </si>
  <si>
    <t>El Cajon</t>
  </si>
  <si>
    <t>Cindy Mathis</t>
  </si>
  <si>
    <t>Oro Valley</t>
  </si>
  <si>
    <t>Brenda Hildebrand</t>
  </si>
  <si>
    <t>Vicksburg</t>
  </si>
  <si>
    <t>39180</t>
  </si>
  <si>
    <t>Mississippi</t>
  </si>
  <si>
    <t>John Vanderzanden</t>
  </si>
  <si>
    <t>Marietta</t>
  </si>
  <si>
    <t>Art Stewart</t>
  </si>
  <si>
    <t>Lakewood</t>
  </si>
  <si>
    <t>Littleton</t>
  </si>
  <si>
    <t>Christine Wasserman</t>
  </si>
  <si>
    <t>Eileen Lonsdale</t>
  </si>
  <si>
    <t>Express Scripts Holding Company</t>
  </si>
  <si>
    <t>Waxahachie</t>
  </si>
  <si>
    <t>Medical/Nursing Services</t>
  </si>
  <si>
    <t>Patrick Brooks</t>
  </si>
  <si>
    <t>Winter Springs</t>
  </si>
  <si>
    <t>Jack Satty</t>
  </si>
  <si>
    <t>C.H. Robinson Worldwide, Inc.</t>
  </si>
  <si>
    <t>Country Club Hills</t>
  </si>
  <si>
    <t>60478</t>
  </si>
  <si>
    <t>Nathan Freymann</t>
  </si>
  <si>
    <t>Eden Prairie</t>
  </si>
  <si>
    <t>Troy Sayre</t>
  </si>
  <si>
    <t>Kissimmee</t>
  </si>
  <si>
    <t>Bill Black</t>
  </si>
  <si>
    <t>Lodi</t>
  </si>
  <si>
    <t>Pompano Beach</t>
  </si>
  <si>
    <t>Christopher Brandow</t>
  </si>
  <si>
    <t>Southgate</t>
  </si>
  <si>
    <t>Jay O'Donnell</t>
  </si>
  <si>
    <t>Hopkinton</t>
  </si>
  <si>
    <t>01748</t>
  </si>
  <si>
    <t>Philip Sorensen</t>
  </si>
  <si>
    <t>44107</t>
  </si>
  <si>
    <t>Jane Ordway</t>
  </si>
  <si>
    <t>Wooster</t>
  </si>
  <si>
    <t>Denny Voltz</t>
  </si>
  <si>
    <t>Woodland</t>
  </si>
  <si>
    <t>Julia Meador</t>
  </si>
  <si>
    <t>Freeport</t>
  </si>
  <si>
    <t>Lycoris Stevenson</t>
  </si>
  <si>
    <t>Indian Trail</t>
  </si>
  <si>
    <t>Eugene Melton</t>
  </si>
  <si>
    <t>Carpentersville</t>
  </si>
  <si>
    <t>Ross Hastings</t>
  </si>
  <si>
    <t>North Miami</t>
  </si>
  <si>
    <t>Luke Dana</t>
  </si>
  <si>
    <t>Hilton Head Island</t>
  </si>
  <si>
    <t>29915</t>
  </si>
  <si>
    <t>Mount Pleasant</t>
  </si>
  <si>
    <t>Robert Jones</t>
  </si>
  <si>
    <t>Autodesk, Inc.</t>
  </si>
  <si>
    <t>Oakville</t>
  </si>
  <si>
    <t>63129</t>
  </si>
  <si>
    <t>Myrtle Beach</t>
  </si>
  <si>
    <t>Bill Engle</t>
  </si>
  <si>
    <t>Oakland</t>
  </si>
  <si>
    <t>Yoseph MacAllister</t>
  </si>
  <si>
    <t>Pullman</t>
  </si>
  <si>
    <t>Nora Stevenson</t>
  </si>
  <si>
    <t>Tim Trevino</t>
  </si>
  <si>
    <t>Rexburg</t>
  </si>
  <si>
    <t>Twin Falls</t>
  </si>
  <si>
    <t>Edward Parks</t>
  </si>
  <si>
    <t>eBay Inc.</t>
  </si>
  <si>
    <t>Carbondale</t>
  </si>
  <si>
    <t>Alan Brumley</t>
  </si>
  <si>
    <t>Mountain View</t>
  </si>
  <si>
    <t>Murrieta</t>
  </si>
  <si>
    <t>Smithfield</t>
  </si>
  <si>
    <t>02917</t>
  </si>
  <si>
    <t>Charles Sunley</t>
  </si>
  <si>
    <t>Santa Clara</t>
  </si>
  <si>
    <t>Maxwell O'Connel</t>
  </si>
  <si>
    <t>New Bern</t>
  </si>
  <si>
    <t>Ossining</t>
  </si>
  <si>
    <t>Tracy Raglin</t>
  </si>
  <si>
    <t>Riviera Beach</t>
  </si>
  <si>
    <t>Christy Blume</t>
  </si>
  <si>
    <t>Intuit Inc.</t>
  </si>
  <si>
    <t>Santa Maria</t>
  </si>
  <si>
    <t>Jasper Galang</t>
  </si>
  <si>
    <t>Franklin Square</t>
  </si>
  <si>
    <t>Swansea</t>
  </si>
  <si>
    <t>02777</t>
  </si>
  <si>
    <t>David Thompson</t>
  </si>
  <si>
    <t>Dover</t>
  </si>
  <si>
    <t>Davie</t>
  </si>
  <si>
    <t>Helen Glantz</t>
  </si>
  <si>
    <t>Ozark</t>
  </si>
  <si>
    <t>65721</t>
  </si>
  <si>
    <t>Paul Hazard</t>
  </si>
  <si>
    <t>Sioux Falls</t>
  </si>
  <si>
    <t>South Dakota</t>
  </si>
  <si>
    <t>Bradley Donovan</t>
  </si>
  <si>
    <t>Matt Bertelson</t>
  </si>
  <si>
    <t>Bethesda</t>
  </si>
  <si>
    <t>Liz Sundaresam</t>
  </si>
  <si>
    <t>Hickory</t>
  </si>
  <si>
    <t>Annie Martin</t>
  </si>
  <si>
    <t>Logan</t>
  </si>
  <si>
    <t>Bradley Fjeld</t>
  </si>
  <si>
    <t>West Hollywood</t>
  </si>
  <si>
    <t>Richard Koutras</t>
  </si>
  <si>
    <t>Marrero</t>
  </si>
  <si>
    <t>Alan Blumstein</t>
  </si>
  <si>
    <t>Syracuse</t>
  </si>
  <si>
    <t>Brad Jacobs</t>
  </si>
  <si>
    <t>James Knutson</t>
  </si>
  <si>
    <t>Mansfield</t>
  </si>
  <si>
    <t>Edward Weien</t>
  </si>
  <si>
    <t>Edinburg</t>
  </si>
  <si>
    <t>Edmond</t>
  </si>
  <si>
    <t>Raymond O'Donnell</t>
  </si>
  <si>
    <t>Bryan Kargatis</t>
  </si>
  <si>
    <t>Santa Ana</t>
  </si>
  <si>
    <t>Neil Gilcrest</t>
  </si>
  <si>
    <t>Rocky Mount</t>
  </si>
  <si>
    <t>Ben Lock</t>
  </si>
  <si>
    <t>Portland</t>
  </si>
  <si>
    <t>04101</t>
  </si>
  <si>
    <t>Sandra Prescott</t>
  </si>
  <si>
    <t>Gahanna</t>
  </si>
  <si>
    <t>Michael Bergman</t>
  </si>
  <si>
    <t>Burnsville</t>
  </si>
  <si>
    <t>Christina Yedwab</t>
  </si>
  <si>
    <t>Ottumwa</t>
  </si>
  <si>
    <t>52501</t>
  </si>
  <si>
    <t>Gary Monton</t>
  </si>
  <si>
    <t>Weslaco</t>
  </si>
  <si>
    <t>Steve Vittorini</t>
  </si>
  <si>
    <t>Moorhead</t>
  </si>
  <si>
    <t>Cathy Molinari</t>
  </si>
  <si>
    <t>Pueblo West</t>
  </si>
  <si>
    <t>Pueblo</t>
  </si>
  <si>
    <t>Alex Thompson</t>
  </si>
  <si>
    <t>Biddeford</t>
  </si>
  <si>
    <t>04005</t>
  </si>
  <si>
    <t>07644</t>
  </si>
  <si>
    <t>George Carreira</t>
  </si>
  <si>
    <t>Attleboro</t>
  </si>
  <si>
    <t>02703</t>
  </si>
  <si>
    <t>Lisa Ann Reed</t>
  </si>
  <si>
    <t>Harrisonburg</t>
  </si>
  <si>
    <t>Gary Matthias</t>
  </si>
  <si>
    <t>Coconut Creek</t>
  </si>
  <si>
    <t>33063</t>
  </si>
  <si>
    <t>Steve Shariari</t>
  </si>
  <si>
    <t>NetApp, Inc.</t>
  </si>
  <si>
    <t>Stow</t>
  </si>
  <si>
    <t>Susan Bailliet</t>
  </si>
  <si>
    <t>Gainesville</t>
  </si>
  <si>
    <t>Julia Hwang</t>
  </si>
  <si>
    <t>Wentzville</t>
  </si>
  <si>
    <t>Mick Breyer</t>
  </si>
  <si>
    <t>Fort Lauderdale</t>
  </si>
  <si>
    <t>Roy Peterman</t>
  </si>
  <si>
    <t>Fruit Cove</t>
  </si>
  <si>
    <t>32259</t>
  </si>
  <si>
    <t>Patrick Fjeld</t>
  </si>
  <si>
    <t>Montgomery</t>
  </si>
  <si>
    <t>Giulietta Gibson</t>
  </si>
  <si>
    <t>Hobart</t>
  </si>
  <si>
    <t>Annandale</t>
  </si>
  <si>
    <t>Nicole Sweed</t>
  </si>
  <si>
    <t>Kankakee</t>
  </si>
  <si>
    <t>Tom Skaria</t>
  </si>
  <si>
    <t>Brentwood</t>
  </si>
  <si>
    <t>Ken Soltero</t>
  </si>
  <si>
    <t>Peachtree City</t>
  </si>
  <si>
    <t>Saco</t>
  </si>
  <si>
    <t>04072</t>
  </si>
  <si>
    <t>Logan Flashing</t>
  </si>
  <si>
    <t>Ann Oakman</t>
  </si>
  <si>
    <t>76240</t>
  </si>
  <si>
    <t>Lena Wener</t>
  </si>
  <si>
    <t>Cohoes</t>
  </si>
  <si>
    <t>12047</t>
  </si>
  <si>
    <t>Denise Catini</t>
  </si>
  <si>
    <t>Gorham</t>
  </si>
  <si>
    <t>04038</t>
  </si>
  <si>
    <t>Herbert Weiss</t>
  </si>
  <si>
    <t>Euclid</t>
  </si>
  <si>
    <t>Steven Haberlin</t>
  </si>
  <si>
    <t>North Port</t>
  </si>
  <si>
    <t>Rapid City</t>
  </si>
  <si>
    <t>57701</t>
  </si>
  <si>
    <t>Los Altos</t>
  </si>
  <si>
    <t>Denise Sievert</t>
  </si>
  <si>
    <t>Apex</t>
  </si>
  <si>
    <t>Lynn Degenhardt</t>
  </si>
  <si>
    <t>Norfolk</t>
  </si>
  <si>
    <t>Carlsbad</t>
  </si>
  <si>
    <t>Dracut</t>
  </si>
  <si>
    <t>01826</t>
  </si>
  <si>
    <t>02169</t>
  </si>
  <si>
    <t>Evan Castell</t>
  </si>
  <si>
    <t>Gloucester</t>
  </si>
  <si>
    <t>01930</t>
  </si>
  <si>
    <t>Jersey City</t>
  </si>
  <si>
    <t>07097</t>
  </si>
  <si>
    <t>Marc Gillingham</t>
  </si>
  <si>
    <t>Sterling Heights</t>
  </si>
  <si>
    <t>Erin Cox</t>
  </si>
  <si>
    <t>League City</t>
  </si>
  <si>
    <t>Alan Carroll</t>
  </si>
  <si>
    <t>Puyallup</t>
  </si>
  <si>
    <t>Redmond</t>
  </si>
  <si>
    <t>Ken Leslie</t>
  </si>
  <si>
    <t>Pine Bluff</t>
  </si>
  <si>
    <t>Deirdre Chong</t>
  </si>
  <si>
    <t>Buffalo</t>
  </si>
  <si>
    <t>Thomas Ferrer</t>
  </si>
  <si>
    <t>Escondido</t>
  </si>
  <si>
    <t>John Selesnick</t>
  </si>
  <si>
    <t>Harrison</t>
  </si>
  <si>
    <t>Stephanie Tate</t>
  </si>
  <si>
    <t>Kent</t>
  </si>
  <si>
    <t>New Brunswick</t>
  </si>
  <si>
    <t>08901</t>
  </si>
  <si>
    <t>Muhammed Wilson</t>
  </si>
  <si>
    <t>Thornton</t>
  </si>
  <si>
    <t>Dorothy Deggeller</t>
  </si>
  <si>
    <t>Romeoville</t>
  </si>
  <si>
    <t>Keith Dominguez</t>
  </si>
  <si>
    <t>Abington</t>
  </si>
  <si>
    <t>02351</t>
  </si>
  <si>
    <t>Farmington</t>
  </si>
  <si>
    <t>06030</t>
  </si>
  <si>
    <t>Christina Rozendal</t>
  </si>
  <si>
    <t>Montclair</t>
  </si>
  <si>
    <t>22025</t>
  </si>
  <si>
    <t>Bobby Lacy</t>
  </si>
  <si>
    <t>Lincoln</t>
  </si>
  <si>
    <t>Rochester</t>
  </si>
  <si>
    <t>Jack Cacioppo</t>
  </si>
  <si>
    <t>New Albany</t>
  </si>
  <si>
    <t>Garfield</t>
  </si>
  <si>
    <t>07026</t>
  </si>
  <si>
    <t>Christine Knight</t>
  </si>
  <si>
    <t>Saint Louis</t>
  </si>
  <si>
    <t>Bruce Hopkins</t>
  </si>
  <si>
    <t>Lees Summit</t>
  </si>
  <si>
    <t>Tempe</t>
  </si>
  <si>
    <t>Asbury Park</t>
  </si>
  <si>
    <t>07712</t>
  </si>
  <si>
    <t>Allen Grady</t>
  </si>
  <si>
    <t>Rowlett</t>
  </si>
  <si>
    <t>Aaron Moray</t>
  </si>
  <si>
    <t>Addison</t>
  </si>
  <si>
    <t>Anthony Carroll</t>
  </si>
  <si>
    <t>Pico Rivera</t>
  </si>
  <si>
    <t>Alyssa Sink</t>
  </si>
  <si>
    <t>Longmeadow</t>
  </si>
  <si>
    <t>01106</t>
  </si>
  <si>
    <t>Garfield Heights</t>
  </si>
  <si>
    <t>Bruce Schmidt</t>
  </si>
  <si>
    <t>Orem</t>
  </si>
  <si>
    <t>Tamara Gordon</t>
  </si>
  <si>
    <t>Twentynine Palms</t>
  </si>
  <si>
    <t>Liz Ward</t>
  </si>
  <si>
    <t>Eastpointe</t>
  </si>
  <si>
    <t>Dan MacKendrick</t>
  </si>
  <si>
    <t>Goleta</t>
  </si>
  <si>
    <t>Carrollton</t>
  </si>
  <si>
    <t>Kelly Bensley</t>
  </si>
  <si>
    <t>Greenville</t>
  </si>
  <si>
    <t>Victoria Schild</t>
  </si>
  <si>
    <t>Eagle</t>
  </si>
  <si>
    <t>83616</t>
  </si>
  <si>
    <t>Erica Percer</t>
  </si>
  <si>
    <t>Fort Wayne</t>
  </si>
  <si>
    <t>Scott Bell</t>
  </si>
  <si>
    <t>Louisville</t>
  </si>
  <si>
    <t>Saint Petersburg</t>
  </si>
  <si>
    <t>Michael Darley</t>
  </si>
  <si>
    <t>07040</t>
  </si>
  <si>
    <t>Scott Magee</t>
  </si>
  <si>
    <t>Minneapolis</t>
  </si>
  <si>
    <t>Ryan Johnson</t>
  </si>
  <si>
    <t>North Miami Beach</t>
  </si>
  <si>
    <t>33160</t>
  </si>
  <si>
    <t>Muskogee</t>
  </si>
  <si>
    <t>Dennis Cyprus</t>
  </si>
  <si>
    <t>Shoreview</t>
  </si>
  <si>
    <t>Carlos Kinney</t>
  </si>
  <si>
    <t>Odella Tron</t>
  </si>
  <si>
    <t>Wilkes Barre</t>
  </si>
  <si>
    <t>Oak Park</t>
  </si>
  <si>
    <t>Clytie Dortch</t>
  </si>
  <si>
    <t>Tualatin</t>
  </si>
  <si>
    <t>Naugatuck</t>
  </si>
  <si>
    <t>06770</t>
  </si>
  <si>
    <t>Seymour</t>
  </si>
  <si>
    <t>06478</t>
  </si>
  <si>
    <t>Christina Eno</t>
  </si>
  <si>
    <t>Murfreesboro</t>
  </si>
  <si>
    <t>Oak Lawn</t>
  </si>
  <si>
    <t>Adrian Ferguson</t>
  </si>
  <si>
    <t>Anacortes</t>
  </si>
  <si>
    <t>98221</t>
  </si>
  <si>
    <t>Ben Blacks</t>
  </si>
  <si>
    <t>QUALCOMM Incorporated</t>
  </si>
  <si>
    <t>Valley Stream</t>
  </si>
  <si>
    <t>Radio And Television Broadcasting And Communications Equipment</t>
  </si>
  <si>
    <t>Santa Monica</t>
  </si>
  <si>
    <t>Salisbury</t>
  </si>
  <si>
    <t>44236</t>
  </si>
  <si>
    <t>West Scarborough</t>
  </si>
  <si>
    <t>04070</t>
  </si>
  <si>
    <t>Lindsay MacIntyre</t>
  </si>
  <si>
    <t>Rogers</t>
  </si>
  <si>
    <t>Max Ducich</t>
  </si>
  <si>
    <t>Lindenhurst</t>
  </si>
  <si>
    <t>Ralph Eplett</t>
  </si>
  <si>
    <t>Jackson</t>
  </si>
  <si>
    <t>Neil Lucas</t>
  </si>
  <si>
    <t>Michael Prescott</t>
  </si>
  <si>
    <t>Xilinx, Inc.</t>
  </si>
  <si>
    <t>Gardner</t>
  </si>
  <si>
    <t>01440</t>
  </si>
  <si>
    <t>Lexington</t>
  </si>
  <si>
    <t>02420</t>
  </si>
  <si>
    <t>Parsippany</t>
  </si>
  <si>
    <t>07054</t>
  </si>
  <si>
    <t>Giulietta Ferguson</t>
  </si>
  <si>
    <t>Stockton</t>
  </si>
  <si>
    <t>Omaha</t>
  </si>
  <si>
    <t>Xylona Takahito</t>
  </si>
  <si>
    <t>Beavercreek</t>
  </si>
  <si>
    <t>Corinna Lawera</t>
  </si>
  <si>
    <t>East Haven</t>
  </si>
  <si>
    <t>06512</t>
  </si>
  <si>
    <t>Braintree</t>
  </si>
  <si>
    <t>02184</t>
  </si>
  <si>
    <t>South Burlington</t>
  </si>
  <si>
    <t>05403</t>
  </si>
  <si>
    <t>Rob Sissman</t>
  </si>
  <si>
    <t>Livonia</t>
  </si>
  <si>
    <t>Randy Arnett</t>
  </si>
  <si>
    <t>Dalton</t>
  </si>
  <si>
    <t>Sean Kipp</t>
  </si>
  <si>
    <t>John Doherty</t>
  </si>
  <si>
    <t>Prior Lake</t>
  </si>
  <si>
    <t>55372</t>
  </si>
  <si>
    <t>Mark Steele</t>
  </si>
  <si>
    <t>Lauren Bern</t>
  </si>
  <si>
    <t>Pete Tran</t>
  </si>
  <si>
    <t>Edgewood</t>
  </si>
  <si>
    <t>La Mesa</t>
  </si>
  <si>
    <t>08701</t>
  </si>
  <si>
    <t>Jacksonville</t>
  </si>
  <si>
    <t>Robert Franz</t>
  </si>
  <si>
    <t>Clarksville</t>
  </si>
  <si>
    <t>Tonja Murray</t>
  </si>
  <si>
    <t>Longview</t>
  </si>
  <si>
    <t>William Jacobs</t>
  </si>
  <si>
    <t>Hinesville</t>
  </si>
  <si>
    <t>Irene Rosenberg</t>
  </si>
  <si>
    <t>Khloe Jacobs</t>
  </si>
  <si>
    <t>Royal Oak</t>
  </si>
  <si>
    <t>Kelly Arnett</t>
  </si>
  <si>
    <t>Clearfield</t>
  </si>
  <si>
    <t>Carl Grace</t>
  </si>
  <si>
    <t>Carson City</t>
  </si>
  <si>
    <t>Nevada</t>
  </si>
  <si>
    <t>Columbus</t>
  </si>
  <si>
    <t>39701</t>
  </si>
  <si>
    <t>Christine Armold</t>
  </si>
  <si>
    <t>Don McCrary</t>
  </si>
  <si>
    <t>Burbank</t>
  </si>
  <si>
    <t>Brendan Smith</t>
  </si>
  <si>
    <t>Seatac</t>
  </si>
  <si>
    <t>Frank Martin</t>
  </si>
  <si>
    <t>Lewisville</t>
  </si>
  <si>
    <t>Eau Claire</t>
  </si>
  <si>
    <t>Shahid Boyes</t>
  </si>
  <si>
    <t>Anna Hwang</t>
  </si>
  <si>
    <t>Olathe</t>
  </si>
  <si>
    <t>Beth Hughes</t>
  </si>
  <si>
    <t>Sirius XM Holdings Inc.</t>
  </si>
  <si>
    <t>Belvidere</t>
  </si>
  <si>
    <t>Ashley Wiener</t>
  </si>
  <si>
    <t>Flagstaff</t>
  </si>
  <si>
    <t>South Portland</t>
  </si>
  <si>
    <t>04106</t>
  </si>
  <si>
    <t>Fred Southworth</t>
  </si>
  <si>
    <t>Dix Hills</t>
  </si>
  <si>
    <t>Randy Baptist</t>
  </si>
  <si>
    <t>Bristol</t>
  </si>
  <si>
    <t>Frank Stugart</t>
  </si>
  <si>
    <t>Champaign</t>
  </si>
  <si>
    <t>Anna Donatelli</t>
  </si>
  <si>
    <t>Rick Coakley</t>
  </si>
  <si>
    <t>Douglasville</t>
  </si>
  <si>
    <t>Gary Gainer</t>
  </si>
  <si>
    <t>Fort Worth</t>
  </si>
  <si>
    <t>Michelle Chapman</t>
  </si>
  <si>
    <t>Glen Ellyn</t>
  </si>
  <si>
    <t>Nick Murdock</t>
  </si>
  <si>
    <t>Winter Garden</t>
  </si>
  <si>
    <t>Dennis Eason</t>
  </si>
  <si>
    <t>Centereach</t>
  </si>
  <si>
    <t>Raymond Crestani</t>
  </si>
  <si>
    <t>Rutland</t>
  </si>
  <si>
    <t>05701</t>
  </si>
  <si>
    <t>Theresa Dickinson</t>
  </si>
  <si>
    <t>Port Saint Lucie</t>
  </si>
  <si>
    <t>Reading</t>
  </si>
  <si>
    <t>Kristina Willman</t>
  </si>
  <si>
    <t>Dearborn Heights</t>
  </si>
  <si>
    <t>Sean Williams</t>
  </si>
  <si>
    <t>Oak Creek</t>
  </si>
  <si>
    <t>Moreno Valley</t>
  </si>
  <si>
    <t>Enid</t>
  </si>
  <si>
    <t>Nancy Halladay</t>
  </si>
  <si>
    <t>Huntsville</t>
  </si>
  <si>
    <t>Daniel Price</t>
  </si>
  <si>
    <t>Salt Lake City</t>
  </si>
  <si>
    <t>Jessica Thornton</t>
  </si>
  <si>
    <t>Laramie</t>
  </si>
  <si>
    <t>Shirley Jenkins</t>
  </si>
  <si>
    <t>Somerville</t>
  </si>
  <si>
    <t>02145</t>
  </si>
  <si>
    <t>Aloha</t>
  </si>
  <si>
    <t>Guy Takahito</t>
  </si>
  <si>
    <t>Saint Peters</t>
  </si>
  <si>
    <t>David O'Rourke</t>
  </si>
  <si>
    <t>Ann Hagelstein</t>
  </si>
  <si>
    <t>Arlington Heights</t>
  </si>
  <si>
    <t>60004</t>
  </si>
  <si>
    <t>Nat Hallsten</t>
  </si>
  <si>
    <t>Midwest City</t>
  </si>
  <si>
    <t>Maurice Cunningham</t>
  </si>
  <si>
    <t>Lakeland</t>
  </si>
  <si>
    <t>Joy O'Briant</t>
  </si>
  <si>
    <t>Elmhurst</t>
  </si>
  <si>
    <t>Birmingham</t>
  </si>
  <si>
    <t>Menlo Park</t>
  </si>
  <si>
    <t>Filia Rittenbach</t>
  </si>
  <si>
    <t>Upper Saint Clair</t>
  </si>
  <si>
    <t>15241</t>
  </si>
  <si>
    <t>Ellis Sundaresam</t>
  </si>
  <si>
    <t>Eric Stewart</t>
  </si>
  <si>
    <t>Inglewood</t>
  </si>
  <si>
    <t>Skye Foster</t>
  </si>
  <si>
    <t>Lansing</t>
  </si>
  <si>
    <t>Toby Glotzbach</t>
  </si>
  <si>
    <t>Arianne Norris</t>
  </si>
  <si>
    <t>Maryville</t>
  </si>
  <si>
    <t>Phillip West</t>
  </si>
  <si>
    <t>Plainview</t>
  </si>
  <si>
    <t>Maureen Weiss</t>
  </si>
  <si>
    <t>Plum</t>
  </si>
  <si>
    <t>Michael Vittorini</t>
  </si>
  <si>
    <t>East Orange</t>
  </si>
  <si>
    <t>07017</t>
  </si>
  <si>
    <t>Barry Duston</t>
  </si>
  <si>
    <t>Belchertown</t>
  </si>
  <si>
    <t>01007</t>
  </si>
  <si>
    <t>Forest Park</t>
  </si>
  <si>
    <t>60130</t>
  </si>
  <si>
    <t>Kalamazoo</t>
  </si>
  <si>
    <t>Mathew McNair</t>
  </si>
  <si>
    <t>Ithaca</t>
  </si>
  <si>
    <t>Mitch Smayling</t>
  </si>
  <si>
    <t>Hobbs</t>
  </si>
  <si>
    <t>Meridian</t>
  </si>
  <si>
    <t>Lake Charles</t>
  </si>
  <si>
    <t>Henry Katz</t>
  </si>
  <si>
    <t>Coral Springs</t>
  </si>
  <si>
    <t>Chattanooga</t>
  </si>
  <si>
    <t>Adam Wendt</t>
  </si>
  <si>
    <t>Eugene</t>
  </si>
  <si>
    <t>Katharine Allen</t>
  </si>
  <si>
    <t>Alamogordo</t>
  </si>
  <si>
    <t>Joseph Blanton</t>
  </si>
  <si>
    <t>Newnan</t>
  </si>
  <si>
    <t>Goldsboro</t>
  </si>
  <si>
    <t>Ricardo Schoenberger</t>
  </si>
  <si>
    <t>Lincoln Park</t>
  </si>
  <si>
    <t>Nathan Lee</t>
  </si>
  <si>
    <t>Homewood</t>
  </si>
  <si>
    <t>Anna Cartwright</t>
  </si>
  <si>
    <t>Dallas</t>
  </si>
  <si>
    <t>Ralph Cohen</t>
  </si>
  <si>
    <t>Ellicott City</t>
  </si>
  <si>
    <t>Alan Flentye</t>
  </si>
  <si>
    <t>Julie Murray</t>
  </si>
  <si>
    <t>Parkersburg</t>
  </si>
  <si>
    <t>Memphis</t>
  </si>
  <si>
    <t>Cynthia Kirkland</t>
  </si>
  <si>
    <t>Oak Ridge</t>
  </si>
  <si>
    <t>Jill Hernandez</t>
  </si>
  <si>
    <t>Palm Springs</t>
  </si>
  <si>
    <t>Max Thurman</t>
  </si>
  <si>
    <t>Owensboro</t>
  </si>
  <si>
    <t>Paducah</t>
  </si>
  <si>
    <t>Seattle</t>
  </si>
  <si>
    <t>Anne Currie</t>
  </si>
  <si>
    <t>Petaluma</t>
  </si>
  <si>
    <t>Chad Bavinger</t>
  </si>
  <si>
    <t>Saint Paul</t>
  </si>
  <si>
    <t>Wilkinsburg</t>
  </si>
  <si>
    <t>15221</t>
  </si>
  <si>
    <t>Astrea Meade</t>
  </si>
  <si>
    <t>San Jose</t>
  </si>
  <si>
    <t>Natalie Pelletier</t>
  </si>
  <si>
    <t>Opelika</t>
  </si>
  <si>
    <t>Stuart Epp</t>
  </si>
  <si>
    <t>Shirley</t>
  </si>
  <si>
    <t>Bill Kiefer</t>
  </si>
  <si>
    <t>Cuyahoga Falls</t>
  </si>
  <si>
    <t>Brooke Abelman</t>
  </si>
  <si>
    <t>Lindsay DeVincentis</t>
  </si>
  <si>
    <t>Bozeman</t>
  </si>
  <si>
    <t>59715</t>
  </si>
  <si>
    <t>Montana</t>
  </si>
  <si>
    <t>Waukesha</t>
  </si>
  <si>
    <t>Kelly Marley</t>
  </si>
  <si>
    <t>Chuck Bierner</t>
  </si>
  <si>
    <t>Las Vegas</t>
  </si>
  <si>
    <t>North Las Vegas</t>
  </si>
  <si>
    <t>Victor Hane</t>
  </si>
  <si>
    <t>Royal Palm Beach</t>
  </si>
  <si>
    <t>Peter Lopez</t>
  </si>
  <si>
    <t>Bakersfield</t>
  </si>
  <si>
    <t>Lombard</t>
  </si>
  <si>
    <t>Damala Bern</t>
  </si>
  <si>
    <t>Northampton</t>
  </si>
  <si>
    <t>01060</t>
  </si>
  <si>
    <t>Citrus Heights</t>
  </si>
  <si>
    <t>Iselin</t>
  </si>
  <si>
    <t>08830</t>
  </si>
  <si>
    <t>Andrew Calhoun</t>
  </si>
  <si>
    <t>Erin Henry</t>
  </si>
  <si>
    <t>Flower Mound</t>
  </si>
  <si>
    <t>Logan Jackson</t>
  </si>
  <si>
    <t>Phillip Jackson</t>
  </si>
  <si>
    <t>Muskego</t>
  </si>
  <si>
    <t>53150</t>
  </si>
  <si>
    <t>Dianna Van Huff</t>
  </si>
  <si>
    <t>Hoboken</t>
  </si>
  <si>
    <t>07030</t>
  </si>
  <si>
    <t>Ralph Hernandez</t>
  </si>
  <si>
    <t>Lake In The Hills</t>
  </si>
  <si>
    <t>60102</t>
  </si>
  <si>
    <t>Saint Charles</t>
  </si>
  <si>
    <t>Dean Zrebassa</t>
  </si>
  <si>
    <t>Redondo Beach</t>
  </si>
  <si>
    <t>Rahway</t>
  </si>
  <si>
    <t>07065</t>
  </si>
  <si>
    <t>Georgia Flathmann</t>
  </si>
  <si>
    <t>West Valley City</t>
  </si>
  <si>
    <t>West Babylon</t>
  </si>
  <si>
    <t>Shaun O'Brian</t>
  </si>
  <si>
    <t>Minnetonka Mills</t>
  </si>
  <si>
    <t>55343</t>
  </si>
  <si>
    <t>Steve Price</t>
  </si>
  <si>
    <t>Bentonville</t>
  </si>
  <si>
    <t>Council Bluffs</t>
  </si>
  <si>
    <t>Andy Nguyen</t>
  </si>
  <si>
    <t>Lebanon</t>
  </si>
  <si>
    <t>Debra Andreadi</t>
  </si>
  <si>
    <t>Bennington</t>
  </si>
  <si>
    <t>05201</t>
  </si>
  <si>
    <t>Ridgewood</t>
  </si>
  <si>
    <t>07450</t>
  </si>
  <si>
    <t>Maureen Jordon</t>
  </si>
  <si>
    <t>Mary Caffey</t>
  </si>
  <si>
    <t>Independence</t>
  </si>
  <si>
    <t>Killingly Center</t>
  </si>
  <si>
    <t>06241</t>
  </si>
  <si>
    <t>Roy</t>
  </si>
  <si>
    <t>Hanover</t>
  </si>
  <si>
    <t>17331</t>
  </si>
  <si>
    <t>Eric DeCherney</t>
  </si>
  <si>
    <t>Apopka</t>
  </si>
  <si>
    <t>Andover</t>
  </si>
  <si>
    <t>01810</t>
  </si>
  <si>
    <t>Easton</t>
  </si>
  <si>
    <t>02334</t>
  </si>
  <si>
    <t>San Francisco</t>
  </si>
  <si>
    <t>Greg DeCherney</t>
  </si>
  <si>
    <t>Kimberly McGrath</t>
  </si>
  <si>
    <t>Cedar Rapids</t>
  </si>
  <si>
    <t>Mark Coyne</t>
  </si>
  <si>
    <t>North Kingstown</t>
  </si>
  <si>
    <t>02852</t>
  </si>
  <si>
    <t>Darren Wasserman</t>
  </si>
  <si>
    <t>Sparks</t>
  </si>
  <si>
    <t>Jill Caudle</t>
  </si>
  <si>
    <t>Deland</t>
  </si>
  <si>
    <t>Resi Gonzalez</t>
  </si>
  <si>
    <t>Jim Smith</t>
  </si>
  <si>
    <t>Cottage Lake</t>
  </si>
  <si>
    <t>98072</t>
  </si>
  <si>
    <t>Lorain</t>
  </si>
  <si>
    <t>Roger Tom</t>
  </si>
  <si>
    <t>Michelle Foster</t>
  </si>
  <si>
    <t>Evan Elias</t>
  </si>
  <si>
    <t>Boca Raton</t>
  </si>
  <si>
    <t>Amy Murray</t>
  </si>
  <si>
    <t>Kingsport</t>
  </si>
  <si>
    <t>Darren Perrino</t>
  </si>
  <si>
    <t>Amarillo</t>
  </si>
  <si>
    <t>Tom Jones</t>
  </si>
  <si>
    <t>Corvallis</t>
  </si>
  <si>
    <t>Meg Rupert</t>
  </si>
  <si>
    <t>Land O Lakes</t>
  </si>
  <si>
    <t>Beth Sumrall</t>
  </si>
  <si>
    <t>Batavia</t>
  </si>
  <si>
    <t>Alex Grayson</t>
  </si>
  <si>
    <t>Lake Oswego</t>
  </si>
  <si>
    <t>Erica Chand</t>
  </si>
  <si>
    <t>Chester</t>
  </si>
  <si>
    <t>Colchester</t>
  </si>
  <si>
    <t>06415</t>
  </si>
  <si>
    <t>Pomona</t>
  </si>
  <si>
    <t>Gene Zandusky</t>
  </si>
  <si>
    <t>Muscatine</t>
  </si>
  <si>
    <t>52761</t>
  </si>
  <si>
    <t>Hamilton</t>
  </si>
  <si>
    <t>Maya Marie</t>
  </si>
  <si>
    <t>Red Wing</t>
  </si>
  <si>
    <t>Rome</t>
  </si>
  <si>
    <t>Michelle Collister</t>
  </si>
  <si>
    <t>Franklin</t>
  </si>
  <si>
    <t>Dennis Chand</t>
  </si>
  <si>
    <t>Chapel Hill</t>
  </si>
  <si>
    <t>Don Shami</t>
  </si>
  <si>
    <t>Bethel Park</t>
  </si>
  <si>
    <t>Carol City</t>
  </si>
  <si>
    <t>Hackensack</t>
  </si>
  <si>
    <t>07601</t>
  </si>
  <si>
    <t>Doug Federle</t>
  </si>
  <si>
    <t>Claremont</t>
  </si>
  <si>
    <t>Bill Ocampo</t>
  </si>
  <si>
    <t>San Juan</t>
  </si>
  <si>
    <t>Russell Folk</t>
  </si>
  <si>
    <t>Michigan City</t>
  </si>
  <si>
    <t>Benjamin Reiten</t>
  </si>
  <si>
    <t>Glendale</t>
  </si>
  <si>
    <t>Jamestown</t>
  </si>
  <si>
    <t>Essex</t>
  </si>
  <si>
    <t>John Dowd</t>
  </si>
  <si>
    <t>Shaker Heights</t>
  </si>
  <si>
    <t>44118</t>
  </si>
  <si>
    <t>Newton</t>
  </si>
  <si>
    <t>50208</t>
  </si>
  <si>
    <t>Patrick Webber</t>
  </si>
  <si>
    <t>Holland</t>
  </si>
  <si>
    <t>Marc Ludwig</t>
  </si>
  <si>
    <t>Russellville</t>
  </si>
  <si>
    <t>Inkster</t>
  </si>
  <si>
    <t>Camden</t>
  </si>
  <si>
    <t>08101</t>
  </si>
  <si>
    <t>Jason Moss</t>
  </si>
  <si>
    <t>Waldorf</t>
  </si>
  <si>
    <t>Gary Shillingsburg</t>
  </si>
  <si>
    <t>Bradenton</t>
  </si>
  <si>
    <t>Karen Garverick</t>
  </si>
  <si>
    <t>Enterprise</t>
  </si>
  <si>
    <t>Youngstown</t>
  </si>
  <si>
    <t>Jennifer Haines</t>
  </si>
  <si>
    <t>Salinas</t>
  </si>
  <si>
    <t>Tamara Tyler</t>
  </si>
  <si>
    <t>Post Falls</t>
  </si>
  <si>
    <t>La Crosse</t>
  </si>
  <si>
    <t>Mundelein</t>
  </si>
  <si>
    <t>Nicole Sayre</t>
  </si>
  <si>
    <t>Becky Hunt</t>
  </si>
  <si>
    <t>Goffstown</t>
  </si>
  <si>
    <t>03045</t>
  </si>
  <si>
    <t>Eva O'Carroll</t>
  </si>
  <si>
    <t>Danville</t>
  </si>
  <si>
    <t>Christine Edelman</t>
  </si>
  <si>
    <t>Spring</t>
  </si>
  <si>
    <t>Robert Drucker</t>
  </si>
  <si>
    <t>Mentor</t>
  </si>
  <si>
    <t>Fred Collins</t>
  </si>
  <si>
    <t>05439</t>
  </si>
  <si>
    <t>Madison</t>
  </si>
  <si>
    <t>07940</t>
  </si>
  <si>
    <t>Redford</t>
  </si>
  <si>
    <t>Barbara Karlsson</t>
  </si>
  <si>
    <t>Shawnee</t>
  </si>
  <si>
    <t>Roanoke</t>
  </si>
  <si>
    <t>Kansas City</t>
  </si>
  <si>
    <t>Cynthia Prichep</t>
  </si>
  <si>
    <t>Gilroy</t>
  </si>
  <si>
    <t>Joseph Fritzler</t>
  </si>
  <si>
    <t>Delray Beach</t>
  </si>
  <si>
    <t>Deltona</t>
  </si>
  <si>
    <t>Athens</t>
  </si>
  <si>
    <t>Emily Dahlen</t>
  </si>
  <si>
    <t>Altamonte Springs</t>
  </si>
  <si>
    <t>32701</t>
  </si>
  <si>
    <t>Speros Pisteka</t>
  </si>
  <si>
    <t>Roland Sayre</t>
  </si>
  <si>
    <t>Vestavia Hills</t>
  </si>
  <si>
    <t>Rose Poddar</t>
  </si>
  <si>
    <t>Tulsa</t>
  </si>
  <si>
    <t>Thomas Lomonaco</t>
  </si>
  <si>
    <t>Trenton</t>
  </si>
  <si>
    <t>48183</t>
  </si>
  <si>
    <t>Suzanne Molinari</t>
  </si>
  <si>
    <t>Shreveport</t>
  </si>
  <si>
    <t>Kennesaw</t>
  </si>
  <si>
    <t>Ipswich</t>
  </si>
  <si>
    <t>01938</t>
  </si>
  <si>
    <t>Ken Odegard</t>
  </si>
  <si>
    <t>Talladega</t>
  </si>
  <si>
    <t>University City</t>
  </si>
  <si>
    <t>Barry Pond</t>
  </si>
  <si>
    <t>Lawndale</t>
  </si>
  <si>
    <t>Tony Holden</t>
  </si>
  <si>
    <t>Eureka</t>
  </si>
  <si>
    <t>McKeesport</t>
  </si>
  <si>
    <t>15131</t>
  </si>
  <si>
    <t>Stewart Kelly</t>
  </si>
  <si>
    <t>Sarasota</t>
  </si>
  <si>
    <t>Christopher Swint</t>
  </si>
  <si>
    <t>Crown Point</t>
  </si>
  <si>
    <t>Belleville</t>
  </si>
  <si>
    <t>Julia Shagiari</t>
  </si>
  <si>
    <t>San Carlos</t>
  </si>
  <si>
    <t>Bedford</t>
  </si>
  <si>
    <t>03110</t>
  </si>
  <si>
    <t>Grafton</t>
  </si>
  <si>
    <t>01519</t>
  </si>
  <si>
    <t>Roselle</t>
  </si>
  <si>
    <t>07203</t>
  </si>
  <si>
    <t>Michael Dominguez</t>
  </si>
  <si>
    <t>57201</t>
  </si>
  <si>
    <t>Torrington</t>
  </si>
  <si>
    <t>06790</t>
  </si>
  <si>
    <t>Russell Redmond</t>
  </si>
  <si>
    <t>La Vista</t>
  </si>
  <si>
    <t>68128</t>
  </si>
  <si>
    <t>Steven Murray</t>
  </si>
  <si>
    <t>Lacey</t>
  </si>
  <si>
    <t>Jeremy Nguyen</t>
  </si>
  <si>
    <t>Thousand Oaks</t>
  </si>
  <si>
    <t>Cyra Goldwyn</t>
  </si>
  <si>
    <t>Hacienda Heights</t>
  </si>
  <si>
    <t>Tracy Haushalter</t>
  </si>
  <si>
    <t>Florence</t>
  </si>
  <si>
    <t>Iowa City</t>
  </si>
  <si>
    <t>Bryan Hirsh</t>
  </si>
  <si>
    <t>Urbana</t>
  </si>
  <si>
    <t>Steven Barreto</t>
  </si>
  <si>
    <t>Craig Blumstein</t>
  </si>
  <si>
    <t>Christopher Zandusky</t>
  </si>
  <si>
    <t>Tacoma</t>
  </si>
  <si>
    <t>Cumberland</t>
  </si>
  <si>
    <t>21501</t>
  </si>
  <si>
    <t>Alejandro Christensen</t>
  </si>
  <si>
    <t>Keizer</t>
  </si>
  <si>
    <t>Roosevelt</t>
  </si>
  <si>
    <t>11575</t>
  </si>
  <si>
    <t>Vicky Dominguez</t>
  </si>
  <si>
    <t>Greg Carlisle</t>
  </si>
  <si>
    <t>Severna Park</t>
  </si>
  <si>
    <t>Schererville</t>
  </si>
  <si>
    <t>Huber Heights</t>
  </si>
  <si>
    <t>Spanish Fork</t>
  </si>
  <si>
    <t>Joy Moren</t>
  </si>
  <si>
    <t>South Bend</t>
  </si>
  <si>
    <t>Hunter Crouse</t>
  </si>
  <si>
    <t>Southbury</t>
  </si>
  <si>
    <t>06488</t>
  </si>
  <si>
    <t>Stoughton</t>
  </si>
  <si>
    <t>02072</t>
  </si>
  <si>
    <t>Waterbury</t>
  </si>
  <si>
    <t>06710</t>
  </si>
  <si>
    <t>Andrew Love</t>
  </si>
  <si>
    <t>Fort Lee</t>
  </si>
  <si>
    <t>07024</t>
  </si>
  <si>
    <t>Baton Rouge</t>
  </si>
  <si>
    <t>Oregon City</t>
  </si>
  <si>
    <t>Matthew Lucas</t>
  </si>
  <si>
    <t>Clovis</t>
  </si>
  <si>
    <t>Eugene Farry</t>
  </si>
  <si>
    <t>Cedar Park</t>
  </si>
  <si>
    <t>Sue Prescott</t>
  </si>
  <si>
    <t>Oakland Park</t>
  </si>
  <si>
    <t>Gene Dawkins</t>
  </si>
  <si>
    <t>Wausau</t>
  </si>
  <si>
    <t>Larry Elliston</t>
  </si>
  <si>
    <t>Draper</t>
  </si>
  <si>
    <t>Sally Knudson</t>
  </si>
  <si>
    <t>Sioux City</t>
  </si>
  <si>
    <t>Bruce Dunbar</t>
  </si>
  <si>
    <t>King of Prussia</t>
  </si>
  <si>
    <t>19406</t>
  </si>
  <si>
    <t>Mesa</t>
  </si>
  <si>
    <t>Grants Pass</t>
  </si>
  <si>
    <t>Emporia</t>
  </si>
  <si>
    <t>Sudbury</t>
  </si>
  <si>
    <t>01776</t>
  </si>
  <si>
    <t>Adam Zic</t>
  </si>
  <si>
    <t>Great Falls</t>
  </si>
  <si>
    <t>Biloxi</t>
  </si>
  <si>
    <t>Mick Hopkins</t>
  </si>
  <si>
    <t>Medina</t>
  </si>
  <si>
    <t>Ponte Vedra Beach</t>
  </si>
  <si>
    <t>32004</t>
  </si>
  <si>
    <t>Bellevue</t>
  </si>
  <si>
    <t>Delfina Gross</t>
  </si>
  <si>
    <t>Buffalo Grove</t>
  </si>
  <si>
    <t>Craig Braden</t>
  </si>
  <si>
    <t>Nashville</t>
  </si>
  <si>
    <t>Dundalk</t>
  </si>
  <si>
    <t>21222</t>
  </si>
  <si>
    <t>Sanjit Waco</t>
  </si>
  <si>
    <t>Hialeah</t>
  </si>
  <si>
    <t>Keene</t>
  </si>
  <si>
    <t>03431</t>
  </si>
  <si>
    <t>Brian Beltran</t>
  </si>
  <si>
    <t>Manteca</t>
  </si>
  <si>
    <t>Hutchinson</t>
  </si>
  <si>
    <t>Dianna Martinez</t>
  </si>
  <si>
    <t>Sierra Vista</t>
  </si>
  <si>
    <t>Maria Wilson</t>
  </si>
  <si>
    <t>Patrick Garza</t>
  </si>
  <si>
    <t>Mobile</t>
  </si>
  <si>
    <t>El Paso</t>
  </si>
  <si>
    <t>Katherine Ducich</t>
  </si>
  <si>
    <t>Palm Beach Gardens</t>
  </si>
  <si>
    <t>33403</t>
  </si>
  <si>
    <t>Trudy Tran</t>
  </si>
  <si>
    <t>Hendersonville</t>
  </si>
  <si>
    <t>Greenwich</t>
  </si>
  <si>
    <t>06830</t>
  </si>
  <si>
    <t>Palmer</t>
  </si>
  <si>
    <t>01069</t>
  </si>
  <si>
    <t>Fargo</t>
  </si>
  <si>
    <t>Clinton</t>
  </si>
  <si>
    <t>Melanie Mitchum</t>
  </si>
  <si>
    <t>Harker Heights</t>
  </si>
  <si>
    <t>North Ridgeville</t>
  </si>
  <si>
    <t>Green Bay</t>
  </si>
  <si>
    <t>Evan Ryan</t>
  </si>
  <si>
    <t>Greenwood</t>
  </si>
  <si>
    <t>South Plainfield</t>
  </si>
  <si>
    <t>07080</t>
  </si>
  <si>
    <t>Guy Shifley</t>
  </si>
  <si>
    <t>Dublin</t>
  </si>
  <si>
    <t>Jesus Davis</t>
  </si>
  <si>
    <t>Mesquite</t>
  </si>
  <si>
    <t>Doug Cooley</t>
  </si>
  <si>
    <t>Michael Harton</t>
  </si>
  <si>
    <t>Rock Hill</t>
  </si>
  <si>
    <t>Yana Gonzalez</t>
  </si>
  <si>
    <t>Fairfield</t>
  </si>
  <si>
    <t>Susan Bickford</t>
  </si>
  <si>
    <t>New Orleans</t>
  </si>
  <si>
    <t>Darren Blumstein</t>
  </si>
  <si>
    <t>Denton</t>
  </si>
  <si>
    <t>Bowie</t>
  </si>
  <si>
    <t>Pauline Willingham</t>
  </si>
  <si>
    <t>Virginia Beach</t>
  </si>
  <si>
    <t>Joni Fritzler</t>
  </si>
  <si>
    <t>Torrance</t>
  </si>
  <si>
    <t>Dave Norling</t>
  </si>
  <si>
    <t>Texarkana</t>
  </si>
  <si>
    <t>Jocasta Schnelling</t>
  </si>
  <si>
    <t>Aaron Williams</t>
  </si>
  <si>
    <t>San Gabriel</t>
  </si>
  <si>
    <t>Mason City</t>
  </si>
  <si>
    <t>Deborah Braxton</t>
  </si>
  <si>
    <t>Searcy</t>
  </si>
  <si>
    <t>Dianna Stevenson</t>
  </si>
  <si>
    <t>Saphhira Gannaway</t>
  </si>
  <si>
    <t>Aiken</t>
  </si>
  <si>
    <t>Olney</t>
  </si>
  <si>
    <t>Jamie McClure</t>
  </si>
  <si>
    <t>East Saint Louis</t>
  </si>
  <si>
    <t>Anthony Phan</t>
  </si>
  <si>
    <t>Cyma Huthwaite</t>
  </si>
  <si>
    <t>Jenna Nguyen</t>
  </si>
  <si>
    <t>Highland</t>
  </si>
  <si>
    <t>Ross Stobb</t>
  </si>
  <si>
    <t>Glen Burnie</t>
  </si>
  <si>
    <t>30297</t>
  </si>
  <si>
    <t>Claire Armstrong</t>
  </si>
  <si>
    <t>Tigard</t>
  </si>
  <si>
    <t>02744</t>
  </si>
  <si>
    <t>Calexico</t>
  </si>
  <si>
    <t>Scot Moffitt</t>
  </si>
  <si>
    <t>Milwaukee</t>
  </si>
  <si>
    <t>Cynthia Irving</t>
  </si>
  <si>
    <t>Wheat Ridge</t>
  </si>
  <si>
    <t>Smyrna</t>
  </si>
  <si>
    <t>Elyria</t>
  </si>
  <si>
    <t>Spanaway</t>
  </si>
  <si>
    <t>Janet Good</t>
  </si>
  <si>
    <t>East Cleveland</t>
  </si>
  <si>
    <t>02920</t>
  </si>
  <si>
    <t>New Britain</t>
  </si>
  <si>
    <t>06050</t>
  </si>
  <si>
    <t>Kalyca Gastineau</t>
  </si>
  <si>
    <t>Salem</t>
  </si>
  <si>
    <t>03079</t>
  </si>
  <si>
    <t>Union</t>
  </si>
  <si>
    <t>07083</t>
  </si>
  <si>
    <t>Jay Carlisle</t>
  </si>
  <si>
    <t>Lawrence</t>
  </si>
  <si>
    <t>Berenike Smith</t>
  </si>
  <si>
    <t>01840</t>
  </si>
  <si>
    <t>Tony Phan</t>
  </si>
  <si>
    <t>Adrian</t>
  </si>
  <si>
    <t>49221</t>
  </si>
  <si>
    <t>Natalie Jones</t>
  </si>
  <si>
    <t>Farmington Hills</t>
  </si>
  <si>
    <t>Hilary Vittorini</t>
  </si>
  <si>
    <t>Mishawaka</t>
  </si>
  <si>
    <t>Sarah Balk</t>
  </si>
  <si>
    <t>Midland</t>
  </si>
  <si>
    <t>Matt Mills</t>
  </si>
  <si>
    <t>Massillon</t>
  </si>
  <si>
    <t>Nathan Dahlen</t>
  </si>
  <si>
    <t>Janesville</t>
  </si>
  <si>
    <t>Patrick Shariari</t>
  </si>
  <si>
    <t>Corsicana</t>
  </si>
  <si>
    <t>75109</t>
  </si>
  <si>
    <t>Laurel Roberts</t>
  </si>
  <si>
    <t>Bill McGarr</t>
  </si>
  <si>
    <t>Arlington</t>
  </si>
  <si>
    <t>Brendan Gockenbach</t>
  </si>
  <si>
    <t>Orland Park</t>
  </si>
  <si>
    <t>Chuck Gonzalez</t>
  </si>
  <si>
    <t>Stratford</t>
  </si>
  <si>
    <t>06614</t>
  </si>
  <si>
    <t>Brian Pardue</t>
  </si>
  <si>
    <t>Valerie Buhler</t>
  </si>
  <si>
    <t>Dumont</t>
  </si>
  <si>
    <t>07628</t>
  </si>
  <si>
    <t>Erica Gardner</t>
  </si>
  <si>
    <t>Walla Walla</t>
  </si>
  <si>
    <t>North Little Rock</t>
  </si>
  <si>
    <t>Mark Nockton</t>
  </si>
  <si>
    <t>Taylor</t>
  </si>
  <si>
    <t>Ewing</t>
  </si>
  <si>
    <t>08618</t>
  </si>
  <si>
    <t>Woodbridge</t>
  </si>
  <si>
    <t>07095</t>
  </si>
  <si>
    <t>Marina Crebassa</t>
  </si>
  <si>
    <t>Dubuque</t>
  </si>
  <si>
    <t>Mike Daniels</t>
  </si>
  <si>
    <t>Panama City</t>
  </si>
  <si>
    <t>Harlingen</t>
  </si>
  <si>
    <t>Peoria</t>
  </si>
  <si>
    <t>Ken Grove</t>
  </si>
  <si>
    <t>Billings</t>
  </si>
  <si>
    <t>Kirkland</t>
  </si>
  <si>
    <t>Carol Stream</t>
  </si>
  <si>
    <t>Ivan Wooten</t>
  </si>
  <si>
    <t>Hopkins</t>
  </si>
  <si>
    <t>55305</t>
  </si>
  <si>
    <t>Ann Chapman</t>
  </si>
  <si>
    <t>Layton</t>
  </si>
  <si>
    <t>Scranton</t>
  </si>
  <si>
    <t>Boston</t>
  </si>
  <si>
    <t>02108</t>
  </si>
  <si>
    <t>Glendale Heights</t>
  </si>
  <si>
    <t>Cindy Savely</t>
  </si>
  <si>
    <t>Prescott</t>
  </si>
  <si>
    <t>Grace Badders</t>
  </si>
  <si>
    <t>Wylie</t>
  </si>
  <si>
    <t>Brad Creighton</t>
  </si>
  <si>
    <t>Grand Prairie</t>
  </si>
  <si>
    <t>Petersburg</t>
  </si>
  <si>
    <t>Dan Ashbrook</t>
  </si>
  <si>
    <t>Brookings</t>
  </si>
  <si>
    <t>57006</t>
  </si>
  <si>
    <t>Troy Hwang</t>
  </si>
  <si>
    <t>Hunter Chen</t>
  </si>
  <si>
    <t>Downers Grove</t>
  </si>
  <si>
    <t>Coon Rapids</t>
  </si>
  <si>
    <t>Cathy Kriz</t>
  </si>
  <si>
    <t>88201</t>
  </si>
  <si>
    <t>Joel Staavos</t>
  </si>
  <si>
    <t>Anthony Haberlin</t>
  </si>
  <si>
    <t>Fountain</t>
  </si>
  <si>
    <t>Fremont</t>
  </si>
  <si>
    <t>Tom Lee</t>
  </si>
  <si>
    <t>Tallahassee</t>
  </si>
  <si>
    <t>Dave Hackney</t>
  </si>
  <si>
    <t>Redding</t>
  </si>
  <si>
    <t>Hopatcong</t>
  </si>
  <si>
    <t>07843</t>
  </si>
  <si>
    <t>Vivek Collins</t>
  </si>
  <si>
    <t>George Barnes</t>
  </si>
  <si>
    <t>Lubbock</t>
  </si>
  <si>
    <t>Carteret</t>
  </si>
  <si>
    <t>07008</t>
  </si>
  <si>
    <t>Justin Gerbode</t>
  </si>
  <si>
    <t>San Clemente</t>
  </si>
  <si>
    <t>Magna</t>
  </si>
  <si>
    <t>Jennifer Mitchum</t>
  </si>
  <si>
    <t>Hattiesburg</t>
  </si>
  <si>
    <t>New Iberia</t>
  </si>
  <si>
    <t>Woodridge</t>
  </si>
  <si>
    <t>Greg Maxwell</t>
  </si>
  <si>
    <t>Jeffersonville</t>
  </si>
  <si>
    <t>Philip Ludtke</t>
  </si>
  <si>
    <t>Brownsville</t>
  </si>
  <si>
    <t>Morristown</t>
  </si>
  <si>
    <t>07960</t>
  </si>
  <si>
    <t>Michael Goranitis</t>
  </si>
  <si>
    <t>39560</t>
  </si>
  <si>
    <t>Laurel Stivers</t>
  </si>
  <si>
    <t>Daniel Shonely</t>
  </si>
  <si>
    <t>Owosso</t>
  </si>
  <si>
    <t>48841</t>
  </si>
  <si>
    <t>Reno</t>
  </si>
  <si>
    <t>Elk Grove Village</t>
  </si>
  <si>
    <t>60007</t>
  </si>
  <si>
    <t>New Milford</t>
  </si>
  <si>
    <t>07646</t>
  </si>
  <si>
    <t>Encinitas</t>
  </si>
  <si>
    <t>Bridgeton</t>
  </si>
  <si>
    <t>08302</t>
  </si>
  <si>
    <t>98042</t>
  </si>
  <si>
    <t>Ben Molinari</t>
  </si>
  <si>
    <t>03839</t>
  </si>
  <si>
    <t>David Powers</t>
  </si>
  <si>
    <t>Redlands</t>
  </si>
  <si>
    <t>Arthur Miller</t>
  </si>
  <si>
    <t>San Antonio</t>
  </si>
  <si>
    <t>Boardman</t>
  </si>
  <si>
    <t>Alejandro O'Connell</t>
  </si>
  <si>
    <t>Essex Junction</t>
  </si>
  <si>
    <t>05451</t>
  </si>
  <si>
    <t>Bellingham</t>
  </si>
  <si>
    <t>Jennifer Lee</t>
  </si>
  <si>
    <t>Glen Cove</t>
  </si>
  <si>
    <t>Riverside</t>
  </si>
  <si>
    <t>Burien</t>
  </si>
  <si>
    <t>South Boston</t>
  </si>
  <si>
    <t>02127</t>
  </si>
  <si>
    <t>Taunton</t>
  </si>
  <si>
    <t>02718</t>
  </si>
  <si>
    <t>Westerly</t>
  </si>
  <si>
    <t>02808</t>
  </si>
  <si>
    <t>Merrimack</t>
  </si>
  <si>
    <t>03054</t>
  </si>
  <si>
    <t>Madison Heights</t>
  </si>
  <si>
    <t>Lawton</t>
  </si>
  <si>
    <t>Karen Seio</t>
  </si>
  <si>
    <t>Findlay</t>
  </si>
  <si>
    <t>Jim Huffman</t>
  </si>
  <si>
    <t>Conroe</t>
  </si>
  <si>
    <t>Pamela Pawlan</t>
  </si>
  <si>
    <t>Central Falls</t>
  </si>
  <si>
    <t>02863</t>
  </si>
  <si>
    <t>Port Chester</t>
  </si>
  <si>
    <t>10573</t>
  </si>
  <si>
    <t>John Connell</t>
  </si>
  <si>
    <t>Pierre Bellavance</t>
  </si>
  <si>
    <t>Tinton Falls</t>
  </si>
  <si>
    <t>07701</t>
  </si>
  <si>
    <t>Katherine Sewall</t>
  </si>
  <si>
    <t>Kettering</t>
  </si>
  <si>
    <t>Denny Willingham</t>
  </si>
  <si>
    <t>Belle Glade</t>
  </si>
  <si>
    <t>33430</t>
  </si>
  <si>
    <t>Scot Fine</t>
  </si>
  <si>
    <t>Oxford</t>
  </si>
  <si>
    <t>Portsmouth</t>
  </si>
  <si>
    <t>03801</t>
  </si>
  <si>
    <t>Andy Herman</t>
  </si>
  <si>
    <t>Saginaw</t>
  </si>
  <si>
    <t>76131</t>
  </si>
  <si>
    <t>John Brown</t>
  </si>
  <si>
    <t>Walker</t>
  </si>
  <si>
    <t>49534</t>
  </si>
  <si>
    <t>Frank Granlund</t>
  </si>
  <si>
    <t>Sulphur Springs</t>
  </si>
  <si>
    <t>75482</t>
  </si>
  <si>
    <t>Allen Applegate</t>
  </si>
  <si>
    <t>Tysons Corner</t>
  </si>
  <si>
    <t>Temecula</t>
  </si>
  <si>
    <t>Dan Pistek</t>
  </si>
  <si>
    <t>East Chicago</t>
  </si>
  <si>
    <t>Jill Huston</t>
  </si>
  <si>
    <t>MaryBeth McCrossin</t>
  </si>
  <si>
    <t>Mooresville</t>
  </si>
  <si>
    <t>Apple Valley</t>
  </si>
  <si>
    <t>Tonawanda</t>
  </si>
  <si>
    <t>Fords</t>
  </si>
  <si>
    <t>08863</t>
  </si>
  <si>
    <t>Augusta</t>
  </si>
  <si>
    <t>04330</t>
  </si>
  <si>
    <t>Old Bridge</t>
  </si>
  <si>
    <t>08857</t>
  </si>
  <si>
    <t>Orange</t>
  </si>
  <si>
    <t>07050</t>
  </si>
  <si>
    <t>Hazleton</t>
  </si>
  <si>
    <t>18201</t>
  </si>
  <si>
    <t>Theresa Crowe</t>
  </si>
  <si>
    <t>Plano</t>
  </si>
  <si>
    <t>Caldwell</t>
  </si>
  <si>
    <t>Bobby Radford</t>
  </si>
  <si>
    <t>Lunenburg</t>
  </si>
  <si>
    <t>01462</t>
  </si>
  <si>
    <t>06443</t>
  </si>
  <si>
    <t>Charlotte</t>
  </si>
  <si>
    <t>Brian Butterfield</t>
  </si>
  <si>
    <t>Denny Wasserman</t>
  </si>
  <si>
    <t>Mike Paige</t>
  </si>
  <si>
    <t>Cottage Grove</t>
  </si>
  <si>
    <t>Kingsville</t>
  </si>
  <si>
    <t>78363</t>
  </si>
  <si>
    <t>Rick O'Donnell</t>
  </si>
  <si>
    <t>Derby</t>
  </si>
  <si>
    <t>Marshfield</t>
  </si>
  <si>
    <t>02050</t>
  </si>
  <si>
    <t>Henia Norvell</t>
  </si>
  <si>
    <t>Coral Gables</t>
  </si>
  <si>
    <t>Charles Dartt</t>
  </si>
  <si>
    <t>Shakopee</t>
  </si>
  <si>
    <t>Tim Swindell</t>
  </si>
  <si>
    <t>Berkeley</t>
  </si>
  <si>
    <t>Pocatello</t>
  </si>
  <si>
    <t>Harry Kotsonis</t>
  </si>
  <si>
    <t>Drexel Hill</t>
  </si>
  <si>
    <t>19026</t>
  </si>
  <si>
    <t>Tracy Hale</t>
  </si>
  <si>
    <t>Jupiter</t>
  </si>
  <si>
    <t>Webster</t>
  </si>
  <si>
    <t>01570</t>
  </si>
  <si>
    <t>Lena Takahito</t>
  </si>
  <si>
    <t>Tracy Hoffman</t>
  </si>
  <si>
    <t>Anaheim</t>
  </si>
  <si>
    <t>Foxborough</t>
  </si>
  <si>
    <t>02035</t>
  </si>
  <si>
    <t>Southbridge</t>
  </si>
  <si>
    <t>01550</t>
  </si>
  <si>
    <t>East Hartford</t>
  </si>
  <si>
    <t>06108</t>
  </si>
  <si>
    <t>Cabot</t>
  </si>
  <si>
    <t>West Chicago</t>
  </si>
  <si>
    <t>David Knight</t>
  </si>
  <si>
    <t>Highland Village</t>
  </si>
  <si>
    <t>Juliana Miller</t>
  </si>
  <si>
    <t>Angele Gayman</t>
  </si>
  <si>
    <t>Middletown</t>
  </si>
  <si>
    <t>John Ashbrook</t>
  </si>
  <si>
    <t>Hot Springs</t>
  </si>
  <si>
    <t>Jason Noonan</t>
  </si>
  <si>
    <t>Gillette</t>
  </si>
  <si>
    <t>Muskegon</t>
  </si>
  <si>
    <t>Sunnyvale</t>
  </si>
  <si>
    <t>Erica Mitchell</t>
  </si>
  <si>
    <t>Saugus</t>
  </si>
  <si>
    <t>01906</t>
  </si>
  <si>
    <t>Melbourne</t>
  </si>
  <si>
    <t>Merritt Island</t>
  </si>
  <si>
    <t>Florissant</t>
  </si>
  <si>
    <t>Stevens Point</t>
  </si>
  <si>
    <t>Darrin Ulpright</t>
  </si>
  <si>
    <t>Modesto</t>
  </si>
  <si>
    <t>Toby Payne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</si>
  <si>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</si>
  <si>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</si>
  <si>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</si>
  <si>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</si>
  <si>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</si>
  <si>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</si>
  <si>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</si>
  <si>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Thea Clark</t>
  </si>
  <si>
    <t>Coventry</t>
  </si>
  <si>
    <t>02816</t>
  </si>
  <si>
    <t>Lyndhurst</t>
  </si>
  <si>
    <t>07071</t>
  </si>
  <si>
    <t>Hammond</t>
  </si>
  <si>
    <t>Terre Haute</t>
  </si>
  <si>
    <t>Kingston</t>
  </si>
  <si>
    <t>02364</t>
  </si>
  <si>
    <t>Waterville</t>
  </si>
  <si>
    <t>04901</t>
  </si>
  <si>
    <t>Anemone Joy</t>
  </si>
  <si>
    <t>Colonial Heights</t>
  </si>
  <si>
    <t>23834</t>
  </si>
  <si>
    <t>Duane DeMoss</t>
  </si>
  <si>
    <t>Yucaipa</t>
  </si>
  <si>
    <t>Warwick</t>
  </si>
  <si>
    <t>02886</t>
  </si>
  <si>
    <t>Sandusky</t>
  </si>
  <si>
    <t>Barry Packer</t>
  </si>
  <si>
    <t>Loveland</t>
  </si>
  <si>
    <t>David Hawkins</t>
  </si>
  <si>
    <t>06010</t>
  </si>
  <si>
    <t>Grand Island</t>
  </si>
  <si>
    <t>Sandy Springs</t>
  </si>
  <si>
    <t>Thomas Dryer</t>
  </si>
  <si>
    <t>Northbrook</t>
  </si>
  <si>
    <t>Hanover Park</t>
  </si>
  <si>
    <t>Elizabeth Hansen</t>
  </si>
  <si>
    <t>Tewksbury</t>
  </si>
  <si>
    <t>01876</t>
  </si>
  <si>
    <t>Naresj Arnett</t>
  </si>
  <si>
    <t>Hurst</t>
  </si>
  <si>
    <t>Irving</t>
  </si>
  <si>
    <t>Brian Johnson</t>
  </si>
  <si>
    <t>Clayton</t>
  </si>
  <si>
    <t>63105</t>
  </si>
  <si>
    <t>Dennis</t>
  </si>
  <si>
    <t>02638</t>
  </si>
  <si>
    <t>Lindenwold</t>
  </si>
  <si>
    <t>08021</t>
  </si>
  <si>
    <t>Palisades Park</t>
  </si>
  <si>
    <t>07650</t>
  </si>
  <si>
    <t>Ruben D'Ascenzo</t>
  </si>
  <si>
    <t>Odessa</t>
  </si>
  <si>
    <t>Paris</t>
  </si>
  <si>
    <t>Patricia Philippe</t>
  </si>
  <si>
    <t>York</t>
  </si>
  <si>
    <t>Paul Lonsdale</t>
  </si>
  <si>
    <t>53094</t>
  </si>
  <si>
    <t>Erin Eichhorn</t>
  </si>
  <si>
    <t>Bloomington</t>
  </si>
  <si>
    <t>Larry Price</t>
  </si>
  <si>
    <t>Detroit</t>
  </si>
  <si>
    <t>Broomfield</t>
  </si>
  <si>
    <t>Chicago</t>
  </si>
  <si>
    <t>Magdelene Brockman</t>
  </si>
  <si>
    <t>Katherine Reese</t>
  </si>
  <si>
    <t>Chesapeake</t>
  </si>
  <si>
    <t>Greg Chand</t>
  </si>
  <si>
    <t>Bay City</t>
  </si>
  <si>
    <t>Cari Chung</t>
  </si>
  <si>
    <t>Morgantown</t>
  </si>
  <si>
    <t>26501</t>
  </si>
  <si>
    <t>Northport</t>
  </si>
  <si>
    <t>Vincennes</t>
  </si>
  <si>
    <t>Beth Gelder</t>
  </si>
  <si>
    <t>Chris Latchford</t>
  </si>
  <si>
    <t>Steubenville</t>
  </si>
  <si>
    <t>43952</t>
  </si>
  <si>
    <t>Paul Hooks</t>
  </si>
  <si>
    <t>Richardson</t>
  </si>
  <si>
    <t>Kenmore</t>
  </si>
  <si>
    <t>14217</t>
  </si>
  <si>
    <t>Maple Grove</t>
  </si>
  <si>
    <t>Schenectady</t>
  </si>
  <si>
    <t>Laguna Niguel</t>
  </si>
  <si>
    <t>Avondale</t>
  </si>
  <si>
    <t>Jeremy Carlisle</t>
  </si>
  <si>
    <t>Rochester Hills</t>
  </si>
  <si>
    <t>Bullhead City</t>
  </si>
  <si>
    <t>83605</t>
  </si>
  <si>
    <t>Spartanburg</t>
  </si>
  <si>
    <t>Herndon</t>
  </si>
  <si>
    <t>20170</t>
  </si>
  <si>
    <t>Janet Daniels</t>
  </si>
  <si>
    <t>La Quinta</t>
  </si>
  <si>
    <t>Clay Kennedy</t>
  </si>
  <si>
    <t>Brooklyn</t>
  </si>
  <si>
    <t>Shui Morse</t>
  </si>
  <si>
    <t>Issaquah</t>
  </si>
  <si>
    <t>Kennewick</t>
  </si>
  <si>
    <t>Valparaiso</t>
  </si>
  <si>
    <t>East Massapequa</t>
  </si>
  <si>
    <t>11758</t>
  </si>
  <si>
    <t>Wilson</t>
  </si>
  <si>
    <t>Everett</t>
  </si>
  <si>
    <t>02149</t>
  </si>
  <si>
    <t>02111</t>
  </si>
  <si>
    <t>Pauline MacIntyre</t>
  </si>
  <si>
    <t>Allentown</t>
  </si>
  <si>
    <t>Corey Martin</t>
  </si>
  <si>
    <t>Whittier</t>
  </si>
  <si>
    <t>Atascadero</t>
  </si>
  <si>
    <t>Sharon</t>
  </si>
  <si>
    <t>16146</t>
  </si>
  <si>
    <t>Central Islip</t>
  </si>
  <si>
    <t>New London</t>
  </si>
  <si>
    <t>06320</t>
  </si>
  <si>
    <t>Michelle Jacobs</t>
  </si>
  <si>
    <t>Becky Wallace</t>
  </si>
  <si>
    <t>Somerset</t>
  </si>
  <si>
    <t>08873</t>
  </si>
  <si>
    <t>East Brunswick</t>
  </si>
  <si>
    <t>08816</t>
  </si>
  <si>
    <t>Edison</t>
  </si>
  <si>
    <t>08817</t>
  </si>
  <si>
    <t>Duane Abelman</t>
  </si>
  <si>
    <t>Mint Hill</t>
  </si>
  <si>
    <t>28227</t>
  </si>
  <si>
    <t>Trudy Armstrong</t>
  </si>
  <si>
    <t>Flint</t>
  </si>
  <si>
    <t>Collierville</t>
  </si>
  <si>
    <t>Kokomo</t>
  </si>
  <si>
    <t>Pacifica</t>
  </si>
  <si>
    <t>Alyssa Clasen</t>
  </si>
  <si>
    <t>Secaucus</t>
  </si>
  <si>
    <t>07094</t>
  </si>
  <si>
    <t>Nick Spruell</t>
  </si>
  <si>
    <t>Bossier City</t>
  </si>
  <si>
    <t>Brian Money</t>
  </si>
  <si>
    <t>Saint Louis Park</t>
  </si>
  <si>
    <t>Laura Hughsby</t>
  </si>
  <si>
    <t>Cedar Falls</t>
  </si>
  <si>
    <t>Holladay</t>
  </si>
  <si>
    <t>Germantown</t>
  </si>
  <si>
    <t>Morgan Hill</t>
  </si>
  <si>
    <t>Londonderry</t>
  </si>
  <si>
    <t>03053</t>
  </si>
  <si>
    <t>Nora Van</t>
  </si>
  <si>
    <t>Helena</t>
  </si>
  <si>
    <t>Cedar Hill</t>
  </si>
  <si>
    <t>Jonathan Phelps</t>
  </si>
  <si>
    <t>Roland Paige</t>
  </si>
  <si>
    <t>Inver Grove Heights</t>
  </si>
  <si>
    <t>55076</t>
  </si>
  <si>
    <t>Matthew Nguyen</t>
  </si>
  <si>
    <t>Craig Grady</t>
  </si>
  <si>
    <t>Jeremy Watters</t>
  </si>
  <si>
    <t>Woodmere</t>
  </si>
  <si>
    <t>11598</t>
  </si>
  <si>
    <t>01841</t>
  </si>
  <si>
    <t>Rocklin</t>
  </si>
  <si>
    <t>Winter Park</t>
  </si>
  <si>
    <t>Rob Andreada</t>
  </si>
  <si>
    <t>Chandler</t>
  </si>
  <si>
    <t>Chuck Heidel</t>
  </si>
  <si>
    <t>Frankfort</t>
  </si>
  <si>
    <t>Oswego</t>
  </si>
  <si>
    <t>Bart McMahon</t>
  </si>
  <si>
    <t>Potomac</t>
  </si>
  <si>
    <t>Pleasure Ridge Park</t>
  </si>
  <si>
    <t>Lehi</t>
  </si>
  <si>
    <t>Belmont</t>
  </si>
  <si>
    <t>02478</t>
  </si>
  <si>
    <t>Leominster</t>
  </si>
  <si>
    <t>01453</t>
  </si>
  <si>
    <t>Linda Eaton</t>
  </si>
  <si>
    <t>Grapevine</t>
  </si>
  <si>
    <t>Brendan Bowman</t>
  </si>
  <si>
    <t>Fresno</t>
  </si>
  <si>
    <t>Tampa</t>
  </si>
  <si>
    <t>Cassandra Sheldon</t>
  </si>
  <si>
    <t>Jason Zettner</t>
  </si>
  <si>
    <t>Yakima</t>
  </si>
  <si>
    <t>Jim Kriz</t>
  </si>
  <si>
    <t>Harrisburg</t>
  </si>
  <si>
    <t>Amy Brennan</t>
  </si>
  <si>
    <t>Visalia</t>
  </si>
  <si>
    <t>Rutherford</t>
  </si>
  <si>
    <t>07070</t>
  </si>
  <si>
    <t>Sherwood</t>
  </si>
  <si>
    <t>The Woodlands</t>
  </si>
  <si>
    <t>Maribeth Jones</t>
  </si>
  <si>
    <t>Streamwood</t>
  </si>
  <si>
    <t>Nat Lloyd</t>
  </si>
  <si>
    <t>Killeen</t>
  </si>
  <si>
    <t>Harold Chung</t>
  </si>
  <si>
    <t>American Fork</t>
  </si>
  <si>
    <t>Bountiful</t>
  </si>
  <si>
    <t>Norman</t>
  </si>
  <si>
    <t>Mitch Merwin</t>
  </si>
  <si>
    <t>North Tonawanda</t>
  </si>
  <si>
    <t>Mcminnville</t>
  </si>
  <si>
    <t>Sun City</t>
  </si>
  <si>
    <t>Rotterdam</t>
  </si>
  <si>
    <t>12306</t>
  </si>
  <si>
    <t>Boulder</t>
  </si>
  <si>
    <t>Brooklyn Center</t>
  </si>
  <si>
    <t>Brosina Braunhardt</t>
  </si>
  <si>
    <t>Farragut</t>
  </si>
  <si>
    <t>37922</t>
  </si>
  <si>
    <t>Benjamin Taslimi</t>
  </si>
  <si>
    <t>Kingman</t>
  </si>
  <si>
    <t>Shirley Yotov</t>
  </si>
  <si>
    <t>Minot</t>
  </si>
  <si>
    <t>Scarsdale</t>
  </si>
  <si>
    <t>10583</t>
  </si>
  <si>
    <t>Jonesboro</t>
  </si>
  <si>
    <t>Anna Leinenbach</t>
  </si>
  <si>
    <t>El Mirage</t>
  </si>
  <si>
    <t>Carol Hightower</t>
  </si>
  <si>
    <t>West Islip</t>
  </si>
  <si>
    <t>Cari Murry</t>
  </si>
  <si>
    <t>Fitchburg</t>
  </si>
  <si>
    <t>01420</t>
  </si>
  <si>
    <t>Port Charlotte</t>
  </si>
  <si>
    <t>Pahrump</t>
  </si>
  <si>
    <t>Mcallen</t>
  </si>
  <si>
    <t>Chad Schwartz</t>
  </si>
  <si>
    <t>Elmira</t>
  </si>
  <si>
    <t>Harry Carter</t>
  </si>
  <si>
    <t>Cheyenne</t>
  </si>
  <si>
    <t>Pittsburg</t>
  </si>
  <si>
    <t>Brandon</t>
  </si>
  <si>
    <t>Lakeville</t>
  </si>
  <si>
    <t>Patrick Ellison</t>
  </si>
  <si>
    <t>Manitowoc</t>
  </si>
  <si>
    <t>Bryan Gjertsen</t>
  </si>
  <si>
    <t>Vernon Hills</t>
  </si>
  <si>
    <t>Seth Chapman</t>
  </si>
  <si>
    <t>West Des Moines</t>
  </si>
  <si>
    <t>El Dorado Hills</t>
  </si>
  <si>
    <t>New City</t>
  </si>
  <si>
    <t>Duluth</t>
  </si>
  <si>
    <t>Luke Ballentine</t>
  </si>
  <si>
    <t>Dayton</t>
  </si>
  <si>
    <t>Haltom City</t>
  </si>
  <si>
    <t>Dana Castell</t>
  </si>
  <si>
    <t>Mechanicsville</t>
  </si>
  <si>
    <t>Hermitage</t>
  </si>
  <si>
    <t>16148</t>
  </si>
  <si>
    <t>Oshkosh</t>
  </si>
  <si>
    <t>Cindy Gastineau</t>
  </si>
  <si>
    <t>Goodyear</t>
  </si>
  <si>
    <t>Granite Bay</t>
  </si>
  <si>
    <t>Olive Branch</t>
  </si>
  <si>
    <t>Gary Kunitz</t>
  </si>
  <si>
    <t>Weatherford</t>
  </si>
  <si>
    <t>Chris Ludwig</t>
  </si>
  <si>
    <t>01540</t>
  </si>
  <si>
    <t>Bryant</t>
  </si>
  <si>
    <t>Union City</t>
  </si>
  <si>
    <t>07086</t>
  </si>
  <si>
    <t>Milford</t>
  </si>
  <si>
    <t>01757</t>
  </si>
  <si>
    <t>24153</t>
  </si>
  <si>
    <t>Pembroke Pines</t>
  </si>
  <si>
    <t>Stewart Triggs</t>
  </si>
  <si>
    <t>Hempstead</t>
  </si>
  <si>
    <t>Matt Kastensmidt</t>
  </si>
  <si>
    <t>Tracy</t>
  </si>
  <si>
    <t>Perry Hall</t>
  </si>
  <si>
    <t>Yuba City</t>
  </si>
  <si>
    <t>West Springfield</t>
  </si>
  <si>
    <t>01089</t>
  </si>
  <si>
    <t>07109</t>
  </si>
  <si>
    <t>North Bergen</t>
  </si>
  <si>
    <t>07047</t>
  </si>
  <si>
    <t>Rockland</t>
  </si>
  <si>
    <t>02370</t>
  </si>
  <si>
    <t>Kentwood</t>
  </si>
  <si>
    <t>Noblesville</t>
  </si>
  <si>
    <t>Savage</t>
  </si>
  <si>
    <t>Rick Delaney</t>
  </si>
  <si>
    <t>Franklin Park</t>
  </si>
  <si>
    <t>60131</t>
  </si>
  <si>
    <t>Cudahy</t>
  </si>
  <si>
    <t>53110</t>
  </si>
  <si>
    <t>New Berlin</t>
  </si>
  <si>
    <t>Horn Lake</t>
  </si>
  <si>
    <t>Worcester</t>
  </si>
  <si>
    <t>01610</t>
  </si>
  <si>
    <t>Frank Rider</t>
  </si>
  <si>
    <t>01108</t>
  </si>
  <si>
    <t>Heather Maddox</t>
  </si>
  <si>
    <t>Des Plaines</t>
  </si>
  <si>
    <t>Lindsay Ratner</t>
  </si>
  <si>
    <t>Mason</t>
  </si>
  <si>
    <t>Fred Brennan</t>
  </si>
  <si>
    <t>Chambersburg</t>
  </si>
  <si>
    <t>17201</t>
  </si>
  <si>
    <t>Tom Campbell</t>
  </si>
  <si>
    <t>Beverly Hills</t>
  </si>
  <si>
    <t>Adrian Klamczynski</t>
  </si>
  <si>
    <t>Gresham</t>
  </si>
  <si>
    <t>Oakdale</t>
  </si>
  <si>
    <t>Upper Arlington</t>
  </si>
  <si>
    <t>Larry Williams</t>
  </si>
  <si>
    <t>Greer</t>
  </si>
  <si>
    <t>Katrina Baird</t>
  </si>
  <si>
    <t>Webster Groves</t>
  </si>
  <si>
    <t>63119</t>
  </si>
  <si>
    <t>Huntington</t>
  </si>
  <si>
    <t>Phenix City</t>
  </si>
  <si>
    <t>06795</t>
  </si>
  <si>
    <t>Palm Harbor</t>
  </si>
  <si>
    <t>Minnetonka</t>
  </si>
  <si>
    <t>Jamie Hansen</t>
  </si>
  <si>
    <t>Deerfield Beach</t>
  </si>
  <si>
    <t>Dunwoody</t>
  </si>
  <si>
    <t>Miami</t>
  </si>
  <si>
    <t>Rosenberg</t>
  </si>
  <si>
    <t>Paterson</t>
  </si>
  <si>
    <t>07501</t>
  </si>
  <si>
    <t>Catherine House</t>
  </si>
  <si>
    <t>Cambridge</t>
  </si>
  <si>
    <t>02138</t>
  </si>
  <si>
    <t>Knoxville</t>
  </si>
  <si>
    <t>Irvington</t>
  </si>
  <si>
    <t>07111</t>
  </si>
  <si>
    <t>Los Banos</t>
  </si>
  <si>
    <t>San Angelo</t>
  </si>
  <si>
    <t>Strongsville</t>
  </si>
  <si>
    <t>Plainfield</t>
  </si>
  <si>
    <t>Depew</t>
  </si>
  <si>
    <t>14043</t>
  </si>
  <si>
    <t>Laurel LaWare</t>
  </si>
  <si>
    <t>Foster City</t>
  </si>
  <si>
    <t>Commerce City</t>
  </si>
  <si>
    <t>Las Cruces</t>
  </si>
  <si>
    <t>Bradley Dahlen</t>
  </si>
  <si>
    <t>Neil Toch</t>
  </si>
  <si>
    <t>Edina</t>
  </si>
  <si>
    <t>Baldwin</t>
  </si>
  <si>
    <t>15234</t>
  </si>
  <si>
    <t>Hoover</t>
  </si>
  <si>
    <t>Mike Pak</t>
  </si>
  <si>
    <t>Houston</t>
  </si>
  <si>
    <t>Pittsburgh</t>
  </si>
  <si>
    <t>Brookline</t>
  </si>
  <si>
    <t>02445</t>
  </si>
  <si>
    <t>Johnson City</t>
  </si>
  <si>
    <t>02840</t>
  </si>
  <si>
    <t>Westborough</t>
  </si>
  <si>
    <t>01580</t>
  </si>
  <si>
    <t>Lake Elsinore</t>
  </si>
  <si>
    <t>Maris Van Huff</t>
  </si>
  <si>
    <t>Reisterstown</t>
  </si>
  <si>
    <t>Duxbury</t>
  </si>
  <si>
    <t>02331</t>
  </si>
  <si>
    <t>Galesburg</t>
  </si>
  <si>
    <t>Wayne</t>
  </si>
  <si>
    <t>07470</t>
  </si>
  <si>
    <t>Wyckoff</t>
  </si>
  <si>
    <t>07481</t>
  </si>
  <si>
    <t>Grand Forks</t>
  </si>
  <si>
    <t>Lake Forest</t>
  </si>
  <si>
    <t>Paragould</t>
  </si>
  <si>
    <t>Needham</t>
  </si>
  <si>
    <t>02492</t>
  </si>
  <si>
    <t>North Pembroke</t>
  </si>
  <si>
    <t>02358</t>
  </si>
  <si>
    <t>Arvada</t>
  </si>
  <si>
    <t>Springville</t>
  </si>
  <si>
    <t>Hicksville</t>
  </si>
  <si>
    <t>Austin</t>
  </si>
  <si>
    <t>Costa Mesa</t>
  </si>
  <si>
    <t>Ankeny</t>
  </si>
  <si>
    <t>Bergenfield</t>
  </si>
  <si>
    <t>07621</t>
  </si>
  <si>
    <t>Abilene</t>
  </si>
  <si>
    <t>Branford</t>
  </si>
  <si>
    <t>06405</t>
  </si>
  <si>
    <t>Danbury</t>
  </si>
  <si>
    <t>06810</t>
  </si>
  <si>
    <t>Evanston</t>
  </si>
  <si>
    <t>Portage</t>
  </si>
  <si>
    <t>01749</t>
  </si>
  <si>
    <t>Leavenworth</t>
  </si>
  <si>
    <t>Maryland Heights</t>
  </si>
  <si>
    <t>Tyler</t>
  </si>
  <si>
    <t>Davenport</t>
  </si>
  <si>
    <t>Conway</t>
  </si>
  <si>
    <t>Warren</t>
  </si>
  <si>
    <t>Lufkin</t>
  </si>
  <si>
    <t>75901</t>
  </si>
  <si>
    <t>Decatur</t>
  </si>
  <si>
    <t>North Plainfield</t>
  </si>
  <si>
    <t>07060</t>
  </si>
  <si>
    <t>Midvale</t>
  </si>
  <si>
    <t>Bethlehem</t>
  </si>
  <si>
    <t>Victoria Holloman</t>
  </si>
  <si>
    <t>Parkland</t>
  </si>
  <si>
    <t>Pontiac</t>
  </si>
  <si>
    <t>Mick Russell</t>
  </si>
  <si>
    <t>Coachella</t>
  </si>
  <si>
    <t>Anthony Crebagga</t>
  </si>
  <si>
    <t>Noah Pak</t>
  </si>
  <si>
    <t>Missouri City</t>
  </si>
  <si>
    <t>East Longmeadow</t>
  </si>
  <si>
    <t>01028</t>
  </si>
  <si>
    <t>Milton</t>
  </si>
  <si>
    <t>02186</t>
  </si>
  <si>
    <t>Mineral Wells</t>
  </si>
  <si>
    <t>76067</t>
  </si>
  <si>
    <t>Martinez</t>
  </si>
  <si>
    <t>Beaverton</t>
  </si>
  <si>
    <t>Wilbraham</t>
  </si>
  <si>
    <t>01095</t>
  </si>
  <si>
    <t>Houma</t>
  </si>
  <si>
    <t>Lake Worth</t>
  </si>
  <si>
    <t>Katrina Ducich</t>
  </si>
  <si>
    <t>Haverhill</t>
  </si>
  <si>
    <t>01832</t>
  </si>
  <si>
    <t>South Vineland</t>
  </si>
  <si>
    <t>08360</t>
  </si>
  <si>
    <t>Jefferson City</t>
  </si>
  <si>
    <t>Tucson</t>
  </si>
  <si>
    <t>Rob Weirich</t>
  </si>
  <si>
    <t>Metairie</t>
  </si>
  <si>
    <t>Mike Farhat</t>
  </si>
  <si>
    <t>Glenview</t>
  </si>
  <si>
    <t>Ivan Bern</t>
  </si>
  <si>
    <t>Shrewsbury</t>
  </si>
  <si>
    <t>01545</t>
  </si>
  <si>
    <t>Falmouth</t>
  </si>
  <si>
    <t>02540</t>
  </si>
  <si>
    <t>Spokane</t>
  </si>
  <si>
    <t>Lehigh Acres</t>
  </si>
  <si>
    <t>George Thompson</t>
  </si>
  <si>
    <t>Wichita Falls</t>
  </si>
  <si>
    <t>Chris Hawley</t>
  </si>
  <si>
    <t>06708</t>
  </si>
  <si>
    <t>07042</t>
  </si>
  <si>
    <t>North Babylon</t>
  </si>
  <si>
    <t>11703</t>
  </si>
  <si>
    <t>Charles Roelle</t>
  </si>
  <si>
    <t>Victoria</t>
  </si>
  <si>
    <t>Laurinburg</t>
  </si>
  <si>
    <t>28352</t>
  </si>
  <si>
    <t>Anderson</t>
  </si>
  <si>
    <t>Eleni Foulston</t>
  </si>
  <si>
    <t>Trumbull</t>
  </si>
  <si>
    <t>06611</t>
  </si>
  <si>
    <t>Atlantic City</t>
  </si>
  <si>
    <t>08401</t>
  </si>
  <si>
    <t>Collinsville</t>
  </si>
  <si>
    <t>Justin Bell</t>
  </si>
  <si>
    <t>Eden</t>
  </si>
  <si>
    <t>27288</t>
  </si>
  <si>
    <t>Cleveland Heights</t>
  </si>
  <si>
    <t>44106</t>
  </si>
  <si>
    <t>Warner Robins</t>
  </si>
  <si>
    <t>Naperville</t>
  </si>
  <si>
    <t>Elizabeth</t>
  </si>
  <si>
    <t>07201</t>
  </si>
  <si>
    <t>Colonia</t>
  </si>
  <si>
    <t>07067</t>
  </si>
  <si>
    <t>Dionis Stewart</t>
  </si>
  <si>
    <t>Commack</t>
  </si>
  <si>
    <t>Heather Schneider</t>
  </si>
  <si>
    <t>Charlotte Dodson</t>
  </si>
  <si>
    <t>Bolingbrook</t>
  </si>
  <si>
    <t>Long Branch</t>
  </si>
  <si>
    <t>07740</t>
  </si>
  <si>
    <t>Pepperell</t>
  </si>
  <si>
    <t>01463</t>
  </si>
  <si>
    <t>Fort Myers</t>
  </si>
  <si>
    <t>College Park</t>
  </si>
  <si>
    <t>30337</t>
  </si>
  <si>
    <t>Kean MacKendrick</t>
  </si>
  <si>
    <t>Dodge City</t>
  </si>
  <si>
    <t>Philadelphia</t>
  </si>
  <si>
    <t>Wakefield</t>
  </si>
  <si>
    <t>01880</t>
  </si>
  <si>
    <t>Philisse Shonely</t>
  </si>
  <si>
    <t>Stephanie Bremer</t>
  </si>
  <si>
    <t>Akron</t>
  </si>
  <si>
    <t>02110</t>
  </si>
  <si>
    <t>Ontario</t>
  </si>
  <si>
    <t>07101</t>
  </si>
  <si>
    <t>Norton</t>
  </si>
  <si>
    <t>02766</t>
  </si>
  <si>
    <t>Daniel Atkinson</t>
  </si>
  <si>
    <t>Mustang</t>
  </si>
  <si>
    <t>73064</t>
  </si>
  <si>
    <t>Sacramento</t>
  </si>
  <si>
    <t>Fall River</t>
  </si>
  <si>
    <t>02724</t>
  </si>
  <si>
    <t>Kendall</t>
  </si>
  <si>
    <t>Pete Hoffmann</t>
  </si>
  <si>
    <t>Klamath Falls</t>
  </si>
  <si>
    <t>97601</t>
  </si>
  <si>
    <t>Moscow</t>
  </si>
  <si>
    <t>83843</t>
  </si>
  <si>
    <t>Fort Thomas</t>
  </si>
  <si>
    <t>Granite City</t>
  </si>
  <si>
    <t>62040</t>
  </si>
  <si>
    <t>Woodstock</t>
  </si>
  <si>
    <t>30188</t>
  </si>
  <si>
    <t>Whitehall</t>
  </si>
  <si>
    <t>43213</t>
  </si>
  <si>
    <t>Shaun Moore</t>
  </si>
  <si>
    <t>Coeur D Alene</t>
  </si>
  <si>
    <t>Sarah Thornton</t>
  </si>
  <si>
    <t>Hays</t>
  </si>
  <si>
    <t>Raleigh</t>
  </si>
  <si>
    <t>Cranford</t>
  </si>
  <si>
    <t>07016</t>
  </si>
  <si>
    <t>Summit</t>
  </si>
  <si>
    <t>07901</t>
  </si>
  <si>
    <t>Hazelwood</t>
  </si>
  <si>
    <t>Chad Jas</t>
  </si>
  <si>
    <t>Rachel Prost</t>
  </si>
  <si>
    <t>Pensacola</t>
  </si>
  <si>
    <t>Kearney</t>
  </si>
  <si>
    <t>Pekin</t>
  </si>
  <si>
    <t>Lenexa</t>
  </si>
  <si>
    <t>Burke</t>
  </si>
  <si>
    <t>New Smyrna Beach</t>
  </si>
  <si>
    <t>Nick Saunders</t>
  </si>
  <si>
    <t>Statesboro</t>
  </si>
  <si>
    <t>Waterloo</t>
  </si>
  <si>
    <t>Gary</t>
  </si>
  <si>
    <t>Eagle Pass</t>
  </si>
  <si>
    <t>Fort Bragg</t>
  </si>
  <si>
    <t>Willingboro</t>
  </si>
  <si>
    <t>08046</t>
  </si>
  <si>
    <t>Troutdale</t>
  </si>
  <si>
    <t>97060</t>
  </si>
  <si>
    <t>Woodburn</t>
  </si>
  <si>
    <t>97071</t>
  </si>
  <si>
    <t>Renton</t>
  </si>
  <si>
    <t>New Rochelle</t>
  </si>
  <si>
    <t>Joy Mull</t>
  </si>
  <si>
    <t>Titusville</t>
  </si>
  <si>
    <t>North Royalton</t>
  </si>
  <si>
    <t>West Milford</t>
  </si>
  <si>
    <t>07480</t>
  </si>
  <si>
    <t>Elmwood Park</t>
  </si>
  <si>
    <t>07407</t>
  </si>
  <si>
    <t>Nashua</t>
  </si>
  <si>
    <t>03060</t>
  </si>
  <si>
    <t>South Orange</t>
  </si>
  <si>
    <t>07079</t>
  </si>
  <si>
    <t>Willoughby</t>
  </si>
  <si>
    <t>44094</t>
  </si>
  <si>
    <t>Sault Sainte Marie</t>
  </si>
  <si>
    <t>49783</t>
  </si>
  <si>
    <t>Keller</t>
  </si>
  <si>
    <t>Marion</t>
  </si>
  <si>
    <t>Richard Ludwig</t>
  </si>
  <si>
    <t>Waynesboro</t>
  </si>
  <si>
    <t>22980</t>
  </si>
  <si>
    <t>Los Gatos</t>
  </si>
  <si>
    <t>Middle River</t>
  </si>
  <si>
    <t>Bothell</t>
  </si>
  <si>
    <t>Joni Lebron</t>
  </si>
  <si>
    <t>06824</t>
  </si>
  <si>
    <t>Butte</t>
  </si>
  <si>
    <t>La Porte</t>
  </si>
  <si>
    <t>Ashland</t>
  </si>
  <si>
    <t>01721</t>
  </si>
  <si>
    <t>26003</t>
  </si>
  <si>
    <t>01867</t>
  </si>
  <si>
    <t>Waterford</t>
  </si>
  <si>
    <t>Westland</t>
  </si>
  <si>
    <t>Pennsauken</t>
  </si>
  <si>
    <t>08109</t>
  </si>
  <si>
    <t>Cathy Braxton</t>
  </si>
  <si>
    <t>Newington</t>
  </si>
  <si>
    <t>06111</t>
  </si>
  <si>
    <t>North Arlington</t>
  </si>
  <si>
    <t>07031</t>
  </si>
  <si>
    <t>Maple Shade</t>
  </si>
  <si>
    <t>08052</t>
  </si>
  <si>
    <t>Yonkers</t>
  </si>
  <si>
    <t>Ogden</t>
  </si>
  <si>
    <t>Craig Ellison</t>
  </si>
  <si>
    <t>Pearl</t>
  </si>
  <si>
    <t>Phoenix</t>
  </si>
  <si>
    <t>Victoria Ausman</t>
  </si>
  <si>
    <t>Wauwatosa</t>
  </si>
  <si>
    <t>Beckley</t>
  </si>
  <si>
    <t>25801</t>
  </si>
  <si>
    <t>Paul Grace</t>
  </si>
  <si>
    <t>Wake Forest</t>
  </si>
  <si>
    <t>Cheektowaga</t>
  </si>
  <si>
    <t>Westlake</t>
  </si>
  <si>
    <t>Fridley</t>
  </si>
  <si>
    <t>Mauldin</t>
  </si>
  <si>
    <t>29662</t>
  </si>
  <si>
    <t>Palm Bay</t>
  </si>
  <si>
    <t>Des Moines</t>
  </si>
  <si>
    <t>Kenner</t>
  </si>
  <si>
    <t>Parhena McFarland</t>
  </si>
  <si>
    <t>Frank Pryor</t>
  </si>
  <si>
    <t>Creve Coeur</t>
  </si>
  <si>
    <t>63141</t>
  </si>
  <si>
    <t>Eagan</t>
  </si>
  <si>
    <t>Adrian Reed</t>
  </si>
  <si>
    <t>State College</t>
  </si>
  <si>
    <t>Palatine</t>
  </si>
  <si>
    <t>Greg Hansen</t>
  </si>
  <si>
    <t>Cornelius</t>
  </si>
  <si>
    <t>28031</t>
  </si>
  <si>
    <t>Walpole</t>
  </si>
  <si>
    <t>02032</t>
  </si>
  <si>
    <t>Melrose Park</t>
  </si>
  <si>
    <t>Lisa Skach</t>
  </si>
  <si>
    <t>02210</t>
  </si>
  <si>
    <t>Shahid Boland</t>
  </si>
  <si>
    <t>Racine</t>
  </si>
  <si>
    <t>Laredo</t>
  </si>
  <si>
    <t>Gilbert</t>
  </si>
  <si>
    <t>Lynnwood</t>
  </si>
  <si>
    <t>Euless</t>
  </si>
  <si>
    <t>Raytown</t>
  </si>
  <si>
    <t>Casselberry</t>
  </si>
  <si>
    <t>Emily Phan</t>
  </si>
  <si>
    <t>Montebello</t>
  </si>
  <si>
    <t>Vivek Brown</t>
  </si>
  <si>
    <t>Baltimore</t>
  </si>
  <si>
    <t>Michelle Ryan</t>
  </si>
  <si>
    <t>Cloverleaf</t>
  </si>
  <si>
    <t>77015</t>
  </si>
  <si>
    <t>Granger</t>
  </si>
  <si>
    <t>Doug Creighton</t>
  </si>
  <si>
    <t>Oxnard</t>
  </si>
  <si>
    <t>Laconia</t>
  </si>
  <si>
    <t>03246</t>
  </si>
  <si>
    <t>Tiverton</t>
  </si>
  <si>
    <t>02878</t>
  </si>
  <si>
    <t>Berea</t>
  </si>
  <si>
    <t>44017</t>
  </si>
  <si>
    <t>Woonsocket</t>
  </si>
  <si>
    <t>02895</t>
  </si>
  <si>
    <t>Holden</t>
  </si>
  <si>
    <t>01520</t>
  </si>
  <si>
    <t>Pikesville</t>
  </si>
  <si>
    <t>Ryan Kaydos</t>
  </si>
  <si>
    <t>Silver Spring</t>
  </si>
  <si>
    <t>Paul Chance</t>
  </si>
  <si>
    <t>Aberdeen</t>
  </si>
  <si>
    <t>Michael Adams</t>
  </si>
  <si>
    <t>Niagara Falls</t>
  </si>
  <si>
    <t>Phillipsburg</t>
  </si>
  <si>
    <t>08865</t>
  </si>
  <si>
    <t>Scotch Plains</t>
  </si>
  <si>
    <t>07076</t>
  </si>
  <si>
    <t>Denver</t>
  </si>
  <si>
    <t>Rick Hirasaki</t>
  </si>
  <si>
    <t>Plant City</t>
  </si>
  <si>
    <t>West Lafayette</t>
  </si>
  <si>
    <t>Brooklyn Park</t>
  </si>
  <si>
    <t>Kannapolis</t>
  </si>
  <si>
    <t>Corey Cheatham</t>
  </si>
  <si>
    <t>Cliffside Park</t>
  </si>
  <si>
    <t>07010</t>
  </si>
  <si>
    <t>Mission Viejo</t>
  </si>
  <si>
    <t>Bloomfield</t>
  </si>
  <si>
    <t>07003</t>
  </si>
  <si>
    <t>06776</t>
  </si>
  <si>
    <t>Bayonne</t>
  </si>
  <si>
    <t>07002</t>
  </si>
  <si>
    <t>Passaic</t>
  </si>
  <si>
    <t>07055</t>
  </si>
  <si>
    <t>Natalie Krohn</t>
  </si>
  <si>
    <t>Liberal</t>
  </si>
  <si>
    <t>Fort Pierce</t>
  </si>
  <si>
    <t>Agawam</t>
  </si>
  <si>
    <t>01001</t>
  </si>
  <si>
    <t>01890</t>
  </si>
  <si>
    <t>Greensboro</t>
  </si>
  <si>
    <t>Nutley</t>
  </si>
  <si>
    <t>07110</t>
  </si>
  <si>
    <t>Olympia</t>
  </si>
  <si>
    <t>02019</t>
  </si>
  <si>
    <t>Beverly</t>
  </si>
  <si>
    <t>01915</t>
  </si>
  <si>
    <t>Hanson</t>
  </si>
  <si>
    <t>02341</t>
  </si>
  <si>
    <t>08601</t>
  </si>
  <si>
    <t>Bourne</t>
  </si>
  <si>
    <t>02532</t>
  </si>
  <si>
    <t>Dedham</t>
  </si>
  <si>
    <t>02026</t>
  </si>
  <si>
    <t>Texas City</t>
  </si>
  <si>
    <t>Toby Company A</t>
  </si>
  <si>
    <t>Springdale</t>
  </si>
  <si>
    <t>07801</t>
  </si>
  <si>
    <t>Savannah</t>
  </si>
  <si>
    <t>Topeka</t>
  </si>
  <si>
    <t>Millville</t>
  </si>
  <si>
    <t>08332</t>
  </si>
  <si>
    <t>Bart Ryan</t>
  </si>
  <si>
    <t>Neoma Roach</t>
  </si>
  <si>
    <t>Round Rock</t>
  </si>
  <si>
    <t>Mary Minnotte</t>
  </si>
  <si>
    <t>West Seneca</t>
  </si>
  <si>
    <t>Watauga</t>
  </si>
  <si>
    <t>76148</t>
  </si>
  <si>
    <t>Camarillo</t>
  </si>
  <si>
    <t>Nicholasville</t>
  </si>
  <si>
    <t>Greensburg</t>
  </si>
  <si>
    <t>15601</t>
  </si>
  <si>
    <t>Baytown</t>
  </si>
  <si>
    <t>Fort Smith</t>
  </si>
  <si>
    <t>Joel McMath</t>
  </si>
  <si>
    <t>Hastings</t>
  </si>
  <si>
    <t>68901</t>
  </si>
  <si>
    <t>Northglenn</t>
  </si>
  <si>
    <t>Elkhart</t>
  </si>
  <si>
    <t>03820</t>
  </si>
  <si>
    <t>Karen Pelletier</t>
  </si>
  <si>
    <t>Julie Grinstein</t>
  </si>
  <si>
    <t>Dunedin</t>
  </si>
  <si>
    <t>Richland</t>
  </si>
  <si>
    <t>North Haven</t>
  </si>
  <si>
    <t>06473</t>
  </si>
  <si>
    <t>Seguin</t>
  </si>
  <si>
    <t>68701</t>
  </si>
  <si>
    <t>Kristen Golden</t>
  </si>
  <si>
    <t>Southaven</t>
  </si>
  <si>
    <t>Tupelo</t>
  </si>
  <si>
    <t>Terrytown</t>
  </si>
  <si>
    <t>70056</t>
  </si>
  <si>
    <t>Erie</t>
  </si>
  <si>
    <t>Santa Barbara</t>
  </si>
  <si>
    <t>Rockville</t>
  </si>
  <si>
    <t>Santa Rosa</t>
  </si>
  <si>
    <t>06702</t>
  </si>
  <si>
    <t>Menomonee Falls</t>
  </si>
  <si>
    <t>Darien</t>
  </si>
  <si>
    <t>06820</t>
  </si>
  <si>
    <t>Utica</t>
  </si>
  <si>
    <t>Eudokia Schmidt</t>
  </si>
  <si>
    <t>Leander</t>
  </si>
  <si>
    <t>02021</t>
  </si>
  <si>
    <t>Wenatchee</t>
  </si>
  <si>
    <t>Homestead</t>
  </si>
  <si>
    <t>Rio Rancho</t>
  </si>
  <si>
    <t>La Grange</t>
  </si>
  <si>
    <t>Greeneville</t>
  </si>
  <si>
    <t>37743</t>
  </si>
  <si>
    <t>South Lake Tahoe</t>
  </si>
  <si>
    <t>Fred Pippenger</t>
  </si>
  <si>
    <t>Cleburne</t>
  </si>
  <si>
    <t>Casper</t>
  </si>
  <si>
    <t>02725</t>
  </si>
  <si>
    <t>San Ramon</t>
  </si>
  <si>
    <t>Toby Arntzen</t>
  </si>
  <si>
    <t>Manhattan</t>
  </si>
  <si>
    <t>West Jordan</t>
  </si>
  <si>
    <t>West Allis</t>
  </si>
  <si>
    <t>Hoffman Estates</t>
  </si>
  <si>
    <t>Danvers</t>
  </si>
  <si>
    <t>01923</t>
  </si>
  <si>
    <t>Pasco</t>
  </si>
  <si>
    <t>Chicopee</t>
  </si>
  <si>
    <t>01013</t>
  </si>
  <si>
    <t>Paramus</t>
  </si>
  <si>
    <t>07652</t>
  </si>
  <si>
    <t>Napa</t>
  </si>
  <si>
    <t>Cincinnati</t>
  </si>
  <si>
    <t>Battle Creek</t>
  </si>
  <si>
    <t>Clifton</t>
  </si>
  <si>
    <t>07011</t>
  </si>
  <si>
    <t>Ludlow</t>
  </si>
  <si>
    <t>01056</t>
  </si>
  <si>
    <t>La Vergne</t>
  </si>
  <si>
    <t>Billerica</t>
  </si>
  <si>
    <t>01821</t>
  </si>
  <si>
    <t>02907</t>
  </si>
  <si>
    <t>Muncie</t>
  </si>
  <si>
    <t>Clarksburg</t>
  </si>
  <si>
    <t>26301</t>
  </si>
  <si>
    <t>Saint Clair Shores</t>
  </si>
  <si>
    <t>48080</t>
  </si>
  <si>
    <t>Ted Frazer</t>
  </si>
  <si>
    <t>West Bend</t>
  </si>
  <si>
    <t>02474</t>
  </si>
  <si>
    <t>Castle Rock</t>
  </si>
  <si>
    <t>Todd Hood</t>
  </si>
  <si>
    <t>Austintown</t>
  </si>
  <si>
    <t>Norwood</t>
  </si>
  <si>
    <t>02062</t>
  </si>
  <si>
    <t>Hartford</t>
  </si>
  <si>
    <t>06105</t>
  </si>
  <si>
    <t>Allen</t>
  </si>
  <si>
    <t>Oklahoma City</t>
  </si>
  <si>
    <t>Fairmont</t>
  </si>
  <si>
    <t>26554</t>
  </si>
  <si>
    <t>Bryan</t>
  </si>
  <si>
    <t>Mark Reiter</t>
  </si>
  <si>
    <t>Chloris Etezadi</t>
  </si>
  <si>
    <t>01803</t>
  </si>
  <si>
    <t>Pottstown</t>
  </si>
  <si>
    <t>19464</t>
  </si>
  <si>
    <t>Mehlville</t>
  </si>
  <si>
    <t>Natick</t>
  </si>
  <si>
    <t>01760</t>
  </si>
  <si>
    <t>Sandwich</t>
  </si>
  <si>
    <t>02563</t>
  </si>
  <si>
    <t>Channelview</t>
  </si>
  <si>
    <t>Suffolk</t>
  </si>
  <si>
    <t>Immokalee</t>
  </si>
  <si>
    <t>34142</t>
  </si>
  <si>
    <t>North Charleston</t>
  </si>
  <si>
    <t>Yuma</t>
  </si>
  <si>
    <t>Glassboro</t>
  </si>
  <si>
    <t>08028</t>
  </si>
  <si>
    <t>Dorothy Mitchum</t>
  </si>
  <si>
    <t>Scituate</t>
  </si>
  <si>
    <t>02040</t>
  </si>
  <si>
    <t>Greenfield</t>
  </si>
  <si>
    <t>01301</t>
  </si>
  <si>
    <t>Lino Lakes</t>
  </si>
  <si>
    <t>55014</t>
  </si>
  <si>
    <t>Westminster</t>
  </si>
  <si>
    <t>02116</t>
  </si>
  <si>
    <t>San Bernardino</t>
  </si>
  <si>
    <t>Thomasville</t>
  </si>
  <si>
    <t>Aimee DeCherney</t>
  </si>
  <si>
    <t>Coppell</t>
  </si>
  <si>
    <t>Margate</t>
  </si>
  <si>
    <t>Boynton Beach</t>
  </si>
  <si>
    <t>Burton</t>
  </si>
  <si>
    <t>48509</t>
  </si>
  <si>
    <t>68601</t>
  </si>
  <si>
    <t>Newport News</t>
  </si>
  <si>
    <t>02891</t>
  </si>
  <si>
    <t>Hopkinsville</t>
  </si>
  <si>
    <t>06374</t>
  </si>
  <si>
    <t>Beaumont</t>
  </si>
  <si>
    <t>Waco</t>
  </si>
  <si>
    <t>Frisco</t>
  </si>
  <si>
    <t>Longmont</t>
  </si>
  <si>
    <t>Annapolis</t>
  </si>
  <si>
    <t>Santa Cruz</t>
  </si>
  <si>
    <t>West Memphis</t>
  </si>
  <si>
    <t>Norwalk</t>
  </si>
  <si>
    <t>06855</t>
  </si>
  <si>
    <t>Guilford</t>
  </si>
  <si>
    <t>06437</t>
  </si>
  <si>
    <t>01742</t>
  </si>
  <si>
    <t>Kaysville</t>
  </si>
  <si>
    <t>Pleasantville</t>
  </si>
  <si>
    <t>08232</t>
  </si>
  <si>
    <t>Mark Jones</t>
  </si>
  <si>
    <t>Idaho Falls</t>
  </si>
  <si>
    <t>Sugar Land</t>
  </si>
  <si>
    <t>02048</t>
  </si>
  <si>
    <t>Albemarle</t>
  </si>
  <si>
    <t>28001</t>
  </si>
  <si>
    <t>Durham</t>
  </si>
  <si>
    <t>Tucker</t>
  </si>
  <si>
    <t>San Diego</t>
  </si>
  <si>
    <t>02038</t>
  </si>
  <si>
    <t>Lowell</t>
  </si>
  <si>
    <t>01852</t>
  </si>
  <si>
    <t>Marlborough</t>
  </si>
  <si>
    <t>01752</t>
  </si>
  <si>
    <t>New Haven</t>
  </si>
  <si>
    <t>06510</t>
  </si>
  <si>
    <t>Kearny</t>
  </si>
  <si>
    <t>07032</t>
  </si>
  <si>
    <t>San Mateo</t>
  </si>
  <si>
    <t>Teaneck</t>
  </si>
  <si>
    <t>07666</t>
  </si>
  <si>
    <t>Asheboro</t>
  </si>
  <si>
    <t>27203</t>
  </si>
  <si>
    <t>Daly City</t>
  </si>
  <si>
    <t>Rye</t>
  </si>
  <si>
    <t>10580</t>
  </si>
  <si>
    <t>South Windsor</t>
  </si>
  <si>
    <t>06074</t>
  </si>
  <si>
    <t>New Castle</t>
  </si>
  <si>
    <t>Missoula</t>
  </si>
  <si>
    <t>Schaumburg</t>
  </si>
  <si>
    <t>Groton</t>
  </si>
  <si>
    <t>01450</t>
  </si>
  <si>
    <t>06114</t>
  </si>
  <si>
    <t>Gaithersburg</t>
  </si>
  <si>
    <t>Moline</t>
  </si>
  <si>
    <t>Corpus Christi</t>
  </si>
  <si>
    <t>Sherman</t>
  </si>
  <si>
    <t>Willimantic</t>
  </si>
  <si>
    <t>06226</t>
  </si>
  <si>
    <t>Macon</t>
  </si>
  <si>
    <t>Woburn</t>
  </si>
  <si>
    <t>01801</t>
  </si>
  <si>
    <t>Hemet</t>
  </si>
  <si>
    <t>Wallingford</t>
  </si>
  <si>
    <t>06492</t>
  </si>
  <si>
    <t>Riverview</t>
  </si>
  <si>
    <t>02153</t>
  </si>
  <si>
    <t>Skokie</t>
  </si>
  <si>
    <t>Dean Avila</t>
  </si>
  <si>
    <t>Farmers Branch</t>
  </si>
  <si>
    <t>Stillwater</t>
  </si>
  <si>
    <t>18040</t>
  </si>
  <si>
    <t>Grand Junction</t>
  </si>
  <si>
    <t>79072</t>
  </si>
  <si>
    <t>Seminole</t>
  </si>
  <si>
    <t>33772</t>
  </si>
  <si>
    <t>Pearland</t>
  </si>
  <si>
    <t>Maria Armstrong</t>
  </si>
  <si>
    <t>Waltham</t>
  </si>
  <si>
    <t>02451</t>
  </si>
  <si>
    <t>Summerville</t>
  </si>
  <si>
    <t>Plantation</t>
  </si>
  <si>
    <t>Carmel</t>
  </si>
  <si>
    <t>Livingston</t>
  </si>
  <si>
    <t>07039</t>
  </si>
  <si>
    <t>Overland</t>
  </si>
  <si>
    <t>63114</t>
  </si>
  <si>
    <t>Cherry Hill</t>
  </si>
  <si>
    <t>08002</t>
  </si>
  <si>
    <t>Rick Webber</t>
  </si>
  <si>
    <t>Weymouth</t>
  </si>
  <si>
    <t>02190</t>
  </si>
  <si>
    <t>Altus</t>
  </si>
  <si>
    <t>73521</t>
  </si>
  <si>
    <t>Kirkwood</t>
  </si>
  <si>
    <t>Bartlett</t>
  </si>
  <si>
    <t>Bella Vista</t>
  </si>
  <si>
    <t>Fair Lawn</t>
  </si>
  <si>
    <t>07410</t>
  </si>
  <si>
    <t>Dearborn</t>
  </si>
  <si>
    <t>Acton</t>
  </si>
  <si>
    <t>01718</t>
  </si>
  <si>
    <t>Asheville</t>
  </si>
  <si>
    <t>Hesperia</t>
  </si>
  <si>
    <t>02109</t>
  </si>
  <si>
    <t>Charlottesville</t>
  </si>
  <si>
    <t>Manhattan Beach</t>
  </si>
  <si>
    <t>Catonsville</t>
  </si>
  <si>
    <t>Owings Mills</t>
  </si>
  <si>
    <t>02067</t>
  </si>
  <si>
    <t>Ansonia</t>
  </si>
  <si>
    <t>06401</t>
  </si>
  <si>
    <t>Yarmouth</t>
  </si>
  <si>
    <t>02664</t>
  </si>
  <si>
    <t>Toledo</t>
  </si>
  <si>
    <t>Vineland</t>
  </si>
  <si>
    <t>Prattville</t>
  </si>
  <si>
    <t>Stoneham</t>
  </si>
  <si>
    <t>02180</t>
  </si>
  <si>
    <t>01605</t>
  </si>
  <si>
    <t>06460</t>
  </si>
  <si>
    <t>Sharelle Chung</t>
  </si>
  <si>
    <t>Manchester</t>
  </si>
  <si>
    <t>03101</t>
  </si>
  <si>
    <t>East Lansing</t>
  </si>
  <si>
    <t>02339</t>
  </si>
  <si>
    <t>Hillside</t>
  </si>
  <si>
    <t>07205</t>
  </si>
  <si>
    <t>Lynn</t>
  </si>
  <si>
    <t>01901</t>
  </si>
  <si>
    <t>Newburyport</t>
  </si>
  <si>
    <t>01950</t>
  </si>
  <si>
    <t>Cary</t>
  </si>
  <si>
    <t>01887</t>
  </si>
  <si>
    <t>Binghamton</t>
  </si>
  <si>
    <t>02215</t>
  </si>
  <si>
    <t>Fairhaven</t>
  </si>
  <si>
    <t>02719</t>
  </si>
  <si>
    <t>02864</t>
  </si>
  <si>
    <t>Port Orange</t>
  </si>
  <si>
    <t>Revere</t>
  </si>
  <si>
    <t>02151</t>
  </si>
  <si>
    <t>Lynchburg</t>
  </si>
  <si>
    <t>Normal</t>
  </si>
  <si>
    <t>Ocean City</t>
  </si>
  <si>
    <t>08226</t>
  </si>
  <si>
    <t>Dale City</t>
  </si>
  <si>
    <t>South Hadley</t>
  </si>
  <si>
    <t>01075</t>
  </si>
  <si>
    <t>Plymouth</t>
  </si>
  <si>
    <t>Gulfport</t>
  </si>
  <si>
    <t>Hillsboro</t>
  </si>
  <si>
    <t>Pine Hills</t>
  </si>
  <si>
    <t>Toms River</t>
  </si>
  <si>
    <t>08753</t>
  </si>
  <si>
    <t>Coralville</t>
  </si>
  <si>
    <t>52241</t>
  </si>
  <si>
    <t>01510</t>
  </si>
  <si>
    <t>Selma</t>
  </si>
  <si>
    <t>Federal Way</t>
  </si>
  <si>
    <t>Kalispell</t>
  </si>
  <si>
    <t>59901</t>
  </si>
  <si>
    <t>02456</t>
  </si>
  <si>
    <t>Perth Amboy</t>
  </si>
  <si>
    <t>08861</t>
  </si>
  <si>
    <t>Bridgewater</t>
  </si>
  <si>
    <t>02324</t>
  </si>
  <si>
    <t>West Orange</t>
  </si>
  <si>
    <t>07052</t>
  </si>
  <si>
    <t>Pawtucket</t>
  </si>
  <si>
    <t>02861</t>
  </si>
  <si>
    <t>Tiffany Brown</t>
  </si>
  <si>
    <t>Casas Adobes</t>
  </si>
  <si>
    <t>Parma</t>
  </si>
  <si>
    <t>Newport</t>
  </si>
  <si>
    <t>Winthrop</t>
  </si>
  <si>
    <t>02152</t>
  </si>
  <si>
    <t>Meriden</t>
  </si>
  <si>
    <t>06450</t>
  </si>
  <si>
    <t>01607</t>
  </si>
  <si>
    <t>Daytona Beach</t>
  </si>
  <si>
    <t>Hamden</t>
  </si>
  <si>
    <t>06511</t>
  </si>
  <si>
    <t>Westford</t>
  </si>
  <si>
    <t>01886</t>
  </si>
  <si>
    <t>Hingham</t>
  </si>
  <si>
    <t>02018</t>
  </si>
  <si>
    <t>Bridgeport</t>
  </si>
  <si>
    <t>06607</t>
  </si>
  <si>
    <t>Amesbury</t>
  </si>
  <si>
    <t>01913</t>
  </si>
  <si>
    <t>06457</t>
  </si>
  <si>
    <t>Shirley Braxton</t>
  </si>
  <si>
    <t>02345</t>
  </si>
  <si>
    <t>Easthampton</t>
  </si>
  <si>
    <t>01027</t>
  </si>
  <si>
    <t>North Andover</t>
  </si>
  <si>
    <t>01845</t>
  </si>
  <si>
    <t>49002</t>
  </si>
  <si>
    <t>Coram</t>
  </si>
  <si>
    <t>East Providence</t>
  </si>
  <si>
    <t>02914</t>
  </si>
  <si>
    <t>06040</t>
  </si>
  <si>
    <t>06850</t>
  </si>
  <si>
    <t>Greeley</t>
  </si>
  <si>
    <t>06901</t>
  </si>
  <si>
    <t>Malden</t>
  </si>
  <si>
    <t>02148</t>
  </si>
  <si>
    <t>77571</t>
  </si>
  <si>
    <t>Willow Grove</t>
  </si>
  <si>
    <t>19090</t>
  </si>
  <si>
    <t>Framingham</t>
  </si>
  <si>
    <t>01701</t>
  </si>
  <si>
    <t>Holyoke</t>
  </si>
  <si>
    <t>01040</t>
  </si>
  <si>
    <t>Marblehead</t>
  </si>
  <si>
    <t>01945</t>
  </si>
  <si>
    <t>Saint Joseph</t>
  </si>
  <si>
    <t>Name</t>
  </si>
  <si>
    <t>Symbol</t>
  </si>
  <si>
    <t>LastSale</t>
  </si>
  <si>
    <t>MarketCap</t>
  </si>
  <si>
    <t>IPOyear</t>
  </si>
  <si>
    <t>industry</t>
  </si>
  <si>
    <t>Summary Quote</t>
  </si>
  <si>
    <t>1347 Capital Corp.</t>
  </si>
  <si>
    <t>TFSC</t>
  </si>
  <si>
    <t>$56.09M</t>
  </si>
  <si>
    <t>http://www.nasdaq.com/symbol/tfsc</t>
  </si>
  <si>
    <t>TFSCR</t>
  </si>
  <si>
    <t>n/a</t>
  </si>
  <si>
    <t>http://www.nasdaq.com/symbol/tfscr</t>
  </si>
  <si>
    <t>TFSCU</t>
  </si>
  <si>
    <t>$41.67M</t>
  </si>
  <si>
    <t>http://www.nasdaq.com/symbol/tfscu</t>
  </si>
  <si>
    <t>TFSCW</t>
  </si>
  <si>
    <t>http://www.nasdaq.com/symbol/tfscw</t>
  </si>
  <si>
    <t>1347 Property Insurance Holdings, Inc.</t>
  </si>
  <si>
    <t>PIH</t>
  </si>
  <si>
    <t>$48.7M</t>
  </si>
  <si>
    <t>Property-Casualty Insurers</t>
  </si>
  <si>
    <t>http://www.nasdaq.com/symbol/pih</t>
  </si>
  <si>
    <t>1-800 FLOWERS.COM, Inc.</t>
  </si>
  <si>
    <t>FLWS</t>
  </si>
  <si>
    <t>$667.78M</t>
  </si>
  <si>
    <t>http://www.nasdaq.com/symbol/flws</t>
  </si>
  <si>
    <t>1st Century Bancshares, Inc</t>
  </si>
  <si>
    <t>FCTY</t>
  </si>
  <si>
    <t>$68.73M</t>
  </si>
  <si>
    <t>Major Banks</t>
  </si>
  <si>
    <t>http://www.nasdaq.com/symbol/fcty</t>
  </si>
  <si>
    <t>1st Constitution Bancorp (NJ)</t>
  </si>
  <si>
    <t>FCCY</t>
  </si>
  <si>
    <t>$79.77M</t>
  </si>
  <si>
    <t>Savings Institutions</t>
  </si>
  <si>
    <t>http://www.nasdaq.com/symbol/fccy</t>
  </si>
  <si>
    <t>1st Source Corporation</t>
  </si>
  <si>
    <t>SRCE</t>
  </si>
  <si>
    <t>$747.13M</t>
  </si>
  <si>
    <t>http://www.nasdaq.com/symbol/srce</t>
  </si>
  <si>
    <t>21Vianet Group, Inc.</t>
  </si>
  <si>
    <t>VNET</t>
  </si>
  <si>
    <t>$1.2B</t>
  </si>
  <si>
    <t>http://www.nasdaq.com/symbol/vnet</t>
  </si>
  <si>
    <t>2U, Inc.</t>
  </si>
  <si>
    <t>TWOU</t>
  </si>
  <si>
    <t>$714.35M</t>
  </si>
  <si>
    <t>http://www.nasdaq.com/symbol/twou</t>
  </si>
  <si>
    <t>3X Inverse Gold ETN Velocityshares</t>
  </si>
  <si>
    <t>DGLD</t>
  </si>
  <si>
    <t>$9.82M</t>
  </si>
  <si>
    <t>Investment Bankers/Brokers/Service</t>
  </si>
  <si>
    <t>http://www.nasdaq.com/symbol/dgld</t>
  </si>
  <si>
    <t>51job, Inc.</t>
  </si>
  <si>
    <t>JOBS</t>
  </si>
  <si>
    <t>$1.99B</t>
  </si>
  <si>
    <t>http://www.nasdaq.com/symbol/jobs</t>
  </si>
  <si>
    <t>6D Global Technologies, Inc.</t>
  </si>
  <si>
    <t>SIXD</t>
  </si>
  <si>
    <t>$660.94M</t>
  </si>
  <si>
    <t>Professional Services</t>
  </si>
  <si>
    <t>http://www.nasdaq.com/symbol/sixd</t>
  </si>
  <si>
    <t>8x8 Inc</t>
  </si>
  <si>
    <t>EGHT</t>
  </si>
  <si>
    <t>$684.79M</t>
  </si>
  <si>
    <t>http://www.nasdaq.com/symbol/eght</t>
  </si>
  <si>
    <t>A V Homes, Inc.</t>
  </si>
  <si>
    <t>AVHI</t>
  </si>
  <si>
    <t>$334.32M</t>
  </si>
  <si>
    <t>Homebuilding</t>
  </si>
  <si>
    <t>http://www.nasdaq.com/symbol/avhi</t>
  </si>
  <si>
    <t>A. Schulman, Inc.</t>
  </si>
  <si>
    <t>SHLM</t>
  </si>
  <si>
    <t>$1.17B</t>
  </si>
  <si>
    <t>Major Chemicals</t>
  </si>
  <si>
    <t>http://www.nasdaq.com/symbol/shlm</t>
  </si>
  <si>
    <t>AAON, Inc.</t>
  </si>
  <si>
    <t>AAON</t>
  </si>
  <si>
    <t>$1.29B</t>
  </si>
  <si>
    <t>http://www.nasdaq.com/symbol/aaon</t>
  </si>
  <si>
    <t>ABAXIS, Inc.</t>
  </si>
  <si>
    <t>ABAX</t>
  </si>
  <si>
    <t>$1.36B</t>
  </si>
  <si>
    <t>http://www.nasdaq.com/symbol/abax</t>
  </si>
  <si>
    <t>Abengoa Yield plc</t>
  </si>
  <si>
    <t>ABY</t>
  </si>
  <si>
    <t>$2.78B</t>
  </si>
  <si>
    <t>Electric Utilities: Central</t>
  </si>
  <si>
    <t>http://www.nasdaq.com/symbol/aby</t>
  </si>
  <si>
    <t>Abengoa, S.A.</t>
  </si>
  <si>
    <t>ABGB</t>
  </si>
  <si>
    <t>$2.94B</t>
  </si>
  <si>
    <t>Military/Government/Technical</t>
  </si>
  <si>
    <t>http://www.nasdaq.com/symbol/abgb</t>
  </si>
  <si>
    <t>ABIOMED, Inc.</t>
  </si>
  <si>
    <t>ABMD</t>
  </si>
  <si>
    <t>$2.48B</t>
  </si>
  <si>
    <t>Medical/Dental Instruments</t>
  </si>
  <si>
    <t>http://www.nasdaq.com/symbol/abmd</t>
  </si>
  <si>
    <t>Abraxas Petroleum Corporation</t>
  </si>
  <si>
    <t>AXAS</t>
  </si>
  <si>
    <t>$332.99M</t>
  </si>
  <si>
    <t>Energy</t>
  </si>
  <si>
    <t>Oil &amp; Gas Production</t>
  </si>
  <si>
    <t>http://www.nasdaq.com/symbol/axas</t>
  </si>
  <si>
    <t>Acacia Research Corporation</t>
  </si>
  <si>
    <t>ACTG</t>
  </si>
  <si>
    <t>$643.05M</t>
  </si>
  <si>
    <t>Multi-Sector Companies</t>
  </si>
  <si>
    <t>http://www.nasdaq.com/symbol/actg</t>
  </si>
  <si>
    <t>Acadia Healthcare Company, Inc.</t>
  </si>
  <si>
    <t>ACHC</t>
  </si>
  <si>
    <t>$4.21B</t>
  </si>
  <si>
    <t>http://www.nasdaq.com/symbol/achc</t>
  </si>
  <si>
    <t>ACADIA Pharmaceuticals Inc.</t>
  </si>
  <si>
    <t>ACAD</t>
  </si>
  <si>
    <t>$3.74B</t>
  </si>
  <si>
    <t>http://www.nasdaq.com/symbol/acad</t>
  </si>
  <si>
    <t>Acasti Pharma, Inc.</t>
  </si>
  <si>
    <t>ACST</t>
  </si>
  <si>
    <t>$59.52M</t>
  </si>
  <si>
    <t>http://www.nasdaq.com/symbol/acst</t>
  </si>
  <si>
    <t>Accelerate Diagnostics, Inc.</t>
  </si>
  <si>
    <t>AXDX</t>
  </si>
  <si>
    <t>$805.21M</t>
  </si>
  <si>
    <t>http://www.nasdaq.com/symbol/axdx</t>
  </si>
  <si>
    <t>Acceleron Pharma Inc.</t>
  </si>
  <si>
    <t>XLRN</t>
  </si>
  <si>
    <t>http://www.nasdaq.com/symbol/xlrn</t>
  </si>
  <si>
    <t>Access National Corporation</t>
  </si>
  <si>
    <t>ANCX</t>
  </si>
  <si>
    <t>$187.93M</t>
  </si>
  <si>
    <t>http://www.nasdaq.com/symbol/ancx</t>
  </si>
  <si>
    <t>Accuray Incorporated</t>
  </si>
  <si>
    <t>ARAY</t>
  </si>
  <si>
    <t>$631.05M</t>
  </si>
  <si>
    <t>http://www.nasdaq.com/symbol/aray</t>
  </si>
  <si>
    <t>AcelRx Pharmaceuticals, Inc.</t>
  </si>
  <si>
    <t>ACRX</t>
  </si>
  <si>
    <t>$355.34M</t>
  </si>
  <si>
    <t>http://www.nasdaq.com/symbol/acrx</t>
  </si>
  <si>
    <t>Aceto Corporation</t>
  </si>
  <si>
    <t>ACET</t>
  </si>
  <si>
    <t>$609.83M</t>
  </si>
  <si>
    <t>Other Pharmaceuticals</t>
  </si>
  <si>
    <t>http://www.nasdaq.com/symbol/acet</t>
  </si>
  <si>
    <t>Achaogen, Inc.</t>
  </si>
  <si>
    <t>AKAO</t>
  </si>
  <si>
    <t>$203.68M</t>
  </si>
  <si>
    <t>http://www.nasdaq.com/symbol/akao</t>
  </si>
  <si>
    <t>Achillion Pharmaceuticals, Inc.</t>
  </si>
  <si>
    <t>ACHN</t>
  </si>
  <si>
    <t>$1.39B</t>
  </si>
  <si>
    <t>http://www.nasdaq.com/symbol/achn</t>
  </si>
  <si>
    <t>ACI Worldwide, Inc.</t>
  </si>
  <si>
    <t>ACIW</t>
  </si>
  <si>
    <t>$2.35B</t>
  </si>
  <si>
    <t>http://www.nasdaq.com/symbol/aciw</t>
  </si>
  <si>
    <t>ACNB Corporation</t>
  </si>
  <si>
    <t>ACNB</t>
  </si>
  <si>
    <t>$121.73M</t>
  </si>
  <si>
    <t>http://www.nasdaq.com/symbol/acnb</t>
  </si>
  <si>
    <t>Acorda Therapeutics, Inc.</t>
  </si>
  <si>
    <t>ACOR</t>
  </si>
  <si>
    <t>$1.57B</t>
  </si>
  <si>
    <t>http://www.nasdaq.com/symbol/acor</t>
  </si>
  <si>
    <t>Acorn Energy, Inc.</t>
  </si>
  <si>
    <t>ACFN</t>
  </si>
  <si>
    <t>$16.21M</t>
  </si>
  <si>
    <t>http://www.nasdaq.com/symbol/acfn</t>
  </si>
  <si>
    <t>Actions Semiconductor Co., Ltd.</t>
  </si>
  <si>
    <t>ACTS</t>
  </si>
  <si>
    <t>$136.74M</t>
  </si>
  <si>
    <t>http://www.nasdaq.com/symbol/acts</t>
  </si>
  <si>
    <t>Active Power, Inc.</t>
  </si>
  <si>
    <t>ACPW</t>
  </si>
  <si>
    <t>$42.26M</t>
  </si>
  <si>
    <t>http://www.nasdaq.com/symbol/acpw</t>
  </si>
  <si>
    <t>ATVI</t>
  </si>
  <si>
    <t>$16.76B</t>
  </si>
  <si>
    <t>http://www.nasdaq.com/symbol/atvi</t>
  </si>
  <si>
    <t>Actua Corporation</t>
  </si>
  <si>
    <t>ACTA</t>
  </si>
  <si>
    <t>$623.74M</t>
  </si>
  <si>
    <t>http://www.nasdaq.com/symbol/acta</t>
  </si>
  <si>
    <t>Acura Pharmaceuticals, Inc.</t>
  </si>
  <si>
    <t>ACUR</t>
  </si>
  <si>
    <t>$29.51M</t>
  </si>
  <si>
    <t>http://www.nasdaq.com/symbol/acur</t>
  </si>
  <si>
    <t>Acxiom Corporation</t>
  </si>
  <si>
    <t>ACXM</t>
  </si>
  <si>
    <t>$1.52B</t>
  </si>
  <si>
    <t>http://www.nasdaq.com/symbol/acxm</t>
  </si>
  <si>
    <t>Adamas Pharmaceuticals, Inc.</t>
  </si>
  <si>
    <t>ADMS</t>
  </si>
  <si>
    <t>$295.93M</t>
  </si>
  <si>
    <t>http://www.nasdaq.com/symbol/adms</t>
  </si>
  <si>
    <t>Adamis Pharmaceuticals Corporation</t>
  </si>
  <si>
    <t>ADMP</t>
  </si>
  <si>
    <t>$84.32M</t>
  </si>
  <si>
    <t>http://www.nasdaq.com/symbol/admp</t>
  </si>
  <si>
    <t>Addus HomeCare Corporation</t>
  </si>
  <si>
    <t>ADUS</t>
  </si>
  <si>
    <t>$235.18M</t>
  </si>
  <si>
    <t>http://www.nasdaq.com/symbol/adus</t>
  </si>
  <si>
    <t>ADDvantage Technologies Group, Inc.</t>
  </si>
  <si>
    <t>AEY</t>
  </si>
  <si>
    <t>$24.67M</t>
  </si>
  <si>
    <t>Office Equipment/Supplies/Services</t>
  </si>
  <si>
    <t>http://www.nasdaq.com/symbol/aey</t>
  </si>
  <si>
    <t>Adept Technology, Inc.</t>
  </si>
  <si>
    <t>ADEP</t>
  </si>
  <si>
    <t>$85.17M</t>
  </si>
  <si>
    <t>http://www.nasdaq.com/symbol/adep</t>
  </si>
  <si>
    <t>ADMA Biologics Inc</t>
  </si>
  <si>
    <t>ADMA</t>
  </si>
  <si>
    <t>$97.38M</t>
  </si>
  <si>
    <t>http://www.nasdaq.com/symbol/adma</t>
  </si>
  <si>
    <t>ADBE</t>
  </si>
  <si>
    <t>$39.14B</t>
  </si>
  <si>
    <t>http://www.nasdaq.com/symbol/adbe</t>
  </si>
  <si>
    <t>ADTRAN, Inc.</t>
  </si>
  <si>
    <t>ADTN</t>
  </si>
  <si>
    <t>$1.25B</t>
  </si>
  <si>
    <t>http://www.nasdaq.com/symbol/adtn</t>
  </si>
  <si>
    <t>Advanced Accelerator Applications S.A.</t>
  </si>
  <si>
    <t>AAAP</t>
  </si>
  <si>
    <t>http://www.nasdaq.com/symbol/aaap</t>
  </si>
  <si>
    <t>Advanced Energy Industries, Inc.</t>
  </si>
  <si>
    <t>AEIS</t>
  </si>
  <si>
    <t>$1.06B</t>
  </si>
  <si>
    <t>http://www.nasdaq.com/symbol/aeis</t>
  </si>
  <si>
    <t>Advanced Micro Devices, Inc.</t>
  </si>
  <si>
    <t>AMD</t>
  </si>
  <si>
    <t>$2.37B</t>
  </si>
  <si>
    <t>http://www.nasdaq.com/symbol/amd</t>
  </si>
  <si>
    <t>Advaxis, Inc.</t>
  </si>
  <si>
    <t>ADXS</t>
  </si>
  <si>
    <t>$194.36M</t>
  </si>
  <si>
    <t>http://www.nasdaq.com/symbol/adxs</t>
  </si>
  <si>
    <t>ADXSW</t>
  </si>
  <si>
    <t>http://www.nasdaq.com/symbol/adxsw</t>
  </si>
  <si>
    <t>Advent Software, Inc.</t>
  </si>
  <si>
    <t>ADVS</t>
  </si>
  <si>
    <t>$2.31B</t>
  </si>
  <si>
    <t>http://www.nasdaq.com/symbol/advs</t>
  </si>
  <si>
    <t>Advisorshares Trust-Advisorshares Sunrise Global Multi-Strateg</t>
  </si>
  <si>
    <t>MULT</t>
  </si>
  <si>
    <t>$2.33M</t>
  </si>
  <si>
    <t>http://www.nasdaq.com/symbol/mult</t>
  </si>
  <si>
    <t>AdvisorShares YieldPro ETF</t>
  </si>
  <si>
    <t>YPRO</t>
  </si>
  <si>
    <t>$68.23M</t>
  </si>
  <si>
    <t>http://www.nasdaq.com/symbol/ypro</t>
  </si>
  <si>
    <t>Aegerion Pharmaceuticals, Inc.</t>
  </si>
  <si>
    <t>AEGR</t>
  </si>
  <si>
    <t>$753.27M</t>
  </si>
  <si>
    <t>http://www.nasdaq.com/symbol/aegr</t>
  </si>
  <si>
    <t>Aegion Corp</t>
  </si>
  <si>
    <t>AEGN</t>
  </si>
  <si>
    <t>$622.78M</t>
  </si>
  <si>
    <t>Water Supply</t>
  </si>
  <si>
    <t>http://www.nasdaq.com/symbol/aegn</t>
  </si>
  <si>
    <t>Aehr Test Systems</t>
  </si>
  <si>
    <t>AEHR</t>
  </si>
  <si>
    <t>$30.67M</t>
  </si>
  <si>
    <t>Electrical Products</t>
  </si>
  <si>
    <t>http://www.nasdaq.com/symbol/aehr</t>
  </si>
  <si>
    <t>Aemetis, Inc</t>
  </si>
  <si>
    <t>AMTX</t>
  </si>
  <si>
    <t>$91.11M</t>
  </si>
  <si>
    <t>http://www.nasdaq.com/symbol/amtx</t>
  </si>
  <si>
    <t>AEP Industries Inc.</t>
  </si>
  <si>
    <t>AEPI</t>
  </si>
  <si>
    <t>$260.74M</t>
  </si>
  <si>
    <t>http://www.nasdaq.com/symbol/aepi</t>
  </si>
  <si>
    <t>Aerie Pharmaceuticals, Inc.</t>
  </si>
  <si>
    <t>AERI</t>
  </si>
  <si>
    <t>$664.61M</t>
  </si>
  <si>
    <t>http://www.nasdaq.com/symbol/aeri</t>
  </si>
  <si>
    <t>AeroVironment, Inc.</t>
  </si>
  <si>
    <t>AVAV</t>
  </si>
  <si>
    <t>$650.21M</t>
  </si>
  <si>
    <t>Aerospace</t>
  </si>
  <si>
    <t>http://www.nasdaq.com/symbol/avav</t>
  </si>
  <si>
    <t>AEterna Zentaris Inc.</t>
  </si>
  <si>
    <t>AEZS</t>
  </si>
  <si>
    <t>$39.37M</t>
  </si>
  <si>
    <t>http://www.nasdaq.com/symbol/aezs</t>
  </si>
  <si>
    <t>Affimed N.V.</t>
  </si>
  <si>
    <t>AFMD</t>
  </si>
  <si>
    <t>$130.23M</t>
  </si>
  <si>
    <t>http://www.nasdaq.com/symbol/afmd</t>
  </si>
  <si>
    <t>Affymetrix, Inc.</t>
  </si>
  <si>
    <t>AFFX</t>
  </si>
  <si>
    <t>$871.23M</t>
  </si>
  <si>
    <t>http://www.nasdaq.com/symbol/affx</t>
  </si>
  <si>
    <t>Agenus Inc.</t>
  </si>
  <si>
    <t>AGEN</t>
  </si>
  <si>
    <t>$325.96M</t>
  </si>
  <si>
    <t>http://www.nasdaq.com/symbol/agen</t>
  </si>
  <si>
    <t>Agile Therapeutics, Inc.</t>
  </si>
  <si>
    <t>AGRX</t>
  </si>
  <si>
    <t>$189.51M</t>
  </si>
  <si>
    <t>http://www.nasdaq.com/symbol/agrx</t>
  </si>
  <si>
    <t>Agilysys, Inc.</t>
  </si>
  <si>
    <t>AGYS</t>
  </si>
  <si>
    <t>$225.26M</t>
  </si>
  <si>
    <t>http://www.nasdaq.com/symbol/agys</t>
  </si>
  <si>
    <t>Agios Pharmaceuticals, Inc.</t>
  </si>
  <si>
    <t>AGIO</t>
  </si>
  <si>
    <t>$3.93B</t>
  </si>
  <si>
    <t>http://www.nasdaq.com/symbol/agio</t>
  </si>
  <si>
    <t>Air Methods Corporation</t>
  </si>
  <si>
    <t>AIRM</t>
  </si>
  <si>
    <t>$1.79B</t>
  </si>
  <si>
    <t>Transportation Services</t>
  </si>
  <si>
    <t>http://www.nasdaq.com/symbol/airm</t>
  </si>
  <si>
    <t>Air T, Inc.</t>
  </si>
  <si>
    <t>AIRT</t>
  </si>
  <si>
    <t>$46.95M</t>
  </si>
  <si>
    <t>http://www.nasdaq.com/symbol/airt</t>
  </si>
  <si>
    <t>Air Transport Services Group, Inc</t>
  </si>
  <si>
    <t>ATSG</t>
  </si>
  <si>
    <t>$581.21M</t>
  </si>
  <si>
    <t>http://www.nasdaq.com/symbol/atsg</t>
  </si>
  <si>
    <t>AirMedia Group Inc</t>
  </si>
  <si>
    <t>AMCN</t>
  </si>
  <si>
    <t>$130.45M</t>
  </si>
  <si>
    <t>Advertising</t>
  </si>
  <si>
    <t>http://www.nasdaq.com/symbol/amcn</t>
  </si>
  <si>
    <t>Aixtron SE</t>
  </si>
  <si>
    <t>AIXG</t>
  </si>
  <si>
    <t>$906.84M</t>
  </si>
  <si>
    <t>http://www.nasdaq.com/symbol/aixg</t>
  </si>
  <si>
    <t>AKAM</t>
  </si>
  <si>
    <t>$12.75B</t>
  </si>
  <si>
    <t>http://www.nasdaq.com/symbol/akam</t>
  </si>
  <si>
    <t>Akebia Therapeutics, Inc.</t>
  </si>
  <si>
    <t>AKBA</t>
  </si>
  <si>
    <t>$206.26M</t>
  </si>
  <si>
    <t>http://www.nasdaq.com/symbol/akba</t>
  </si>
  <si>
    <t>Akers Biosciences Inc</t>
  </si>
  <si>
    <t>AKER</t>
  </si>
  <si>
    <t>$18.51M</t>
  </si>
  <si>
    <t>Biotechnology: In Vitro &amp; In Vivo Diagnostic Substances</t>
  </si>
  <si>
    <t>http://www.nasdaq.com/symbol/aker</t>
  </si>
  <si>
    <t>Akorn, Inc.</t>
  </si>
  <si>
    <t>AKRX</t>
  </si>
  <si>
    <t>$5.18B</t>
  </si>
  <si>
    <t>http://www.nasdaq.com/symbol/akrx</t>
  </si>
  <si>
    <t>Alaska Communications Systems Group, Inc.</t>
  </si>
  <si>
    <t>ALSK</t>
  </si>
  <si>
    <t>$84.71M</t>
  </si>
  <si>
    <t>http://www.nasdaq.com/symbol/alsk</t>
  </si>
  <si>
    <t>Albany Molecular Research, Inc.</t>
  </si>
  <si>
    <t>AMRI</t>
  </si>
  <si>
    <t>$530.51M</t>
  </si>
  <si>
    <t>Biotechnology: Commercial Physical &amp; Biological Resarch</t>
  </si>
  <si>
    <t>http://www.nasdaq.com/symbol/amri</t>
  </si>
  <si>
    <t>Alcentra Capital Corp.</t>
  </si>
  <si>
    <t>ABDC</t>
  </si>
  <si>
    <t>$183.69M</t>
  </si>
  <si>
    <t>http://www.nasdaq.com/symbol/abdc</t>
  </si>
  <si>
    <t>Alcobra Ltd.</t>
  </si>
  <si>
    <t>ADHD</t>
  </si>
  <si>
    <t>$157.35M</t>
  </si>
  <si>
    <t>http://www.nasdaq.com/symbol/adhd</t>
  </si>
  <si>
    <t>Alder BioPharmaceuticals, Inc.</t>
  </si>
  <si>
    <t>ALDR</t>
  </si>
  <si>
    <t>$1.03B</t>
  </si>
  <si>
    <t>http://www.nasdaq.com/symbol/aldr</t>
  </si>
  <si>
    <t>Aldeyra Therapeutics, Inc.</t>
  </si>
  <si>
    <t>ALDX</t>
  </si>
  <si>
    <t>$58.44M</t>
  </si>
  <si>
    <t>http://www.nasdaq.com/symbol/aldx</t>
  </si>
  <si>
    <t>ALXN</t>
  </si>
  <si>
    <t>$37.6B</t>
  </si>
  <si>
    <t>http://www.nasdaq.com/symbol/alxn</t>
  </si>
  <si>
    <t>Alexza Pharmaceuticals, Inc.</t>
  </si>
  <si>
    <t>ALXA</t>
  </si>
  <si>
    <t>$42.3M</t>
  </si>
  <si>
    <t>http://www.nasdaq.com/symbol/alxa</t>
  </si>
  <si>
    <t>Alico, Inc.</t>
  </si>
  <si>
    <t>ALCO</t>
  </si>
  <si>
    <t>$353.87M</t>
  </si>
  <si>
    <t>Farming/Seeds/Milling</t>
  </si>
  <si>
    <t>http://www.nasdaq.com/symbol/alco</t>
  </si>
  <si>
    <t>Align Technology, Inc.</t>
  </si>
  <si>
    <t>ALGN</t>
  </si>
  <si>
    <t>$4.56B</t>
  </si>
  <si>
    <t>http://www.nasdaq.com/symbol/algn</t>
  </si>
  <si>
    <t>Alimera Sciences, Inc.</t>
  </si>
  <si>
    <t>ALIM</t>
  </si>
  <si>
    <t>$235.66M</t>
  </si>
  <si>
    <t>http://www.nasdaq.com/symbol/alim</t>
  </si>
  <si>
    <t>Alkermes plc</t>
  </si>
  <si>
    <t>ALKS</t>
  </si>
  <si>
    <t>$10.71B</t>
  </si>
  <si>
    <t>http://www.nasdaq.com/symbol/alks</t>
  </si>
  <si>
    <t>Allegiant Travel Company</t>
  </si>
  <si>
    <t>ALGT</t>
  </si>
  <si>
    <t>$3.23B</t>
  </si>
  <si>
    <t>http://www.nasdaq.com/symbol/algt</t>
  </si>
  <si>
    <t>Alliance Bancorp, Inc. of Pennsylvania</t>
  </si>
  <si>
    <t>ALLB</t>
  </si>
  <si>
    <t>$68.18M</t>
  </si>
  <si>
    <t>http://www.nasdaq.com/symbol/allb</t>
  </si>
  <si>
    <t>Alliance Fiber Optic Products, Inc.</t>
  </si>
  <si>
    <t>AFOP</t>
  </si>
  <si>
    <t>$316.72M</t>
  </si>
  <si>
    <t>http://www.nasdaq.com/symbol/afop</t>
  </si>
  <si>
    <t>Alliance HealthCare Services, Inc.</t>
  </si>
  <si>
    <t>AIQ</t>
  </si>
  <si>
    <t>$269.22M</t>
  </si>
  <si>
    <t>http://www.nasdaq.com/symbol/aiq</t>
  </si>
  <si>
    <t>Alliance Holdings GP, L.P.</t>
  </si>
  <si>
    <t>AHGP</t>
  </si>
  <si>
    <t>$3.15B</t>
  </si>
  <si>
    <t>Coal Mining</t>
  </si>
  <si>
    <t>http://www.nasdaq.com/symbol/ahgp</t>
  </si>
  <si>
    <t>Alliance Resource Partners, L.P.</t>
  </si>
  <si>
    <t>ARLP</t>
  </si>
  <si>
    <t>$2.99B</t>
  </si>
  <si>
    <t>http://www.nasdaq.com/symbol/arlp</t>
  </si>
  <si>
    <t>Allied Healthcare Products, Inc.</t>
  </si>
  <si>
    <t>AHPI</t>
  </si>
  <si>
    <t>$13.73M</t>
  </si>
  <si>
    <t>http://www.nasdaq.com/symbol/ahpi</t>
  </si>
  <si>
    <t>Allied Motion Technologies, Inc.</t>
  </si>
  <si>
    <t>AMOT</t>
  </si>
  <si>
    <t>$248.06M</t>
  </si>
  <si>
    <t>http://www.nasdaq.com/symbol/amot</t>
  </si>
  <si>
    <t>Alliqua BioMedical, Inc.</t>
  </si>
  <si>
    <t>ALQA</t>
  </si>
  <si>
    <t>$97.04M</t>
  </si>
  <si>
    <t>http://www.nasdaq.com/symbol/alqa</t>
  </si>
  <si>
    <t>Allot Communications Ltd.</t>
  </si>
  <si>
    <t>ALLT</t>
  </si>
  <si>
    <t>$309.2M</t>
  </si>
  <si>
    <t>http://www.nasdaq.com/symbol/allt</t>
  </si>
  <si>
    <t>Allscripts Healthcare Solutions, Inc.</t>
  </si>
  <si>
    <t>MDRX</t>
  </si>
  <si>
    <t>http://www.nasdaq.com/symbol/mdrx</t>
  </si>
  <si>
    <t>Almost Family Inc</t>
  </si>
  <si>
    <t>AFAM</t>
  </si>
  <si>
    <t>$279.16M</t>
  </si>
  <si>
    <t>http://www.nasdaq.com/symbol/afam</t>
  </si>
  <si>
    <t>Alnylam Pharmaceuticals, Inc.</t>
  </si>
  <si>
    <t>ALNY</t>
  </si>
  <si>
    <t>$8.58B</t>
  </si>
  <si>
    <t>http://www.nasdaq.com/symbol/alny</t>
  </si>
  <si>
    <t>Alpha and Omega Semiconductor Limited</t>
  </si>
  <si>
    <t>AOSL</t>
  </si>
  <si>
    <t>$234.31M</t>
  </si>
  <si>
    <t>http://www.nasdaq.com/symbol/aosl</t>
  </si>
  <si>
    <t>Alphatec Holdings, Inc.</t>
  </si>
  <si>
    <t>ATEC</t>
  </si>
  <si>
    <t>$134.45M</t>
  </si>
  <si>
    <t>http://www.nasdaq.com/symbol/atec</t>
  </si>
  <si>
    <t>ALTR</t>
  </si>
  <si>
    <t>$10.87B</t>
  </si>
  <si>
    <t>http://www.nasdaq.com/symbol/altr</t>
  </si>
  <si>
    <t>AltheaDx, Inc.</t>
  </si>
  <si>
    <t>IDGX</t>
  </si>
  <si>
    <t>http://www.nasdaq.com/symbol/idgx</t>
  </si>
  <si>
    <t>Altisource Portfolio Solutions S.A.</t>
  </si>
  <si>
    <t>ASPS</t>
  </si>
  <si>
    <t>$470.31M</t>
  </si>
  <si>
    <t>Other Consumer Services</t>
  </si>
  <si>
    <t>http://www.nasdaq.com/symbol/asps</t>
  </si>
  <si>
    <t>Altra Industrial Motion Corp.</t>
  </si>
  <si>
    <t>AIMC</t>
  </si>
  <si>
    <t>$699.44M</t>
  </si>
  <si>
    <t>http://www.nasdaq.com/symbol/aimc</t>
  </si>
  <si>
    <t>AMAG Pharmaceuticals, Inc.</t>
  </si>
  <si>
    <t>AMAG</t>
  </si>
  <si>
    <t>$1.1B</t>
  </si>
  <si>
    <t>http://www.nasdaq.com/symbol/amag</t>
  </si>
  <si>
    <t>Amarin Corporation PLC</t>
  </si>
  <si>
    <t>AMRN</t>
  </si>
  <si>
    <t>$232.23M</t>
  </si>
  <si>
    <t>http://www.nasdaq.com/symbol/amrn</t>
  </si>
  <si>
    <t>A-Mark Precious Metals, Inc.</t>
  </si>
  <si>
    <t>AMRK</t>
  </si>
  <si>
    <t>$70.6M</t>
  </si>
  <si>
    <t>http://www.nasdaq.com/symbol/amrk</t>
  </si>
  <si>
    <t>AMZN</t>
  </si>
  <si>
    <t>$178.17B</t>
  </si>
  <si>
    <t>http://www.nasdaq.com/symbol/amzn</t>
  </si>
  <si>
    <t>Ambac Financial Group, Inc.</t>
  </si>
  <si>
    <t>AMBC</t>
  </si>
  <si>
    <t>$1.14B</t>
  </si>
  <si>
    <t>http://www.nasdaq.com/symbol/ambc</t>
  </si>
  <si>
    <t>AMBCW</t>
  </si>
  <si>
    <t>http://www.nasdaq.com/symbol/ambcw</t>
  </si>
  <si>
    <t>Ambarella, Inc.</t>
  </si>
  <si>
    <t>AMBA</t>
  </si>
  <si>
    <t>http://www.nasdaq.com/symbol/amba</t>
  </si>
  <si>
    <t>Ambassadors Group, Inc.</t>
  </si>
  <si>
    <t>EPAX</t>
  </si>
  <si>
    <t>$41.08M</t>
  </si>
  <si>
    <t>http://www.nasdaq.com/symbol/epax</t>
  </si>
  <si>
    <t>AMC Networks Inc.</t>
  </si>
  <si>
    <t>AMCX</t>
  </si>
  <si>
    <t>$5B</t>
  </si>
  <si>
    <t>http://www.nasdaq.com/symbol/amcx</t>
  </si>
  <si>
    <t>Amdocs Limited</t>
  </si>
  <si>
    <t>DOX</t>
  </si>
  <si>
    <t>$8.01B</t>
  </si>
  <si>
    <t>http://www.nasdaq.com/symbol/dox</t>
  </si>
  <si>
    <t>Amedica Corporation</t>
  </si>
  <si>
    <t>AMDA</t>
  </si>
  <si>
    <t>$11.04M</t>
  </si>
  <si>
    <t>http://www.nasdaq.com/symbol/amda</t>
  </si>
  <si>
    <t>Amedisys Inc</t>
  </si>
  <si>
    <t>AMED</t>
  </si>
  <si>
    <t>$957.68M</t>
  </si>
  <si>
    <t>http://www.nasdaq.com/symbol/amed</t>
  </si>
  <si>
    <t>Amerco</t>
  </si>
  <si>
    <t>UHAL</t>
  </si>
  <si>
    <t>$6.31B</t>
  </si>
  <si>
    <t>Rental/Leasing Companies</t>
  </si>
  <si>
    <t>http://www.nasdaq.com/symbol/uhal</t>
  </si>
  <si>
    <t>Ameriana Bancorp</t>
  </si>
  <si>
    <t>ASBI</t>
  </si>
  <si>
    <t>$47.6M</t>
  </si>
  <si>
    <t>http://www.nasdaq.com/symbol/asbi</t>
  </si>
  <si>
    <t>America First Multifamily Investors, L.P.</t>
  </si>
  <si>
    <t>ATAX</t>
  </si>
  <si>
    <t>$348.86M</t>
  </si>
  <si>
    <t>Finance: Consumer Services</t>
  </si>
  <si>
    <t>http://www.nasdaq.com/symbol/atax</t>
  </si>
  <si>
    <t>America Movil, S.A.B. de C.V.</t>
  </si>
  <si>
    <t>AMOV</t>
  </si>
  <si>
    <t>$74.86B</t>
  </si>
  <si>
    <t>http://www.nasdaq.com/symbol/amov</t>
  </si>
  <si>
    <t>AAL</t>
  </si>
  <si>
    <t>$36.59B</t>
  </si>
  <si>
    <t>http://www.nasdaq.com/symbol/aal</t>
  </si>
  <si>
    <t>American Capital Agency Corp.</t>
  </si>
  <si>
    <t>AGNC</t>
  </si>
  <si>
    <t>$7.74B</t>
  </si>
  <si>
    <t>Real Estate Investment Trusts</t>
  </si>
  <si>
    <t>http://www.nasdaq.com/symbol/agnc</t>
  </si>
  <si>
    <t>AGNCB</t>
  </si>
  <si>
    <t>$8.86B</t>
  </si>
  <si>
    <t>http://www.nasdaq.com/symbol/agncb</t>
  </si>
  <si>
    <t>AGNCP</t>
  </si>
  <si>
    <t>http://www.nasdaq.com/symbol/agncp</t>
  </si>
  <si>
    <t>American Capital Mortgage Investment Corp.</t>
  </si>
  <si>
    <t>MTGE</t>
  </si>
  <si>
    <t>$934.37M</t>
  </si>
  <si>
    <t>http://www.nasdaq.com/symbol/mtge</t>
  </si>
  <si>
    <t>MTGEP</t>
  </si>
  <si>
    <t>$50.48M</t>
  </si>
  <si>
    <t>http://www.nasdaq.com/symbol/mtgep</t>
  </si>
  <si>
    <t>American Capital Senior Floating, Ltd.</t>
  </si>
  <si>
    <t>ACSF</t>
  </si>
  <si>
    <t>$129M</t>
  </si>
  <si>
    <t>http://www.nasdaq.com/symbol/acsf</t>
  </si>
  <si>
    <t>American Capital, Ltd.</t>
  </si>
  <si>
    <t>ACAS</t>
  </si>
  <si>
    <t>$3.98B</t>
  </si>
  <si>
    <t>http://www.nasdaq.com/symbol/acas</t>
  </si>
  <si>
    <t>American Caresource Holdings Inc</t>
  </si>
  <si>
    <t>ANCI</t>
  </si>
  <si>
    <t>$19.4M</t>
  </si>
  <si>
    <t>Hospital/Nursing Management</t>
  </si>
  <si>
    <t>http://www.nasdaq.com/symbol/anci</t>
  </si>
  <si>
    <t>American Electric Technologies, Inc.</t>
  </si>
  <si>
    <t>AETI</t>
  </si>
  <si>
    <t>$33.89M</t>
  </si>
  <si>
    <t>http://www.nasdaq.com/symbol/aeti</t>
  </si>
  <si>
    <t>American Independence Corp.</t>
  </si>
  <si>
    <t>AMIC</t>
  </si>
  <si>
    <t>$85.72M</t>
  </si>
  <si>
    <t>Accident &amp;Health Insurance</t>
  </si>
  <si>
    <t>http://www.nasdaq.com/symbol/amic</t>
  </si>
  <si>
    <t>American National Bankshares, Inc.</t>
  </si>
  <si>
    <t>AMNB</t>
  </si>
  <si>
    <t>$173.41M</t>
  </si>
  <si>
    <t>http://www.nasdaq.com/symbol/amnb</t>
  </si>
  <si>
    <t>American National Insurance Company</t>
  </si>
  <si>
    <t>ANAT</t>
  </si>
  <si>
    <t>$2.84B</t>
  </si>
  <si>
    <t>Life Insurance</t>
  </si>
  <si>
    <t>http://www.nasdaq.com/symbol/anat</t>
  </si>
  <si>
    <t>American Public Education, Inc.</t>
  </si>
  <si>
    <t>APEI</t>
  </si>
  <si>
    <t>$588.38M</t>
  </si>
  <si>
    <t>http://www.nasdaq.com/symbol/apei</t>
  </si>
  <si>
    <t>American Railcar Industries, Inc.</t>
  </si>
  <si>
    <t>ARII</t>
  </si>
  <si>
    <t>Railroads</t>
  </si>
  <si>
    <t>http://www.nasdaq.com/symbol/arii</t>
  </si>
  <si>
    <t>American Realty Capital Properties, Inc.</t>
  </si>
  <si>
    <t>ARCP</t>
  </si>
  <si>
    <t>$8.57B</t>
  </si>
  <si>
    <t>http://www.nasdaq.com/symbol/arcp</t>
  </si>
  <si>
    <t>ARCPP</t>
  </si>
  <si>
    <t>$999.32M</t>
  </si>
  <si>
    <t>http://www.nasdaq.com/symbol/arcpp</t>
  </si>
  <si>
    <t>American River Bankshares</t>
  </si>
  <si>
    <t>AMRB</t>
  </si>
  <si>
    <t>$78.63M</t>
  </si>
  <si>
    <t>http://www.nasdaq.com/symbol/amrb</t>
  </si>
  <si>
    <t>American Science and Engineering, Inc.</t>
  </si>
  <si>
    <t>ASEI</t>
  </si>
  <si>
    <t>$380.58M</t>
  </si>
  <si>
    <t>Medical Electronics</t>
  </si>
  <si>
    <t>http://www.nasdaq.com/symbol/asei</t>
  </si>
  <si>
    <t>American Software, Inc.</t>
  </si>
  <si>
    <t>AMSWA</t>
  </si>
  <si>
    <t>$257.55M</t>
  </si>
  <si>
    <t>http://www.nasdaq.com/symbol/amswa</t>
  </si>
  <si>
    <t>American Superconductor Corporation</t>
  </si>
  <si>
    <t>AMSC</t>
  </si>
  <si>
    <t>$73.71M</t>
  </si>
  <si>
    <t>Metal Fabrications</t>
  </si>
  <si>
    <t>http://www.nasdaq.com/symbol/amsc</t>
  </si>
  <si>
    <t>American Woodmark Corporation</t>
  </si>
  <si>
    <t>AMWD</t>
  </si>
  <si>
    <t>$698.38M</t>
  </si>
  <si>
    <t>Forest Products</t>
  </si>
  <si>
    <t>http://www.nasdaq.com/symbol/amwd</t>
  </si>
  <si>
    <t>America&amp;#39;s Car-Mart, Inc.</t>
  </si>
  <si>
    <t>CRMT</t>
  </si>
  <si>
    <t>$462.44M</t>
  </si>
  <si>
    <t>Automotive Aftermarket</t>
  </si>
  <si>
    <t>http://www.nasdaq.com/symbol/crmt</t>
  </si>
  <si>
    <t>Ameris Bancorp</t>
  </si>
  <si>
    <t>ABCB</t>
  </si>
  <si>
    <t>$732.18M</t>
  </si>
  <si>
    <t>http://www.nasdaq.com/symbol/abcb</t>
  </si>
  <si>
    <t>AMERISAFE, Inc.</t>
  </si>
  <si>
    <t>AMSF</t>
  </si>
  <si>
    <t>$808.25M</t>
  </si>
  <si>
    <t>http://www.nasdaq.com/symbol/amsf</t>
  </si>
  <si>
    <t>AmeriServ Financial Inc.</t>
  </si>
  <si>
    <t>ASRV</t>
  </si>
  <si>
    <t>$55.44M</t>
  </si>
  <si>
    <t>http://www.nasdaq.com/symbol/asrv</t>
  </si>
  <si>
    <t>ASRVP</t>
  </si>
  <si>
    <t>http://www.nasdaq.com/symbol/asrvp</t>
  </si>
  <si>
    <t>Ames National Corporation</t>
  </si>
  <si>
    <t>ATLO</t>
  </si>
  <si>
    <t>$230.35M</t>
  </si>
  <si>
    <t>http://www.nasdaq.com/symbol/atlo</t>
  </si>
  <si>
    <t>AMGN</t>
  </si>
  <si>
    <t>$119.93B</t>
  </si>
  <si>
    <t>http://www.nasdaq.com/symbol/amgn</t>
  </si>
  <si>
    <t>Amicus Therapeutics, Inc.</t>
  </si>
  <si>
    <t>FOLD</t>
  </si>
  <si>
    <t>$828.67M</t>
  </si>
  <si>
    <t>http://www.nasdaq.com/symbol/fold</t>
  </si>
  <si>
    <t>Amkor Technology, Inc.</t>
  </si>
  <si>
    <t>AMKR</t>
  </si>
  <si>
    <t>$2.17B</t>
  </si>
  <si>
    <t>http://www.nasdaq.com/symbol/amkr</t>
  </si>
  <si>
    <t>Amphastar Pharmaceuticals, Inc.</t>
  </si>
  <si>
    <t>AMPH</t>
  </si>
  <si>
    <t>$573.74M</t>
  </si>
  <si>
    <t>http://www.nasdaq.com/symbol/amph</t>
  </si>
  <si>
    <t>Amsurg Corp.</t>
  </si>
  <si>
    <t>AMSG</t>
  </si>
  <si>
    <t>$2.69B</t>
  </si>
  <si>
    <t>http://www.nasdaq.com/symbol/amsg</t>
  </si>
  <si>
    <t>AMSGP</t>
  </si>
  <si>
    <t>$200.43M</t>
  </si>
  <si>
    <t>http://www.nasdaq.com/symbol/amsgp</t>
  </si>
  <si>
    <t>Amtech Systems, Inc.</t>
  </si>
  <si>
    <t>ASYS</t>
  </si>
  <si>
    <t>$136.96M</t>
  </si>
  <si>
    <t>http://www.nasdaq.com/symbol/asys</t>
  </si>
  <si>
    <t>AmTrust Financial Services, Inc.</t>
  </si>
  <si>
    <t>AFSI</t>
  </si>
  <si>
    <t>$4.4B</t>
  </si>
  <si>
    <t>http://www.nasdaq.com/symbol/afsi</t>
  </si>
  <si>
    <t>Amyris, Inc.</t>
  </si>
  <si>
    <t>AMRS</t>
  </si>
  <si>
    <t>$158.15M</t>
  </si>
  <si>
    <t>http://www.nasdaq.com/symbol/amrs</t>
  </si>
  <si>
    <t>Anacor Pharmaceuticals, Inc.</t>
  </si>
  <si>
    <t>ANAC</t>
  </si>
  <si>
    <t>$1.87B</t>
  </si>
  <si>
    <t>http://www.nasdaq.com/symbol/anac</t>
  </si>
  <si>
    <t>ANADIGICS, Inc.</t>
  </si>
  <si>
    <t>ANAD</t>
  </si>
  <si>
    <t>$107.36M</t>
  </si>
  <si>
    <t>http://www.nasdaq.com/symbol/anad</t>
  </si>
  <si>
    <t>ADI</t>
  </si>
  <si>
    <t>$18.43B</t>
  </si>
  <si>
    <t>http://www.nasdaq.com/symbol/adi</t>
  </si>
  <si>
    <t>Analogic Corporation</t>
  </si>
  <si>
    <t>ALOG</t>
  </si>
  <si>
    <t>$1.05B</t>
  </si>
  <si>
    <t>http://www.nasdaq.com/symbol/alog</t>
  </si>
  <si>
    <t>Anchor Bancorp</t>
  </si>
  <si>
    <t>ANCB</t>
  </si>
  <si>
    <t>$55.11M</t>
  </si>
  <si>
    <t>Banks</t>
  </si>
  <si>
    <t>http://www.nasdaq.com/symbol/ancb</t>
  </si>
  <si>
    <t>Anchor BanCorp Wisconsin Inc.</t>
  </si>
  <si>
    <t>ABCW</t>
  </si>
  <si>
    <t>$320.16M</t>
  </si>
  <si>
    <t>http://www.nasdaq.com/symbol/abcw</t>
  </si>
  <si>
    <t>Andatee China Marine Fuel Services Corporation</t>
  </si>
  <si>
    <t>AMCF</t>
  </si>
  <si>
    <t>$15.49M</t>
  </si>
  <si>
    <t>http://www.nasdaq.com/symbol/amcf</t>
  </si>
  <si>
    <t>Angie&amp;#39;s List, Inc.</t>
  </si>
  <si>
    <t>ANGI</t>
  </si>
  <si>
    <t>$393.82M</t>
  </si>
  <si>
    <t>http://www.nasdaq.com/symbol/angi</t>
  </si>
  <si>
    <t>AngioDynamics, Inc.</t>
  </si>
  <si>
    <t>ANGO</t>
  </si>
  <si>
    <t>$681.68M</t>
  </si>
  <si>
    <t>http://www.nasdaq.com/symbol/ango</t>
  </si>
  <si>
    <t>ANI Pharmaceuticals, Inc.</t>
  </si>
  <si>
    <t>ANIP</t>
  </si>
  <si>
    <t>$777.88M</t>
  </si>
  <si>
    <t>http://www.nasdaq.com/symbol/anip</t>
  </si>
  <si>
    <t>Anika Therapeutics Inc.</t>
  </si>
  <si>
    <t>ANIK</t>
  </si>
  <si>
    <t>$638.9M</t>
  </si>
  <si>
    <t>http://www.nasdaq.com/symbol/anik</t>
  </si>
  <si>
    <t>ANSYS, Inc.</t>
  </si>
  <si>
    <t>ANSS</t>
  </si>
  <si>
    <t>$8.02B</t>
  </si>
  <si>
    <t>http://www.nasdaq.com/symbol/anss</t>
  </si>
  <si>
    <t>Antares Pharma, Inc.</t>
  </si>
  <si>
    <t>ATRS</t>
  </si>
  <si>
    <t>$341.06M</t>
  </si>
  <si>
    <t>http://www.nasdaq.com/symbol/atrs</t>
  </si>
  <si>
    <t>Anthera Pharmaceuticals, Inc.</t>
  </si>
  <si>
    <t>ANTH</t>
  </si>
  <si>
    <t>$105.06M</t>
  </si>
  <si>
    <t>http://www.nasdaq.com/symbol/anth</t>
  </si>
  <si>
    <t>Aoxin Tianli Group, Inc.</t>
  </si>
  <si>
    <t>ABAC</t>
  </si>
  <si>
    <t>$44.7M</t>
  </si>
  <si>
    <t>http://www.nasdaq.com/symbol/abac</t>
  </si>
  <si>
    <t>API Technologies Corp.</t>
  </si>
  <si>
    <t>ATNY</t>
  </si>
  <si>
    <t>$102.75M</t>
  </si>
  <si>
    <t>http://www.nasdaq.com/symbol/atny</t>
  </si>
  <si>
    <t>Apogee Enterprises, Inc.</t>
  </si>
  <si>
    <t>APOG</t>
  </si>
  <si>
    <t>$1.31B</t>
  </si>
  <si>
    <t>Auto Parts:O.E.M.</t>
  </si>
  <si>
    <t>http://www.nasdaq.com/symbol/apog</t>
  </si>
  <si>
    <t>Apollo Education Group, Inc.</t>
  </si>
  <si>
    <t>APOL</t>
  </si>
  <si>
    <t>$2.9B</t>
  </si>
  <si>
    <t>http://www.nasdaq.com/symbol/apol</t>
  </si>
  <si>
    <t>Apollo Investment Corporation</t>
  </si>
  <si>
    <t>AINV</t>
  </si>
  <si>
    <t>$1.85B</t>
  </si>
  <si>
    <t>http://www.nasdaq.com/symbol/ainv</t>
  </si>
  <si>
    <t>AAPL</t>
  </si>
  <si>
    <t>$754.28B</t>
  </si>
  <si>
    <t>http://www.nasdaq.com/symbol/aapl</t>
  </si>
  <si>
    <t>Appliance Recycling Centers of America, Inc.</t>
  </si>
  <si>
    <t>ARCI</t>
  </si>
  <si>
    <t>$16.32M</t>
  </si>
  <si>
    <t>http://www.nasdaq.com/symbol/arci</t>
  </si>
  <si>
    <t>Applied DNA Sciences Inc</t>
  </si>
  <si>
    <t>APDN</t>
  </si>
  <si>
    <t>$64.76M</t>
  </si>
  <si>
    <t>http://www.nasdaq.com/symbol/apdn</t>
  </si>
  <si>
    <t>APDNW</t>
  </si>
  <si>
    <t>http://www.nasdaq.com/symbol/apdnw</t>
  </si>
  <si>
    <t>Applied Genetic Technologies Corporation</t>
  </si>
  <si>
    <t>AGTC</t>
  </si>
  <si>
    <t>$373.72M</t>
  </si>
  <si>
    <t>http://www.nasdaq.com/symbol/agtc</t>
  </si>
  <si>
    <t>AMAT</t>
  </si>
  <si>
    <t>$30.7B</t>
  </si>
  <si>
    <t>http://www.nasdaq.com/symbol/amat</t>
  </si>
  <si>
    <t>Applied Micro Circuits Corporation</t>
  </si>
  <si>
    <t>AMCC</t>
  </si>
  <si>
    <t>$383.04M</t>
  </si>
  <si>
    <t>http://www.nasdaq.com/symbol/amcc</t>
  </si>
  <si>
    <t>Applied Optoelectronics, Inc.</t>
  </si>
  <si>
    <t>AAOI</t>
  </si>
  <si>
    <t>$151.42M</t>
  </si>
  <si>
    <t>http://www.nasdaq.com/symbol/aaoi</t>
  </si>
  <si>
    <t>Approach Resources Inc.</t>
  </si>
  <si>
    <t>AREX</t>
  </si>
  <si>
    <t>$284.8M</t>
  </si>
  <si>
    <t>http://www.nasdaq.com/symbol/arex</t>
  </si>
  <si>
    <t>Apricus Biosciences, Inc</t>
  </si>
  <si>
    <t>APRI</t>
  </si>
  <si>
    <t>$86M</t>
  </si>
  <si>
    <t>http://www.nasdaq.com/symbol/apri</t>
  </si>
  <si>
    <t>Aptose Biosciences, Inc.</t>
  </si>
  <si>
    <t>APTO</t>
  </si>
  <si>
    <t>$54.1M</t>
  </si>
  <si>
    <t>http://www.nasdaq.com/symbol/apto</t>
  </si>
  <si>
    <t>Aquinox Pharmaceuticals, Inc.</t>
  </si>
  <si>
    <t>AQXP</t>
  </si>
  <si>
    <t>$111.76M</t>
  </si>
  <si>
    <t>http://www.nasdaq.com/symbol/aqxp</t>
  </si>
  <si>
    <t>AR Capital Acquisition Corp.</t>
  </si>
  <si>
    <t>AUMA</t>
  </si>
  <si>
    <t>$293.4M</t>
  </si>
  <si>
    <t>http://www.nasdaq.com/symbol/auma</t>
  </si>
  <si>
    <t>AUMAU</t>
  </si>
  <si>
    <t>http://www.nasdaq.com/symbol/aumau</t>
  </si>
  <si>
    <t>AUMAW</t>
  </si>
  <si>
    <t>http://www.nasdaq.com/symbol/aumaw</t>
  </si>
  <si>
    <t>Aradigm Corporation</t>
  </si>
  <si>
    <t>ARDM</t>
  </si>
  <si>
    <t>$106.93M</t>
  </si>
  <si>
    <t>Biotechnology: Electromedical &amp; Electrotherapeutic Apparatus</t>
  </si>
  <si>
    <t>http://www.nasdaq.com/symbol/ardm</t>
  </si>
  <si>
    <t>Aratana Therapeutics, Inc.</t>
  </si>
  <si>
    <t>PETX</t>
  </si>
  <si>
    <t>$589.3M</t>
  </si>
  <si>
    <t>http://www.nasdaq.com/symbol/petx</t>
  </si>
  <si>
    <t>ArborGen Inc.</t>
  </si>
  <si>
    <t>ARBR</t>
  </si>
  <si>
    <t>http://www.nasdaq.com/symbol/arbr</t>
  </si>
  <si>
    <t>ARC Group Worldwide, Inc.</t>
  </si>
  <si>
    <t>ARCW</t>
  </si>
  <si>
    <t>$94.55M</t>
  </si>
  <si>
    <t>http://www.nasdaq.com/symbol/arcw</t>
  </si>
  <si>
    <t>ARCA biopharma, Inc.</t>
  </si>
  <si>
    <t>ABIO</t>
  </si>
  <si>
    <t>$14.75M</t>
  </si>
  <si>
    <t>http://www.nasdaq.com/symbol/abio</t>
  </si>
  <si>
    <t>ArcBest Corporation</t>
  </si>
  <si>
    <t>ARCB</t>
  </si>
  <si>
    <t>$1.08B</t>
  </si>
  <si>
    <t>Trucking Freight/Courier Services</t>
  </si>
  <si>
    <t>http://www.nasdaq.com/symbol/arcb</t>
  </si>
  <si>
    <t>Arch Capital Group Ltd.</t>
  </si>
  <si>
    <t>ACGL</t>
  </si>
  <si>
    <t>$7.75B</t>
  </si>
  <si>
    <t>http://www.nasdaq.com/symbol/acgl</t>
  </si>
  <si>
    <t>Arctic Cat Inc.</t>
  </si>
  <si>
    <t>ACAT</t>
  </si>
  <si>
    <t>$470.75M</t>
  </si>
  <si>
    <t>http://www.nasdaq.com/symbol/acat</t>
  </si>
  <si>
    <t>Ardelyx, Inc.</t>
  </si>
  <si>
    <t>ARDX</t>
  </si>
  <si>
    <t>$318.52M</t>
  </si>
  <si>
    <t>http://www.nasdaq.com/symbol/ardx</t>
  </si>
  <si>
    <t>Arena Pharmaceuticals, Inc.</t>
  </si>
  <si>
    <t>ARNA</t>
  </si>
  <si>
    <t>$1.02B</t>
  </si>
  <si>
    <t>http://www.nasdaq.com/symbol/arna</t>
  </si>
  <si>
    <t>Ares Capital Corporation</t>
  </si>
  <si>
    <t>ARCC</t>
  </si>
  <si>
    <t>$5.31B</t>
  </si>
  <si>
    <t>http://www.nasdaq.com/symbol/arcc</t>
  </si>
  <si>
    <t>Argo Group International Holdings, Ltd.</t>
  </si>
  <si>
    <t>AGII</t>
  </si>
  <si>
    <t>$1.35B</t>
  </si>
  <si>
    <t>http://www.nasdaq.com/symbol/agii</t>
  </si>
  <si>
    <t>AGIIL</t>
  </si>
  <si>
    <t>http://www.nasdaq.com/symbol/agiil</t>
  </si>
  <si>
    <t>Argos Therapeutics, Inc.</t>
  </si>
  <si>
    <t>ARGS</t>
  </si>
  <si>
    <t>$180.64M</t>
  </si>
  <si>
    <t>http://www.nasdaq.com/symbol/args</t>
  </si>
  <si>
    <t>ARI Network Services, Inc.</t>
  </si>
  <si>
    <t>ARIS</t>
  </si>
  <si>
    <t>$51.37M</t>
  </si>
  <si>
    <t>http://www.nasdaq.com/symbol/aris</t>
  </si>
  <si>
    <t>ARIAD Pharmaceuticals, Inc.</t>
  </si>
  <si>
    <t>ARIA</t>
  </si>
  <si>
    <t>$1.51B</t>
  </si>
  <si>
    <t>http://www.nasdaq.com/symbol/aria</t>
  </si>
  <si>
    <t>Ark Restaurants Corp.</t>
  </si>
  <si>
    <t>ARKR</t>
  </si>
  <si>
    <t>$82.76M</t>
  </si>
  <si>
    <t>http://www.nasdaq.com/symbol/arkr</t>
  </si>
  <si>
    <t>ARM Holdings plc</t>
  </si>
  <si>
    <t>ARMH</t>
  </si>
  <si>
    <t>$24.19B</t>
  </si>
  <si>
    <t>http://www.nasdaq.com/symbol/armh</t>
  </si>
  <si>
    <t>Arotech Corporation</t>
  </si>
  <si>
    <t>ARTX</t>
  </si>
  <si>
    <t>$63.8M</t>
  </si>
  <si>
    <t>http://www.nasdaq.com/symbol/artx</t>
  </si>
  <si>
    <t>Arowana Inc.</t>
  </si>
  <si>
    <t>ARWA</t>
  </si>
  <si>
    <t>http://www.nasdaq.com/symbol/arwa</t>
  </si>
  <si>
    <t>ArQule, Inc.</t>
  </si>
  <si>
    <t>ARQL</t>
  </si>
  <si>
    <t>$84.74M</t>
  </si>
  <si>
    <t>http://www.nasdaq.com/symbol/arql</t>
  </si>
  <si>
    <t>Array BioPharma Inc.</t>
  </si>
  <si>
    <t>ARRY</t>
  </si>
  <si>
    <t>$1.15B</t>
  </si>
  <si>
    <t>http://www.nasdaq.com/symbol/arry</t>
  </si>
  <si>
    <t>ARRIS Group, Inc.</t>
  </si>
  <si>
    <t>ARRS</t>
  </si>
  <si>
    <t>$4.14B</t>
  </si>
  <si>
    <t>http://www.nasdaq.com/symbol/arrs</t>
  </si>
  <si>
    <t>Arrow DWA Tactical ETF</t>
  </si>
  <si>
    <t>DWAT</t>
  </si>
  <si>
    <t>http://www.nasdaq.com/symbol/dwat</t>
  </si>
  <si>
    <t>Arrow Financial Corporation</t>
  </si>
  <si>
    <t>AROW</t>
  </si>
  <si>
    <t>$331.69M</t>
  </si>
  <si>
    <t>http://www.nasdaq.com/symbol/arow</t>
  </si>
  <si>
    <t>Arrowhead Research Corporation</t>
  </si>
  <si>
    <t>ARWR</t>
  </si>
  <si>
    <t>$404.37M</t>
  </si>
  <si>
    <t>http://www.nasdaq.com/symbol/arwr</t>
  </si>
  <si>
    <t>Artesian Resources Corporation</t>
  </si>
  <si>
    <t>ARTNA</t>
  </si>
  <si>
    <t>$192.19M</t>
  </si>
  <si>
    <t>http://www.nasdaq.com/symbol/artna</t>
  </si>
  <si>
    <t>Art&amp;#39;s-Way Manufacturing Co., Inc.</t>
  </si>
  <si>
    <t>ARTW</t>
  </si>
  <si>
    <t>$18.95M</t>
  </si>
  <si>
    <t>http://www.nasdaq.com/symbol/artw</t>
  </si>
  <si>
    <t>Aruba Networks, Inc.</t>
  </si>
  <si>
    <t>ARUN</t>
  </si>
  <si>
    <t>$2.02B</t>
  </si>
  <si>
    <t>Computer peripheral equipment</t>
  </si>
  <si>
    <t>http://www.nasdaq.com/symbol/arun</t>
  </si>
  <si>
    <t>Asante Solutions, Inc.</t>
  </si>
  <si>
    <t>PUMP</t>
  </si>
  <si>
    <t>http://www.nasdaq.com/symbol/pump</t>
  </si>
  <si>
    <t>ASB Bancorp, Inc.</t>
  </si>
  <si>
    <t>ASBB</t>
  </si>
  <si>
    <t>$89.32M</t>
  </si>
  <si>
    <t>http://www.nasdaq.com/symbol/asbb</t>
  </si>
  <si>
    <t>Ascena Retail Group, Inc.</t>
  </si>
  <si>
    <t>ASNA</t>
  </si>
  <si>
    <t>$2.14B</t>
  </si>
  <si>
    <t>http://www.nasdaq.com/symbol/asna</t>
  </si>
  <si>
    <t>Ascendis Pharma A/S</t>
  </si>
  <si>
    <t>ASND</t>
  </si>
  <si>
    <t>$443.58M</t>
  </si>
  <si>
    <t>http://www.nasdaq.com/symbol/asnd</t>
  </si>
  <si>
    <t>Ascent Capital Group, Inc.</t>
  </si>
  <si>
    <t>ASCMA</t>
  </si>
  <si>
    <t>$636.36M</t>
  </si>
  <si>
    <t>http://www.nasdaq.com/symbol/ascma</t>
  </si>
  <si>
    <t>Ascent Solar Technologies, Inc.</t>
  </si>
  <si>
    <t>ASTI</t>
  </si>
  <si>
    <t>$27.62M</t>
  </si>
  <si>
    <t>http://www.nasdaq.com/symbol/asti</t>
  </si>
  <si>
    <t>Asia Pacific Wire &amp; Cable Corporation Limited</t>
  </si>
  <si>
    <t>APWC</t>
  </si>
  <si>
    <t>$34.5M</t>
  </si>
  <si>
    <t>http://www.nasdaq.com/symbol/apwc</t>
  </si>
  <si>
    <t>ASM International N.V.</t>
  </si>
  <si>
    <t>ASMI</t>
  </si>
  <si>
    <t>$2.82B</t>
  </si>
  <si>
    <t>http://www.nasdaq.com/symbol/asmi</t>
  </si>
  <si>
    <t>ASML Holding N.V.</t>
  </si>
  <si>
    <t>ASML</t>
  </si>
  <si>
    <t>$45.39B</t>
  </si>
  <si>
    <t>http://www.nasdaq.com/symbol/asml</t>
  </si>
  <si>
    <t>Aspen Technology, Inc.</t>
  </si>
  <si>
    <t>AZPN</t>
  </si>
  <si>
    <t>$3.45B</t>
  </si>
  <si>
    <t>http://www.nasdaq.com/symbol/azpn</t>
  </si>
  <si>
    <t>Assembly Biosciences, Inc.</t>
  </si>
  <si>
    <t>ASMB</t>
  </si>
  <si>
    <t>$159.17M</t>
  </si>
  <si>
    <t>http://www.nasdaq.com/symbol/asmb</t>
  </si>
  <si>
    <t>Asta Funding, Inc.</t>
  </si>
  <si>
    <t>ASFI</t>
  </si>
  <si>
    <t>$109.6M</t>
  </si>
  <si>
    <t>Finance Companies</t>
  </si>
  <si>
    <t>http://www.nasdaq.com/symbol/asfi</t>
  </si>
  <si>
    <t>Astec Industries, Inc.</t>
  </si>
  <si>
    <t>ASTE</t>
  </si>
  <si>
    <t>$900.41M</t>
  </si>
  <si>
    <t>Construction/Ag Equipment/Trucks</t>
  </si>
  <si>
    <t>http://www.nasdaq.com/symbol/aste</t>
  </si>
  <si>
    <t>Astro-Med, Inc.</t>
  </si>
  <si>
    <t>ALOT</t>
  </si>
  <si>
    <t>$107M</t>
  </si>
  <si>
    <t>http://www.nasdaq.com/symbol/alot</t>
  </si>
  <si>
    <t>Astronics Corporation</t>
  </si>
  <si>
    <t>ATRO</t>
  </si>
  <si>
    <t>$1.46B</t>
  </si>
  <si>
    <t>http://www.nasdaq.com/symbol/atro</t>
  </si>
  <si>
    <t>Astrotech Corporation</t>
  </si>
  <si>
    <t>ASTC</t>
  </si>
  <si>
    <t>$63.64M</t>
  </si>
  <si>
    <t>http://www.nasdaq.com/symbol/astc</t>
  </si>
  <si>
    <t>Asure Software Inc</t>
  </si>
  <si>
    <t>ASUR</t>
  </si>
  <si>
    <t>$35.87M</t>
  </si>
  <si>
    <t>http://www.nasdaq.com/symbol/asur</t>
  </si>
  <si>
    <t>ATA Inc.</t>
  </si>
  <si>
    <t>ATAI</t>
  </si>
  <si>
    <t>$100.71M</t>
  </si>
  <si>
    <t>http://www.nasdaq.com/symbol/atai</t>
  </si>
  <si>
    <t>Atara Biotherapeutics, Inc.</t>
  </si>
  <si>
    <t>ATRA</t>
  </si>
  <si>
    <t>$519.36M</t>
  </si>
  <si>
    <t>http://www.nasdaq.com/symbol/atra</t>
  </si>
  <si>
    <t>athenahealth, Inc.</t>
  </si>
  <si>
    <t>ATHN</t>
  </si>
  <si>
    <t>$5.08B</t>
  </si>
  <si>
    <t>http://www.nasdaq.com/symbol/athn</t>
  </si>
  <si>
    <t>Athens Bancshares Corporation</t>
  </si>
  <si>
    <t>AFCB</t>
  </si>
  <si>
    <t>$45.85M</t>
  </si>
  <si>
    <t>http://www.nasdaq.com/symbol/afcb</t>
  </si>
  <si>
    <t>Athersys, Inc.</t>
  </si>
  <si>
    <t>ATHX</t>
  </si>
  <si>
    <t>$183.71M</t>
  </si>
  <si>
    <t>http://www.nasdaq.com/symbol/athx</t>
  </si>
  <si>
    <t>Atlantic American Corporation</t>
  </si>
  <si>
    <t>AAME</t>
  </si>
  <si>
    <t>$82.28M</t>
  </si>
  <si>
    <t>http://www.nasdaq.com/symbol/aame</t>
  </si>
  <si>
    <t>Atlantic Coast Financial Corporation</t>
  </si>
  <si>
    <t>ACFC</t>
  </si>
  <si>
    <t>$60.18M</t>
  </si>
  <si>
    <t>http://www.nasdaq.com/symbol/acfc</t>
  </si>
  <si>
    <t>Atlantic Tele-Network, Inc.</t>
  </si>
  <si>
    <t>ATNI</t>
  </si>
  <si>
    <t>http://www.nasdaq.com/symbol/atni</t>
  </si>
  <si>
    <t>Atlanticus Holdings Corporation</t>
  </si>
  <si>
    <t>ATLC</t>
  </si>
  <si>
    <t>$40.06M</t>
  </si>
  <si>
    <t>http://www.nasdaq.com/symbol/atlc</t>
  </si>
  <si>
    <t>Atlas Air Worldwide Holdings</t>
  </si>
  <si>
    <t>AAWW</t>
  </si>
  <si>
    <t>http://www.nasdaq.com/symbol/aaww</t>
  </si>
  <si>
    <t>Atlas Financial Holdings, Inc.</t>
  </si>
  <si>
    <t>AFH</t>
  </si>
  <si>
    <t>$207.77M</t>
  </si>
  <si>
    <t>http://www.nasdaq.com/symbol/afh</t>
  </si>
  <si>
    <t>Atmel Corporation</t>
  </si>
  <si>
    <t>ATML</t>
  </si>
  <si>
    <t>$3.5B</t>
  </si>
  <si>
    <t>http://www.nasdaq.com/symbol/atml</t>
  </si>
  <si>
    <t>Atossa Genetics Inc.</t>
  </si>
  <si>
    <t>ATOS</t>
  </si>
  <si>
    <t>$40.29M</t>
  </si>
  <si>
    <t>http://www.nasdaq.com/symbol/atos</t>
  </si>
  <si>
    <t>AtriCure, Inc.</t>
  </si>
  <si>
    <t>ATRC</t>
  </si>
  <si>
    <t>$508.21M</t>
  </si>
  <si>
    <t>http://www.nasdaq.com/symbol/atrc</t>
  </si>
  <si>
    <t>ATRION Corporation</t>
  </si>
  <si>
    <t>ATRI</t>
  </si>
  <si>
    <t>$617.36M</t>
  </si>
  <si>
    <t>http://www.nasdaq.com/symbol/atri</t>
  </si>
  <si>
    <t>ATRM Holdings, Inc.</t>
  </si>
  <si>
    <t>ATRM</t>
  </si>
  <si>
    <t>$3.99M</t>
  </si>
  <si>
    <t>http://www.nasdaq.com/symbol/atrm</t>
  </si>
  <si>
    <t>Attunity Ltd.</t>
  </si>
  <si>
    <t>ATTU</t>
  </si>
  <si>
    <t>$146.48M</t>
  </si>
  <si>
    <t>http://www.nasdaq.com/symbol/attu</t>
  </si>
  <si>
    <t>Auburn National Bancorporation, Inc.</t>
  </si>
  <si>
    <t>AUBN</t>
  </si>
  <si>
    <t>$90.17M</t>
  </si>
  <si>
    <t>http://www.nasdaq.com/symbol/aubn</t>
  </si>
  <si>
    <t>Audience, Inc.</t>
  </si>
  <si>
    <t>ADNC</t>
  </si>
  <si>
    <t>$107.3M</t>
  </si>
  <si>
    <t>http://www.nasdaq.com/symbol/adnc</t>
  </si>
  <si>
    <t>AudioCodes Ltd.</t>
  </si>
  <si>
    <t>AUDC</t>
  </si>
  <si>
    <t>$227.15M</t>
  </si>
  <si>
    <t>http://www.nasdaq.com/symbol/audc</t>
  </si>
  <si>
    <t>Aurinia Pharmaceuticals Inc</t>
  </si>
  <si>
    <t>AUPH</t>
  </si>
  <si>
    <t>$122.18M</t>
  </si>
  <si>
    <t>http://www.nasdaq.com/symbol/auph</t>
  </si>
  <si>
    <t>Auris Medical Holding AG</t>
  </si>
  <si>
    <t>EARS</t>
  </si>
  <si>
    <t>$167.94M</t>
  </si>
  <si>
    <t>http://www.nasdaq.com/symbol/ears</t>
  </si>
  <si>
    <t>Auspex Pharmaceuticals, Inc.</t>
  </si>
  <si>
    <t>ASPX</t>
  </si>
  <si>
    <t>$2.2B</t>
  </si>
  <si>
    <t>http://www.nasdaq.com/symbol/aspx</t>
  </si>
  <si>
    <t>Authentidate Holding Corp.</t>
  </si>
  <si>
    <t>ADAT</t>
  </si>
  <si>
    <t>$34.25M</t>
  </si>
  <si>
    <t>http://www.nasdaq.com/symbol/adat</t>
  </si>
  <si>
    <t>Autobytel Inc.</t>
  </si>
  <si>
    <t>ABTL</t>
  </si>
  <si>
    <t>$90.29M</t>
  </si>
  <si>
    <t>http://www.nasdaq.com/symbol/abtl</t>
  </si>
  <si>
    <t>ADSK</t>
  </si>
  <si>
    <t>$14.19B</t>
  </si>
  <si>
    <t>http://www.nasdaq.com/symbol/adsk</t>
  </si>
  <si>
    <t>AutoGenomics, Inc.</t>
  </si>
  <si>
    <t>AGMX</t>
  </si>
  <si>
    <t>http://www.nasdaq.com/symbol/agmx</t>
  </si>
  <si>
    <t>ADP</t>
  </si>
  <si>
    <t>$42.14B</t>
  </si>
  <si>
    <t>http://www.nasdaq.com/symbol/adp</t>
  </si>
  <si>
    <t>AVGO</t>
  </si>
  <si>
    <t>$28.61B</t>
  </si>
  <si>
    <t>http://www.nasdaq.com/symbol/avgo</t>
  </si>
  <si>
    <t>Avalanche Biotechnologies, Inc.</t>
  </si>
  <si>
    <t>AAVL</t>
  </si>
  <si>
    <t>$995.08M</t>
  </si>
  <si>
    <t>http://www.nasdaq.com/symbol/aavl</t>
  </si>
  <si>
    <t>Avenue Financial Holdings, Inc.</t>
  </si>
  <si>
    <t>AVNU</t>
  </si>
  <si>
    <t>$117.62M</t>
  </si>
  <si>
    <t>http://www.nasdaq.com/symbol/avnu</t>
  </si>
  <si>
    <t>AVEO Pharmaceuticals, Inc.</t>
  </si>
  <si>
    <t>AVEO</t>
  </si>
  <si>
    <t>$48.58M</t>
  </si>
  <si>
    <t>http://www.nasdaq.com/symbol/aveo</t>
  </si>
  <si>
    <t>Aviat Networks, Inc.</t>
  </si>
  <si>
    <t>AVNW</t>
  </si>
  <si>
    <t>$79.16M</t>
  </si>
  <si>
    <t>http://www.nasdaq.com/symbol/avnw</t>
  </si>
  <si>
    <t>Avid Technology, Inc.</t>
  </si>
  <si>
    <t>AVID</t>
  </si>
  <si>
    <t>$578.01M</t>
  </si>
  <si>
    <t>http://www.nasdaq.com/symbol/avid</t>
  </si>
  <si>
    <t>Avinger, Inc.</t>
  </si>
  <si>
    <t>AVGR</t>
  </si>
  <si>
    <t>$106.49M</t>
  </si>
  <si>
    <t>http://www.nasdaq.com/symbol/avgr</t>
  </si>
  <si>
    <t>Avis Budget Group, Inc.</t>
  </si>
  <si>
    <t>CAR</t>
  </si>
  <si>
    <t>$6.63B</t>
  </si>
  <si>
    <t>http://www.nasdaq.com/symbol/car</t>
  </si>
  <si>
    <t>Aware, Inc.</t>
  </si>
  <si>
    <t>AWRE</t>
  </si>
  <si>
    <t>$104.95M</t>
  </si>
  <si>
    <t>http://www.nasdaq.com/symbol/awre</t>
  </si>
  <si>
    <t>Axcelis Technologies, Inc.</t>
  </si>
  <si>
    <t>ACLS</t>
  </si>
  <si>
    <t>$302.41M</t>
  </si>
  <si>
    <t>http://www.nasdaq.com/symbol/acls</t>
  </si>
  <si>
    <t>Axion Power International, Inc.</t>
  </si>
  <si>
    <t>AXPW</t>
  </si>
  <si>
    <t>$3.28M</t>
  </si>
  <si>
    <t>http://www.nasdaq.com/symbol/axpw</t>
  </si>
  <si>
    <t>AXPWW</t>
  </si>
  <si>
    <t>http://www.nasdaq.com/symbol/axpww</t>
  </si>
  <si>
    <t>AxoGen, Inc.</t>
  </si>
  <si>
    <t>AXGN</t>
  </si>
  <si>
    <t>$79.02M</t>
  </si>
  <si>
    <t>http://www.nasdaq.com/symbol/axgn</t>
  </si>
  <si>
    <t>AXT Inc</t>
  </si>
  <si>
    <t>AXTI</t>
  </si>
  <si>
    <t>$86.69M</t>
  </si>
  <si>
    <t>http://www.nasdaq.com/symbol/axti</t>
  </si>
  <si>
    <t>B Communications Ltd.</t>
  </si>
  <si>
    <t>BCOM</t>
  </si>
  <si>
    <t>$510.8M</t>
  </si>
  <si>
    <t>http://www.nasdaq.com/symbol/bcom</t>
  </si>
  <si>
    <t>B.O.S. Better Online Solutions</t>
  </si>
  <si>
    <t>BOSC</t>
  </si>
  <si>
    <t>$4.15M</t>
  </si>
  <si>
    <t>http://www.nasdaq.com/symbol/bosc</t>
  </si>
  <si>
    <t>B/E Aerospace, Inc.</t>
  </si>
  <si>
    <t>BEAV</t>
  </si>
  <si>
    <t>$6.8B</t>
  </si>
  <si>
    <t>http://www.nasdaq.com/symbol/beav</t>
  </si>
  <si>
    <t>BIDU</t>
  </si>
  <si>
    <t>$73.52B</t>
  </si>
  <si>
    <t>http://www.nasdaq.com/symbol/bidu</t>
  </si>
  <si>
    <t>Balchem Corporation</t>
  </si>
  <si>
    <t>BCPC</t>
  </si>
  <si>
    <t>$1.81B</t>
  </si>
  <si>
    <t>http://www.nasdaq.com/symbol/bcpc</t>
  </si>
  <si>
    <t>Baldwin &amp; Lyons, Inc.</t>
  </si>
  <si>
    <t>BWINA</t>
  </si>
  <si>
    <t>$356.41M</t>
  </si>
  <si>
    <t>http://www.nasdaq.com/symbol/bwina</t>
  </si>
  <si>
    <t>BWINB</t>
  </si>
  <si>
    <t>$347.27M</t>
  </si>
  <si>
    <t>http://www.nasdaq.com/symbol/bwinb</t>
  </si>
  <si>
    <t>Ballard Power Systems, Inc.</t>
  </si>
  <si>
    <t>BLDP</t>
  </si>
  <si>
    <t>$318.37M</t>
  </si>
  <si>
    <t>http://www.nasdaq.com/symbol/bldp</t>
  </si>
  <si>
    <t>BancFirst Corporation</t>
  </si>
  <si>
    <t>BANF</t>
  </si>
  <si>
    <t>$913.24M</t>
  </si>
  <si>
    <t>http://www.nasdaq.com/symbol/banf</t>
  </si>
  <si>
    <t>BANFP</t>
  </si>
  <si>
    <t>$28.7M</t>
  </si>
  <si>
    <t>http://www.nasdaq.com/symbol/banfp</t>
  </si>
  <si>
    <t>Bank Mutual Corporation</t>
  </si>
  <si>
    <t>BKMU</t>
  </si>
  <si>
    <t>$332.93M</t>
  </si>
  <si>
    <t>http://www.nasdaq.com/symbol/bkmu</t>
  </si>
  <si>
    <t>Bank of Commerce Holdings (CA)</t>
  </si>
  <si>
    <t>BOCH</t>
  </si>
  <si>
    <t>$76.3M</t>
  </si>
  <si>
    <t>http://www.nasdaq.com/symbol/boch</t>
  </si>
  <si>
    <t>Bank of Marin Bancorp</t>
  </si>
  <si>
    <t>BMRC</t>
  </si>
  <si>
    <t>$297.74M</t>
  </si>
  <si>
    <t>http://www.nasdaq.com/symbol/bmrc</t>
  </si>
  <si>
    <t>Bank of South Carolina Corp.</t>
  </si>
  <si>
    <t>BKSC</t>
  </si>
  <si>
    <t>$66.52M</t>
  </si>
  <si>
    <t>http://www.nasdaq.com/symbol/bksc</t>
  </si>
  <si>
    <t>Bank of the James Financial Group, Inc.</t>
  </si>
  <si>
    <t>BOTJ</t>
  </si>
  <si>
    <t>$37.01M</t>
  </si>
  <si>
    <t>http://www.nasdaq.com/symbol/botj</t>
  </si>
  <si>
    <t>Bank of the Ozarks</t>
  </si>
  <si>
    <t>OZRK</t>
  </si>
  <si>
    <t>$2.83B</t>
  </si>
  <si>
    <t>http://www.nasdaq.com/symbol/ozrk</t>
  </si>
  <si>
    <t>BankFinancial Corporation</t>
  </si>
  <si>
    <t>BFIN</t>
  </si>
  <si>
    <t>$252.59M</t>
  </si>
  <si>
    <t>http://www.nasdaq.com/symbol/bfin</t>
  </si>
  <si>
    <t>Bankwell Financial Group, Inc.</t>
  </si>
  <si>
    <t>BWFG</t>
  </si>
  <si>
    <t>$133.03M</t>
  </si>
  <si>
    <t>http://www.nasdaq.com/symbol/bwfg</t>
  </si>
  <si>
    <t>Banner Corporation</t>
  </si>
  <si>
    <t>BANR</t>
  </si>
  <si>
    <t>$871.72M</t>
  </si>
  <si>
    <t>http://www.nasdaq.com/symbol/banr</t>
  </si>
  <si>
    <t>Barclays Inverse US Treasury Composite ETN</t>
  </si>
  <si>
    <t>TAPR</t>
  </si>
  <si>
    <t>Commercial Banks</t>
  </si>
  <si>
    <t>http://www.nasdaq.com/symbol/tapr</t>
  </si>
  <si>
    <t>Barington/Hilco Acquisition Corp.</t>
  </si>
  <si>
    <t>BHACU</t>
  </si>
  <si>
    <t>http://www.nasdaq.com/symbol/bhacu</t>
  </si>
  <si>
    <t>Barrett Business Services, Inc.</t>
  </si>
  <si>
    <t>BBSI</t>
  </si>
  <si>
    <t>$274.48M</t>
  </si>
  <si>
    <t>http://www.nasdaq.com/symbol/bbsi</t>
  </si>
  <si>
    <t>Bassett Furniture Industries, Incorporated</t>
  </si>
  <si>
    <t>BSET</t>
  </si>
  <si>
    <t>$266.79M</t>
  </si>
  <si>
    <t>http://www.nasdaq.com/symbol/bset</t>
  </si>
  <si>
    <t>Bay Bancorp, Inc.</t>
  </si>
  <si>
    <t>BYBK</t>
  </si>
  <si>
    <t>$52.4M</t>
  </si>
  <si>
    <t>http://www.nasdaq.com/symbol/bybk</t>
  </si>
  <si>
    <t>Baylake Corp</t>
  </si>
  <si>
    <t>BYLK</t>
  </si>
  <si>
    <t>$112.28M</t>
  </si>
  <si>
    <t>http://www.nasdaq.com/symbol/bylk</t>
  </si>
  <si>
    <t>Bazaarvoice, Inc.</t>
  </si>
  <si>
    <t>BV</t>
  </si>
  <si>
    <t>$726.59M</t>
  </si>
  <si>
    <t>http://www.nasdaq.com/symbol/bv</t>
  </si>
  <si>
    <t>BBCN Bancorp, Inc.</t>
  </si>
  <si>
    <t>BBCN</t>
  </si>
  <si>
    <t>http://www.nasdaq.com/symbol/bbcn</t>
  </si>
  <si>
    <t>BCB Bancorp, Inc. (NJ)</t>
  </si>
  <si>
    <t>BCBP</t>
  </si>
  <si>
    <t>$98.38M</t>
  </si>
  <si>
    <t>http://www.nasdaq.com/symbol/bcbp</t>
  </si>
  <si>
    <t>BDCA Venture, Inc.</t>
  </si>
  <si>
    <t>BDCV</t>
  </si>
  <si>
    <t>$48.52M</t>
  </si>
  <si>
    <t>http://www.nasdaq.com/symbol/bdcv</t>
  </si>
  <si>
    <t>Beacon Roofing Supply, Inc.</t>
  </si>
  <si>
    <t>BECN</t>
  </si>
  <si>
    <t>$1.42B</t>
  </si>
  <si>
    <t>http://www.nasdaq.com/symbol/becn</t>
  </si>
  <si>
    <t>Bear State Financial, Inc.</t>
  </si>
  <si>
    <t>BSF</t>
  </si>
  <si>
    <t>$390.18M</t>
  </si>
  <si>
    <t>http://www.nasdaq.com/symbol/bsf</t>
  </si>
  <si>
    <t>Beasley Broadcast Group, Inc.</t>
  </si>
  <si>
    <t>BBGI</t>
  </si>
  <si>
    <t>$116.02M</t>
  </si>
  <si>
    <t>http://www.nasdaq.com/symbol/bbgi</t>
  </si>
  <si>
    <t>bebe stores, inc.</t>
  </si>
  <si>
    <t>BEBE</t>
  </si>
  <si>
    <t>$305.72M</t>
  </si>
  <si>
    <t>Apparel</t>
  </si>
  <si>
    <t>http://www.nasdaq.com/symbol/bebe</t>
  </si>
  <si>
    <t>BBBY</t>
  </si>
  <si>
    <t>$14.27B</t>
  </si>
  <si>
    <t>http://www.nasdaq.com/symbol/bbby</t>
  </si>
  <si>
    <t>Bel Fuse Inc.</t>
  </si>
  <si>
    <t>BELFA</t>
  </si>
  <si>
    <t>$230.23M</t>
  </si>
  <si>
    <t>http://www.nasdaq.com/symbol/belfa</t>
  </si>
  <si>
    <t>BELFB</t>
  </si>
  <si>
    <t>$231.77M</t>
  </si>
  <si>
    <t>http://www.nasdaq.com/symbol/belfb</t>
  </si>
  <si>
    <t>Bellerophon Therapeutics, Inc.</t>
  </si>
  <si>
    <t>BLPH</t>
  </si>
  <si>
    <t>$121.57M</t>
  </si>
  <si>
    <t>http://www.nasdaq.com/symbol/blph</t>
  </si>
  <si>
    <t>Bellicum Pharmaceuticals, Inc.</t>
  </si>
  <si>
    <t>BLCM</t>
  </si>
  <si>
    <t>$544.39M</t>
  </si>
  <si>
    <t>http://www.nasdaq.com/symbol/blcm</t>
  </si>
  <si>
    <t>Beneficial Bancorp, Inc.</t>
  </si>
  <si>
    <t>BNCL</t>
  </si>
  <si>
    <t>$843.25M</t>
  </si>
  <si>
    <t>http://www.nasdaq.com/symbol/bncl</t>
  </si>
  <si>
    <t>Benefitfocus, Inc.</t>
  </si>
  <si>
    <t>BNFT</t>
  </si>
  <si>
    <t>$560.94M</t>
  </si>
  <si>
    <t>http://www.nasdaq.com/symbol/bnft</t>
  </si>
  <si>
    <t>BG Medicine, Inc.</t>
  </si>
  <si>
    <t>BGMD</t>
  </si>
  <si>
    <t>$28.23M</t>
  </si>
  <si>
    <t>http://www.nasdaq.com/symbol/bgmd</t>
  </si>
  <si>
    <t>BGC Partners, Inc.</t>
  </si>
  <si>
    <t>BGCP</t>
  </si>
  <si>
    <t>$2.07B</t>
  </si>
  <si>
    <t>http://www.nasdaq.com/symbol/bgcp</t>
  </si>
  <si>
    <t>Big 5 Sporting Goods Corporation</t>
  </si>
  <si>
    <t>BGFV</t>
  </si>
  <si>
    <t>$275.84M</t>
  </si>
  <si>
    <t>http://www.nasdaq.com/symbol/bgfv</t>
  </si>
  <si>
    <t>BIND Therapeutics, Inc.</t>
  </si>
  <si>
    <t>BIND</t>
  </si>
  <si>
    <t>$106.24M</t>
  </si>
  <si>
    <t>http://www.nasdaq.com/symbol/bind</t>
  </si>
  <si>
    <t>Bio Blast Pharma Ltd.</t>
  </si>
  <si>
    <t>ORPN</t>
  </si>
  <si>
    <t>$98.33M</t>
  </si>
  <si>
    <t>http://www.nasdaq.com/symbol/orpn</t>
  </si>
  <si>
    <t>Bioanalytical Systems, Inc.</t>
  </si>
  <si>
    <t>BASI</t>
  </si>
  <si>
    <t>http://www.nasdaq.com/symbol/basi</t>
  </si>
  <si>
    <t>Biocept, Inc.</t>
  </si>
  <si>
    <t>BIOC</t>
  </si>
  <si>
    <t>$6.45M</t>
  </si>
  <si>
    <t>http://www.nasdaq.com/symbol/bioc</t>
  </si>
  <si>
    <t>BioCryst Pharmaceuticals, Inc.</t>
  </si>
  <si>
    <t>BCRX</t>
  </si>
  <si>
    <t>$729.42M</t>
  </si>
  <si>
    <t>http://www.nasdaq.com/symbol/bcrx</t>
  </si>
  <si>
    <t>Biodel Inc.</t>
  </si>
  <si>
    <t>BIOD</t>
  </si>
  <si>
    <t>$34.12M</t>
  </si>
  <si>
    <t>http://www.nasdaq.com/symbol/biod</t>
  </si>
  <si>
    <t>BioDelivery Sciences International, Inc.</t>
  </si>
  <si>
    <t>BDSI</t>
  </si>
  <si>
    <t>$739.03M</t>
  </si>
  <si>
    <t>http://www.nasdaq.com/symbol/bdsi</t>
  </si>
  <si>
    <t>BIIB</t>
  </si>
  <si>
    <t>$95.73B</t>
  </si>
  <si>
    <t>http://www.nasdaq.com/symbol/biib</t>
  </si>
  <si>
    <t>Biolase, Inc.</t>
  </si>
  <si>
    <t>BIOL</t>
  </si>
  <si>
    <t>$119.72M</t>
  </si>
  <si>
    <t>http://www.nasdaq.com/symbol/biol</t>
  </si>
  <si>
    <t>BioLife Solutions, Inc.</t>
  </si>
  <si>
    <t>BLFS</t>
  </si>
  <si>
    <t>$25.98M</t>
  </si>
  <si>
    <t>http://www.nasdaq.com/symbol/blfs</t>
  </si>
  <si>
    <t>BioLineRx Ltd.</t>
  </si>
  <si>
    <t>BLRX</t>
  </si>
  <si>
    <t>$82.56M</t>
  </si>
  <si>
    <t>http://www.nasdaq.com/symbol/blrx</t>
  </si>
  <si>
    <t>BioMarin Pharmaceutical Inc.</t>
  </si>
  <si>
    <t>BMRN</t>
  </si>
  <si>
    <t>$15.8B</t>
  </si>
  <si>
    <t>http://www.nasdaq.com/symbol/bmrn</t>
  </si>
  <si>
    <t>Bio-Path Holdings, Inc.</t>
  </si>
  <si>
    <t>BPTH</t>
  </si>
  <si>
    <t>$190.08M</t>
  </si>
  <si>
    <t>http://www.nasdaq.com/symbol/bpth</t>
  </si>
  <si>
    <t>Bio-Reference Laboratories, Inc.</t>
  </si>
  <si>
    <t>BRLI</t>
  </si>
  <si>
    <t>$952.37M</t>
  </si>
  <si>
    <t>http://www.nasdaq.com/symbol/brli</t>
  </si>
  <si>
    <t>BioScrip, Inc.</t>
  </si>
  <si>
    <t>BIOS</t>
  </si>
  <si>
    <t>$414.56M</t>
  </si>
  <si>
    <t>http://www.nasdaq.com/symbol/bios</t>
  </si>
  <si>
    <t>BioShares Biotechnology Clinical Trials Fund</t>
  </si>
  <si>
    <t>BBC</t>
  </si>
  <si>
    <t>http://www.nasdaq.com/symbol/bbc</t>
  </si>
  <si>
    <t>BioShares Biotechnology Products Fund</t>
  </si>
  <si>
    <t>BBP</t>
  </si>
  <si>
    <t>http://www.nasdaq.com/symbol/bbp</t>
  </si>
  <si>
    <t>BioSpecifics Technologies Corp</t>
  </si>
  <si>
    <t>BSTC</t>
  </si>
  <si>
    <t>$255.41M</t>
  </si>
  <si>
    <t>http://www.nasdaq.com/symbol/bstc</t>
  </si>
  <si>
    <t>Biostar Pharmaceuticals, Inc.</t>
  </si>
  <si>
    <t>BSPM</t>
  </si>
  <si>
    <t>$19.35M</t>
  </si>
  <si>
    <t>http://www.nasdaq.com/symbol/bspm</t>
  </si>
  <si>
    <t>Biota Pharmaceuticals, Inc.</t>
  </si>
  <si>
    <t>BOTA</t>
  </si>
  <si>
    <t>$86.35M</t>
  </si>
  <si>
    <t>http://www.nasdaq.com/symbol/bota</t>
  </si>
  <si>
    <t>Bio-Techne Corp</t>
  </si>
  <si>
    <t>TECH</t>
  </si>
  <si>
    <t>$3.58B</t>
  </si>
  <si>
    <t>http://www.nasdaq.com/symbol/tech</t>
  </si>
  <si>
    <t>BioTelemetry, Inc.</t>
  </si>
  <si>
    <t>BEAT</t>
  </si>
  <si>
    <t>$253.76M</t>
  </si>
  <si>
    <t>http://www.nasdaq.com/symbol/beat</t>
  </si>
  <si>
    <t>Birner Dental Management Services, Inc.</t>
  </si>
  <si>
    <t>BDMS</t>
  </si>
  <si>
    <t>$27.9M</t>
  </si>
  <si>
    <t>http://www.nasdaq.com/symbol/bdms</t>
  </si>
  <si>
    <t>BJ&amp;#39;s Restaurants, Inc.</t>
  </si>
  <si>
    <t>BJRI</t>
  </si>
  <si>
    <t>$1.38B</t>
  </si>
  <si>
    <t>http://www.nasdaq.com/symbol/bjri</t>
  </si>
  <si>
    <t>Black Box Corporation</t>
  </si>
  <si>
    <t>BBOX</t>
  </si>
  <si>
    <t>$341.22M</t>
  </si>
  <si>
    <t>http://www.nasdaq.com/symbol/bbox</t>
  </si>
  <si>
    <t>Black Diamond, Inc.</t>
  </si>
  <si>
    <t>BDE</t>
  </si>
  <si>
    <t>$218.04M</t>
  </si>
  <si>
    <t>http://www.nasdaq.com/symbol/bde</t>
  </si>
  <si>
    <t>Blackbaud, Inc.</t>
  </si>
  <si>
    <t>BLKB</t>
  </si>
  <si>
    <t>http://www.nasdaq.com/symbol/blkb</t>
  </si>
  <si>
    <t>BlackBerry Limited</t>
  </si>
  <si>
    <t>BBRY</t>
  </si>
  <si>
    <t>$5.43B</t>
  </si>
  <si>
    <t>http://www.nasdaq.com/symbol/bbry</t>
  </si>
  <si>
    <t>Blackhawk Network Holdings, Inc.</t>
  </si>
  <si>
    <t>HAWK</t>
  </si>
  <si>
    <t>http://www.nasdaq.com/symbol/hawk</t>
  </si>
  <si>
    <t>HAWKB</t>
  </si>
  <si>
    <t>$2B</t>
  </si>
  <si>
    <t>http://www.nasdaq.com/symbol/hawkb</t>
  </si>
  <si>
    <t>BlackRock Kelso Capital Corporation</t>
  </si>
  <si>
    <t>BKCC</t>
  </si>
  <si>
    <t>$641.11M</t>
  </si>
  <si>
    <t>http://www.nasdaq.com/symbol/bkcc</t>
  </si>
  <si>
    <t>BLDRS Asia 50 ADR Index Fund</t>
  </si>
  <si>
    <t>ADRA</t>
  </si>
  <si>
    <t>$27.69M</t>
  </si>
  <si>
    <t>http://www.nasdaq.com/symbol/adra</t>
  </si>
  <si>
    <t>BLDRS Developed Markets 100 ADR Index Fund</t>
  </si>
  <si>
    <t>ADRD</t>
  </si>
  <si>
    <t>$54.9M</t>
  </si>
  <si>
    <t>http://www.nasdaq.com/symbol/adrd</t>
  </si>
  <si>
    <t>BLDRS Emerging Markets 50 ADR Index Fund</t>
  </si>
  <si>
    <t>ADRE</t>
  </si>
  <si>
    <t>$185.23M</t>
  </si>
  <si>
    <t>http://www.nasdaq.com/symbol/adre</t>
  </si>
  <si>
    <t>BLDRS Europe 100 ADR Index Fund</t>
  </si>
  <si>
    <t>ADRU</t>
  </si>
  <si>
    <t>$17.68M</t>
  </si>
  <si>
    <t>http://www.nasdaq.com/symbol/adru</t>
  </si>
  <si>
    <t>Bloomin&amp;#39; Brands, Inc.</t>
  </si>
  <si>
    <t>BLMN</t>
  </si>
  <si>
    <t>$3.19B</t>
  </si>
  <si>
    <t>http://www.nasdaq.com/symbol/blmn</t>
  </si>
  <si>
    <t>Blucora, Inc.</t>
  </si>
  <si>
    <t>BCOR</t>
  </si>
  <si>
    <t>$546.57M</t>
  </si>
  <si>
    <t>http://www.nasdaq.com/symbol/bcor</t>
  </si>
  <si>
    <t>Blue Earth, Inc.</t>
  </si>
  <si>
    <t>BBLU</t>
  </si>
  <si>
    <t>$113.81M</t>
  </si>
  <si>
    <t>http://www.nasdaq.com/symbol/bblu</t>
  </si>
  <si>
    <t>Blue Hills Bancorp, Inc.</t>
  </si>
  <si>
    <t>BHBK</t>
  </si>
  <si>
    <t>$366.37M</t>
  </si>
  <si>
    <t>http://www.nasdaq.com/symbol/bhbk</t>
  </si>
  <si>
    <t>Blue Nile, Inc.</t>
  </si>
  <si>
    <t>NILE</t>
  </si>
  <si>
    <t>$346.72M</t>
  </si>
  <si>
    <t>Consumer Specialties</t>
  </si>
  <si>
    <t>http://www.nasdaq.com/symbol/nile</t>
  </si>
  <si>
    <t>bluebird bio, Inc.</t>
  </si>
  <si>
    <t>BLUE</t>
  </si>
  <si>
    <t>http://www.nasdaq.com/symbol/blue</t>
  </si>
  <si>
    <t>Blueknight Energy Partners L.P., L.L.C.</t>
  </si>
  <si>
    <t>BKEP</t>
  </si>
  <si>
    <t>$235.59M</t>
  </si>
  <si>
    <t>Natural Gas Distribution</t>
  </si>
  <si>
    <t>http://www.nasdaq.com/symbol/bkep</t>
  </si>
  <si>
    <t>BKEPP</t>
  </si>
  <si>
    <t>$266M</t>
  </si>
  <si>
    <t>http://www.nasdaq.com/symbol/bkepp</t>
  </si>
  <si>
    <t>BNC Bancorp</t>
  </si>
  <si>
    <t>BNCN</t>
  </si>
  <si>
    <t>$484.04M</t>
  </si>
  <si>
    <t>http://www.nasdaq.com/symbol/bncn</t>
  </si>
  <si>
    <t>Bob Evans Farms, Inc.</t>
  </si>
  <si>
    <t>BOBE</t>
  </si>
  <si>
    <t>$1.34B</t>
  </si>
  <si>
    <t>http://www.nasdaq.com/symbol/bobe</t>
  </si>
  <si>
    <t>BofI Holding, Inc.</t>
  </si>
  <si>
    <t>BOFI</t>
  </si>
  <si>
    <t>http://www.nasdaq.com/symbol/bofi</t>
  </si>
  <si>
    <t>Boingo Wireless, Inc.</t>
  </si>
  <si>
    <t>WIFI</t>
  </si>
  <si>
    <t>$287.24M</t>
  </si>
  <si>
    <t>http://www.nasdaq.com/symbol/wifi</t>
  </si>
  <si>
    <t>BOK Financial Corporation</t>
  </si>
  <si>
    <t>BOKF</t>
  </si>
  <si>
    <t>$4.13B</t>
  </si>
  <si>
    <t>http://www.nasdaq.com/symbol/bokf</t>
  </si>
  <si>
    <t>Bona Film Group Limited</t>
  </si>
  <si>
    <t>BONA</t>
  </si>
  <si>
    <t>$419.44M</t>
  </si>
  <si>
    <t>Movies/Entertainment</t>
  </si>
  <si>
    <t>http://www.nasdaq.com/symbol/bona</t>
  </si>
  <si>
    <t>Bonso Electronics International, Inc.</t>
  </si>
  <si>
    <t>BNSO</t>
  </si>
  <si>
    <t>$7.45M</t>
  </si>
  <si>
    <t>http://www.nasdaq.com/symbol/bnso</t>
  </si>
  <si>
    <t>Books-A-Million, Inc.</t>
  </si>
  <si>
    <t>BAMM</t>
  </si>
  <si>
    <t>$38.29M</t>
  </si>
  <si>
    <t>http://www.nasdaq.com/symbol/bamm</t>
  </si>
  <si>
    <t>Borderfree, Inc.</t>
  </si>
  <si>
    <t>BRDR</t>
  </si>
  <si>
    <t>$235.73M</t>
  </si>
  <si>
    <t>http://www.nasdaq.com/symbol/brdr</t>
  </si>
  <si>
    <t>Boston Private Financial Holdings, Inc.</t>
  </si>
  <si>
    <t>BPFH</t>
  </si>
  <si>
    <t>http://www.nasdaq.com/symbol/bpfh</t>
  </si>
  <si>
    <t>BPFHP</t>
  </si>
  <si>
    <t>http://www.nasdaq.com/symbol/bpfhp</t>
  </si>
  <si>
    <t>BPFHW</t>
  </si>
  <si>
    <t>http://www.nasdaq.com/symbol/bpfhw</t>
  </si>
  <si>
    <t>Bottomline Technologies, Inc.</t>
  </si>
  <si>
    <t>EPAY</t>
  </si>
  <si>
    <t>$1.07B</t>
  </si>
  <si>
    <t>http://www.nasdaq.com/symbol/epay</t>
  </si>
  <si>
    <t>Boulder Brands, Inc.</t>
  </si>
  <si>
    <t>BDBD</t>
  </si>
  <si>
    <t>$660.85M</t>
  </si>
  <si>
    <t>http://www.nasdaq.com/symbol/bdbd</t>
  </si>
  <si>
    <t>Boulevard Acquisition Corp.</t>
  </si>
  <si>
    <t>BLVD</t>
  </si>
  <si>
    <t>$268.73M</t>
  </si>
  <si>
    <t>http://www.nasdaq.com/symbol/blvd</t>
  </si>
  <si>
    <t>BLVDU</t>
  </si>
  <si>
    <t>$274.25M</t>
  </si>
  <si>
    <t>http://www.nasdaq.com/symbol/blvdu</t>
  </si>
  <si>
    <t>BLVDW</t>
  </si>
  <si>
    <t>http://www.nasdaq.com/symbol/blvdw</t>
  </si>
  <si>
    <t>Brainstorm Cell Therapeutics Inc.</t>
  </si>
  <si>
    <t>BCLI</t>
  </si>
  <si>
    <t>$59.9M</t>
  </si>
  <si>
    <t>http://www.nasdaq.com/symbol/bcli</t>
  </si>
  <si>
    <t>Bravo Brio Restaurant Group, Inc.</t>
  </si>
  <si>
    <t>BBRG</t>
  </si>
  <si>
    <t>$203.65M</t>
  </si>
  <si>
    <t>http://www.nasdaq.com/symbol/bbrg</t>
  </si>
  <si>
    <t>BreitBurn Energy Partners, L.P.</t>
  </si>
  <si>
    <t>BBEP</t>
  </si>
  <si>
    <t>http://www.nasdaq.com/symbol/bbep</t>
  </si>
  <si>
    <t>BBEPP</t>
  </si>
  <si>
    <t>$178.8M</t>
  </si>
  <si>
    <t>http://www.nasdaq.com/symbol/bbepp</t>
  </si>
  <si>
    <t>Bridge Bancorp, Inc.</t>
  </si>
  <si>
    <t>BDGE</t>
  </si>
  <si>
    <t>$299.19M</t>
  </si>
  <si>
    <t>http://www.nasdaq.com/symbol/bdge</t>
  </si>
  <si>
    <t>Bridge Capital Holdings</t>
  </si>
  <si>
    <t>BBNK</t>
  </si>
  <si>
    <t>$350.5M</t>
  </si>
  <si>
    <t>http://www.nasdaq.com/symbol/bbnk</t>
  </si>
  <si>
    <t>Bridgeline Digital, Inc.</t>
  </si>
  <si>
    <t xml:space="preserve">BLIN          </t>
  </si>
  <si>
    <t>$10.99M</t>
  </si>
  <si>
    <t xml:space="preserve">http://www.nasdaq.com/symbol/blin          </t>
  </si>
  <si>
    <t>Bridgford Foods Corporation</t>
  </si>
  <si>
    <t>BRID</t>
  </si>
  <si>
    <t>$69.07M</t>
  </si>
  <si>
    <t>Specialty Foods</t>
  </si>
  <si>
    <t>http://www.nasdaq.com/symbol/brid</t>
  </si>
  <si>
    <t>Brightcove Inc.</t>
  </si>
  <si>
    <t>BCOV</t>
  </si>
  <si>
    <t>$259.8M</t>
  </si>
  <si>
    <t>http://www.nasdaq.com/symbol/bcov</t>
  </si>
  <si>
    <t>BRCM</t>
  </si>
  <si>
    <t>$26.76B</t>
  </si>
  <si>
    <t>http://www.nasdaq.com/symbol/brcm</t>
  </si>
  <si>
    <t>BroadSoft, Inc.</t>
  </si>
  <si>
    <t>BSFT</t>
  </si>
  <si>
    <t>$801.41M</t>
  </si>
  <si>
    <t>http://www.nasdaq.com/symbol/bsft</t>
  </si>
  <si>
    <t>BroadVision, Inc.</t>
  </si>
  <si>
    <t>BVSN</t>
  </si>
  <si>
    <t>$29.42M</t>
  </si>
  <si>
    <t>http://www.nasdaq.com/symbol/bvsn</t>
  </si>
  <si>
    <t>Broadway Financial Corporation</t>
  </si>
  <si>
    <t>BYFC</t>
  </si>
  <si>
    <t>$39.84M</t>
  </si>
  <si>
    <t>http://www.nasdaq.com/symbol/byfc</t>
  </si>
  <si>
    <t>Broadwind Energy, Inc.</t>
  </si>
  <si>
    <t>BWEN</t>
  </si>
  <si>
    <t>$75.44M</t>
  </si>
  <si>
    <t>http://www.nasdaq.com/symbol/bwen</t>
  </si>
  <si>
    <t>Brocade Communications Systems, Inc.</t>
  </si>
  <si>
    <t>BRCD</t>
  </si>
  <si>
    <t>$5.2B</t>
  </si>
  <si>
    <t>http://www.nasdaq.com/symbol/brcd</t>
  </si>
  <si>
    <t>Brookline Bancorp, Inc.</t>
  </si>
  <si>
    <t>BRKL</t>
  </si>
  <si>
    <t>$681.32M</t>
  </si>
  <si>
    <t>http://www.nasdaq.com/symbol/brkl</t>
  </si>
  <si>
    <t>Brooks Automation, Inc.</t>
  </si>
  <si>
    <t>BRKS</t>
  </si>
  <si>
    <t>$823.25M</t>
  </si>
  <si>
    <t>http://www.nasdaq.com/symbol/brks</t>
  </si>
  <si>
    <t>Bruker Corporation</t>
  </si>
  <si>
    <t>BRKR</t>
  </si>
  <si>
    <t>$3.16B</t>
  </si>
  <si>
    <t>http://www.nasdaq.com/symbol/brkr</t>
  </si>
  <si>
    <t>Bryn Mawr Bank Corporation</t>
  </si>
  <si>
    <t>BMTC</t>
  </si>
  <si>
    <t>$406.34M</t>
  </si>
  <si>
    <t>http://www.nasdaq.com/symbol/bmtc</t>
  </si>
  <si>
    <t>BSB Bancorp, Inc.</t>
  </si>
  <si>
    <t>BLMT</t>
  </si>
  <si>
    <t>$172.02M</t>
  </si>
  <si>
    <t>http://www.nasdaq.com/symbol/blmt</t>
  </si>
  <si>
    <t>BSD Medical Corporation</t>
  </si>
  <si>
    <t>BSDM</t>
  </si>
  <si>
    <t>$16.27M</t>
  </si>
  <si>
    <t>http://www.nasdaq.com/symbol/bsdm</t>
  </si>
  <si>
    <t>BSQUARE Corporation</t>
  </si>
  <si>
    <t>BSQR</t>
  </si>
  <si>
    <t>$55.23M</t>
  </si>
  <si>
    <t>http://www.nasdaq.com/symbol/bsqr</t>
  </si>
  <si>
    <t>Buffalo Wild Wings, Inc.</t>
  </si>
  <si>
    <t>BWLD</t>
  </si>
  <si>
    <t>$3.6B</t>
  </si>
  <si>
    <t>http://www.nasdaq.com/symbol/bwld</t>
  </si>
  <si>
    <t>Builders FirstSource, Inc.</t>
  </si>
  <si>
    <t>BLDR</t>
  </si>
  <si>
    <t>$637.94M</t>
  </si>
  <si>
    <t>http://www.nasdaq.com/symbol/bldr</t>
  </si>
  <si>
    <t>Burcon Nutrascience Corp</t>
  </si>
  <si>
    <t>BUR</t>
  </si>
  <si>
    <t>$87.75M</t>
  </si>
  <si>
    <t>http://www.nasdaq.com/symbol/bur</t>
  </si>
  <si>
    <t>C&amp;F Financial Corporation</t>
  </si>
  <si>
    <t>CFFI</t>
  </si>
  <si>
    <t>$123.03M</t>
  </si>
  <si>
    <t>http://www.nasdaq.com/symbol/cffi</t>
  </si>
  <si>
    <t>CHRW</t>
  </si>
  <si>
    <t>$10.61B</t>
  </si>
  <si>
    <t>http://www.nasdaq.com/symbol/chrw</t>
  </si>
  <si>
    <t>CA</t>
  </si>
  <si>
    <t>$14.54B</t>
  </si>
  <si>
    <t>http://www.nasdaq.com/symbol/ca</t>
  </si>
  <si>
    <t>Cabot Microelectronics Corporation</t>
  </si>
  <si>
    <t>CCMP</t>
  </si>
  <si>
    <t>$1.24B</t>
  </si>
  <si>
    <t>http://www.nasdaq.com/symbol/ccmp</t>
  </si>
  <si>
    <t>Cadence Design Systems, Inc.</t>
  </si>
  <si>
    <t>CDNS</t>
  </si>
  <si>
    <t>$5.42B</t>
  </si>
  <si>
    <t>http://www.nasdaq.com/symbol/cdns</t>
  </si>
  <si>
    <t>Cadiz, Inc.</t>
  </si>
  <si>
    <t>CDZI</t>
  </si>
  <si>
    <t>$176.15M</t>
  </si>
  <si>
    <t>http://www.nasdaq.com/symbol/cdzi</t>
  </si>
  <si>
    <t>Caesars Acquisition Company</t>
  </si>
  <si>
    <t>CACQ</t>
  </si>
  <si>
    <t>http://www.nasdaq.com/symbol/cacq</t>
  </si>
  <si>
    <t>Caesars Entertainment Corporation</t>
  </si>
  <si>
    <t>CZR</t>
  </si>
  <si>
    <t>$1.58B</t>
  </si>
  <si>
    <t>http://www.nasdaq.com/symbol/czr</t>
  </si>
  <si>
    <t>CaesarStone Sdot-Yam Ltd.</t>
  </si>
  <si>
    <t>CSTE</t>
  </si>
  <si>
    <t>$2.25B</t>
  </si>
  <si>
    <t>Building Materials</t>
  </si>
  <si>
    <t>http://www.nasdaq.com/symbol/cste</t>
  </si>
  <si>
    <t>CafePress Inc.</t>
  </si>
  <si>
    <t>PRSS</t>
  </si>
  <si>
    <t>$64.8M</t>
  </si>
  <si>
    <t>http://www.nasdaq.com/symbol/prss</t>
  </si>
  <si>
    <t>Calamos Asset Management, Inc.</t>
  </si>
  <si>
    <t>CLMS</t>
  </si>
  <si>
    <t>$277.37M</t>
  </si>
  <si>
    <t>http://www.nasdaq.com/symbol/clms</t>
  </si>
  <si>
    <t>Calamos Convertible and High Income Fund</t>
  </si>
  <si>
    <t>CHY</t>
  </si>
  <si>
    <t>http://www.nasdaq.com/symbol/chy</t>
  </si>
  <si>
    <t>Calamos Convertible Opportunities and Income Fund</t>
  </si>
  <si>
    <t>CHI</t>
  </si>
  <si>
    <t>$910.47M</t>
  </si>
  <si>
    <t>http://www.nasdaq.com/symbol/chi</t>
  </si>
  <si>
    <t>Calamos Focus Growth ETF</t>
  </si>
  <si>
    <t>CFGE</t>
  </si>
  <si>
    <t>$28.21M</t>
  </si>
  <si>
    <t>http://www.nasdaq.com/symbol/cfge</t>
  </si>
  <si>
    <t>Calamos Global Dynamic Income Fund</t>
  </si>
  <si>
    <t>CHW</t>
  </si>
  <si>
    <t>$530.47M</t>
  </si>
  <si>
    <t>http://www.nasdaq.com/symbol/chw</t>
  </si>
  <si>
    <t>Calamos Global Total Return Fund</t>
  </si>
  <si>
    <t>CGO</t>
  </si>
  <si>
    <t>$112.6M</t>
  </si>
  <si>
    <t>http://www.nasdaq.com/symbol/cgo</t>
  </si>
  <si>
    <t>Calamos Strategic Total Return Fund</t>
  </si>
  <si>
    <t>CSQ</t>
  </si>
  <si>
    <t>$1.76B</t>
  </si>
  <si>
    <t>http://www.nasdaq.com/symbol/csq</t>
  </si>
  <si>
    <t>CalAmp Corp.</t>
  </si>
  <si>
    <t>CAMP</t>
  </si>
  <si>
    <t>$680.66M</t>
  </si>
  <si>
    <t>http://www.nasdaq.com/symbol/camp</t>
  </si>
  <si>
    <t>Calavo Growers, Inc.</t>
  </si>
  <si>
    <t>CVGW</t>
  </si>
  <si>
    <t>$739.9M</t>
  </si>
  <si>
    <t>http://www.nasdaq.com/symbol/cvgw</t>
  </si>
  <si>
    <t>California First National Bancorp</t>
  </si>
  <si>
    <t>CFNB</t>
  </si>
  <si>
    <t>$148.11M</t>
  </si>
  <si>
    <t>http://www.nasdaq.com/symbol/cfnb</t>
  </si>
  <si>
    <t>Calithera Biosciences, Inc.</t>
  </si>
  <si>
    <t>CALA</t>
  </si>
  <si>
    <t>$290.65M</t>
  </si>
  <si>
    <t>http://www.nasdaq.com/symbol/cala</t>
  </si>
  <si>
    <t>Callidus Software, Inc.</t>
  </si>
  <si>
    <t>CALD</t>
  </si>
  <si>
    <t>$696.85M</t>
  </si>
  <si>
    <t>http://www.nasdaq.com/symbol/cald</t>
  </si>
  <si>
    <t>Cal-Maine Foods, Inc.</t>
  </si>
  <si>
    <t>CALM</t>
  </si>
  <si>
    <t>http://www.nasdaq.com/symbol/calm</t>
  </si>
  <si>
    <t>Calumet Specialty Products Partners, L.P.</t>
  </si>
  <si>
    <t>CLMT</t>
  </si>
  <si>
    <t>$1.84B</t>
  </si>
  <si>
    <t>Integrated oil Companies</t>
  </si>
  <si>
    <t>http://www.nasdaq.com/symbol/clmt</t>
  </si>
  <si>
    <t>Cambium Learning Group, Inc.</t>
  </si>
  <si>
    <t>ABCD</t>
  </si>
  <si>
    <t>$119.48M</t>
  </si>
  <si>
    <t>Publishing</t>
  </si>
  <si>
    <t>http://www.nasdaq.com/symbol/abcd</t>
  </si>
  <si>
    <t>CAMBRIDGE CAPITAL ACQUISITION CORPORATION</t>
  </si>
  <si>
    <t>CAMB</t>
  </si>
  <si>
    <t>$104.08M</t>
  </si>
  <si>
    <t>http://www.nasdaq.com/symbol/camb</t>
  </si>
  <si>
    <t>CAMBU</t>
  </si>
  <si>
    <t>http://www.nasdaq.com/symbol/cambu</t>
  </si>
  <si>
    <t>CAMBW</t>
  </si>
  <si>
    <t>http://www.nasdaq.com/symbol/cambw</t>
  </si>
  <si>
    <t>Camden National Corporation</t>
  </si>
  <si>
    <t>CAC</t>
  </si>
  <si>
    <t>$280.16M</t>
  </si>
  <si>
    <t>http://www.nasdaq.com/symbol/cac</t>
  </si>
  <si>
    <t>Camtek Ltd.</t>
  </si>
  <si>
    <t>CAMT</t>
  </si>
  <si>
    <t>$93.55M</t>
  </si>
  <si>
    <t>http://www.nasdaq.com/symbol/camt</t>
  </si>
  <si>
    <t>Canadian Solar Inc.</t>
  </si>
  <si>
    <t>CSIQ</t>
  </si>
  <si>
    <t>http://www.nasdaq.com/symbol/csiq</t>
  </si>
  <si>
    <t>Cancer Genetics, Inc.</t>
  </si>
  <si>
    <t>CGIX</t>
  </si>
  <si>
    <t>$87.03M</t>
  </si>
  <si>
    <t>http://www.nasdaq.com/symbol/cgix</t>
  </si>
  <si>
    <t>Canterbury Park Holding Corporation</t>
  </si>
  <si>
    <t>CPHC</t>
  </si>
  <si>
    <t>$43.74M</t>
  </si>
  <si>
    <t>Services-Misc. Amusement &amp; Recreation</t>
  </si>
  <si>
    <t>http://www.nasdaq.com/symbol/cphc</t>
  </si>
  <si>
    <t>Cape Bancorp, Inc.</t>
  </si>
  <si>
    <t>CBNJ</t>
  </si>
  <si>
    <t>$100.47M</t>
  </si>
  <si>
    <t>http://www.nasdaq.com/symbol/cbnj</t>
  </si>
  <si>
    <t>Capella Education Company</t>
  </si>
  <si>
    <t>CPLA</t>
  </si>
  <si>
    <t>$799.51M</t>
  </si>
  <si>
    <t>http://www.nasdaq.com/symbol/cpla</t>
  </si>
  <si>
    <t>Capital Bank Financial Corp.</t>
  </si>
  <si>
    <t>CBF</t>
  </si>
  <si>
    <t>http://www.nasdaq.com/symbol/cbf</t>
  </si>
  <si>
    <t>Capital City Bank Group</t>
  </si>
  <si>
    <t>CCBG</t>
  </si>
  <si>
    <t>$271.08M</t>
  </si>
  <si>
    <t>http://www.nasdaq.com/symbol/ccbg</t>
  </si>
  <si>
    <t>Capital Product Partners L.P.</t>
  </si>
  <si>
    <t>CPLP</t>
  </si>
  <si>
    <t>$988.04M</t>
  </si>
  <si>
    <t>Marine Transportation</t>
  </si>
  <si>
    <t>http://www.nasdaq.com/symbol/cplp</t>
  </si>
  <si>
    <t>Capital Southwest Corporation</t>
  </si>
  <si>
    <t>CSWC</t>
  </si>
  <si>
    <t>$760.54M</t>
  </si>
  <si>
    <t>http://www.nasdaq.com/symbol/cswc</t>
  </si>
  <si>
    <t>Capitala Finance Corp.</t>
  </si>
  <si>
    <t>CPTA</t>
  </si>
  <si>
    <t>$241.84M</t>
  </si>
  <si>
    <t>http://www.nasdaq.com/symbol/cpta</t>
  </si>
  <si>
    <t>Capitol Acquisition Corp. II</t>
  </si>
  <si>
    <t>CLAC</t>
  </si>
  <si>
    <t>$247M</t>
  </si>
  <si>
    <t>http://www.nasdaq.com/symbol/clac</t>
  </si>
  <si>
    <t>CLACU</t>
  </si>
  <si>
    <t>$250M</t>
  </si>
  <si>
    <t>http://www.nasdaq.com/symbol/clacu</t>
  </si>
  <si>
    <t>CLACW</t>
  </si>
  <si>
    <t>http://www.nasdaq.com/symbol/clacw</t>
  </si>
  <si>
    <t>Capitol Federal Financial, Inc.</t>
  </si>
  <si>
    <t>CFFN</t>
  </si>
  <si>
    <t>$1.77B</t>
  </si>
  <si>
    <t>http://www.nasdaq.com/symbol/cffn</t>
  </si>
  <si>
    <t>Capnia, Inc.</t>
  </si>
  <si>
    <t>CAPN</t>
  </si>
  <si>
    <t>$36.89M</t>
  </si>
  <si>
    <t>http://www.nasdaq.com/symbol/capn</t>
  </si>
  <si>
    <t>CAPNW</t>
  </si>
  <si>
    <t>http://www.nasdaq.com/symbol/capnw</t>
  </si>
  <si>
    <t>Capstone Turbine Corporation</t>
  </si>
  <si>
    <t>CPST</t>
  </si>
  <si>
    <t>$231.51M</t>
  </si>
  <si>
    <t>http://www.nasdaq.com/symbol/cpst</t>
  </si>
  <si>
    <t>Cara Therapeutics, Inc.</t>
  </si>
  <si>
    <t>CARA</t>
  </si>
  <si>
    <t>$248.51M</t>
  </si>
  <si>
    <t>http://www.nasdaq.com/symbol/cara</t>
  </si>
  <si>
    <t>Carbonite, Inc.</t>
  </si>
  <si>
    <t>CARB</t>
  </si>
  <si>
    <t>$402.84M</t>
  </si>
  <si>
    <t>http://www.nasdaq.com/symbol/carb</t>
  </si>
  <si>
    <t>Carbylan Therapeutics, Inc.</t>
  </si>
  <si>
    <t>CBYL</t>
  </si>
  <si>
    <t>http://www.nasdaq.com/symbol/cbyl</t>
  </si>
  <si>
    <t>Cardica, Inc.</t>
  </si>
  <si>
    <t>CRDC</t>
  </si>
  <si>
    <t>$52.48M</t>
  </si>
  <si>
    <t>http://www.nasdaq.com/symbol/crdc</t>
  </si>
  <si>
    <t>Cardinal Financial Corporation</t>
  </si>
  <si>
    <t>CFNL</t>
  </si>
  <si>
    <t>$619.78M</t>
  </si>
  <si>
    <t>http://www.nasdaq.com/symbol/cfnl</t>
  </si>
  <si>
    <t>Cardiome Pharma Corporation</t>
  </si>
  <si>
    <t>CRME</t>
  </si>
  <si>
    <t>$164.91M</t>
  </si>
  <si>
    <t>http://www.nasdaq.com/symbol/crme</t>
  </si>
  <si>
    <t>Cardiovascular Systems, Inc.</t>
  </si>
  <si>
    <t>CSII</t>
  </si>
  <si>
    <t>$1.12B</t>
  </si>
  <si>
    <t>http://www.nasdaq.com/symbol/csii</t>
  </si>
  <si>
    <t>Cardtronics, Inc.</t>
  </si>
  <si>
    <t>CATM</t>
  </si>
  <si>
    <t>$1.7B</t>
  </si>
  <si>
    <t>http://www.nasdaq.com/symbol/catm</t>
  </si>
  <si>
    <t>CareDx, Inc.</t>
  </si>
  <si>
    <t>CDNA</t>
  </si>
  <si>
    <t>$72M</t>
  </si>
  <si>
    <t>http://www.nasdaq.com/symbol/cdna</t>
  </si>
  <si>
    <t>Career Education Corporation</t>
  </si>
  <si>
    <t>CECO</t>
  </si>
  <si>
    <t>$354.56M</t>
  </si>
  <si>
    <t>http://www.nasdaq.com/symbol/ceco</t>
  </si>
  <si>
    <t>CareTrust REIT, Inc.</t>
  </si>
  <si>
    <t>CTRE</t>
  </si>
  <si>
    <t>$415.08M</t>
  </si>
  <si>
    <t>http://www.nasdaq.com/symbol/ctre</t>
  </si>
  <si>
    <t>Carmike Cinemas, Inc.</t>
  </si>
  <si>
    <t>CKEC</t>
  </si>
  <si>
    <t>$769.68M</t>
  </si>
  <si>
    <t>http://www.nasdaq.com/symbol/ckec</t>
  </si>
  <si>
    <t>Carolina Bank Holdings Inc.</t>
  </si>
  <si>
    <t>CLBH</t>
  </si>
  <si>
    <t>$32.87M</t>
  </si>
  <si>
    <t>http://www.nasdaq.com/symbol/clbh</t>
  </si>
  <si>
    <t>Carolina Financial Corporation</t>
  </si>
  <si>
    <t>CARO</t>
  </si>
  <si>
    <t>$224.27M</t>
  </si>
  <si>
    <t>http://www.nasdaq.com/symbol/caro</t>
  </si>
  <si>
    <t>Carolina Trust Bank</t>
  </si>
  <si>
    <t>CART</t>
  </si>
  <si>
    <t>$25.72M</t>
  </si>
  <si>
    <t>http://www.nasdaq.com/symbol/cart</t>
  </si>
  <si>
    <t>Carrizo Oil &amp; Gas, Inc.</t>
  </si>
  <si>
    <t>CRZO</t>
  </si>
  <si>
    <t>$2.41B</t>
  </si>
  <si>
    <t>http://www.nasdaq.com/symbol/crzo</t>
  </si>
  <si>
    <t>Carrols Restaurant Group, Inc.</t>
  </si>
  <si>
    <t>TAST</t>
  </si>
  <si>
    <t>$309.96M</t>
  </si>
  <si>
    <t>http://www.nasdaq.com/symbol/tast</t>
  </si>
  <si>
    <t>Cartesian, Inc.</t>
  </si>
  <si>
    <t>CRTN</t>
  </si>
  <si>
    <t>$34.26M</t>
  </si>
  <si>
    <t>http://www.nasdaq.com/symbol/crtn</t>
  </si>
  <si>
    <t>Carver Bancorp, Inc.</t>
  </si>
  <si>
    <t>CARV</t>
  </si>
  <si>
    <t>$22.14M</t>
  </si>
  <si>
    <t>http://www.nasdaq.com/symbol/carv</t>
  </si>
  <si>
    <t>CAS Medical Systems, Inc.</t>
  </si>
  <si>
    <t>CASM</t>
  </si>
  <si>
    <t>$26.5M</t>
  </si>
  <si>
    <t>http://www.nasdaq.com/symbol/casm</t>
  </si>
  <si>
    <t>Cascade Bancorp</t>
  </si>
  <si>
    <t>CACB</t>
  </si>
  <si>
    <t>$347.91M</t>
  </si>
  <si>
    <t>http://www.nasdaq.com/symbol/cacb</t>
  </si>
  <si>
    <t>Cascade Microtech, Inc.</t>
  </si>
  <si>
    <t>CSCD</t>
  </si>
  <si>
    <t>$219.87M</t>
  </si>
  <si>
    <t>http://www.nasdaq.com/symbol/cscd</t>
  </si>
  <si>
    <t>Casella Waste Systems, Inc.</t>
  </si>
  <si>
    <t>CWST</t>
  </si>
  <si>
    <t>$167.81M</t>
  </si>
  <si>
    <t>http://www.nasdaq.com/symbol/cwst</t>
  </si>
  <si>
    <t>Caseys General Stores, Inc.</t>
  </si>
  <si>
    <t>CASY</t>
  </si>
  <si>
    <t>$3.53B</t>
  </si>
  <si>
    <t>http://www.nasdaq.com/symbol/casy</t>
  </si>
  <si>
    <t>CASI Pharmaceuticals, Inc.</t>
  </si>
  <si>
    <t>CASI</t>
  </si>
  <si>
    <t>$53.54M</t>
  </si>
  <si>
    <t>http://www.nasdaq.com/symbol/casi</t>
  </si>
  <si>
    <t>Cass Information Systems, Inc</t>
  </si>
  <si>
    <t>CASS</t>
  </si>
  <si>
    <t>$567.18M</t>
  </si>
  <si>
    <t>http://www.nasdaq.com/symbol/cass</t>
  </si>
  <si>
    <t>Catalyst Pharmaceutical Partners, Inc.</t>
  </si>
  <si>
    <t>CPRX</t>
  </si>
  <si>
    <t>$274.1M</t>
  </si>
  <si>
    <t>http://www.nasdaq.com/symbol/cprx</t>
  </si>
  <si>
    <t>CTRX</t>
  </si>
  <si>
    <t>$10.93B</t>
  </si>
  <si>
    <t>http://www.nasdaq.com/symbol/ctrx</t>
  </si>
  <si>
    <t>Cathay General Bancorp</t>
  </si>
  <si>
    <t>CATY</t>
  </si>
  <si>
    <t>$2.05B</t>
  </si>
  <si>
    <t>http://www.nasdaq.com/symbol/caty</t>
  </si>
  <si>
    <t>CATYW</t>
  </si>
  <si>
    <t>http://www.nasdaq.com/symbol/catyw</t>
  </si>
  <si>
    <t>Cavco Industries, Inc.</t>
  </si>
  <si>
    <t>CVCO</t>
  </si>
  <si>
    <t>$644.15M</t>
  </si>
  <si>
    <t>http://www.nasdaq.com/symbol/cvco</t>
  </si>
  <si>
    <t>Cavium, Inc.</t>
  </si>
  <si>
    <t>CAVM</t>
  </si>
  <si>
    <t>$3.61B</t>
  </si>
  <si>
    <t>http://www.nasdaq.com/symbol/cavm</t>
  </si>
  <si>
    <t>CB Financial Services, Inc.</t>
  </si>
  <si>
    <t>CBFV</t>
  </si>
  <si>
    <t>$88.68M</t>
  </si>
  <si>
    <t>http://www.nasdaq.com/symbol/cbfv</t>
  </si>
  <si>
    <t>CB Pharma Acquisition Corp.</t>
  </si>
  <si>
    <t>CNLM</t>
  </si>
  <si>
    <t>$51.53M</t>
  </si>
  <si>
    <t>http://www.nasdaq.com/symbol/cnlm</t>
  </si>
  <si>
    <t>CNLMR</t>
  </si>
  <si>
    <t>http://www.nasdaq.com/symbol/cnlmr</t>
  </si>
  <si>
    <t>CNLMU</t>
  </si>
  <si>
    <t>http://www.nasdaq.com/symbol/cnlmu</t>
  </si>
  <si>
    <t>CNLMW</t>
  </si>
  <si>
    <t>http://www.nasdaq.com/symbol/cnlmw</t>
  </si>
  <si>
    <t>CBD Energy Limited</t>
  </si>
  <si>
    <t>CBDE</t>
  </si>
  <si>
    <t>$1.83M</t>
  </si>
  <si>
    <t>http://www.nasdaq.com/symbol/cbde</t>
  </si>
  <si>
    <t>CBOE Holdings, Inc.</t>
  </si>
  <si>
    <t>CBOE</t>
  </si>
  <si>
    <t>$5.28B</t>
  </si>
  <si>
    <t>http://www.nasdaq.com/symbol/cboe</t>
  </si>
  <si>
    <t>CDK Global, Inc.</t>
  </si>
  <si>
    <t>CDK</t>
  </si>
  <si>
    <t>$7.72B</t>
  </si>
  <si>
    <t>http://www.nasdaq.com/symbol/cdk</t>
  </si>
  <si>
    <t>CDW Corporation</t>
  </si>
  <si>
    <t>CDW</t>
  </si>
  <si>
    <t>$6.5B</t>
  </si>
  <si>
    <t>http://www.nasdaq.com/symbol/cdw</t>
  </si>
  <si>
    <t>CECO Environmental Corp.</t>
  </si>
  <si>
    <t>CECE</t>
  </si>
  <si>
    <t>$373.5M</t>
  </si>
  <si>
    <t>Pollution Control Equipment</t>
  </si>
  <si>
    <t>http://www.nasdaq.com/symbol/cece</t>
  </si>
  <si>
    <t>Celator Pharmaceuticals Inc.</t>
  </si>
  <si>
    <t>CPXX</t>
  </si>
  <si>
    <t>$97.68M</t>
  </si>
  <si>
    <t>http://www.nasdaq.com/symbol/cpxx</t>
  </si>
  <si>
    <t>CELG</t>
  </si>
  <si>
    <t>$98.58B</t>
  </si>
  <si>
    <t>http://www.nasdaq.com/symbol/celg</t>
  </si>
  <si>
    <t>CELGZ</t>
  </si>
  <si>
    <t>http://www.nasdaq.com/symbol/celgz</t>
  </si>
  <si>
    <t>Celladon Corporation</t>
  </si>
  <si>
    <t>CLDN</t>
  </si>
  <si>
    <t>$379.87M</t>
  </si>
  <si>
    <t>http://www.nasdaq.com/symbol/cldn</t>
  </si>
  <si>
    <t>Celldex Therapeutics, Inc.</t>
  </si>
  <si>
    <t>CLDX</t>
  </si>
  <si>
    <t>$1.9B</t>
  </si>
  <si>
    <t>http://www.nasdaq.com/symbol/cldx</t>
  </si>
  <si>
    <t>Cellectar Biosciences, Inc.</t>
  </si>
  <si>
    <t>CLRB</t>
  </si>
  <si>
    <t>$21.63M</t>
  </si>
  <si>
    <t>http://www.nasdaq.com/symbol/clrb</t>
  </si>
  <si>
    <t>CLRBW</t>
  </si>
  <si>
    <t>http://www.nasdaq.com/symbol/clrbw</t>
  </si>
  <si>
    <t>Cellular Biomedicine Group, Inc.</t>
  </si>
  <si>
    <t>CBMG</t>
  </si>
  <si>
    <t>$256.51M</t>
  </si>
  <si>
    <t>http://www.nasdaq.com/symbol/cbmg</t>
  </si>
  <si>
    <t>Cellular Dynamics International, Inc.</t>
  </si>
  <si>
    <t>ICEL</t>
  </si>
  <si>
    <t>$84.76M</t>
  </si>
  <si>
    <t>http://www.nasdaq.com/symbol/icel</t>
  </si>
  <si>
    <t>Celsion Corporation</t>
  </si>
  <si>
    <t>CLSN</t>
  </si>
  <si>
    <t>$62.93M</t>
  </si>
  <si>
    <t>http://www.nasdaq.com/symbol/clsn</t>
  </si>
  <si>
    <t>Celsus Therapeutics Plc</t>
  </si>
  <si>
    <t>CLTX</t>
  </si>
  <si>
    <t>$6.06M</t>
  </si>
  <si>
    <t>http://www.nasdaq.com/symbol/cltx</t>
  </si>
  <si>
    <t>Cempra, Inc.</t>
  </si>
  <si>
    <t>CEMP</t>
  </si>
  <si>
    <t>$1.27B</t>
  </si>
  <si>
    <t>http://www.nasdaq.com/symbol/cemp</t>
  </si>
  <si>
    <t>CenterState Banks, Inc.</t>
  </si>
  <si>
    <t>CSFL</t>
  </si>
  <si>
    <t>$537.18M</t>
  </si>
  <si>
    <t>http://www.nasdaq.com/symbol/csfl</t>
  </si>
  <si>
    <t>Central European Media Enterprises Ltd.</t>
  </si>
  <si>
    <t>CETV</t>
  </si>
  <si>
    <t>$369.47M</t>
  </si>
  <si>
    <t>http://www.nasdaq.com/symbol/cetv</t>
  </si>
  <si>
    <t>Central Federal Corporation</t>
  </si>
  <si>
    <t>CFBK</t>
  </si>
  <si>
    <t>$20.57M</t>
  </si>
  <si>
    <t>http://www.nasdaq.com/symbol/cfbk</t>
  </si>
  <si>
    <t>Central Garden &amp; Pet Company</t>
  </si>
  <si>
    <t>CENT</t>
  </si>
  <si>
    <t>$453.3M</t>
  </si>
  <si>
    <t>http://www.nasdaq.com/symbol/cent</t>
  </si>
  <si>
    <t>CENTA</t>
  </si>
  <si>
    <t>$485.25M</t>
  </si>
  <si>
    <t>http://www.nasdaq.com/symbol/centa</t>
  </si>
  <si>
    <t>Central Valley Community Bancorp</t>
  </si>
  <si>
    <t>CVCY</t>
  </si>
  <si>
    <t>$118.25M</t>
  </si>
  <si>
    <t>http://www.nasdaq.com/symbol/cvcy</t>
  </si>
  <si>
    <t>Centre Lane Investment Corp.</t>
  </si>
  <si>
    <t>CNLI</t>
  </si>
  <si>
    <t>http://www.nasdaq.com/symbol/cnli</t>
  </si>
  <si>
    <t>Century Aluminum Company</t>
  </si>
  <si>
    <t>CENX</t>
  </si>
  <si>
    <t>$1.97B</t>
  </si>
  <si>
    <t>Aluminum</t>
  </si>
  <si>
    <t>http://www.nasdaq.com/symbol/cenx</t>
  </si>
  <si>
    <t>Century Bancorp, Inc.</t>
  </si>
  <si>
    <t>CNBKA</t>
  </si>
  <si>
    <t>$213.97M</t>
  </si>
  <si>
    <t>http://www.nasdaq.com/symbol/cnbka</t>
  </si>
  <si>
    <t>Century Casinos, Inc.</t>
  </si>
  <si>
    <t>CNTY</t>
  </si>
  <si>
    <t>$148.48M</t>
  </si>
  <si>
    <t>http://www.nasdaq.com/symbol/cnty</t>
  </si>
  <si>
    <t>CEPHEID</t>
  </si>
  <si>
    <t>CPHD</t>
  </si>
  <si>
    <t>http://www.nasdaq.com/symbol/cphd</t>
  </si>
  <si>
    <t>Ceragon Networks Ltd.</t>
  </si>
  <si>
    <t>CRNT</t>
  </si>
  <si>
    <t>$96.73M</t>
  </si>
  <si>
    <t>http://www.nasdaq.com/symbol/crnt</t>
  </si>
  <si>
    <t>Ceres, Inc.</t>
  </si>
  <si>
    <t>CERE</t>
  </si>
  <si>
    <t>$18M</t>
  </si>
  <si>
    <t>http://www.nasdaq.com/symbol/cere</t>
  </si>
  <si>
    <t>CERN</t>
  </si>
  <si>
    <t>$24.69B</t>
  </si>
  <si>
    <t>http://www.nasdaq.com/symbol/cern</t>
  </si>
  <si>
    <t>Cerulean Pharma Inc.</t>
  </si>
  <si>
    <t>CERU</t>
  </si>
  <si>
    <t>$133.43M</t>
  </si>
  <si>
    <t>http://www.nasdaq.com/symbol/ceru</t>
  </si>
  <si>
    <t>Cerus Corporation</t>
  </si>
  <si>
    <t>CERS</t>
  </si>
  <si>
    <t>$430.48M</t>
  </si>
  <si>
    <t>http://www.nasdaq.com/symbol/cers</t>
  </si>
  <si>
    <t>Cesca Therapeutics Inc.</t>
  </si>
  <si>
    <t>KOOL</t>
  </si>
  <si>
    <t>$37.79M</t>
  </si>
  <si>
    <t>http://www.nasdaq.com/symbol/kool</t>
  </si>
  <si>
    <t>CEVA, Inc.</t>
  </si>
  <si>
    <t>CEVA</t>
  </si>
  <si>
    <t>$387.68M</t>
  </si>
  <si>
    <t>http://www.nasdaq.com/symbol/ceva</t>
  </si>
  <si>
    <t>Changyou.com Limited</t>
  </si>
  <si>
    <t>CYOU</t>
  </si>
  <si>
    <t>$1.37B</t>
  </si>
  <si>
    <t>http://www.nasdaq.com/symbol/cyou</t>
  </si>
  <si>
    <t>Chanticleer Holdings, Inc.</t>
  </si>
  <si>
    <t>HOTR</t>
  </si>
  <si>
    <t>$19.55M</t>
  </si>
  <si>
    <t>http://www.nasdaq.com/symbol/hotr</t>
  </si>
  <si>
    <t>HOTRW</t>
  </si>
  <si>
    <t>http://www.nasdaq.com/symbol/hotrw</t>
  </si>
  <si>
    <t>Charles &amp; Colvard Ltd</t>
  </si>
  <si>
    <t>CTHR</t>
  </si>
  <si>
    <t>$32.34M</t>
  </si>
  <si>
    <t>http://www.nasdaq.com/symbol/cthr</t>
  </si>
  <si>
    <t>Chart Acquisition Corp.</t>
  </si>
  <si>
    <t>CACG</t>
  </si>
  <si>
    <t>$85.83M</t>
  </si>
  <si>
    <t>http://www.nasdaq.com/symbol/cacg</t>
  </si>
  <si>
    <t>CACGU</t>
  </si>
  <si>
    <t>http://www.nasdaq.com/symbol/cacgu</t>
  </si>
  <si>
    <t>CACGW</t>
  </si>
  <si>
    <t>http://www.nasdaq.com/symbol/cacgw</t>
  </si>
  <si>
    <t>Chart Industries, Inc.</t>
  </si>
  <si>
    <t>GTLS</t>
  </si>
  <si>
    <t>$947.05M</t>
  </si>
  <si>
    <t>http://www.nasdaq.com/symbol/gtls</t>
  </si>
  <si>
    <t>CHTR</t>
  </si>
  <si>
    <t>$19.7B</t>
  </si>
  <si>
    <t>http://www.nasdaq.com/symbol/chtr</t>
  </si>
  <si>
    <t>Charter Financial Corp.</t>
  </si>
  <si>
    <t>CHFN</t>
  </si>
  <si>
    <t>$194.43M</t>
  </si>
  <si>
    <t>http://www.nasdaq.com/symbol/chfn</t>
  </si>
  <si>
    <t>CHKP</t>
  </si>
  <si>
    <t>$15.74B</t>
  </si>
  <si>
    <t>http://www.nasdaq.com/symbol/chkp</t>
  </si>
  <si>
    <t>Check-Cap Ltd.</t>
  </si>
  <si>
    <t>CHEKU</t>
  </si>
  <si>
    <t>http://www.nasdaq.com/symbol/cheku</t>
  </si>
  <si>
    <t>Chembio Diagnostics, Inc.</t>
  </si>
  <si>
    <t>CEMI</t>
  </si>
  <si>
    <t>$39.79M</t>
  </si>
  <si>
    <t>http://www.nasdaq.com/symbol/cemi</t>
  </si>
  <si>
    <t>Chemical Financial Corporation</t>
  </si>
  <si>
    <t>CHFC</t>
  </si>
  <si>
    <t>$985.83M</t>
  </si>
  <si>
    <t>http://www.nasdaq.com/symbol/chfc</t>
  </si>
  <si>
    <t>ChemoCentryx, Inc.</t>
  </si>
  <si>
    <t>CCXI</t>
  </si>
  <si>
    <t>$358.43M</t>
  </si>
  <si>
    <t>http://www.nasdaq.com/symbol/ccxi</t>
  </si>
  <si>
    <t>Chemung Financial Corp</t>
  </si>
  <si>
    <t>CHMG</t>
  </si>
  <si>
    <t>$125.26M</t>
  </si>
  <si>
    <t>http://www.nasdaq.com/symbol/chmg</t>
  </si>
  <si>
    <t>Cherokee Inc.</t>
  </si>
  <si>
    <t>CHKE</t>
  </si>
  <si>
    <t>$154.83M</t>
  </si>
  <si>
    <t>http://www.nasdaq.com/symbol/chke</t>
  </si>
  <si>
    <t>Cheviot Financial Corp</t>
  </si>
  <si>
    <t>CHEV</t>
  </si>
  <si>
    <t>$96.59M</t>
  </si>
  <si>
    <t>http://www.nasdaq.com/symbol/chev</t>
  </si>
  <si>
    <t>Chicopee Bancorp, Inc.</t>
  </si>
  <si>
    <t>CBNK</t>
  </si>
  <si>
    <t>$85.82M</t>
  </si>
  <si>
    <t>http://www.nasdaq.com/symbol/cbnk</t>
  </si>
  <si>
    <t>Children&amp;#39;s Place, Inc. (The)</t>
  </si>
  <si>
    <t>PLCE</t>
  </si>
  <si>
    <t>$1.21B</t>
  </si>
  <si>
    <t>http://www.nasdaq.com/symbol/plce</t>
  </si>
  <si>
    <t>Chimerix, Inc.</t>
  </si>
  <si>
    <t>CMRX</t>
  </si>
  <si>
    <t>http://www.nasdaq.com/symbol/cmrx</t>
  </si>
  <si>
    <t>China Advanced Construction Materials Group, Inc.</t>
  </si>
  <si>
    <t>CADC</t>
  </si>
  <si>
    <t>$8.82M</t>
  </si>
  <si>
    <t>Engineering &amp; Construction</t>
  </si>
  <si>
    <t>http://www.nasdaq.com/symbol/cadc</t>
  </si>
  <si>
    <t>China Auto Logistics Inc.</t>
  </si>
  <si>
    <t>CALI</t>
  </si>
  <si>
    <t>$5.29M</t>
  </si>
  <si>
    <t>Motor Vehicles</t>
  </si>
  <si>
    <t>http://www.nasdaq.com/symbol/cali</t>
  </si>
  <si>
    <t>China Automotive Systems, Inc.</t>
  </si>
  <si>
    <t>CAAS</t>
  </si>
  <si>
    <t>$217.78M</t>
  </si>
  <si>
    <t>http://www.nasdaq.com/symbol/caas</t>
  </si>
  <si>
    <t>China BAK Battery, Inc.</t>
  </si>
  <si>
    <t>CBAK</t>
  </si>
  <si>
    <t>$30.29M</t>
  </si>
  <si>
    <t>http://www.nasdaq.com/symbol/cbak</t>
  </si>
  <si>
    <t>China Biologic Products, Inc.</t>
  </si>
  <si>
    <t>CBPO</t>
  </si>
  <si>
    <t>http://www.nasdaq.com/symbol/cbpo</t>
  </si>
  <si>
    <t>China Ceramics Co., Ltd.</t>
  </si>
  <si>
    <t>CCCL</t>
  </si>
  <si>
    <t>$17.98M</t>
  </si>
  <si>
    <t>http://www.nasdaq.com/symbol/cccl</t>
  </si>
  <si>
    <t>China Commercial Credit, Inc.</t>
  </si>
  <si>
    <t>CCCR</t>
  </si>
  <si>
    <t>$36.52M</t>
  </si>
  <si>
    <t>http://www.nasdaq.com/symbol/cccr</t>
  </si>
  <si>
    <t>China Finance Online Co. Limited</t>
  </si>
  <si>
    <t>JRJC</t>
  </si>
  <si>
    <t>$130.38M</t>
  </si>
  <si>
    <t>http://www.nasdaq.com/symbol/jrjc</t>
  </si>
  <si>
    <t>China Gerui Advanced Materials Group Limited</t>
  </si>
  <si>
    <t>CHOP</t>
  </si>
  <si>
    <t>$5.05M</t>
  </si>
  <si>
    <t>Steel/Iron Ore</t>
  </si>
  <si>
    <t>http://www.nasdaq.com/symbol/chop</t>
  </si>
  <si>
    <t>China HGS Real Estate, Inc.</t>
  </si>
  <si>
    <t>HGSH</t>
  </si>
  <si>
    <t>$144.16M</t>
  </si>
  <si>
    <t>Real Estate</t>
  </si>
  <si>
    <t>http://www.nasdaq.com/symbol/hgsh</t>
  </si>
  <si>
    <t>China Housing &amp; Land Development, Inc.</t>
  </si>
  <si>
    <t>CHLN</t>
  </si>
  <si>
    <t>$11.84M</t>
  </si>
  <si>
    <t>http://www.nasdaq.com/symbol/chln</t>
  </si>
  <si>
    <t>China Information Technology, Inc.</t>
  </si>
  <si>
    <t>CNIT</t>
  </si>
  <si>
    <t>$99.52M</t>
  </si>
  <si>
    <t>http://www.nasdaq.com/symbol/cnit</t>
  </si>
  <si>
    <t>China Jo-Jo Drugstores, Inc.</t>
  </si>
  <si>
    <t>CJJD</t>
  </si>
  <si>
    <t>$41.54M</t>
  </si>
  <si>
    <t>http://www.nasdaq.com/symbol/cjjd</t>
  </si>
  <si>
    <t>China Lodging Group, Limited</t>
  </si>
  <si>
    <t>HTHT</t>
  </si>
  <si>
    <t>http://www.nasdaq.com/symbol/htht</t>
  </si>
  <si>
    <t>China Mobile Games and Entertainment Group Limited</t>
  </si>
  <si>
    <t>CMGE</t>
  </si>
  <si>
    <t>$575.13M</t>
  </si>
  <si>
    <t>http://www.nasdaq.com/symbol/cmge</t>
  </si>
  <si>
    <t>China Natural Resources, Inc.</t>
  </si>
  <si>
    <t>CHNR</t>
  </si>
  <si>
    <t>$52.32M</t>
  </si>
  <si>
    <t>Precious Metals</t>
  </si>
  <si>
    <t>http://www.nasdaq.com/symbol/chnr</t>
  </si>
  <si>
    <t>China Recycling Energy Corporation</t>
  </si>
  <si>
    <t>CREG</t>
  </si>
  <si>
    <t>$59.75M</t>
  </si>
  <si>
    <t>http://www.nasdaq.com/symbol/creg</t>
  </si>
  <si>
    <t>China Resources Development Inc.</t>
  </si>
  <si>
    <t>CRDI</t>
  </si>
  <si>
    <t>http://www.nasdaq.com/symbol/crdi</t>
  </si>
  <si>
    <t>China Shengda Packaging Group, Inc.</t>
  </si>
  <si>
    <t>CPGI</t>
  </si>
  <si>
    <t>$39.18M</t>
  </si>
  <si>
    <t>Containers/Packaging</t>
  </si>
  <si>
    <t>http://www.nasdaq.com/symbol/cpgi</t>
  </si>
  <si>
    <t>China Sunergy Co., Ltd.</t>
  </si>
  <si>
    <t>CSUN</t>
  </si>
  <si>
    <t>$24.47M</t>
  </si>
  <si>
    <t>http://www.nasdaq.com/symbol/csun</t>
  </si>
  <si>
    <t>China TechFaith Wireless Communication Technology Limited</t>
  </si>
  <si>
    <t>CNTF</t>
  </si>
  <si>
    <t>$53.99M</t>
  </si>
  <si>
    <t>http://www.nasdaq.com/symbol/cntf</t>
  </si>
  <si>
    <t>China XD Plastics Company Limited</t>
  </si>
  <si>
    <t>CXDC</t>
  </si>
  <si>
    <t>$211.3M</t>
  </si>
  <si>
    <t>http://www.nasdaq.com/symbol/cxdc</t>
  </si>
  <si>
    <t>China Yida Holding, Co.</t>
  </si>
  <si>
    <t>CNYD</t>
  </si>
  <si>
    <t>$8.65M</t>
  </si>
  <si>
    <t>http://www.nasdaq.com/symbol/cnyd</t>
  </si>
  <si>
    <t>ChinaCache International Holdings Ltd.</t>
  </si>
  <si>
    <t>CCIH</t>
  </si>
  <si>
    <t>$244.81M</t>
  </si>
  <si>
    <t>http://www.nasdaq.com/symbol/ccih</t>
  </si>
  <si>
    <t>ChinaNet Online Holdings, Inc.</t>
  </si>
  <si>
    <t>CNET</t>
  </si>
  <si>
    <t>$45.92M</t>
  </si>
  <si>
    <t>http://www.nasdaq.com/symbol/cnet</t>
  </si>
  <si>
    <t>ChipMOS TECHNOLOGIES (Bermuda) LTD.</t>
  </si>
  <si>
    <t>IMOS</t>
  </si>
  <si>
    <t>$699.69M</t>
  </si>
  <si>
    <t>http://www.nasdaq.com/symbol/imos</t>
  </si>
  <si>
    <t>CHS Inc</t>
  </si>
  <si>
    <t>CHSCL</t>
  </si>
  <si>
    <t>http://www.nasdaq.com/symbol/chscl</t>
  </si>
  <si>
    <t>CHSCM</t>
  </si>
  <si>
    <t>$483.74M</t>
  </si>
  <si>
    <t>http://www.nasdaq.com/symbol/chscm</t>
  </si>
  <si>
    <t>CHSCN</t>
  </si>
  <si>
    <t>$448.05M</t>
  </si>
  <si>
    <t>http://www.nasdaq.com/symbol/chscn</t>
  </si>
  <si>
    <t>CHSCO</t>
  </si>
  <si>
    <t>$324.07M</t>
  </si>
  <si>
    <t>http://www.nasdaq.com/symbol/chsco</t>
  </si>
  <si>
    <t>CHSCP</t>
  </si>
  <si>
    <t>$224.2M</t>
  </si>
  <si>
    <t>http://www.nasdaq.com/symbol/chscp</t>
  </si>
  <si>
    <t>Churchill Downs, Incorporated</t>
  </si>
  <si>
    <t>CHDN</t>
  </si>
  <si>
    <t>$1.8B</t>
  </si>
  <si>
    <t>http://www.nasdaq.com/symbol/chdn</t>
  </si>
  <si>
    <t>Chuy&amp;#39;s Holdings, Inc.</t>
  </si>
  <si>
    <t>CHUY</t>
  </si>
  <si>
    <t>$383.9M</t>
  </si>
  <si>
    <t>http://www.nasdaq.com/symbol/chuy</t>
  </si>
  <si>
    <t>ChyronHego Corporation</t>
  </si>
  <si>
    <t>CHYR</t>
  </si>
  <si>
    <t>$113.54M</t>
  </si>
  <si>
    <t>http://www.nasdaq.com/symbol/chyr</t>
  </si>
  <si>
    <t>CIFC Corp.</t>
  </si>
  <si>
    <t>CIFC</t>
  </si>
  <si>
    <t>$196.65M</t>
  </si>
  <si>
    <t>http://www.nasdaq.com/symbol/cifc</t>
  </si>
  <si>
    <t>CIM Commercial Trust Corporation</t>
  </si>
  <si>
    <t>CMCT</t>
  </si>
  <si>
    <t>$1.66B</t>
  </si>
  <si>
    <t>http://www.nasdaq.com/symbol/cmct</t>
  </si>
  <si>
    <t>Cimpress N.V</t>
  </si>
  <si>
    <t>CMPR</t>
  </si>
  <si>
    <t>$2.7B</t>
  </si>
  <si>
    <t>http://www.nasdaq.com/symbol/cmpr</t>
  </si>
  <si>
    <t>Cincinnati Financial Corporation</t>
  </si>
  <si>
    <t>CINF</t>
  </si>
  <si>
    <t>$8.6B</t>
  </si>
  <si>
    <t>http://www.nasdaq.com/symbol/cinf</t>
  </si>
  <si>
    <t>Cinedigm Corp</t>
  </si>
  <si>
    <t>CIDM</t>
  </si>
  <si>
    <t>$120.05M</t>
  </si>
  <si>
    <t>http://www.nasdaq.com/symbol/cidm</t>
  </si>
  <si>
    <t>Cintas Corporation</t>
  </si>
  <si>
    <t>CTAS</t>
  </si>
  <si>
    <t>$9.68B</t>
  </si>
  <si>
    <t>http://www.nasdaq.com/symbol/ctas</t>
  </si>
  <si>
    <t>Cipher Pharmaceuticals Inc.</t>
  </si>
  <si>
    <t>CPHR</t>
  </si>
  <si>
    <t>$336.84M</t>
  </si>
  <si>
    <t>http://www.nasdaq.com/symbol/cphr</t>
  </si>
  <si>
    <t>Cirrus Logic, Inc.</t>
  </si>
  <si>
    <t>CRUS</t>
  </si>
  <si>
    <t>http://www.nasdaq.com/symbol/crus</t>
  </si>
  <si>
    <t>CIS Acquisition Ltd.</t>
  </si>
  <si>
    <t>CISAW</t>
  </si>
  <si>
    <t>http://www.nasdaq.com/symbol/cisaw</t>
  </si>
  <si>
    <t>CSCO</t>
  </si>
  <si>
    <t>$151.41B</t>
  </si>
  <si>
    <t>http://www.nasdaq.com/symbol/csco</t>
  </si>
  <si>
    <t>Citi Trends, Inc.</t>
  </si>
  <si>
    <t>CTRN</t>
  </si>
  <si>
    <t>$411.58M</t>
  </si>
  <si>
    <t>http://www.nasdaq.com/symbol/ctrn</t>
  </si>
  <si>
    <t>Citizens &amp; Northern Corp</t>
  </si>
  <si>
    <t>CZNC</t>
  </si>
  <si>
    <t>$237.49M</t>
  </si>
  <si>
    <t>http://www.nasdaq.com/symbol/cznc</t>
  </si>
  <si>
    <t>Citizens Community Bancorp, Inc.</t>
  </si>
  <si>
    <t>CZWI</t>
  </si>
  <si>
    <t>$47.68M</t>
  </si>
  <si>
    <t>http://www.nasdaq.com/symbol/czwi</t>
  </si>
  <si>
    <t>Citizens First Corporation</t>
  </si>
  <si>
    <t>CZFC</t>
  </si>
  <si>
    <t>$24.27M</t>
  </si>
  <si>
    <t>http://www.nasdaq.com/symbol/czfc</t>
  </si>
  <si>
    <t>Citizens Holding Company</t>
  </si>
  <si>
    <t>CIZN</t>
  </si>
  <si>
    <t>$92.38M</t>
  </si>
  <si>
    <t>http://www.nasdaq.com/symbol/cizn</t>
  </si>
  <si>
    <t>CTXS</t>
  </si>
  <si>
    <t>$10.45B</t>
  </si>
  <si>
    <t>http://www.nasdaq.com/symbol/ctxs</t>
  </si>
  <si>
    <t>City Holding Company</t>
  </si>
  <si>
    <t>CHCO</t>
  </si>
  <si>
    <t>$702.14M</t>
  </si>
  <si>
    <t>http://www.nasdaq.com/symbol/chco</t>
  </si>
  <si>
    <t>Clean Diesel Technologies, Inc.</t>
  </si>
  <si>
    <t>CDTI</t>
  </si>
  <si>
    <t>$25.45M</t>
  </si>
  <si>
    <t>http://www.nasdaq.com/symbol/cdti</t>
  </si>
  <si>
    <t>Clean Energy Fuels Corp.</t>
  </si>
  <si>
    <t>CLNE</t>
  </si>
  <si>
    <t>$443.07M</t>
  </si>
  <si>
    <t>http://www.nasdaq.com/symbol/clne</t>
  </si>
  <si>
    <t>Cleantech Solutions International, Inc.</t>
  </si>
  <si>
    <t>CLNT</t>
  </si>
  <si>
    <t>$12.47M</t>
  </si>
  <si>
    <t>http://www.nasdaq.com/symbol/clnt</t>
  </si>
  <si>
    <t>Clearfield, Inc.</t>
  </si>
  <si>
    <t>CLFD</t>
  </si>
  <si>
    <t>$184.51M</t>
  </si>
  <si>
    <t>http://www.nasdaq.com/symbol/clfd</t>
  </si>
  <si>
    <t>ClearOne, Inc.</t>
  </si>
  <si>
    <t>CLRO</t>
  </si>
  <si>
    <t>$93.99M</t>
  </si>
  <si>
    <t>http://www.nasdaq.com/symbol/clro</t>
  </si>
  <si>
    <t>ClearSign Combustion Corporation</t>
  </si>
  <si>
    <t>CLIR</t>
  </si>
  <si>
    <t>$86.04M</t>
  </si>
  <si>
    <t>http://www.nasdaq.com/symbol/clir</t>
  </si>
  <si>
    <t>Cleveland BioLabs, Inc.</t>
  </si>
  <si>
    <t>CBLI</t>
  </si>
  <si>
    <t>$12.71M</t>
  </si>
  <si>
    <t>http://www.nasdaq.com/symbol/cbli</t>
  </si>
  <si>
    <t>ClickSoftware Technologies Ltd.</t>
  </si>
  <si>
    <t>CKSW</t>
  </si>
  <si>
    <t>$267.76M</t>
  </si>
  <si>
    <t>http://www.nasdaq.com/symbol/cksw</t>
  </si>
  <si>
    <t>Clifton Bancorp Inc.</t>
  </si>
  <si>
    <t>CSBK</t>
  </si>
  <si>
    <t>$364.38M</t>
  </si>
  <si>
    <t>http://www.nasdaq.com/symbol/csbk</t>
  </si>
  <si>
    <t>Clovis Oncology, Inc.</t>
  </si>
  <si>
    <t>CLVS</t>
  </si>
  <si>
    <t>$2.51B</t>
  </si>
  <si>
    <t>http://www.nasdaq.com/symbol/clvs</t>
  </si>
  <si>
    <t>CM Finance Inc</t>
  </si>
  <si>
    <t>CMFN</t>
  </si>
  <si>
    <t>$187.37M</t>
  </si>
  <si>
    <t>http://www.nasdaq.com/symbol/cmfn</t>
  </si>
  <si>
    <t>CME Group Inc.</t>
  </si>
  <si>
    <t>CME</t>
  </si>
  <si>
    <t>$31.75B</t>
  </si>
  <si>
    <t>http://www.nasdaq.com/symbol/cme</t>
  </si>
  <si>
    <t>CMS Bancorp, Inc.</t>
  </si>
  <si>
    <t>CMSB</t>
  </si>
  <si>
    <t>http://www.nasdaq.com/symbol/cmsb</t>
  </si>
  <si>
    <t>CNB Financial Corporation</t>
  </si>
  <si>
    <t>CCNE</t>
  </si>
  <si>
    <t>$244.27M</t>
  </si>
  <si>
    <t>http://www.nasdaq.com/symbol/ccne</t>
  </si>
  <si>
    <t>CNinsure Inc.</t>
  </si>
  <si>
    <t>CISG</t>
  </si>
  <si>
    <t>$391.05M</t>
  </si>
  <si>
    <t>http://www.nasdaq.com/symbol/cisg</t>
  </si>
  <si>
    <t>Cnova N.V.</t>
  </si>
  <si>
    <t>CNV</t>
  </si>
  <si>
    <t>$2.73B</t>
  </si>
  <si>
    <t>http://www.nasdaq.com/symbol/cnv</t>
  </si>
  <si>
    <t>Coastway Bancorp, Inc.</t>
  </si>
  <si>
    <t>CWAY</t>
  </si>
  <si>
    <t>$54.74M</t>
  </si>
  <si>
    <t>http://www.nasdaq.com/symbol/cway</t>
  </si>
  <si>
    <t>CoBiz Financial Inc.</t>
  </si>
  <si>
    <t>COBZ</t>
  </si>
  <si>
    <t>$464.91M</t>
  </si>
  <si>
    <t>http://www.nasdaq.com/symbol/cobz</t>
  </si>
  <si>
    <t>Coca-Cola Bottling Co. Consolidated</t>
  </si>
  <si>
    <t>COKE</t>
  </si>
  <si>
    <t>$947.9M</t>
  </si>
  <si>
    <t>http://www.nasdaq.com/symbol/coke</t>
  </si>
  <si>
    <t>Codexis, Inc.</t>
  </si>
  <si>
    <t>CDXS</t>
  </si>
  <si>
    <t>$137.24M</t>
  </si>
  <si>
    <t>http://www.nasdaq.com/symbol/cdxs</t>
  </si>
  <si>
    <t>Codorus Valley Bancorp, Inc</t>
  </si>
  <si>
    <t>CVLY</t>
  </si>
  <si>
    <t>$117.65M</t>
  </si>
  <si>
    <t>http://www.nasdaq.com/symbol/cvly</t>
  </si>
  <si>
    <t>Coffee Holding Co., Inc.</t>
  </si>
  <si>
    <t>JVA</t>
  </si>
  <si>
    <t>$32.6M</t>
  </si>
  <si>
    <t>Food Distributors</t>
  </si>
  <si>
    <t>http://www.nasdaq.com/symbol/jva</t>
  </si>
  <si>
    <t>Cogent Communications Holdings, Inc.</t>
  </si>
  <si>
    <t>CCOI</t>
  </si>
  <si>
    <t>$1.82B</t>
  </si>
  <si>
    <t>http://www.nasdaq.com/symbol/ccoi</t>
  </si>
  <si>
    <t>Cognex Corporation</t>
  </si>
  <si>
    <t>CGNX</t>
  </si>
  <si>
    <t>$3.69B</t>
  </si>
  <si>
    <t>http://www.nasdaq.com/symbol/cgnx</t>
  </si>
  <si>
    <t>CTSH</t>
  </si>
  <si>
    <t>$38.39B</t>
  </si>
  <si>
    <t>http://www.nasdaq.com/symbol/ctsh</t>
  </si>
  <si>
    <t>Coherent, Inc.</t>
  </si>
  <si>
    <t>COHR</t>
  </si>
  <si>
    <t>$1.6B</t>
  </si>
  <si>
    <t>http://www.nasdaq.com/symbol/cohr</t>
  </si>
  <si>
    <t>Coherus BioSciences, Inc.</t>
  </si>
  <si>
    <t>CHRS</t>
  </si>
  <si>
    <t>$912.93M</t>
  </si>
  <si>
    <t>http://www.nasdaq.com/symbol/chrs</t>
  </si>
  <si>
    <t>Cohu, Inc.</t>
  </si>
  <si>
    <t>COHU</t>
  </si>
  <si>
    <t>$282.41M</t>
  </si>
  <si>
    <t>http://www.nasdaq.com/symbol/cohu</t>
  </si>
  <si>
    <t>CollabRx, Inc.</t>
  </si>
  <si>
    <t>CLRX</t>
  </si>
  <si>
    <t>$3.81M</t>
  </si>
  <si>
    <t>http://www.nasdaq.com/symbol/clrx</t>
  </si>
  <si>
    <t>Collectors Universe, Inc.</t>
  </si>
  <si>
    <t>CLCT</t>
  </si>
  <si>
    <t>$205.13M</t>
  </si>
  <si>
    <t>http://www.nasdaq.com/symbol/clct</t>
  </si>
  <si>
    <t>Colonial Financial Services, Inc.</t>
  </si>
  <si>
    <t>COBK</t>
  </si>
  <si>
    <t>$51.19M</t>
  </si>
  <si>
    <t>http://www.nasdaq.com/symbol/cobk</t>
  </si>
  <si>
    <t>Colony Bankcorp, Inc.</t>
  </si>
  <si>
    <t>CBAN</t>
  </si>
  <si>
    <t>$67.01M</t>
  </si>
  <si>
    <t>http://www.nasdaq.com/symbol/cban</t>
  </si>
  <si>
    <t>Columbia Banking System, Inc.</t>
  </si>
  <si>
    <t>COLB</t>
  </si>
  <si>
    <t>$1.5B</t>
  </si>
  <si>
    <t>http://www.nasdaq.com/symbol/colb</t>
  </si>
  <si>
    <t>Columbia Laboratories, Inc.</t>
  </si>
  <si>
    <t>CBRX</t>
  </si>
  <si>
    <t>$64.63M</t>
  </si>
  <si>
    <t>http://www.nasdaq.com/symbol/cbrx</t>
  </si>
  <si>
    <t>Columbia Sportswear Company</t>
  </si>
  <si>
    <t>COLM</t>
  </si>
  <si>
    <t>$3.9B</t>
  </si>
  <si>
    <t>http://www.nasdaq.com/symbol/colm</t>
  </si>
  <si>
    <t>Columbus McKinnon Corporation</t>
  </si>
  <si>
    <t>CMCO</t>
  </si>
  <si>
    <t>$513.63M</t>
  </si>
  <si>
    <t>http://www.nasdaq.com/symbol/cmco</t>
  </si>
  <si>
    <t>CombiMatrix Corporation</t>
  </si>
  <si>
    <t>CBMX</t>
  </si>
  <si>
    <t>$21.24M</t>
  </si>
  <si>
    <t>http://www.nasdaq.com/symbol/cbmx</t>
  </si>
  <si>
    <t>CMCSA</t>
  </si>
  <si>
    <t>$151.82B</t>
  </si>
  <si>
    <t>http://www.nasdaq.com/symbol/cmcsa</t>
  </si>
  <si>
    <t>CMCSK</t>
  </si>
  <si>
    <t>$150.83B</t>
  </si>
  <si>
    <t>http://www.nasdaq.com/symbol/cmcsk</t>
  </si>
  <si>
    <t>Commerce Bancshares, Inc.</t>
  </si>
  <si>
    <t>CBSH</t>
  </si>
  <si>
    <t>$4.3B</t>
  </si>
  <si>
    <t>http://www.nasdaq.com/symbol/cbsh</t>
  </si>
  <si>
    <t>CBSHP</t>
  </si>
  <si>
    <t>$2.33B</t>
  </si>
  <si>
    <t>http://www.nasdaq.com/symbol/cbshp</t>
  </si>
  <si>
    <t>Commercial Vehicle Group, Inc.</t>
  </si>
  <si>
    <t>CVGI</t>
  </si>
  <si>
    <t>$177.26M</t>
  </si>
  <si>
    <t>http://www.nasdaq.com/symbol/cvgi</t>
  </si>
  <si>
    <t>CommScope Holding Company, Inc.</t>
  </si>
  <si>
    <t>COMM</t>
  </si>
  <si>
    <t>$5.84B</t>
  </si>
  <si>
    <t>http://www.nasdaq.com/symbol/comm</t>
  </si>
  <si>
    <t>Communications Systems, Inc.</t>
  </si>
  <si>
    <t>JCS</t>
  </si>
  <si>
    <t>$96.05M</t>
  </si>
  <si>
    <t>http://www.nasdaq.com/symbol/jcs</t>
  </si>
  <si>
    <t>Community Bank Shares of Indiana, Inc.</t>
  </si>
  <si>
    <t>CBIN</t>
  </si>
  <si>
    <t>$94.24M</t>
  </si>
  <si>
    <t>http://www.nasdaq.com/symbol/cbin</t>
  </si>
  <si>
    <t>Community Bankers Trust Corporation.</t>
  </si>
  <si>
    <t>ESXB</t>
  </si>
  <si>
    <t>$97.59M</t>
  </si>
  <si>
    <t>http://www.nasdaq.com/symbol/esxb</t>
  </si>
  <si>
    <t>Community Choice Financial Inc.</t>
  </si>
  <si>
    <t>CCFI</t>
  </si>
  <si>
    <t>http://www.nasdaq.com/symbol/ccfi</t>
  </si>
  <si>
    <t>Community Health Systems, Inc.</t>
  </si>
  <si>
    <t>CYHHZ</t>
  </si>
  <si>
    <t>http://www.nasdaq.com/symbol/cyhhz</t>
  </si>
  <si>
    <t>Community Trust Bancorp, Inc.</t>
  </si>
  <si>
    <t>CTBI</t>
  </si>
  <si>
    <t>$566.54M</t>
  </si>
  <si>
    <t>http://www.nasdaq.com/symbol/ctbi</t>
  </si>
  <si>
    <t>Community West Bancshares</t>
  </si>
  <si>
    <t>CWBC</t>
  </si>
  <si>
    <t>$54.81M</t>
  </si>
  <si>
    <t>http://www.nasdaq.com/symbol/cwbc</t>
  </si>
  <si>
    <t>CommunityOne Bancorp</t>
  </si>
  <si>
    <t>COB</t>
  </si>
  <si>
    <t>$256.38M</t>
  </si>
  <si>
    <t>http://www.nasdaq.com/symbol/cob</t>
  </si>
  <si>
    <t>CommVault Systems, Inc.</t>
  </si>
  <si>
    <t>CVLT</t>
  </si>
  <si>
    <t>http://www.nasdaq.com/symbol/cvlt</t>
  </si>
  <si>
    <t>Compass EMP Developed 500 Enhanced Volatility Weighted Index E</t>
  </si>
  <si>
    <t>CIZ</t>
  </si>
  <si>
    <t>http://www.nasdaq.com/symbol/ciz</t>
  </si>
  <si>
    <t>Compass EMP US 100 High Dividend Enhanced Volatility Weighted</t>
  </si>
  <si>
    <t>CDC</t>
  </si>
  <si>
    <t>$24.06M</t>
  </si>
  <si>
    <t>http://www.nasdaq.com/symbol/cdc</t>
  </si>
  <si>
    <t>Compass EMP US 500 Enhanced Volatility Weighted Index ETF</t>
  </si>
  <si>
    <t>CFO</t>
  </si>
  <si>
    <t>$26.36M</t>
  </si>
  <si>
    <t>http://www.nasdaq.com/symbol/cfo</t>
  </si>
  <si>
    <t>Compass EMP US 500 Volatility Weighted Index ETF</t>
  </si>
  <si>
    <t>CFA</t>
  </si>
  <si>
    <t>$7.53M</t>
  </si>
  <si>
    <t>http://www.nasdaq.com/symbol/cfa</t>
  </si>
  <si>
    <t>Compass EMP US Discovery 500 Enhanced Volatility Weighted Fund</t>
  </si>
  <si>
    <t>CSF</t>
  </si>
  <si>
    <t>$7.68M</t>
  </si>
  <si>
    <t>http://www.nasdaq.com/symbol/csf</t>
  </si>
  <si>
    <t>Compugen Ltd.</t>
  </si>
  <si>
    <t>CGEN</t>
  </si>
  <si>
    <t>$427.27M</t>
  </si>
  <si>
    <t>http://www.nasdaq.com/symbol/cgen</t>
  </si>
  <si>
    <t>Computer Programs and Systems, Inc.</t>
  </si>
  <si>
    <t>CPSI</t>
  </si>
  <si>
    <t>$589.92M</t>
  </si>
  <si>
    <t>http://www.nasdaq.com/symbol/cpsi</t>
  </si>
  <si>
    <t>Computer Task Group, Incorporated</t>
  </si>
  <si>
    <t>CTG</t>
  </si>
  <si>
    <t>$153.44M</t>
  </si>
  <si>
    <t>http://www.nasdaq.com/symbol/ctg</t>
  </si>
  <si>
    <t>comScore, Inc.</t>
  </si>
  <si>
    <t>SCOR</t>
  </si>
  <si>
    <t>http://www.nasdaq.com/symbol/scor</t>
  </si>
  <si>
    <t>Comstock Holding Companies, Inc.</t>
  </si>
  <si>
    <t>CHCI</t>
  </si>
  <si>
    <t>$22.04M</t>
  </si>
  <si>
    <t>http://www.nasdaq.com/symbol/chci</t>
  </si>
  <si>
    <t>Comtech Telecommunications Corp.</t>
  </si>
  <si>
    <t>CMTL</t>
  </si>
  <si>
    <t>$578.07M</t>
  </si>
  <si>
    <t>http://www.nasdaq.com/symbol/cmtl</t>
  </si>
  <si>
    <t>Comverse Inc.</t>
  </si>
  <si>
    <t>CNSI</t>
  </si>
  <si>
    <t>$404.69M</t>
  </si>
  <si>
    <t>http://www.nasdaq.com/symbol/cnsi</t>
  </si>
  <si>
    <t>Conatus Pharmaceuticals Inc.</t>
  </si>
  <si>
    <t>CNAT</t>
  </si>
  <si>
    <t>$99.16M</t>
  </si>
  <si>
    <t>http://www.nasdaq.com/symbol/cnat</t>
  </si>
  <si>
    <t>Concert Pharmaceuticals, Inc.</t>
  </si>
  <si>
    <t>CNCE</t>
  </si>
  <si>
    <t>$263.88M</t>
  </si>
  <si>
    <t>http://www.nasdaq.com/symbol/cnce</t>
  </si>
  <si>
    <t>Concurrent Computer Corporation</t>
  </si>
  <si>
    <t>CCUR</t>
  </si>
  <si>
    <t>$58.4M</t>
  </si>
  <si>
    <t>http://www.nasdaq.com/symbol/ccur</t>
  </si>
  <si>
    <t>CONMED Corporation</t>
  </si>
  <si>
    <t>CNMD</t>
  </si>
  <si>
    <t>$1.41B</t>
  </si>
  <si>
    <t>http://www.nasdaq.com/symbol/cnmd</t>
  </si>
  <si>
    <t>Connecticut Water Service, Inc.</t>
  </si>
  <si>
    <t>CTWS</t>
  </si>
  <si>
    <t>$416.39M</t>
  </si>
  <si>
    <t>http://www.nasdaq.com/symbol/ctws</t>
  </si>
  <si>
    <t>ConnectOne Bancorp, Inc.</t>
  </si>
  <si>
    <t>CNOB</t>
  </si>
  <si>
    <t>$547.62M</t>
  </si>
  <si>
    <t>http://www.nasdaq.com/symbol/cnob</t>
  </si>
  <si>
    <t>Connecture, Inc.</t>
  </si>
  <si>
    <t>CNXR</t>
  </si>
  <si>
    <t>$195.13M</t>
  </si>
  <si>
    <t>http://www.nasdaq.com/symbol/cnxr</t>
  </si>
  <si>
    <t>Conn&amp;#39;s, Inc.</t>
  </si>
  <si>
    <t>CONN</t>
  </si>
  <si>
    <t>$929.21M</t>
  </si>
  <si>
    <t>http://www.nasdaq.com/symbol/conn</t>
  </si>
  <si>
    <t>Consolidated Communications Holdings, Inc.</t>
  </si>
  <si>
    <t>CNSL</t>
  </si>
  <si>
    <t>http://www.nasdaq.com/symbol/cnsl</t>
  </si>
  <si>
    <t>Consolidated Water Co. Ltd.</t>
  </si>
  <si>
    <t>CWCO</t>
  </si>
  <si>
    <t>$155.85M</t>
  </si>
  <si>
    <t>http://www.nasdaq.com/symbol/cwco</t>
  </si>
  <si>
    <t>Constant Contact, Inc.</t>
  </si>
  <si>
    <t>CTCT</t>
  </si>
  <si>
    <t>$1.33B</t>
  </si>
  <si>
    <t>http://www.nasdaq.com/symbol/ctct</t>
  </si>
  <si>
    <t>Consumer Portfolio Services, Inc.</t>
  </si>
  <si>
    <t>CPSS</t>
  </si>
  <si>
    <t>$178.61M</t>
  </si>
  <si>
    <t>http://www.nasdaq.com/symbol/cpss</t>
  </si>
  <si>
    <t>ContraFect Corporation</t>
  </si>
  <si>
    <t>CFRX</t>
  </si>
  <si>
    <t>$84.31M</t>
  </si>
  <si>
    <t>http://www.nasdaq.com/symbol/cfrx</t>
  </si>
  <si>
    <t>CFRXW</t>
  </si>
  <si>
    <t>http://www.nasdaq.com/symbol/cfrxw</t>
  </si>
  <si>
    <t>CFRXZ</t>
  </si>
  <si>
    <t>http://www.nasdaq.com/symbol/cfrxz</t>
  </si>
  <si>
    <t>Control4 Corporation</t>
  </si>
  <si>
    <t>CTRL</t>
  </si>
  <si>
    <t>$315.47M</t>
  </si>
  <si>
    <t>http://www.nasdaq.com/symbol/ctrl</t>
  </si>
  <si>
    <t>Copart, Inc.</t>
  </si>
  <si>
    <t>CPRT</t>
  </si>
  <si>
    <t>$4.8B</t>
  </si>
  <si>
    <t>http://www.nasdaq.com/symbol/cprt</t>
  </si>
  <si>
    <t>Corcept Therapeutics Incorporated</t>
  </si>
  <si>
    <t>CORT</t>
  </si>
  <si>
    <t>$341.01M</t>
  </si>
  <si>
    <t>http://www.nasdaq.com/symbol/cort</t>
  </si>
  <si>
    <t>Cordia Bancorp Inc.</t>
  </si>
  <si>
    <t>BVA</t>
  </si>
  <si>
    <t>$25.3M</t>
  </si>
  <si>
    <t>http://www.nasdaq.com/symbol/bva</t>
  </si>
  <si>
    <t>Core-Mark Holding Company, Inc.</t>
  </si>
  <si>
    <t>CORE</t>
  </si>
  <si>
    <t>http://www.nasdaq.com/symbol/core</t>
  </si>
  <si>
    <t>Corium International, Inc.</t>
  </si>
  <si>
    <t>CORI</t>
  </si>
  <si>
    <t>$127.04M</t>
  </si>
  <si>
    <t>http://www.nasdaq.com/symbol/cori</t>
  </si>
  <si>
    <t>Cornerstone OnDemand, Inc.</t>
  </si>
  <si>
    <t>CSOD</t>
  </si>
  <si>
    <t>$1.88B</t>
  </si>
  <si>
    <t>http://www.nasdaq.com/symbol/csod</t>
  </si>
  <si>
    <t>Coronado Biosciences, Inc.</t>
  </si>
  <si>
    <t>CNDO</t>
  </si>
  <si>
    <t>$106.79M</t>
  </si>
  <si>
    <t>http://www.nasdaq.com/symbol/cndo</t>
  </si>
  <si>
    <t>Corporate Resource Services, Inc.</t>
  </si>
  <si>
    <t>CRRS</t>
  </si>
  <si>
    <t>$34.76M</t>
  </si>
  <si>
    <t>http://www.nasdaq.com/symbol/crrs</t>
  </si>
  <si>
    <t>CorVel Corp.</t>
  </si>
  <si>
    <t>CRVL</t>
  </si>
  <si>
    <t>$706.54M</t>
  </si>
  <si>
    <t>http://www.nasdaq.com/symbol/crvl</t>
  </si>
  <si>
    <t>Cosi, Inc.</t>
  </si>
  <si>
    <t>COSI</t>
  </si>
  <si>
    <t>$103.97M</t>
  </si>
  <si>
    <t>http://www.nasdaq.com/symbol/cosi</t>
  </si>
  <si>
    <t>CoStar Group, Inc.</t>
  </si>
  <si>
    <t>CSGP</t>
  </si>
  <si>
    <t>$6.19B</t>
  </si>
  <si>
    <t>http://www.nasdaq.com/symbol/csgp</t>
  </si>
  <si>
    <t>COST</t>
  </si>
  <si>
    <t>$64.99B</t>
  </si>
  <si>
    <t>http://www.nasdaq.com/symbol/cost</t>
  </si>
  <si>
    <t>CounterPath Corporation</t>
  </si>
  <si>
    <t>CPAH</t>
  </si>
  <si>
    <t>$21.21M</t>
  </si>
  <si>
    <t>http://www.nasdaq.com/symbol/cpah</t>
  </si>
  <si>
    <t>County Bancorp, Inc.</t>
  </si>
  <si>
    <t>ICBK</t>
  </si>
  <si>
    <t>$111.11M</t>
  </si>
  <si>
    <t>http://www.nasdaq.com/symbol/icbk</t>
  </si>
  <si>
    <t>Courier Corporation</t>
  </si>
  <si>
    <t>CRRC</t>
  </si>
  <si>
    <t>$270.94M</t>
  </si>
  <si>
    <t>http://www.nasdaq.com/symbol/crrc</t>
  </si>
  <si>
    <t>Covenant Transportation Group, Inc.</t>
  </si>
  <si>
    <t>CVTI</t>
  </si>
  <si>
    <t>$466.89M</t>
  </si>
  <si>
    <t>http://www.nasdaq.com/symbol/cvti</t>
  </si>
  <si>
    <t>Covisint Corporation</t>
  </si>
  <si>
    <t>COVS</t>
  </si>
  <si>
    <t>$99.48M</t>
  </si>
  <si>
    <t>http://www.nasdaq.com/symbol/covs</t>
  </si>
  <si>
    <t>Cowen Group, Inc.</t>
  </si>
  <si>
    <t>COWN</t>
  </si>
  <si>
    <t>$538.63M</t>
  </si>
  <si>
    <t>http://www.nasdaq.com/symbol/cown</t>
  </si>
  <si>
    <t>COWNL</t>
  </si>
  <si>
    <t>http://www.nasdaq.com/symbol/cownl</t>
  </si>
  <si>
    <t>CPS Technologies Corp.</t>
  </si>
  <si>
    <t>CPSH</t>
  </si>
  <si>
    <t>$39.95M</t>
  </si>
  <si>
    <t>http://www.nasdaq.com/symbol/cpsh</t>
  </si>
  <si>
    <t>CRA International,Inc.</t>
  </si>
  <si>
    <t>CRAI</t>
  </si>
  <si>
    <t>$303.23M</t>
  </si>
  <si>
    <t>http://www.nasdaq.com/symbol/crai</t>
  </si>
  <si>
    <t>Cracker Barrel Old Country Store, Inc.</t>
  </si>
  <si>
    <t>CBRL</t>
  </si>
  <si>
    <t>$3.22B</t>
  </si>
  <si>
    <t>http://www.nasdaq.com/symbol/cbrl</t>
  </si>
  <si>
    <t>Craft Brew Alliance, Inc.</t>
  </si>
  <si>
    <t>BREW</t>
  </si>
  <si>
    <t>$233.85M</t>
  </si>
  <si>
    <t>http://www.nasdaq.com/symbol/brew</t>
  </si>
  <si>
    <t>Cray Inc</t>
  </si>
  <si>
    <t>CRAY</t>
  </si>
  <si>
    <t>http://www.nasdaq.com/symbol/cray</t>
  </si>
  <si>
    <t>Credit Acceptance Corporation</t>
  </si>
  <si>
    <t>CACC</t>
  </si>
  <si>
    <t>$3.55B</t>
  </si>
  <si>
    <t>http://www.nasdaq.com/symbol/cacc</t>
  </si>
  <si>
    <t>Credit Suisse AG</t>
  </si>
  <si>
    <t>GLDI</t>
  </si>
  <si>
    <t>$162.3M</t>
  </si>
  <si>
    <t>http://www.nasdaq.com/symbol/gldi</t>
  </si>
  <si>
    <t>Credit Suisse Silver Shares Covered Call ETN</t>
  </si>
  <si>
    <t>SLVO</t>
  </si>
  <si>
    <t>$9.64M</t>
  </si>
  <si>
    <t>http://www.nasdaq.com/symbol/slvo</t>
  </si>
  <si>
    <t>Cree, Inc.</t>
  </si>
  <si>
    <t>CREE</t>
  </si>
  <si>
    <t>$4.37B</t>
  </si>
  <si>
    <t>http://www.nasdaq.com/symbol/cree</t>
  </si>
  <si>
    <t>Cresud S.A.C.I.F. y A.</t>
  </si>
  <si>
    <t>CRESW</t>
  </si>
  <si>
    <t>http://www.nasdaq.com/symbol/cresw</t>
  </si>
  <si>
    <t>CRESY</t>
  </si>
  <si>
    <t>$6.42M</t>
  </si>
  <si>
    <t>http://www.nasdaq.com/symbol/cresy</t>
  </si>
  <si>
    <t>Criteo S.A.</t>
  </si>
  <si>
    <t>CRTO</t>
  </si>
  <si>
    <t>$2.64B</t>
  </si>
  <si>
    <t>http://www.nasdaq.com/symbol/crto</t>
  </si>
  <si>
    <t>Crocs, Inc.</t>
  </si>
  <si>
    <t>CROX</t>
  </si>
  <si>
    <t>$886.84M</t>
  </si>
  <si>
    <t>Shoe Manufacturing</t>
  </si>
  <si>
    <t>http://www.nasdaq.com/symbol/crox</t>
  </si>
  <si>
    <t>Cross Country Healthcare, Inc.</t>
  </si>
  <si>
    <t>CCRN</t>
  </si>
  <si>
    <t>$381M</t>
  </si>
  <si>
    <t>http://www.nasdaq.com/symbol/ccrn</t>
  </si>
  <si>
    <t>Crossroads Systems, Inc.</t>
  </si>
  <si>
    <t>CRDS</t>
  </si>
  <si>
    <t>$39.28M</t>
  </si>
  <si>
    <t>http://www.nasdaq.com/symbol/crds</t>
  </si>
  <si>
    <t>Crown Crafts, Inc.</t>
  </si>
  <si>
    <t>CRWS</t>
  </si>
  <si>
    <t>$83.72M</t>
  </si>
  <si>
    <t>Textiles</t>
  </si>
  <si>
    <t>http://www.nasdaq.com/symbol/crws</t>
  </si>
  <si>
    <t>Crown Media Holdings, Inc.</t>
  </si>
  <si>
    <t>CRWN</t>
  </si>
  <si>
    <t>http://www.nasdaq.com/symbol/crwn</t>
  </si>
  <si>
    <t>CSG Systems International, Inc.</t>
  </si>
  <si>
    <t>CSGS</t>
  </si>
  <si>
    <t>$1.04B</t>
  </si>
  <si>
    <t>http://www.nasdaq.com/symbol/csgs</t>
  </si>
  <si>
    <t>CSI Compressco LP</t>
  </si>
  <si>
    <t>CCLP</t>
  </si>
  <si>
    <t>$552.15M</t>
  </si>
  <si>
    <t>Oilfield Services/Equipment</t>
  </si>
  <si>
    <t>http://www.nasdaq.com/symbol/cclp</t>
  </si>
  <si>
    <t>CSP Inc.</t>
  </si>
  <si>
    <t>CSPI</t>
  </si>
  <si>
    <t>$28.26M</t>
  </si>
  <si>
    <t>http://www.nasdaq.com/symbol/cspi</t>
  </si>
  <si>
    <t>CSR plc</t>
  </si>
  <si>
    <t>CSRE</t>
  </si>
  <si>
    <t>$2.21B</t>
  </si>
  <si>
    <t>http://www.nasdaq.com/symbol/csre</t>
  </si>
  <si>
    <t>CTC Media, Inc.</t>
  </si>
  <si>
    <t>CTCM</t>
  </si>
  <si>
    <t>$629.28M</t>
  </si>
  <si>
    <t>http://www.nasdaq.com/symbol/ctcm</t>
  </si>
  <si>
    <t>CTI BioPharma Corp.</t>
  </si>
  <si>
    <t>CTIC</t>
  </si>
  <si>
    <t>$409.92M</t>
  </si>
  <si>
    <t>http://www.nasdaq.com/symbol/ctic</t>
  </si>
  <si>
    <t>CTI Industries Corporation</t>
  </si>
  <si>
    <t>CTIB</t>
  </si>
  <si>
    <t>$13.2M</t>
  </si>
  <si>
    <t>http://www.nasdaq.com/symbol/ctib</t>
  </si>
  <si>
    <t>Ctrip.com International, Ltd.</t>
  </si>
  <si>
    <t>CTRP</t>
  </si>
  <si>
    <t>$6.35B</t>
  </si>
  <si>
    <t>http://www.nasdaq.com/symbol/ctrp</t>
  </si>
  <si>
    <t>CU Bancorp (CA)</t>
  </si>
  <si>
    <t>CUNB</t>
  </si>
  <si>
    <t>$234.33M</t>
  </si>
  <si>
    <t>http://www.nasdaq.com/symbol/cunb</t>
  </si>
  <si>
    <t>CUI Global, Inc.</t>
  </si>
  <si>
    <t>CUI</t>
  </si>
  <si>
    <t>$119.27M</t>
  </si>
  <si>
    <t>http://www.nasdaq.com/symbol/cui</t>
  </si>
  <si>
    <t>Cumberland Pharmaceuticals Inc.</t>
  </si>
  <si>
    <t>CPIX</t>
  </si>
  <si>
    <t>$101.89M</t>
  </si>
  <si>
    <t>http://www.nasdaq.com/symbol/cpix</t>
  </si>
  <si>
    <t>Cumulus Media Inc.</t>
  </si>
  <si>
    <t>CMLS</t>
  </si>
  <si>
    <t>$907.9M</t>
  </si>
  <si>
    <t>http://www.nasdaq.com/symbol/cmls</t>
  </si>
  <si>
    <t>Curis, Inc.</t>
  </si>
  <si>
    <t>CRIS</t>
  </si>
  <si>
    <t>$292.42M</t>
  </si>
  <si>
    <t>http://www.nasdaq.com/symbol/cris</t>
  </si>
  <si>
    <t>Cutera, Inc.</t>
  </si>
  <si>
    <t>CUTR</t>
  </si>
  <si>
    <t>$176.62M</t>
  </si>
  <si>
    <t>http://www.nasdaq.com/symbol/cutr</t>
  </si>
  <si>
    <t>CVB Financial Corporation</t>
  </si>
  <si>
    <t>CVBF</t>
  </si>
  <si>
    <t>$1.68B</t>
  </si>
  <si>
    <t>http://www.nasdaq.com/symbol/cvbf</t>
  </si>
  <si>
    <t>CVD Equipment Corporation</t>
  </si>
  <si>
    <t>CVV</t>
  </si>
  <si>
    <t>$89.22M</t>
  </si>
  <si>
    <t>http://www.nasdaq.com/symbol/cvv</t>
  </si>
  <si>
    <t>Cyanotech Corporation</t>
  </si>
  <si>
    <t>CYAN</t>
  </si>
  <si>
    <t>$45.81M</t>
  </si>
  <si>
    <t>http://www.nasdaq.com/symbol/cyan</t>
  </si>
  <si>
    <t>CyberArk Software Ltd.</t>
  </si>
  <si>
    <t>CYBR</t>
  </si>
  <si>
    <t>$2.08B</t>
  </si>
  <si>
    <t>http://www.nasdaq.com/symbol/cybr</t>
  </si>
  <si>
    <t>Cyberonics, Inc.</t>
  </si>
  <si>
    <t>CYBX</t>
  </si>
  <si>
    <t>$1.53B</t>
  </si>
  <si>
    <t>http://www.nasdaq.com/symbol/cybx</t>
  </si>
  <si>
    <t>CyberOptics Corporation</t>
  </si>
  <si>
    <t>CYBE</t>
  </si>
  <si>
    <t>$65.5M</t>
  </si>
  <si>
    <t>http://www.nasdaq.com/symbol/cybe</t>
  </si>
  <si>
    <t>Cyclacel Pharmaceuticals, Inc.</t>
  </si>
  <si>
    <t>CYCC</t>
  </si>
  <si>
    <t>$18.15M</t>
  </si>
  <si>
    <t>http://www.nasdaq.com/symbol/cycc</t>
  </si>
  <si>
    <t>CYCCP</t>
  </si>
  <si>
    <t>$2.35M</t>
  </si>
  <si>
    <t>http://www.nasdaq.com/symbol/cyccp</t>
  </si>
  <si>
    <t>Cymabay Therapeutics Inc.</t>
  </si>
  <si>
    <t>CBAY</t>
  </si>
  <si>
    <t>$186.52M</t>
  </si>
  <si>
    <t>http://www.nasdaq.com/symbol/cbay</t>
  </si>
  <si>
    <t>Cynosure, Inc.</t>
  </si>
  <si>
    <t>CYNO</t>
  </si>
  <si>
    <t>$662M</t>
  </si>
  <si>
    <t>http://www.nasdaq.com/symbol/cyno</t>
  </si>
  <si>
    <t>Cypress Semiconductor Corporation</t>
  </si>
  <si>
    <t>CY</t>
  </si>
  <si>
    <t>$2.47B</t>
  </si>
  <si>
    <t>http://www.nasdaq.com/symbol/cy</t>
  </si>
  <si>
    <t>CYREN Ltd.</t>
  </si>
  <si>
    <t>CYRN</t>
  </si>
  <si>
    <t>$84.29M</t>
  </si>
  <si>
    <t>http://www.nasdaq.com/symbol/cyrn</t>
  </si>
  <si>
    <t>CyrusOne Inc</t>
  </si>
  <si>
    <t>CONE</t>
  </si>
  <si>
    <t>$1.16B</t>
  </si>
  <si>
    <t>http://www.nasdaq.com/symbol/cone</t>
  </si>
  <si>
    <t>Cytokinetics, Incorporated</t>
  </si>
  <si>
    <t>CYTK</t>
  </si>
  <si>
    <t>$290.67M</t>
  </si>
  <si>
    <t>http://www.nasdaq.com/symbol/cytk</t>
  </si>
  <si>
    <t>Cytori Therapeutics Inc</t>
  </si>
  <si>
    <t>CYTX</t>
  </si>
  <si>
    <t>$50.85M</t>
  </si>
  <si>
    <t>http://www.nasdaq.com/symbol/cytx</t>
  </si>
  <si>
    <t>Cytosorbents Corporation</t>
  </si>
  <si>
    <t>CTSO</t>
  </si>
  <si>
    <t>$244M</t>
  </si>
  <si>
    <t>http://www.nasdaq.com/symbol/ctso</t>
  </si>
  <si>
    <t>CytRx Corporation</t>
  </si>
  <si>
    <t>CYTR</t>
  </si>
  <si>
    <t>$177.24M</t>
  </si>
  <si>
    <t>http://www.nasdaq.com/symbol/cytr</t>
  </si>
  <si>
    <t>Daegis Inc</t>
  </si>
  <si>
    <t>DAEG</t>
  </si>
  <si>
    <t>$12.15M</t>
  </si>
  <si>
    <t>http://www.nasdaq.com/symbol/daeg</t>
  </si>
  <si>
    <t>Daily Journal Corp. (S.C.)</t>
  </si>
  <si>
    <t>DJCO</t>
  </si>
  <si>
    <t>$261.31M</t>
  </si>
  <si>
    <t>Newspapers/Magazines</t>
  </si>
  <si>
    <t>http://www.nasdaq.com/symbol/djco</t>
  </si>
  <si>
    <t>Daktronics, Inc.</t>
  </si>
  <si>
    <t>DAKT</t>
  </si>
  <si>
    <t>$552.31M</t>
  </si>
  <si>
    <t>Miscellaneous manufacturing industries</t>
  </si>
  <si>
    <t>http://www.nasdaq.com/symbol/dakt</t>
  </si>
  <si>
    <t>DARA Biosciences, Inc.</t>
  </si>
  <si>
    <t>DARA</t>
  </si>
  <si>
    <t>$17.44M</t>
  </si>
  <si>
    <t>http://www.nasdaq.com/symbol/dara</t>
  </si>
  <si>
    <t>Data I/O Corporation</t>
  </si>
  <si>
    <t>DAIO</t>
  </si>
  <si>
    <t>$24.85M</t>
  </si>
  <si>
    <t>http://www.nasdaq.com/symbol/daio</t>
  </si>
  <si>
    <t>Datalink Corporation</t>
  </si>
  <si>
    <t>DTLK</t>
  </si>
  <si>
    <t>$278.95M</t>
  </si>
  <si>
    <t>http://www.nasdaq.com/symbol/dtlk</t>
  </si>
  <si>
    <t>Dataram Corporation</t>
  </si>
  <si>
    <t>DRAM</t>
  </si>
  <si>
    <t>$6.22M</t>
  </si>
  <si>
    <t>http://www.nasdaq.com/symbol/dram</t>
  </si>
  <si>
    <t>Datawatch Corporation</t>
  </si>
  <si>
    <t>DWCH</t>
  </si>
  <si>
    <t>$76.96M</t>
  </si>
  <si>
    <t>http://www.nasdaq.com/symbol/dwch</t>
  </si>
  <si>
    <t>Dave &amp; Buster&amp;#39;s Entertainment, Inc.</t>
  </si>
  <si>
    <t>PLAY</t>
  </si>
  <si>
    <t>$1.22B</t>
  </si>
  <si>
    <t>http://www.nasdaq.com/symbol/play</t>
  </si>
  <si>
    <t>Dawson Geophysical Company</t>
  </si>
  <si>
    <t>DWSN</t>
  </si>
  <si>
    <t>$43.34M</t>
  </si>
  <si>
    <t>http://www.nasdaq.com/symbol/dwsn</t>
  </si>
  <si>
    <t>DBV Technologies S.A.</t>
  </si>
  <si>
    <t>DBVT</t>
  </si>
  <si>
    <t>$722.1M</t>
  </si>
  <si>
    <t>http://www.nasdaq.com/symbol/dbvt</t>
  </si>
  <si>
    <t>Dealertrack Technologies, Inc.</t>
  </si>
  <si>
    <t>TRAK</t>
  </si>
  <si>
    <t>$2.43B</t>
  </si>
  <si>
    <t>http://www.nasdaq.com/symbol/trak</t>
  </si>
  <si>
    <t>Dehaier Medical Systems Limited</t>
  </si>
  <si>
    <t>DHRM</t>
  </si>
  <si>
    <t>$15.48M</t>
  </si>
  <si>
    <t>http://www.nasdaq.com/symbol/dhrm</t>
  </si>
  <si>
    <t>Del Frisco&amp;#39;s Restaurant Group, Inc.</t>
  </si>
  <si>
    <t>DFRG</t>
  </si>
  <si>
    <t>$461.79M</t>
  </si>
  <si>
    <t>http://www.nasdaq.com/symbol/dfrg</t>
  </si>
  <si>
    <t>Delcath Systems, Inc.</t>
  </si>
  <si>
    <t>DCTH</t>
  </si>
  <si>
    <t>$10.58M</t>
  </si>
  <si>
    <t>http://www.nasdaq.com/symbol/dcth</t>
  </si>
  <si>
    <t>Delta Natural Gas Company, Inc.</t>
  </si>
  <si>
    <t>DGAS</t>
  </si>
  <si>
    <t>$140.25M</t>
  </si>
  <si>
    <t>http://www.nasdaq.com/symbol/dgas</t>
  </si>
  <si>
    <t>Denny&amp;#39;s Corporation</t>
  </si>
  <si>
    <t>DENN</t>
  </si>
  <si>
    <t>$995.54M</t>
  </si>
  <si>
    <t>http://www.nasdaq.com/symbol/denn</t>
  </si>
  <si>
    <t>DENTSPLY International Inc.</t>
  </si>
  <si>
    <t>XRAY</t>
  </si>
  <si>
    <t>$7.43B</t>
  </si>
  <si>
    <t>http://www.nasdaq.com/symbol/xray</t>
  </si>
  <si>
    <t>Depomed, Inc.</t>
  </si>
  <si>
    <t>DEPO</t>
  </si>
  <si>
    <t>$1.18B</t>
  </si>
  <si>
    <t>http://www.nasdaq.com/symbol/depo</t>
  </si>
  <si>
    <t>Derma Sciences, Inc.</t>
  </si>
  <si>
    <t>DSCI</t>
  </si>
  <si>
    <t>$211.58M</t>
  </si>
  <si>
    <t>http://www.nasdaq.com/symbol/dsci</t>
  </si>
  <si>
    <t>Dermira, Inc.</t>
  </si>
  <si>
    <t>DERM</t>
  </si>
  <si>
    <t>$393.6M</t>
  </si>
  <si>
    <t>http://www.nasdaq.com/symbol/derm</t>
  </si>
  <si>
    <t>Destination Maternity Corporation</t>
  </si>
  <si>
    <t>DEST</t>
  </si>
  <si>
    <t>$226.42M</t>
  </si>
  <si>
    <t>http://www.nasdaq.com/symbol/dest</t>
  </si>
  <si>
    <t>Destination XL Group, Inc.</t>
  </si>
  <si>
    <t>DXLG</t>
  </si>
  <si>
    <t>$248.85M</t>
  </si>
  <si>
    <t>http://www.nasdaq.com/symbol/dxlg</t>
  </si>
  <si>
    <t>Deswell Industries, Inc.</t>
  </si>
  <si>
    <t>DSWL</t>
  </si>
  <si>
    <t>$30.35M</t>
  </si>
  <si>
    <t>Plastic Products</t>
  </si>
  <si>
    <t>http://www.nasdaq.com/symbol/dswl</t>
  </si>
  <si>
    <t>Dex Media, Inc.</t>
  </si>
  <si>
    <t>DXM</t>
  </si>
  <si>
    <t>$128.16M</t>
  </si>
  <si>
    <t>http://www.nasdaq.com/symbol/dxm</t>
  </si>
  <si>
    <t>DexCom, Inc.</t>
  </si>
  <si>
    <t>DXCM</t>
  </si>
  <si>
    <t>$4.93B</t>
  </si>
  <si>
    <t>http://www.nasdaq.com/symbol/dxcm</t>
  </si>
  <si>
    <t>Diamond Foods, Inc.</t>
  </si>
  <si>
    <t>DMND</t>
  </si>
  <si>
    <t>$821.53M</t>
  </si>
  <si>
    <t>http://www.nasdaq.com/symbol/dmnd</t>
  </si>
  <si>
    <t>Diamond Hill Investment Group, Inc.</t>
  </si>
  <si>
    <t>DHIL</t>
  </si>
  <si>
    <t>$462.47M</t>
  </si>
  <si>
    <t>Investment Managers</t>
  </si>
  <si>
    <t>http://www.nasdaq.com/symbol/dhil</t>
  </si>
  <si>
    <t>Diamondback Energy, Inc.</t>
  </si>
  <si>
    <t>FANG</t>
  </si>
  <si>
    <t>http://www.nasdaq.com/symbol/fang</t>
  </si>
  <si>
    <t>Diana Containerships Inc.</t>
  </si>
  <si>
    <t>DCIX</t>
  </si>
  <si>
    <t>$162.41M</t>
  </si>
  <si>
    <t>http://www.nasdaq.com/symbol/dcix</t>
  </si>
  <si>
    <t>Dicerna Pharmaceuticals, Inc.</t>
  </si>
  <si>
    <t>DRNA</t>
  </si>
  <si>
    <t>$462.46M</t>
  </si>
  <si>
    <t>http://www.nasdaq.com/symbol/drna</t>
  </si>
  <si>
    <t>Digi International Inc.</t>
  </si>
  <si>
    <t>DGII</t>
  </si>
  <si>
    <t>$248.45M</t>
  </si>
  <si>
    <t>http://www.nasdaq.com/symbol/dgii</t>
  </si>
  <si>
    <t>Digimarc Corporation</t>
  </si>
  <si>
    <t>DMRC</t>
  </si>
  <si>
    <t>http://www.nasdaq.com/symbol/dmrc</t>
  </si>
  <si>
    <t>Digirad Corporation</t>
  </si>
  <si>
    <t>DRAD</t>
  </si>
  <si>
    <t>$72.48M</t>
  </si>
  <si>
    <t>http://www.nasdaq.com/symbol/drad</t>
  </si>
  <si>
    <t>Digital Ally, Inc.</t>
  </si>
  <si>
    <t>DGLY</t>
  </si>
  <si>
    <t>$33.24M</t>
  </si>
  <si>
    <t>http://www.nasdaq.com/symbol/dgly</t>
  </si>
  <si>
    <t>Digital Turbine, Inc.</t>
  </si>
  <si>
    <t>APPS</t>
  </si>
  <si>
    <t>$125.58M</t>
  </si>
  <si>
    <t>http://www.nasdaq.com/symbol/apps</t>
  </si>
  <si>
    <t>Dime Community Bancshares, Inc.</t>
  </si>
  <si>
    <t>DCOM</t>
  </si>
  <si>
    <t>$578.59M</t>
  </si>
  <si>
    <t>http://www.nasdaq.com/symbol/dcom</t>
  </si>
  <si>
    <t>Diodes Incorporated</t>
  </si>
  <si>
    <t>DIOD</t>
  </si>
  <si>
    <t>http://www.nasdaq.com/symbol/diod</t>
  </si>
  <si>
    <t>Dipexium Pharmaceuticals, Inc.</t>
  </si>
  <si>
    <t>DPRX</t>
  </si>
  <si>
    <t>$116.37M</t>
  </si>
  <si>
    <t>http://www.nasdaq.com/symbol/dprx</t>
  </si>
  <si>
    <t>DTV</t>
  </si>
  <si>
    <t>$43.83B</t>
  </si>
  <si>
    <t>http://www.nasdaq.com/symbol/dtv</t>
  </si>
  <si>
    <t>DISCA</t>
  </si>
  <si>
    <t>$13.68B</t>
  </si>
  <si>
    <t>http://www.nasdaq.com/symbol/disca</t>
  </si>
  <si>
    <t>DISCB</t>
  </si>
  <si>
    <t>$15.48B</t>
  </si>
  <si>
    <t>http://www.nasdaq.com/symbol/discb</t>
  </si>
  <si>
    <t>DISCK</t>
  </si>
  <si>
    <t>$13.05B</t>
  </si>
  <si>
    <t>http://www.nasdaq.com/symbol/disck</t>
  </si>
  <si>
    <t>Discovery Laboratories, Inc.</t>
  </si>
  <si>
    <t>DSCO</t>
  </si>
  <si>
    <t>$129.71M</t>
  </si>
  <si>
    <t>http://www.nasdaq.com/symbol/dsco</t>
  </si>
  <si>
    <t>DISH</t>
  </si>
  <si>
    <t>$17.47B</t>
  </si>
  <si>
    <t>http://www.nasdaq.com/symbol/dish</t>
  </si>
  <si>
    <t>Diversicare Healthcare Services Inc.</t>
  </si>
  <si>
    <t>DVCR</t>
  </si>
  <si>
    <t>$62.24M</t>
  </si>
  <si>
    <t>http://www.nasdaq.com/symbol/dvcr</t>
  </si>
  <si>
    <t>Diversified Restaurant Holdings, Inc.</t>
  </si>
  <si>
    <t>BAGR</t>
  </si>
  <si>
    <t>$125.69M</t>
  </si>
  <si>
    <t>http://www.nasdaq.com/symbol/bagr</t>
  </si>
  <si>
    <t>DLH Holdings Corp.</t>
  </si>
  <si>
    <t>DLHC</t>
  </si>
  <si>
    <t>$20.51M</t>
  </si>
  <si>
    <t>http://www.nasdaq.com/symbol/dlhc</t>
  </si>
  <si>
    <t>DNB Financial Corp</t>
  </si>
  <si>
    <t>DNBF</t>
  </si>
  <si>
    <t>$62.47M</t>
  </si>
  <si>
    <t>http://www.nasdaq.com/symbol/dnbf</t>
  </si>
  <si>
    <t>DLTR</t>
  </si>
  <si>
    <t>$15.98B</t>
  </si>
  <si>
    <t>http://www.nasdaq.com/symbol/dltr</t>
  </si>
  <si>
    <t>Donegal Group, Inc.</t>
  </si>
  <si>
    <t>DGICA</t>
  </si>
  <si>
    <t>$425.8M</t>
  </si>
  <si>
    <t>http://www.nasdaq.com/symbol/dgica</t>
  </si>
  <si>
    <t>DGICB</t>
  </si>
  <si>
    <t>$727.17M</t>
  </si>
  <si>
    <t>http://www.nasdaq.com/symbol/dgicb</t>
  </si>
  <si>
    <t>Dorchester Minerals, L.P.</t>
  </si>
  <si>
    <t>DMLP</t>
  </si>
  <si>
    <t>$735.6M</t>
  </si>
  <si>
    <t>http://www.nasdaq.com/symbol/dmlp</t>
  </si>
  <si>
    <t>Dorman Products, Inc.</t>
  </si>
  <si>
    <t>DORM</t>
  </si>
  <si>
    <t>http://www.nasdaq.com/symbol/dorm</t>
  </si>
  <si>
    <t>Dot Hill Systems Corporation</t>
  </si>
  <si>
    <t>HILL</t>
  </si>
  <si>
    <t>$265.11M</t>
  </si>
  <si>
    <t>http://www.nasdaq.com/symbol/hill</t>
  </si>
  <si>
    <t>Dover Saddlery, Inc.</t>
  </si>
  <si>
    <t>DOVR</t>
  </si>
  <si>
    <t>http://www.nasdaq.com/symbol/dovr</t>
  </si>
  <si>
    <t>DragonWave Inc</t>
  </si>
  <si>
    <t>DRWI</t>
  </si>
  <si>
    <t>$69.26M</t>
  </si>
  <si>
    <t>http://www.nasdaq.com/symbol/drwi</t>
  </si>
  <si>
    <t>DRWIW</t>
  </si>
  <si>
    <t>http://www.nasdaq.com/symbol/drwiw</t>
  </si>
  <si>
    <t>Dreamworks Animation SKG, Inc.</t>
  </si>
  <si>
    <t>DWA</t>
  </si>
  <si>
    <t>$1.73B</t>
  </si>
  <si>
    <t>http://www.nasdaq.com/symbol/dwa</t>
  </si>
  <si>
    <t>DryShips Inc.</t>
  </si>
  <si>
    <t>DRYS</t>
  </si>
  <si>
    <t>$671.36M</t>
  </si>
  <si>
    <t>http://www.nasdaq.com/symbol/drys</t>
  </si>
  <si>
    <t>DS Healthcare Group, Inc.</t>
  </si>
  <si>
    <t>DSKX</t>
  </si>
  <si>
    <t>$12.52M</t>
  </si>
  <si>
    <t>Package Goods/Cosmetics</t>
  </si>
  <si>
    <t>http://www.nasdaq.com/symbol/dskx</t>
  </si>
  <si>
    <t>DSP Group, Inc.</t>
  </si>
  <si>
    <t>DSPG</t>
  </si>
  <si>
    <t>$247.03M</t>
  </si>
  <si>
    <t>http://www.nasdaq.com/symbol/dspg</t>
  </si>
  <si>
    <t>DT Asia Investments Limited</t>
  </si>
  <si>
    <t>CADT</t>
  </si>
  <si>
    <t>$86.24M</t>
  </si>
  <si>
    <t>http://www.nasdaq.com/symbol/cadt</t>
  </si>
  <si>
    <t>CADTR</t>
  </si>
  <si>
    <t>http://www.nasdaq.com/symbol/cadtr</t>
  </si>
  <si>
    <t>CADTU</t>
  </si>
  <si>
    <t>http://www.nasdaq.com/symbol/cadtu</t>
  </si>
  <si>
    <t>CADTW</t>
  </si>
  <si>
    <t>http://www.nasdaq.com/symbol/cadtw</t>
  </si>
  <si>
    <t>DTS, Inc.</t>
  </si>
  <si>
    <t>DTSI</t>
  </si>
  <si>
    <t>$526.75M</t>
  </si>
  <si>
    <t>http://www.nasdaq.com/symbol/dtsi</t>
  </si>
  <si>
    <t>Dunkin&amp;#39; Brands Group, Inc.</t>
  </si>
  <si>
    <t>DNKN</t>
  </si>
  <si>
    <t>$4.85B</t>
  </si>
  <si>
    <t>http://www.nasdaq.com/symbol/dnkn</t>
  </si>
  <si>
    <t>Durect Corporation</t>
  </si>
  <si>
    <t>DRRX</t>
  </si>
  <si>
    <t>$112.54M</t>
  </si>
  <si>
    <t>http://www.nasdaq.com/symbol/drrx</t>
  </si>
  <si>
    <t>DXP Enterprises, Inc.</t>
  </si>
  <si>
    <t>DXPE</t>
  </si>
  <si>
    <t>$681.49M</t>
  </si>
  <si>
    <t>http://www.nasdaq.com/symbol/dxpe</t>
  </si>
  <si>
    <t>Dyax Corp.</t>
  </si>
  <si>
    <t>DYAX</t>
  </si>
  <si>
    <t>$2.18B</t>
  </si>
  <si>
    <t>http://www.nasdaq.com/symbol/dyax</t>
  </si>
  <si>
    <t>Dynamic Materials Corporation</t>
  </si>
  <si>
    <t>BOOM</t>
  </si>
  <si>
    <t>$206.75M</t>
  </si>
  <si>
    <t>http://www.nasdaq.com/symbol/boom</t>
  </si>
  <si>
    <t>Dynasil Corporation of America</t>
  </si>
  <si>
    <t>DYSL</t>
  </si>
  <si>
    <t>$22.92M</t>
  </si>
  <si>
    <t>http://www.nasdaq.com/symbol/dysl</t>
  </si>
  <si>
    <t>Dynatronics Corporation</t>
  </si>
  <si>
    <t>DYNT</t>
  </si>
  <si>
    <t>$9.7M</t>
  </si>
  <si>
    <t>http://www.nasdaq.com/symbol/dynt</t>
  </si>
  <si>
    <t>Dynavax Technologies Corporation</t>
  </si>
  <si>
    <t>DVAX</t>
  </si>
  <si>
    <t>$46.67M</t>
  </si>
  <si>
    <t>http://www.nasdaq.com/symbol/dvax</t>
  </si>
  <si>
    <t>E*TRADE Financial Corporation</t>
  </si>
  <si>
    <t>ETFC</t>
  </si>
  <si>
    <t>$7.56B</t>
  </si>
  <si>
    <t>http://www.nasdaq.com/symbol/etfc</t>
  </si>
  <si>
    <t>E2open, Inc.</t>
  </si>
  <si>
    <t>EOPN</t>
  </si>
  <si>
    <t>$250.69M</t>
  </si>
  <si>
    <t>http://www.nasdaq.com/symbol/eopn</t>
  </si>
  <si>
    <t>Eagle Bancorp Montana, Inc.</t>
  </si>
  <si>
    <t>EBMT</t>
  </si>
  <si>
    <t>$42.72M</t>
  </si>
  <si>
    <t>http://www.nasdaq.com/symbol/ebmt</t>
  </si>
  <si>
    <t>Eagle Bancorp, Inc.</t>
  </si>
  <si>
    <t>EGBN</t>
  </si>
  <si>
    <t>$946.85M</t>
  </si>
  <si>
    <t>http://www.nasdaq.com/symbol/egbn</t>
  </si>
  <si>
    <t>Eagle Bulk Shipping Inc.</t>
  </si>
  <si>
    <t>EGLE</t>
  </si>
  <si>
    <t>$379.31M</t>
  </si>
  <si>
    <t>http://www.nasdaq.com/symbol/egle</t>
  </si>
  <si>
    <t>Eagle Pharmaceuticals, Inc.</t>
  </si>
  <si>
    <t>EGRX</t>
  </si>
  <si>
    <t>$472.75M</t>
  </si>
  <si>
    <t>http://www.nasdaq.com/symbol/egrx</t>
  </si>
  <si>
    <t>Eagle Rock Energy Partners, L.P.</t>
  </si>
  <si>
    <t>EROC</t>
  </si>
  <si>
    <t>$403.51M</t>
  </si>
  <si>
    <t>http://www.nasdaq.com/symbol/eroc</t>
  </si>
  <si>
    <t>EarthLink Holdings Corp.</t>
  </si>
  <si>
    <t>ELNK</t>
  </si>
  <si>
    <t>$470.79M</t>
  </si>
  <si>
    <t>http://www.nasdaq.com/symbol/elnk</t>
  </si>
  <si>
    <t>East West Bancorp, Inc.</t>
  </si>
  <si>
    <t>EWBC</t>
  </si>
  <si>
    <t>$5.82B</t>
  </si>
  <si>
    <t>http://www.nasdaq.com/symbol/ewbc</t>
  </si>
  <si>
    <t>Eastern Company (The)</t>
  </si>
  <si>
    <t>EML</t>
  </si>
  <si>
    <t>$118.4M</t>
  </si>
  <si>
    <t>http://www.nasdaq.com/symbol/eml</t>
  </si>
  <si>
    <t>Eastern Virginia Bankshares, Inc.</t>
  </si>
  <si>
    <t>EVBS</t>
  </si>
  <si>
    <t>$74.09M</t>
  </si>
  <si>
    <t>http://www.nasdaq.com/symbol/evbs</t>
  </si>
  <si>
    <t>EBAY</t>
  </si>
  <si>
    <t>$70.21B</t>
  </si>
  <si>
    <t>http://www.nasdaq.com/symbol/ebay</t>
  </si>
  <si>
    <t>Ebix, Inc.</t>
  </si>
  <si>
    <t>EBIX</t>
  </si>
  <si>
    <t>http://www.nasdaq.com/symbol/ebix</t>
  </si>
  <si>
    <t>Echelon Corporation</t>
  </si>
  <si>
    <t>ELON</t>
  </si>
  <si>
    <t>$50.99M</t>
  </si>
  <si>
    <t>http://www.nasdaq.com/symbol/elon</t>
  </si>
  <si>
    <t>Echo Global Logistics, Inc.</t>
  </si>
  <si>
    <t>ECHO</t>
  </si>
  <si>
    <t>$659.22M</t>
  </si>
  <si>
    <t>http://www.nasdaq.com/symbol/echo</t>
  </si>
  <si>
    <t>Echo Therapeutics, Inc.</t>
  </si>
  <si>
    <t>ECTE</t>
  </si>
  <si>
    <t>$36.51M</t>
  </si>
  <si>
    <t>http://www.nasdaq.com/symbol/ecte</t>
  </si>
  <si>
    <t>EchoStar Corporation</t>
  </si>
  <si>
    <t>SATS</t>
  </si>
  <si>
    <t>http://www.nasdaq.com/symbol/sats</t>
  </si>
  <si>
    <t>Ecology and Environment, Inc.</t>
  </si>
  <si>
    <t>EEI</t>
  </si>
  <si>
    <t>$44M</t>
  </si>
  <si>
    <t>http://www.nasdaq.com/symbol/eei</t>
  </si>
  <si>
    <t>EDAP TMS S.A.</t>
  </si>
  <si>
    <t>EDAP</t>
  </si>
  <si>
    <t>$87.26M</t>
  </si>
  <si>
    <t>http://www.nasdaq.com/symbol/edap</t>
  </si>
  <si>
    <t>Edgewater Technology, Inc.</t>
  </si>
  <si>
    <t>EDGW</t>
  </si>
  <si>
    <t>$82.26M</t>
  </si>
  <si>
    <t>http://www.nasdaq.com/symbol/edgw</t>
  </si>
  <si>
    <t>Educational Development Corporation</t>
  </si>
  <si>
    <t>EDUC</t>
  </si>
  <si>
    <t>$16.97M</t>
  </si>
  <si>
    <t>http://www.nasdaq.com/symbol/educ</t>
  </si>
  <si>
    <t>eFuture Information Technology Inc.</t>
  </si>
  <si>
    <t>EFUT</t>
  </si>
  <si>
    <t>$16.04M</t>
  </si>
  <si>
    <t>http://www.nasdaq.com/symbol/efut</t>
  </si>
  <si>
    <t>eGain Corporation</t>
  </si>
  <si>
    <t>EGAN</t>
  </si>
  <si>
    <t>$96.2M</t>
  </si>
  <si>
    <t>http://www.nasdaq.com/symbol/egan</t>
  </si>
  <si>
    <t>Egalet Corporation</t>
  </si>
  <si>
    <t>EGLT</t>
  </si>
  <si>
    <t>$250.61M</t>
  </si>
  <si>
    <t>http://www.nasdaq.com/symbol/eglt</t>
  </si>
  <si>
    <t>eHealth, Inc.</t>
  </si>
  <si>
    <t>EHTH</t>
  </si>
  <si>
    <t>$186.55M</t>
  </si>
  <si>
    <t>http://www.nasdaq.com/symbol/ehth</t>
  </si>
  <si>
    <t>El Pollo Loco Holdings, Inc.</t>
  </si>
  <si>
    <t>LOCO</t>
  </si>
  <si>
    <t>$915.59M</t>
  </si>
  <si>
    <t>http://www.nasdaq.com/symbol/loco</t>
  </si>
  <si>
    <t>Elbit Imaging Ltd.</t>
  </si>
  <si>
    <t>EMITF</t>
  </si>
  <si>
    <t>$2.41M</t>
  </si>
  <si>
    <t>Building operators</t>
  </si>
  <si>
    <t>http://www.nasdaq.com/symbol/emitf</t>
  </si>
  <si>
    <t>Elbit Systems Ltd.</t>
  </si>
  <si>
    <t>ESLT</t>
  </si>
  <si>
    <t>$2.74B</t>
  </si>
  <si>
    <t>http://www.nasdaq.com/symbol/eslt</t>
  </si>
  <si>
    <t>Eldorado Resorts, Inc.</t>
  </si>
  <si>
    <t>ERI</t>
  </si>
  <si>
    <t>$211.33M</t>
  </si>
  <si>
    <t>http://www.nasdaq.com/symbol/eri</t>
  </si>
  <si>
    <t>Electro Rent Corporation</t>
  </si>
  <si>
    <t>ELRC</t>
  </si>
  <si>
    <t>$314.09M</t>
  </si>
  <si>
    <t>http://www.nasdaq.com/symbol/elrc</t>
  </si>
  <si>
    <t>Electro Scientific Industries, Inc.</t>
  </si>
  <si>
    <t>ESIO</t>
  </si>
  <si>
    <t>$199.08M</t>
  </si>
  <si>
    <t>http://www.nasdaq.com/symbol/esio</t>
  </si>
  <si>
    <t>EA</t>
  </si>
  <si>
    <t>$17.88B</t>
  </si>
  <si>
    <t>http://www.nasdaq.com/symbol/ea</t>
  </si>
  <si>
    <t>Electronics for Imaging, Inc.</t>
  </si>
  <si>
    <t>EFII</t>
  </si>
  <si>
    <t>http://www.nasdaq.com/symbol/efii</t>
  </si>
  <si>
    <t>Electro-Sensors, Inc.</t>
  </si>
  <si>
    <t>ELSE</t>
  </si>
  <si>
    <t>$13.69M</t>
  </si>
  <si>
    <t>http://www.nasdaq.com/symbol/else</t>
  </si>
  <si>
    <t>Eleven Biotherapeutics, Inc.</t>
  </si>
  <si>
    <t>EBIO</t>
  </si>
  <si>
    <t>$176.74M</t>
  </si>
  <si>
    <t>http://www.nasdaq.com/symbol/ebio</t>
  </si>
  <si>
    <t>Elizabeth Arden, Inc.</t>
  </si>
  <si>
    <t>RDEN</t>
  </si>
  <si>
    <t>$499.35M</t>
  </si>
  <si>
    <t>http://www.nasdaq.com/symbol/rden</t>
  </si>
  <si>
    <t>Elmira Savings Bank NY (The)</t>
  </si>
  <si>
    <t>ESBK</t>
  </si>
  <si>
    <t>$52.91M</t>
  </si>
  <si>
    <t>http://www.nasdaq.com/symbol/esbk</t>
  </si>
  <si>
    <t>eLong, Inc.</t>
  </si>
  <si>
    <t>LONG</t>
  </si>
  <si>
    <t>$588.52M</t>
  </si>
  <si>
    <t>http://www.nasdaq.com/symbol/long</t>
  </si>
  <si>
    <t>Eltek Ltd.</t>
  </si>
  <si>
    <t>ELTK</t>
  </si>
  <si>
    <t>$12.27M</t>
  </si>
  <si>
    <t>http://www.nasdaq.com/symbol/eltk</t>
  </si>
  <si>
    <t>EMC Insurance Group Inc.</t>
  </si>
  <si>
    <t>EMCI</t>
  </si>
  <si>
    <t>$406.39M</t>
  </si>
  <si>
    <t>http://www.nasdaq.com/symbol/emci</t>
  </si>
  <si>
    <t>Emclaire Financial Corp</t>
  </si>
  <si>
    <t>EMCF</t>
  </si>
  <si>
    <t>$44.59M</t>
  </si>
  <si>
    <t>http://www.nasdaq.com/symbol/emcf</t>
  </si>
  <si>
    <t>EMCORE Corporation</t>
  </si>
  <si>
    <t>EMKR</t>
  </si>
  <si>
    <t>$176.59M</t>
  </si>
  <si>
    <t>http://www.nasdaq.com/symbol/emkr</t>
  </si>
  <si>
    <t>Emmis Communications Corporation</t>
  </si>
  <si>
    <t>EMMS</t>
  </si>
  <si>
    <t>$93.24M</t>
  </si>
  <si>
    <t>http://www.nasdaq.com/symbol/emms</t>
  </si>
  <si>
    <t>EMMSP</t>
  </si>
  <si>
    <t>$16.64M</t>
  </si>
  <si>
    <t>http://www.nasdaq.com/symbol/emmsp</t>
  </si>
  <si>
    <t>Empire Resorts, Inc.</t>
  </si>
  <si>
    <t>NYNY</t>
  </si>
  <si>
    <t>$244.94M</t>
  </si>
  <si>
    <t>http://www.nasdaq.com/symbol/nyny</t>
  </si>
  <si>
    <t>Empire Resources, Inc.</t>
  </si>
  <si>
    <t>ERS</t>
  </si>
  <si>
    <t>$40.1M</t>
  </si>
  <si>
    <t>http://www.nasdaq.com/symbol/ers</t>
  </si>
  <si>
    <t>Enanta Pharmaceuticals, Inc.</t>
  </si>
  <si>
    <t>ENTA</t>
  </si>
  <si>
    <t>$670.63M</t>
  </si>
  <si>
    <t>http://www.nasdaq.com/symbol/enta</t>
  </si>
  <si>
    <t>Encore Capital Group Inc</t>
  </si>
  <si>
    <t>ECPG</t>
  </si>
  <si>
    <t>$1.11B</t>
  </si>
  <si>
    <t>http://www.nasdaq.com/symbol/ecpg</t>
  </si>
  <si>
    <t>Encore Wire Corporation</t>
  </si>
  <si>
    <t>WIRE</t>
  </si>
  <si>
    <t>$708.42M</t>
  </si>
  <si>
    <t>http://www.nasdaq.com/symbol/wire</t>
  </si>
  <si>
    <t>Endo International plc</t>
  </si>
  <si>
    <t>ENDP</t>
  </si>
  <si>
    <t>$14.91B</t>
  </si>
  <si>
    <t>http://www.nasdaq.com/symbol/endp</t>
  </si>
  <si>
    <t>Endocyte, Inc.</t>
  </si>
  <si>
    <t>ECYT</t>
  </si>
  <si>
    <t>$237.33M</t>
  </si>
  <si>
    <t>http://www.nasdaq.com/symbol/ecyt</t>
  </si>
  <si>
    <t>Endologix, Inc.</t>
  </si>
  <si>
    <t>ELGX</t>
  </si>
  <si>
    <t>$992.77M</t>
  </si>
  <si>
    <t>http://www.nasdaq.com/symbol/elgx</t>
  </si>
  <si>
    <t>EndoStim, Inc.</t>
  </si>
  <si>
    <t>STIM</t>
  </si>
  <si>
    <t>http://www.nasdaq.com/symbol/stim</t>
  </si>
  <si>
    <t>Endurance International Group Holdings, Inc.</t>
  </si>
  <si>
    <t>EIGI</t>
  </si>
  <si>
    <t>$2.63B</t>
  </si>
  <si>
    <t>http://www.nasdaq.com/symbol/eigi</t>
  </si>
  <si>
    <t>Energous Corporation</t>
  </si>
  <si>
    <t>WATT</t>
  </si>
  <si>
    <t>$117.33M</t>
  </si>
  <si>
    <t>http://www.nasdaq.com/symbol/watt</t>
  </si>
  <si>
    <t>Energy Focus, Inc.</t>
  </si>
  <si>
    <t>EFOI</t>
  </si>
  <si>
    <t>$44.09M</t>
  </si>
  <si>
    <t>Building Products</t>
  </si>
  <si>
    <t>http://www.nasdaq.com/symbol/efoi</t>
  </si>
  <si>
    <t>Energy Recovery, Inc.</t>
  </si>
  <si>
    <t>ERII</t>
  </si>
  <si>
    <t>$174.31M</t>
  </si>
  <si>
    <t>http://www.nasdaq.com/symbol/erii</t>
  </si>
  <si>
    <t>Energy XXI Ltd.</t>
  </si>
  <si>
    <t>EXXI</t>
  </si>
  <si>
    <t>$402.09M</t>
  </si>
  <si>
    <t>http://www.nasdaq.com/symbol/exxi</t>
  </si>
  <si>
    <t>EnerNOC, Inc.</t>
  </si>
  <si>
    <t>ENOC</t>
  </si>
  <si>
    <t>$521.07M</t>
  </si>
  <si>
    <t>http://www.nasdaq.com/symbol/enoc</t>
  </si>
  <si>
    <t>ENGlobal Corporation</t>
  </si>
  <si>
    <t>ENG</t>
  </si>
  <si>
    <t>$51.03M</t>
  </si>
  <si>
    <t>http://www.nasdaq.com/symbol/eng</t>
  </si>
  <si>
    <t>Enphase Energy, Inc.</t>
  </si>
  <si>
    <t>ENPH</t>
  </si>
  <si>
    <t>$580.21M</t>
  </si>
  <si>
    <t>http://www.nasdaq.com/symbol/enph</t>
  </si>
  <si>
    <t>Enstar Group Limited</t>
  </si>
  <si>
    <t>ESGR</t>
  </si>
  <si>
    <t>http://www.nasdaq.com/symbol/esgr</t>
  </si>
  <si>
    <t>Entegra Financial Corp.</t>
  </si>
  <si>
    <t>ENFC</t>
  </si>
  <si>
    <t>$103.43M</t>
  </si>
  <si>
    <t>http://www.nasdaq.com/symbol/enfc</t>
  </si>
  <si>
    <t>Entegris, Inc.</t>
  </si>
  <si>
    <t>ENTG</t>
  </si>
  <si>
    <t>$1.91B</t>
  </si>
  <si>
    <t>http://www.nasdaq.com/symbol/entg</t>
  </si>
  <si>
    <t>Entellus Medical, Inc.</t>
  </si>
  <si>
    <t>ENTL</t>
  </si>
  <si>
    <t>$431.29M</t>
  </si>
  <si>
    <t>http://www.nasdaq.com/symbol/entl</t>
  </si>
  <si>
    <t>EnteroMedics Inc.</t>
  </si>
  <si>
    <t>ETRM</t>
  </si>
  <si>
    <t>$79.47M</t>
  </si>
  <si>
    <t>http://www.nasdaq.com/symbol/etrm</t>
  </si>
  <si>
    <t>Enterprise Bancorp Inc</t>
  </si>
  <si>
    <t>EBTC</t>
  </si>
  <si>
    <t>$216.82M</t>
  </si>
  <si>
    <t>http://www.nasdaq.com/symbol/ebtc</t>
  </si>
  <si>
    <t>Enterprise Financial Services Corporation</t>
  </si>
  <si>
    <t>EFSC</t>
  </si>
  <si>
    <t>$401.04M</t>
  </si>
  <si>
    <t>http://www.nasdaq.com/symbol/efsc</t>
  </si>
  <si>
    <t>Entertainment Gaming Asia Incorporated</t>
  </si>
  <si>
    <t>EGT</t>
  </si>
  <si>
    <t>$15.66M</t>
  </si>
  <si>
    <t>http://www.nasdaq.com/symbol/egt</t>
  </si>
  <si>
    <t>Entropic Communications, Inc.</t>
  </si>
  <si>
    <t>ENTR</t>
  </si>
  <si>
    <t>$265.72M</t>
  </si>
  <si>
    <t>http://www.nasdaq.com/symbol/entr</t>
  </si>
  <si>
    <t>Envivio, Inc.</t>
  </si>
  <si>
    <t>ENVI</t>
  </si>
  <si>
    <t>$37.69M</t>
  </si>
  <si>
    <t>http://www.nasdaq.com/symbol/envi</t>
  </si>
  <si>
    <t>Enzon Pharmaceuticals, Inc.</t>
  </si>
  <si>
    <t>ENZN</t>
  </si>
  <si>
    <t>$48.56M</t>
  </si>
  <si>
    <t>http://www.nasdaq.com/symbol/enzn</t>
  </si>
  <si>
    <t>Enzymotec Ltd.</t>
  </si>
  <si>
    <t xml:space="preserve">ENZY          </t>
  </si>
  <si>
    <t>$156.13M</t>
  </si>
  <si>
    <t xml:space="preserve">http://www.nasdaq.com/symbol/enzy          </t>
  </si>
  <si>
    <t>EPIQ Systems, Inc.</t>
  </si>
  <si>
    <t>EPIQ</t>
  </si>
  <si>
    <t>$665.53M</t>
  </si>
  <si>
    <t>http://www.nasdaq.com/symbol/epiq</t>
  </si>
  <si>
    <t>EPIRUS Biopharmaceuticals, Inc.</t>
  </si>
  <si>
    <t>EPRS</t>
  </si>
  <si>
    <t>$194.69M</t>
  </si>
  <si>
    <t>http://www.nasdaq.com/symbol/eprs</t>
  </si>
  <si>
    <t>Epizyme, Inc.</t>
  </si>
  <si>
    <t>EPZM</t>
  </si>
  <si>
    <t>$777.56M</t>
  </si>
  <si>
    <t>http://www.nasdaq.com/symbol/epzm</t>
  </si>
  <si>
    <t>ePlus inc.</t>
  </si>
  <si>
    <t>PLUS</t>
  </si>
  <si>
    <t>$595.59M</t>
  </si>
  <si>
    <t>Retail: Computer Software &amp; Peripheral Equipment</t>
  </si>
  <si>
    <t>http://www.nasdaq.com/symbol/plus</t>
  </si>
  <si>
    <t>EQIX</t>
  </si>
  <si>
    <t>$12.55B</t>
  </si>
  <si>
    <t>http://www.nasdaq.com/symbol/eqix</t>
  </si>
  <si>
    <t>Erickson Incorporated</t>
  </si>
  <si>
    <t xml:space="preserve">EAC           </t>
  </si>
  <si>
    <t>$99.45M</t>
  </si>
  <si>
    <t xml:space="preserve">http://www.nasdaq.com/symbol/eac           </t>
  </si>
  <si>
    <t>Ericsson</t>
  </si>
  <si>
    <t>ERIC</t>
  </si>
  <si>
    <t>$42.17B</t>
  </si>
  <si>
    <t>http://www.nasdaq.com/symbol/eric</t>
  </si>
  <si>
    <t>Erie Indemnity Company</t>
  </si>
  <si>
    <t>ERIE</t>
  </si>
  <si>
    <t>$4.27B</t>
  </si>
  <si>
    <t>http://www.nasdaq.com/symbol/erie</t>
  </si>
  <si>
    <t>Escalade, Incorporated</t>
  </si>
  <si>
    <t>ESCA</t>
  </si>
  <si>
    <t>$216.53M</t>
  </si>
  <si>
    <t>http://www.nasdaq.com/symbol/esca</t>
  </si>
  <si>
    <t>Escalera Resources Co.</t>
  </si>
  <si>
    <t>ESCR</t>
  </si>
  <si>
    <t>$10.43M</t>
  </si>
  <si>
    <t>http://www.nasdaq.com/symbol/escr</t>
  </si>
  <si>
    <t>ESCRP</t>
  </si>
  <si>
    <t>http://www.nasdaq.com/symbol/escrp</t>
  </si>
  <si>
    <t>Escalon Medical Corp.</t>
  </si>
  <si>
    <t>ESMC</t>
  </si>
  <si>
    <t>$11.06M</t>
  </si>
  <si>
    <t>http://www.nasdaq.com/symbol/esmc</t>
  </si>
  <si>
    <t>Esperion Therapeutics, Inc.</t>
  </si>
  <si>
    <t>ESPR</t>
  </si>
  <si>
    <t>http://www.nasdaq.com/symbol/espr</t>
  </si>
  <si>
    <t>ESSA Bancorp, Inc.</t>
  </si>
  <si>
    <t>ESSA</t>
  </si>
  <si>
    <t>$138.93M</t>
  </si>
  <si>
    <t>http://www.nasdaq.com/symbol/essa</t>
  </si>
  <si>
    <t>Essex Rental Corporation</t>
  </si>
  <si>
    <t>ESSX</t>
  </si>
  <si>
    <t>$31.45M</t>
  </si>
  <si>
    <t>http://www.nasdaq.com/symbol/essx</t>
  </si>
  <si>
    <t>ETRE REIT, LLC</t>
  </si>
  <si>
    <t>ECAV</t>
  </si>
  <si>
    <t>http://www.nasdaq.com/symbol/ecav</t>
  </si>
  <si>
    <t>Euro Tech Holdings Company Limited</t>
  </si>
  <si>
    <t>CLWT</t>
  </si>
  <si>
    <t>$5.8M</t>
  </si>
  <si>
    <t>Diversified Electronic Products</t>
  </si>
  <si>
    <t>http://www.nasdaq.com/symbol/clwt</t>
  </si>
  <si>
    <t>Euronet Worldwide, Inc.</t>
  </si>
  <si>
    <t>EEFT</t>
  </si>
  <si>
    <t>$2.86B</t>
  </si>
  <si>
    <t>http://www.nasdaq.com/symbol/eeft</t>
  </si>
  <si>
    <t>Euroseas Ltd.</t>
  </si>
  <si>
    <t>ESEA</t>
  </si>
  <si>
    <t>$43.22M</t>
  </si>
  <si>
    <t>http://www.nasdaq.com/symbol/esea</t>
  </si>
  <si>
    <t>EV Energy Partners, L.P.</t>
  </si>
  <si>
    <t>EVEP</t>
  </si>
  <si>
    <t>$797.55M</t>
  </si>
  <si>
    <t>http://www.nasdaq.com/symbol/evep</t>
  </si>
  <si>
    <t>Ever-Glory International Group, Inc.</t>
  </si>
  <si>
    <t>EVK</t>
  </si>
  <si>
    <t>$93.14M</t>
  </si>
  <si>
    <t>http://www.nasdaq.com/symbol/evk</t>
  </si>
  <si>
    <t>EveryWare Global, Inc.</t>
  </si>
  <si>
    <t>EVRY</t>
  </si>
  <si>
    <t>$23.45M</t>
  </si>
  <si>
    <t>http://www.nasdaq.com/symbol/evry</t>
  </si>
  <si>
    <t>EVINE Live Inc.</t>
  </si>
  <si>
    <t>EVLV</t>
  </si>
  <si>
    <t>$369.7M</t>
  </si>
  <si>
    <t>http://www.nasdaq.com/symbol/evlv</t>
  </si>
  <si>
    <t>Evoke Pharma, Inc.</t>
  </si>
  <si>
    <t>EVOK</t>
  </si>
  <si>
    <t>$34.72M</t>
  </si>
  <si>
    <t>http://www.nasdaq.com/symbol/evok</t>
  </si>
  <si>
    <t>Evolving Systems, Inc.</t>
  </si>
  <si>
    <t>EVOL</t>
  </si>
  <si>
    <t>$99.84M</t>
  </si>
  <si>
    <t>http://www.nasdaq.com/symbol/evol</t>
  </si>
  <si>
    <t>Exa Corporation</t>
  </si>
  <si>
    <t>EXA</t>
  </si>
  <si>
    <t>$143.91M</t>
  </si>
  <si>
    <t>http://www.nasdaq.com/symbol/exa</t>
  </si>
  <si>
    <t>EXACT Sciences Corporation</t>
  </si>
  <si>
    <t>EXAS</t>
  </si>
  <si>
    <t>http://www.nasdaq.com/symbol/exas</t>
  </si>
  <si>
    <t>Exactech, Inc.</t>
  </si>
  <si>
    <t>EXAC</t>
  </si>
  <si>
    <t>$320.07M</t>
  </si>
  <si>
    <t>http://www.nasdaq.com/symbol/exac</t>
  </si>
  <si>
    <t>Exceed Company Ltd.</t>
  </si>
  <si>
    <t>EDS</t>
  </si>
  <si>
    <t>$51.7M</t>
  </si>
  <si>
    <t>http://www.nasdaq.com/symbol/eds</t>
  </si>
  <si>
    <t>Exelixis, Inc.</t>
  </si>
  <si>
    <t>EXEL</t>
  </si>
  <si>
    <t>$534.89M</t>
  </si>
  <si>
    <t>http://www.nasdaq.com/symbol/exel</t>
  </si>
  <si>
    <t>EXFO Inc</t>
  </si>
  <si>
    <t>EXFO</t>
  </si>
  <si>
    <t>$107.47M</t>
  </si>
  <si>
    <t>http://www.nasdaq.com/symbol/exfo</t>
  </si>
  <si>
    <t>ExlService Holdings, Inc.</t>
  </si>
  <si>
    <t>EXLS</t>
  </si>
  <si>
    <t>http://www.nasdaq.com/symbol/exls</t>
  </si>
  <si>
    <t>Expedia, Inc.</t>
  </si>
  <si>
    <t>EXPE</t>
  </si>
  <si>
    <t>$11.7B</t>
  </si>
  <si>
    <t>http://www.nasdaq.com/symbol/expe</t>
  </si>
  <si>
    <t>EXPD</t>
  </si>
  <si>
    <t>$8.78B</t>
  </si>
  <si>
    <t>http://www.nasdaq.com/symbol/expd</t>
  </si>
  <si>
    <t>Exponent, Inc.</t>
  </si>
  <si>
    <t>EXPO</t>
  </si>
  <si>
    <t>$1.13B</t>
  </si>
  <si>
    <t>http://www.nasdaq.com/symbol/expo</t>
  </si>
  <si>
    <t>ESRX</t>
  </si>
  <si>
    <t>$63.17B</t>
  </si>
  <si>
    <t>http://www.nasdaq.com/symbol/esrx</t>
  </si>
  <si>
    <t>Exterran Partners, L.P.</t>
  </si>
  <si>
    <t>EXLP</t>
  </si>
  <si>
    <t>$1.28B</t>
  </si>
  <si>
    <t>http://www.nasdaq.com/symbol/exlp</t>
  </si>
  <si>
    <t>Extreme Networks, Inc.</t>
  </si>
  <si>
    <t>EXTR</t>
  </si>
  <si>
    <t>$343.67M</t>
  </si>
  <si>
    <t>http://www.nasdaq.com/symbol/extr</t>
  </si>
  <si>
    <t>Eyegate Pharmaceuticals, Inc.</t>
  </si>
  <si>
    <t>EYEG</t>
  </si>
  <si>
    <t>$41.65M</t>
  </si>
  <si>
    <t>http://www.nasdaq.com/symbol/eyeg</t>
  </si>
  <si>
    <t>EZchip Semiconductor Limited</t>
  </si>
  <si>
    <t>EZCH</t>
  </si>
  <si>
    <t>$645.95M</t>
  </si>
  <si>
    <t>http://www.nasdaq.com/symbol/ezch</t>
  </si>
  <si>
    <t>EZCORP, Inc.</t>
  </si>
  <si>
    <t>EZPW</t>
  </si>
  <si>
    <t>$556.36M</t>
  </si>
  <si>
    <t>http://www.nasdaq.com/symbol/ezpw</t>
  </si>
  <si>
    <t>F5 Networks, Inc.</t>
  </si>
  <si>
    <t>FFIV</t>
  </si>
  <si>
    <t>$8.61B</t>
  </si>
  <si>
    <t>http://www.nasdaq.com/symbol/ffiv</t>
  </si>
  <si>
    <t>FB</t>
  </si>
  <si>
    <t>$223.63B</t>
  </si>
  <si>
    <t>http://www.nasdaq.com/symbol/fb</t>
  </si>
  <si>
    <t>Fairchild Semiconductor International, Inc.</t>
  </si>
  <si>
    <t>FCS</t>
  </si>
  <si>
    <t>http://www.nasdaq.com/symbol/fcs</t>
  </si>
  <si>
    <t>FairPoint Communications, Inc.</t>
  </si>
  <si>
    <t>FRP</t>
  </si>
  <si>
    <t>$471.41M</t>
  </si>
  <si>
    <t>http://www.nasdaq.com/symbol/frp</t>
  </si>
  <si>
    <t>Fairway Group Holdings Corp.</t>
  </si>
  <si>
    <t>FWM</t>
  </si>
  <si>
    <t>$245.4M</t>
  </si>
  <si>
    <t>http://www.nasdaq.com/symbol/fwm</t>
  </si>
  <si>
    <t>FalconStor Software, Inc.</t>
  </si>
  <si>
    <t>FALC</t>
  </si>
  <si>
    <t>$63.43M</t>
  </si>
  <si>
    <t>http://www.nasdaq.com/symbol/falc</t>
  </si>
  <si>
    <t>Famous Dave&amp;#39;s of America, Inc.</t>
  </si>
  <si>
    <t>DAVE</t>
  </si>
  <si>
    <t>$203.81M</t>
  </si>
  <si>
    <t>http://www.nasdaq.com/symbol/dave</t>
  </si>
  <si>
    <t>Farmer Brothers Company</t>
  </si>
  <si>
    <t>FARM</t>
  </si>
  <si>
    <t>$399.7M</t>
  </si>
  <si>
    <t>http://www.nasdaq.com/symbol/farm</t>
  </si>
  <si>
    <t>Farmers Capital Bank Corporation</t>
  </si>
  <si>
    <t>FFKT</t>
  </si>
  <si>
    <t>$170.94M</t>
  </si>
  <si>
    <t>http://www.nasdaq.com/symbol/ffkt</t>
  </si>
  <si>
    <t>Farmers National Banc Corp.</t>
  </si>
  <si>
    <t>FMNB</t>
  </si>
  <si>
    <t>$146.9M</t>
  </si>
  <si>
    <t>http://www.nasdaq.com/symbol/fmnb</t>
  </si>
  <si>
    <t>FARO Technologies, Inc.</t>
  </si>
  <si>
    <t>FARO</t>
  </si>
  <si>
    <t>http://www.nasdaq.com/symbol/faro</t>
  </si>
  <si>
    <t>FAST</t>
  </si>
  <si>
    <t>$12.65B</t>
  </si>
  <si>
    <t>http://www.nasdaq.com/symbol/fast</t>
  </si>
  <si>
    <t>Fate Therapeutics, Inc.</t>
  </si>
  <si>
    <t>FATE</t>
  </si>
  <si>
    <t>$102.85M</t>
  </si>
  <si>
    <t>http://www.nasdaq.com/symbol/fate</t>
  </si>
  <si>
    <t>Fauquier Bankshares, Inc.</t>
  </si>
  <si>
    <t>FBSS</t>
  </si>
  <si>
    <t>$60.63M</t>
  </si>
  <si>
    <t>http://www.nasdaq.com/symbol/fbss</t>
  </si>
  <si>
    <t>FBR &amp; Co</t>
  </si>
  <si>
    <t>FBRC</t>
  </si>
  <si>
    <t>$213.75M</t>
  </si>
  <si>
    <t>http://www.nasdaq.com/symbol/fbrc</t>
  </si>
  <si>
    <t>Federal-Mogul Holdings Corporation</t>
  </si>
  <si>
    <t>FDML</t>
  </si>
  <si>
    <t>http://www.nasdaq.com/symbol/fdml</t>
  </si>
  <si>
    <t>Federated National Holding Company</t>
  </si>
  <si>
    <t>FNHC</t>
  </si>
  <si>
    <t>$398.13M</t>
  </si>
  <si>
    <t>http://www.nasdaq.com/symbol/fnhc</t>
  </si>
  <si>
    <t>FEI Company</t>
  </si>
  <si>
    <t>FEIC</t>
  </si>
  <si>
    <t>$3.35B</t>
  </si>
  <si>
    <t>http://www.nasdaq.com/symbol/feic</t>
  </si>
  <si>
    <t>Female Health Company (The)</t>
  </si>
  <si>
    <t>FHCO</t>
  </si>
  <si>
    <t>$106.9M</t>
  </si>
  <si>
    <t>http://www.nasdaq.com/symbol/fhco</t>
  </si>
  <si>
    <t>Fibrocell Science Inc</t>
  </si>
  <si>
    <t>FCSC</t>
  </si>
  <si>
    <t>$200.2M</t>
  </si>
  <si>
    <t>http://www.nasdaq.com/symbol/fcsc</t>
  </si>
  <si>
    <t>FibroGen, Inc</t>
  </si>
  <si>
    <t>FGEN</t>
  </si>
  <si>
    <t>$1.71B</t>
  </si>
  <si>
    <t>http://www.nasdaq.com/symbol/fgen</t>
  </si>
  <si>
    <t>Fidelity Nasdaq Composite Tracker Stock</t>
  </si>
  <si>
    <t>ONEQ</t>
  </si>
  <si>
    <t>$447.46M</t>
  </si>
  <si>
    <t>http://www.nasdaq.com/symbol/oneq</t>
  </si>
  <si>
    <t>Fidelity Southern Corporation</t>
  </si>
  <si>
    <t>LION</t>
  </si>
  <si>
    <t>$337.83M</t>
  </si>
  <si>
    <t>http://www.nasdaq.com/symbol/lion</t>
  </si>
  <si>
    <t>Fidus Investment Corporation</t>
  </si>
  <si>
    <t>FDUS</t>
  </si>
  <si>
    <t>$263.48M</t>
  </si>
  <si>
    <t>http://www.nasdaq.com/symbol/fdus</t>
  </si>
  <si>
    <t>Fiesta Restaurant Group, Inc.</t>
  </si>
  <si>
    <t>FRGI</t>
  </si>
  <si>
    <t>$1.74B</t>
  </si>
  <si>
    <t>http://www.nasdaq.com/symbol/frgi</t>
  </si>
  <si>
    <t>Fifth Street Asset Management Inc.</t>
  </si>
  <si>
    <t>FSAM</t>
  </si>
  <si>
    <t>$614.13M</t>
  </si>
  <si>
    <t>http://www.nasdaq.com/symbol/fsam</t>
  </si>
  <si>
    <t>Fifth Street Finance Corp.</t>
  </si>
  <si>
    <t>FSC</t>
  </si>
  <si>
    <t>http://www.nasdaq.com/symbol/fsc</t>
  </si>
  <si>
    <t>FSCFL</t>
  </si>
  <si>
    <t>http://www.nasdaq.com/symbol/fscfl</t>
  </si>
  <si>
    <t>Fifth Street Senior Floating Rate Corp.</t>
  </si>
  <si>
    <t>FSFR</t>
  </si>
  <si>
    <t>$321.78M</t>
  </si>
  <si>
    <t>http://www.nasdaq.com/symbol/fsfr</t>
  </si>
  <si>
    <t>Fifth Third Bancorp</t>
  </si>
  <si>
    <t>FITB</t>
  </si>
  <si>
    <t>http://www.nasdaq.com/symbol/fitb</t>
  </si>
  <si>
    <t>FITBI</t>
  </si>
  <si>
    <t>$493.56M</t>
  </si>
  <si>
    <t>http://www.nasdaq.com/symbol/fitbi</t>
  </si>
  <si>
    <t>Financial Engines, Inc.</t>
  </si>
  <si>
    <t>FNGN</t>
  </si>
  <si>
    <t>http://www.nasdaq.com/symbol/fngn</t>
  </si>
  <si>
    <t>Financial Institutions, Inc.</t>
  </si>
  <si>
    <t>FISI</t>
  </si>
  <si>
    <t>$320.73M</t>
  </si>
  <si>
    <t>http://www.nasdaq.com/symbol/fisi</t>
  </si>
  <si>
    <t>Finisar Corporation</t>
  </si>
  <si>
    <t>FNSR</t>
  </si>
  <si>
    <t>$2.22B</t>
  </si>
  <si>
    <t>http://www.nasdaq.com/symbol/fnsr</t>
  </si>
  <si>
    <t>Finjan Holdings, Inc.</t>
  </si>
  <si>
    <t>FNJN</t>
  </si>
  <si>
    <t>$61.72M</t>
  </si>
  <si>
    <t>http://www.nasdaq.com/symbol/fnjn</t>
  </si>
  <si>
    <t>FinTech Acquisition Corp.</t>
  </si>
  <si>
    <t>FNTCU</t>
  </si>
  <si>
    <t>http://www.nasdaq.com/symbol/fntcu</t>
  </si>
  <si>
    <t>FireEye, Inc.</t>
  </si>
  <si>
    <t>FEYE</t>
  </si>
  <si>
    <t>$6.94B</t>
  </si>
  <si>
    <t>http://www.nasdaq.com/symbol/feye</t>
  </si>
  <si>
    <t>First Bancorp</t>
  </si>
  <si>
    <t>FBNC</t>
  </si>
  <si>
    <t>$338.14M</t>
  </si>
  <si>
    <t>http://www.nasdaq.com/symbol/fbnc</t>
  </si>
  <si>
    <t>First Bancorp, Inc (ME)</t>
  </si>
  <si>
    <t>FNLC</t>
  </si>
  <si>
    <t>$181.41M</t>
  </si>
  <si>
    <t>http://www.nasdaq.com/symbol/fnlc</t>
  </si>
  <si>
    <t>First Bank</t>
  </si>
  <si>
    <t>FRBA</t>
  </si>
  <si>
    <t>$47.32M</t>
  </si>
  <si>
    <t>http://www.nasdaq.com/symbol/frba</t>
  </si>
  <si>
    <t>First Busey Corporation</t>
  </si>
  <si>
    <t>BUSE</t>
  </si>
  <si>
    <t>$556.72M</t>
  </si>
  <si>
    <t>http://www.nasdaq.com/symbol/buse</t>
  </si>
  <si>
    <t>First Business Financial Services, Inc.</t>
  </si>
  <si>
    <t>FBIZ</t>
  </si>
  <si>
    <t>$186.74M</t>
  </si>
  <si>
    <t>http://www.nasdaq.com/symbol/fbiz</t>
  </si>
  <si>
    <t>First Capital Bancorp, Inc. (VA)</t>
  </si>
  <si>
    <t>FCVA</t>
  </si>
  <si>
    <t>$55.32M</t>
  </si>
  <si>
    <t>http://www.nasdaq.com/symbol/fcva</t>
  </si>
  <si>
    <t>First Capital, Inc.</t>
  </si>
  <si>
    <t>FCAP</t>
  </si>
  <si>
    <t>$67.14M</t>
  </si>
  <si>
    <t>http://www.nasdaq.com/symbol/fcap</t>
  </si>
  <si>
    <t>First Cash Financial Services, Inc.</t>
  </si>
  <si>
    <t>FCFS</t>
  </si>
  <si>
    <t>http://www.nasdaq.com/symbol/fcfs</t>
  </si>
  <si>
    <t>First Citizens Banc Corp.</t>
  </si>
  <si>
    <t>FCZA</t>
  </si>
  <si>
    <t>$83.79M</t>
  </si>
  <si>
    <t>http://www.nasdaq.com/symbol/fcza</t>
  </si>
  <si>
    <t>FCZAP</t>
  </si>
  <si>
    <t>http://www.nasdaq.com/symbol/fczap</t>
  </si>
  <si>
    <t>First Citizens BancShares, Inc.</t>
  </si>
  <si>
    <t>FCNCA</t>
  </si>
  <si>
    <t>$2.44B</t>
  </si>
  <si>
    <t>http://www.nasdaq.com/symbol/fcnca</t>
  </si>
  <si>
    <t>First Clover Leaf Financial Corp.</t>
  </si>
  <si>
    <t>FCLF</t>
  </si>
  <si>
    <t>$60.96M</t>
  </si>
  <si>
    <t>http://www.nasdaq.com/symbol/fclf</t>
  </si>
  <si>
    <t>First Community Bancshares, Inc.</t>
  </si>
  <si>
    <t>FCBC</t>
  </si>
  <si>
    <t>$299.66M</t>
  </si>
  <si>
    <t>http://www.nasdaq.com/symbol/fcbc</t>
  </si>
  <si>
    <t>First Community Corporation</t>
  </si>
  <si>
    <t>FCCO</t>
  </si>
  <si>
    <t>$78.13M</t>
  </si>
  <si>
    <t>http://www.nasdaq.com/symbol/fcco</t>
  </si>
  <si>
    <t>First Connecticut Bancorp, Inc.</t>
  </si>
  <si>
    <t>FBNK</t>
  </si>
  <si>
    <t>$240.07M</t>
  </si>
  <si>
    <t>http://www.nasdaq.com/symbol/fbnk</t>
  </si>
  <si>
    <t>First Defiance Financial Corp.</t>
  </si>
  <si>
    <t>FDEF</t>
  </si>
  <si>
    <t>$298.99M</t>
  </si>
  <si>
    <t>http://www.nasdaq.com/symbol/fdef</t>
  </si>
  <si>
    <t>First Federal of Northern Michigan Bancorp, Inc.</t>
  </si>
  <si>
    <t>FFNM</t>
  </si>
  <si>
    <t>$20.3M</t>
  </si>
  <si>
    <t>http://www.nasdaq.com/symbol/ffnm</t>
  </si>
  <si>
    <t>First Financial Bancorp.</t>
  </si>
  <si>
    <t>FFBC</t>
  </si>
  <si>
    <t>http://www.nasdaq.com/symbol/ffbc</t>
  </si>
  <si>
    <t>FFBCW</t>
  </si>
  <si>
    <t>http://www.nasdaq.com/symbol/ffbcw</t>
  </si>
  <si>
    <t>First Financial Bankshares, Inc.</t>
  </si>
  <si>
    <t>FFIN</t>
  </si>
  <si>
    <t>$1.67B</t>
  </si>
  <si>
    <t>http://www.nasdaq.com/symbol/ffin</t>
  </si>
  <si>
    <t>First Financial Corporation Indiana</t>
  </si>
  <si>
    <t>THFF</t>
  </si>
  <si>
    <t>$442.54M</t>
  </si>
  <si>
    <t>http://www.nasdaq.com/symbol/thff</t>
  </si>
  <si>
    <t>First Financial Northwest, Inc.</t>
  </si>
  <si>
    <t>FFNW</t>
  </si>
  <si>
    <t>$188.7M</t>
  </si>
  <si>
    <t>http://www.nasdaq.com/symbol/ffnw</t>
  </si>
  <si>
    <t>First Foundation Inc.</t>
  </si>
  <si>
    <t>FFWM</t>
  </si>
  <si>
    <t>$138.38M</t>
  </si>
  <si>
    <t>http://www.nasdaq.com/symbol/ffwm</t>
  </si>
  <si>
    <t>First Internet Bancorp</t>
  </si>
  <si>
    <t>INBK</t>
  </si>
  <si>
    <t>$72.27M</t>
  </si>
  <si>
    <t>http://www.nasdaq.com/symbol/inbk</t>
  </si>
  <si>
    <t>First Interstate BancSystem, Inc.</t>
  </si>
  <si>
    <t>FIBK</t>
  </si>
  <si>
    <t>$583.97M</t>
  </si>
  <si>
    <t>http://www.nasdaq.com/symbol/fibk</t>
  </si>
  <si>
    <t>First Merchants Corporation</t>
  </si>
  <si>
    <t>FRME</t>
  </si>
  <si>
    <t>$827.55M</t>
  </si>
  <si>
    <t>http://www.nasdaq.com/symbol/frme</t>
  </si>
  <si>
    <t>First Mid-Illinois Bancshares, Inc.</t>
  </si>
  <si>
    <t>FMBH</t>
  </si>
  <si>
    <t>$117.26M</t>
  </si>
  <si>
    <t>http://www.nasdaq.com/symbol/fmbh</t>
  </si>
  <si>
    <t>First Midwest Bancorp, Inc.</t>
  </si>
  <si>
    <t>FMBI</t>
  </si>
  <si>
    <t>http://www.nasdaq.com/symbol/fmbi</t>
  </si>
  <si>
    <t>First NBC Bank Holding Company</t>
  </si>
  <si>
    <t>FNBC</t>
  </si>
  <si>
    <t>$603.69M</t>
  </si>
  <si>
    <t>http://www.nasdaq.com/symbol/fnbc</t>
  </si>
  <si>
    <t>First Niagara Financial Group Inc.</t>
  </si>
  <si>
    <t>FNFG</t>
  </si>
  <si>
    <t>$3.14B</t>
  </si>
  <si>
    <t>http://www.nasdaq.com/symbol/fnfg</t>
  </si>
  <si>
    <t>First Northwest Bancorp</t>
  </si>
  <si>
    <t>FNWB</t>
  </si>
  <si>
    <t>$164.02M</t>
  </si>
  <si>
    <t>http://www.nasdaq.com/symbol/fnwb</t>
  </si>
  <si>
    <t>First Savings Financial Group, Inc.</t>
  </si>
  <si>
    <t>FSFG</t>
  </si>
  <si>
    <t>$58.83M</t>
  </si>
  <si>
    <t>http://www.nasdaq.com/symbol/fsfg</t>
  </si>
  <si>
    <t>First Security Group, Inc.</t>
  </si>
  <si>
    <t>FSGI</t>
  </si>
  <si>
    <t>$149.69M</t>
  </si>
  <si>
    <t>http://www.nasdaq.com/symbol/fsgi</t>
  </si>
  <si>
    <t>First Solar, Inc.</t>
  </si>
  <si>
    <t>FSLR</t>
  </si>
  <si>
    <t>$4.91B</t>
  </si>
  <si>
    <t>http://www.nasdaq.com/symbol/fslr</t>
  </si>
  <si>
    <t>First South Bancorp Inc</t>
  </si>
  <si>
    <t>FSBK</t>
  </si>
  <si>
    <t>$77.84M</t>
  </si>
  <si>
    <t>http://www.nasdaq.com/symbol/fsbk</t>
  </si>
  <si>
    <t>First Trust BICK Index Fund</t>
  </si>
  <si>
    <t>BICK</t>
  </si>
  <si>
    <t>$16.77M</t>
  </si>
  <si>
    <t>http://www.nasdaq.com/symbol/bick</t>
  </si>
  <si>
    <t>First Trust Capital Strength ETF</t>
  </si>
  <si>
    <t>FTCS</t>
  </si>
  <si>
    <t>$86.39M</t>
  </si>
  <si>
    <t>http://www.nasdaq.com/symbol/ftcs</t>
  </si>
  <si>
    <t>First Trust Dorsey Wright Focus</t>
  </si>
  <si>
    <t>FV</t>
  </si>
  <si>
    <t>$590M</t>
  </si>
  <si>
    <t>http://www.nasdaq.com/symbol/fv</t>
  </si>
  <si>
    <t>First Trust Dorsey Wright International Focus 5 ETF</t>
  </si>
  <si>
    <t>IFV</t>
  </si>
  <si>
    <t>$26.34M</t>
  </si>
  <si>
    <t>http://www.nasdaq.com/symbol/ifv</t>
  </si>
  <si>
    <t>First Trust Emerging Markets Local Currency Bond ETF</t>
  </si>
  <si>
    <t>FEMB</t>
  </si>
  <si>
    <t>http://www.nasdaq.com/symbol/femb</t>
  </si>
  <si>
    <t>First Trust Enhanced Short Maturity ETF</t>
  </si>
  <si>
    <t>FTSM</t>
  </si>
  <si>
    <t>$3M</t>
  </si>
  <si>
    <t>http://www.nasdaq.com/symbol/ftsm</t>
  </si>
  <si>
    <t>First Trust Eurozone AlphaDEX ETF</t>
  </si>
  <si>
    <t>FEUZ</t>
  </si>
  <si>
    <t>http://www.nasdaq.com/symbol/feuz</t>
  </si>
  <si>
    <t>First Trust Exchange-Traded Fund VI Multi-Asset Diversified In</t>
  </si>
  <si>
    <t>MDIV</t>
  </si>
  <si>
    <t>$977.66M</t>
  </si>
  <si>
    <t>http://www.nasdaq.com/symbol/mdiv</t>
  </si>
  <si>
    <t>First Trust Global Tactical Commodity Strategy Fund</t>
  </si>
  <si>
    <t>FTGC</t>
  </si>
  <si>
    <t>$229.75M</t>
  </si>
  <si>
    <t>http://www.nasdaq.com/symbol/ftgc</t>
  </si>
  <si>
    <t>First Trust High Income ETF</t>
  </si>
  <si>
    <t>FTHI</t>
  </si>
  <si>
    <t>$3.13M</t>
  </si>
  <si>
    <t>http://www.nasdaq.com/symbol/fthi</t>
  </si>
  <si>
    <t>First Trust High Yield Long/Short ETF</t>
  </si>
  <si>
    <t>HYLS</t>
  </si>
  <si>
    <t>$186.59M</t>
  </si>
  <si>
    <t>http://www.nasdaq.com/symbol/hyls</t>
  </si>
  <si>
    <t>First Trust International IPO ETF</t>
  </si>
  <si>
    <t>FPXI</t>
  </si>
  <si>
    <t>http://www.nasdaq.com/symbol/fpxi</t>
  </si>
  <si>
    <t>First Trust ISE Cloud Computing Index Fund</t>
  </si>
  <si>
    <t>SKYY</t>
  </si>
  <si>
    <t>$423.51M</t>
  </si>
  <si>
    <t>http://www.nasdaq.com/symbol/skyy</t>
  </si>
  <si>
    <t>First Trust ISE Global Platinum Index</t>
  </si>
  <si>
    <t>PLTM</t>
  </si>
  <si>
    <t>$10.14M</t>
  </si>
  <si>
    <t>http://www.nasdaq.com/symbol/pltm</t>
  </si>
  <si>
    <t>First Trust Low Beta Income ETF</t>
  </si>
  <si>
    <t>FTLB</t>
  </si>
  <si>
    <t>$2.08M</t>
  </si>
  <si>
    <t>http://www.nasdaq.com/symbol/ftlb</t>
  </si>
  <si>
    <t>First Trust Low Duration Mortgage Opportunities ETF</t>
  </si>
  <si>
    <t>LMBS</t>
  </si>
  <si>
    <t>http://www.nasdaq.com/symbol/lmbs</t>
  </si>
  <si>
    <t>First Trust Managed Municipal ETF</t>
  </si>
  <si>
    <t>FMB</t>
  </si>
  <si>
    <t>$20.71M</t>
  </si>
  <si>
    <t>http://www.nasdaq.com/symbol/fmb</t>
  </si>
  <si>
    <t>First Trust NASDAQ ABA Community Bank Index Fund</t>
  </si>
  <si>
    <t>QABA</t>
  </si>
  <si>
    <t>$92.59M</t>
  </si>
  <si>
    <t>http://www.nasdaq.com/symbol/qaba</t>
  </si>
  <si>
    <t>First Trust NASDAQ CEA Smartphone Index Fund</t>
  </si>
  <si>
    <t>FONE</t>
  </si>
  <si>
    <t>$12.09M</t>
  </si>
  <si>
    <t>http://www.nasdaq.com/symbol/fone</t>
  </si>
  <si>
    <t>First Trust NASDAQ Clean Edge Smart Grid Infrastructure Index</t>
  </si>
  <si>
    <t>GRID</t>
  </si>
  <si>
    <t>$12.58M</t>
  </si>
  <si>
    <t>http://www.nasdaq.com/symbol/grid</t>
  </si>
  <si>
    <t>First Trust NASDAQ Clean Edge US Liquid Series Index Fund</t>
  </si>
  <si>
    <t>QCLN</t>
  </si>
  <si>
    <t>$117M</t>
  </si>
  <si>
    <t>http://www.nasdaq.com/symbol/qcln</t>
  </si>
  <si>
    <t>First Trust NASDAQ Global Auto Index Fund</t>
  </si>
  <si>
    <t>CARZ</t>
  </si>
  <si>
    <t>$69.22M</t>
  </si>
  <si>
    <t>http://www.nasdaq.com/symbol/carz</t>
  </si>
  <si>
    <t>First Trust NASDAQ Rising Dividend Achievers ETF</t>
  </si>
  <si>
    <t>RDVY</t>
  </si>
  <si>
    <t>$7.93M</t>
  </si>
  <si>
    <t>http://www.nasdaq.com/symbol/rdvy</t>
  </si>
  <si>
    <t>First Trust NASDAQ Technology Dividend Index Fund</t>
  </si>
  <si>
    <t>TDIV</t>
  </si>
  <si>
    <t>$741.27M</t>
  </si>
  <si>
    <t>http://www.nasdaq.com/symbol/tdiv</t>
  </si>
  <si>
    <t>YDIV</t>
  </si>
  <si>
    <t>$12.57M</t>
  </si>
  <si>
    <t>http://www.nasdaq.com/symbol/ydiv</t>
  </si>
  <si>
    <t>First Trust NASDAQ-100 Equal Weighted Index Fund</t>
  </si>
  <si>
    <t>QQEW</t>
  </si>
  <si>
    <t>$625.79M</t>
  </si>
  <si>
    <t>http://www.nasdaq.com/symbol/qqew</t>
  </si>
  <si>
    <t>First Trust NASDAQ-100 Ex-Technology Sector Index Fund</t>
  </si>
  <si>
    <t>QQXT</t>
  </si>
  <si>
    <t>$106.6M</t>
  </si>
  <si>
    <t>http://www.nasdaq.com/symbol/qqxt</t>
  </si>
  <si>
    <t>First Trust NASDAQ-100 Technology Sector Index Fund</t>
  </si>
  <si>
    <t>QTEC</t>
  </si>
  <si>
    <t>$368.45M</t>
  </si>
  <si>
    <t>http://www.nasdaq.com/symbol/qtec</t>
  </si>
  <si>
    <t>First Trust RBA American Industrial Renaissance ETF</t>
  </si>
  <si>
    <t>AIRR</t>
  </si>
  <si>
    <t>$76.12M</t>
  </si>
  <si>
    <t>http://www.nasdaq.com/symbol/airr</t>
  </si>
  <si>
    <t>First Trust RBA Quality Income ETF</t>
  </si>
  <si>
    <t>QINC</t>
  </si>
  <si>
    <t>$5.45M</t>
  </si>
  <si>
    <t>http://www.nasdaq.com/symbol/qinc</t>
  </si>
  <si>
    <t>First Trust Senior Loan ETF</t>
  </si>
  <si>
    <t>FTSL</t>
  </si>
  <si>
    <t>$201.46M</t>
  </si>
  <si>
    <t>http://www.nasdaq.com/symbol/ftsl</t>
  </si>
  <si>
    <t>First Trust Strategic Income ETF</t>
  </si>
  <si>
    <t>FDIV</t>
  </si>
  <si>
    <t>$20.12M</t>
  </si>
  <si>
    <t>http://www.nasdaq.com/symbol/fdiv</t>
  </si>
  <si>
    <t>First Trust Total US Market AlphaDEX ETF</t>
  </si>
  <si>
    <t>TUSA</t>
  </si>
  <si>
    <t>$6.68M</t>
  </si>
  <si>
    <t>http://www.nasdaq.com/symbol/tusa</t>
  </si>
  <si>
    <t>First United Corporation</t>
  </si>
  <si>
    <t>FUNC</t>
  </si>
  <si>
    <t>$57.67M</t>
  </si>
  <si>
    <t>http://www.nasdaq.com/symbol/func</t>
  </si>
  <si>
    <t>Firsthand Technology Value Fund, Inc.</t>
  </si>
  <si>
    <t>SVVC</t>
  </si>
  <si>
    <t>$124.29M</t>
  </si>
  <si>
    <t>http://www.nasdaq.com/symbol/svvc</t>
  </si>
  <si>
    <t>FirstMerit Corporation</t>
  </si>
  <si>
    <t>FMER</t>
  </si>
  <si>
    <t>$3.03B</t>
  </si>
  <si>
    <t>http://www.nasdaq.com/symbol/fmer</t>
  </si>
  <si>
    <t>FirstService Corporation</t>
  </si>
  <si>
    <t>FSRV</t>
  </si>
  <si>
    <t>$2.09B</t>
  </si>
  <si>
    <t>http://www.nasdaq.com/symbol/fsrv</t>
  </si>
  <si>
    <t>FISV</t>
  </si>
  <si>
    <t>$19.29B</t>
  </si>
  <si>
    <t>http://www.nasdaq.com/symbol/fisv</t>
  </si>
  <si>
    <t>Five Below, Inc.</t>
  </si>
  <si>
    <t>FIVE</t>
  </si>
  <si>
    <t>$1.75B</t>
  </si>
  <si>
    <t>http://www.nasdaq.com/symbol/five</t>
  </si>
  <si>
    <t>Five Prime Therapeutics, Inc.</t>
  </si>
  <si>
    <t>FPRX</t>
  </si>
  <si>
    <t>$668.91M</t>
  </si>
  <si>
    <t>http://www.nasdaq.com/symbol/fprx</t>
  </si>
  <si>
    <t>Five9, Inc.</t>
  </si>
  <si>
    <t>FIVN</t>
  </si>
  <si>
    <t>$185.74M</t>
  </si>
  <si>
    <t>http://www.nasdaq.com/symbol/fivn</t>
  </si>
  <si>
    <t>Flamel Technologies S.A.</t>
  </si>
  <si>
    <t>FLML</t>
  </si>
  <si>
    <t>$569.25M</t>
  </si>
  <si>
    <t>http://www.nasdaq.com/symbol/flml</t>
  </si>
  <si>
    <t>Flex Pharma, Inc.</t>
  </si>
  <si>
    <t>FLKS</t>
  </si>
  <si>
    <t>$261.92M</t>
  </si>
  <si>
    <t>http://www.nasdaq.com/symbol/flks</t>
  </si>
  <si>
    <t>Flexion Therapeutics, Inc.</t>
  </si>
  <si>
    <t>FLXN</t>
  </si>
  <si>
    <t>$482.02M</t>
  </si>
  <si>
    <t>http://www.nasdaq.com/symbol/flxn</t>
  </si>
  <si>
    <t>FlexShares Credit-Scored US Corporate Bond Index Fund</t>
  </si>
  <si>
    <t>SKOR</t>
  </si>
  <si>
    <t>$12.66M</t>
  </si>
  <si>
    <t>http://www.nasdaq.com/symbol/skor</t>
  </si>
  <si>
    <t>Flexshares Trust-Flexshares Disciplined Duration Mbs Index Fun</t>
  </si>
  <si>
    <t>MBSD</t>
  </si>
  <si>
    <t>$5.06M</t>
  </si>
  <si>
    <t>http://www.nasdaq.com/symbol/mbsd</t>
  </si>
  <si>
    <t>Flexsteel Industries, Inc.</t>
  </si>
  <si>
    <t>FLXS</t>
  </si>
  <si>
    <t>$230.67M</t>
  </si>
  <si>
    <t>http://www.nasdaq.com/symbol/flxs</t>
  </si>
  <si>
    <t>Flextronics International Ltd.</t>
  </si>
  <si>
    <t>FLEX</t>
  </si>
  <si>
    <t>$7B</t>
  </si>
  <si>
    <t>http://www.nasdaq.com/symbol/flex</t>
  </si>
  <si>
    <t>FLIR Systems, Inc.</t>
  </si>
  <si>
    <t>FLIR</t>
  </si>
  <si>
    <t>$4.53B</t>
  </si>
  <si>
    <t>http://www.nasdaq.com/symbol/flir</t>
  </si>
  <si>
    <t>Fluidigm Corporation</t>
  </si>
  <si>
    <t>FLDM</t>
  </si>
  <si>
    <t>http://www.nasdaq.com/symbol/fldm</t>
  </si>
  <si>
    <t>Flushing Financial Corporation</t>
  </si>
  <si>
    <t>FFIC</t>
  </si>
  <si>
    <t>$581.45M</t>
  </si>
  <si>
    <t>http://www.nasdaq.com/symbol/ffic</t>
  </si>
  <si>
    <t>Foamix Pharmaceuticals Ltd.</t>
  </si>
  <si>
    <t>FOMX</t>
  </si>
  <si>
    <t>$197.15M</t>
  </si>
  <si>
    <t>http://www.nasdaq.com/symbol/fomx</t>
  </si>
  <si>
    <t>Fonar Corporation</t>
  </si>
  <si>
    <t>FONR</t>
  </si>
  <si>
    <t>$81.58M</t>
  </si>
  <si>
    <t>http://www.nasdaq.com/symbol/fonr</t>
  </si>
  <si>
    <t>Forbes Energy Services Ltd</t>
  </si>
  <si>
    <t>FES</t>
  </si>
  <si>
    <t>$24.46M</t>
  </si>
  <si>
    <t>http://www.nasdaq.com/symbol/fes</t>
  </si>
  <si>
    <t>ForceField Energy Inc.</t>
  </si>
  <si>
    <t>FNRG</t>
  </si>
  <si>
    <t>$134.72M</t>
  </si>
  <si>
    <t>http://www.nasdaq.com/symbol/fnrg</t>
  </si>
  <si>
    <t>FormFactor, Inc.</t>
  </si>
  <si>
    <t>FORM</t>
  </si>
  <si>
    <t>$515.6M</t>
  </si>
  <si>
    <t>http://www.nasdaq.com/symbol/form</t>
  </si>
  <si>
    <t>Formula Systems (1985) Ltd.</t>
  </si>
  <si>
    <t>FORTY</t>
  </si>
  <si>
    <t>$348.84M</t>
  </si>
  <si>
    <t>http://www.nasdaq.com/symbol/forty</t>
  </si>
  <si>
    <t>Forrester Research, Inc.</t>
  </si>
  <si>
    <t>FORR</t>
  </si>
  <si>
    <t>$697.25M</t>
  </si>
  <si>
    <t>http://www.nasdaq.com/symbol/forr</t>
  </si>
  <si>
    <t>Fortinet, Inc.</t>
  </si>
  <si>
    <t>FTNT</t>
  </si>
  <si>
    <t>$5.58B</t>
  </si>
  <si>
    <t>http://www.nasdaq.com/symbol/ftnt</t>
  </si>
  <si>
    <t>Forward Air Corporation</t>
  </si>
  <si>
    <t>FWRD</t>
  </si>
  <si>
    <t>$1.64B</t>
  </si>
  <si>
    <t>http://www.nasdaq.com/symbol/fwrd</t>
  </si>
  <si>
    <t>Forward Industries, Inc.</t>
  </si>
  <si>
    <t>FORD</t>
  </si>
  <si>
    <t>$7.79M</t>
  </si>
  <si>
    <t>http://www.nasdaq.com/symbol/ford</t>
  </si>
  <si>
    <t>Forward Pharma A/S</t>
  </si>
  <si>
    <t>FWP</t>
  </si>
  <si>
    <t>http://www.nasdaq.com/symbol/fwp</t>
  </si>
  <si>
    <t>Fossil Group, Inc.</t>
  </si>
  <si>
    <t>FOSL</t>
  </si>
  <si>
    <t>$4.35B</t>
  </si>
  <si>
    <t>http://www.nasdaq.com/symbol/fosl</t>
  </si>
  <si>
    <t>Foundation Medicine, Inc.</t>
  </si>
  <si>
    <t>FMI</t>
  </si>
  <si>
    <t>http://www.nasdaq.com/symbol/fmi</t>
  </si>
  <si>
    <t>Fox Chase Bancorp, Inc.</t>
  </si>
  <si>
    <t>FXCB</t>
  </si>
  <si>
    <t>$195.55M</t>
  </si>
  <si>
    <t>http://www.nasdaq.com/symbol/fxcb</t>
  </si>
  <si>
    <t>Fox Factory Holding Corp.</t>
  </si>
  <si>
    <t>FOXF</t>
  </si>
  <si>
    <t>$585.14M</t>
  </si>
  <si>
    <t>http://www.nasdaq.com/symbol/foxf</t>
  </si>
  <si>
    <t>Francesca&amp;#39;s Holdings Corporation</t>
  </si>
  <si>
    <t>FRAN</t>
  </si>
  <si>
    <t>$639.54M</t>
  </si>
  <si>
    <t>http://www.nasdaq.com/symbol/fran</t>
  </si>
  <si>
    <t>Franklin Electric Co., Inc.</t>
  </si>
  <si>
    <t>FELE</t>
  </si>
  <si>
    <t>$1.65B</t>
  </si>
  <si>
    <t>http://www.nasdaq.com/symbol/fele</t>
  </si>
  <si>
    <t>Fred&amp;#39;s, Inc.</t>
  </si>
  <si>
    <t>FRED</t>
  </si>
  <si>
    <t>$702.13M</t>
  </si>
  <si>
    <t>http://www.nasdaq.com/symbol/fred</t>
  </si>
  <si>
    <t>FreeSeas Inc.</t>
  </si>
  <si>
    <t>FREE</t>
  </si>
  <si>
    <t>$10.39M</t>
  </si>
  <si>
    <t>http://www.nasdaq.com/symbol/free</t>
  </si>
  <si>
    <t>Freightcar America, Inc.</t>
  </si>
  <si>
    <t>RAIL</t>
  </si>
  <si>
    <t>$367.8M</t>
  </si>
  <si>
    <t>http://www.nasdaq.com/symbol/rail</t>
  </si>
  <si>
    <t>Frequency Electronics, Inc.</t>
  </si>
  <si>
    <t>FEIM</t>
  </si>
  <si>
    <t>$106.45M</t>
  </si>
  <si>
    <t>http://www.nasdaq.com/symbol/feim</t>
  </si>
  <si>
    <t>Freshpet, Inc.</t>
  </si>
  <si>
    <t>FRPT</t>
  </si>
  <si>
    <t>$540.5M</t>
  </si>
  <si>
    <t>http://www.nasdaq.com/symbol/frpt</t>
  </si>
  <si>
    <t>Frontier Communications Corporation</t>
  </si>
  <si>
    <t>FTR</t>
  </si>
  <si>
    <t>$8.32B</t>
  </si>
  <si>
    <t>http://www.nasdaq.com/symbol/ftr</t>
  </si>
  <si>
    <t>FRP Holdings, Inc.</t>
  </si>
  <si>
    <t>FRPH</t>
  </si>
  <si>
    <t>$291.75M</t>
  </si>
  <si>
    <t>http://www.nasdaq.com/symbol/frph</t>
  </si>
  <si>
    <t>FS Bancorp, Inc.</t>
  </si>
  <si>
    <t>FSBW</t>
  </si>
  <si>
    <t>http://www.nasdaq.com/symbol/fsbw</t>
  </si>
  <si>
    <t>FTD Companies, Inc.</t>
  </si>
  <si>
    <t>FTD</t>
  </si>
  <si>
    <t>$650.72M</t>
  </si>
  <si>
    <t>http://www.nasdaq.com/symbol/ftd</t>
  </si>
  <si>
    <t>Fuel Systems Solutions, Inc.</t>
  </si>
  <si>
    <t>FSYS</t>
  </si>
  <si>
    <t>$220.76M</t>
  </si>
  <si>
    <t>http://www.nasdaq.com/symbol/fsys</t>
  </si>
  <si>
    <t>Fuel Tech, Inc.</t>
  </si>
  <si>
    <t>FTEK</t>
  </si>
  <si>
    <t>$73.07M</t>
  </si>
  <si>
    <t>http://www.nasdaq.com/symbol/ftek</t>
  </si>
  <si>
    <t>FuelCell Energy, Inc.</t>
  </si>
  <si>
    <t>FCEL</t>
  </si>
  <si>
    <t>$388.63M</t>
  </si>
  <si>
    <t>http://www.nasdaq.com/symbol/fcel</t>
  </si>
  <si>
    <t>Full Circle Capital Corporation</t>
  </si>
  <si>
    <t>FULL</t>
  </si>
  <si>
    <t>$55.68M</t>
  </si>
  <si>
    <t>http://www.nasdaq.com/symbol/full</t>
  </si>
  <si>
    <t>FULLL</t>
  </si>
  <si>
    <t>http://www.nasdaq.com/symbol/fulll</t>
  </si>
  <si>
    <t>Full House Resorts, Inc.</t>
  </si>
  <si>
    <t>FLL</t>
  </si>
  <si>
    <t>$28.69M</t>
  </si>
  <si>
    <t>http://www.nasdaq.com/symbol/fll</t>
  </si>
  <si>
    <t>Fulton Financial Corporation</t>
  </si>
  <si>
    <t>FULT</t>
  </si>
  <si>
    <t>http://www.nasdaq.com/symbol/fult</t>
  </si>
  <si>
    <t>Fusion Telecommunications International, Inc.</t>
  </si>
  <si>
    <t>FSNN</t>
  </si>
  <si>
    <t>http://www.nasdaq.com/symbol/fsnn</t>
  </si>
  <si>
    <t>Fuwei Films (Holdings) Co., Ltd.</t>
  </si>
  <si>
    <t>FFHL</t>
  </si>
  <si>
    <t>$7.84M</t>
  </si>
  <si>
    <t>http://www.nasdaq.com/symbol/ffhl</t>
  </si>
  <si>
    <t>FX Energy, Inc.</t>
  </si>
  <si>
    <t>FXEN</t>
  </si>
  <si>
    <t>$122.21M</t>
  </si>
  <si>
    <t>http://www.nasdaq.com/symbol/fxen</t>
  </si>
  <si>
    <t>FXENP</t>
  </si>
  <si>
    <t>$16M</t>
  </si>
  <si>
    <t>http://www.nasdaq.com/symbol/fxenp</t>
  </si>
  <si>
    <t>G&amp;K Services, Inc.</t>
  </si>
  <si>
    <t>GK</t>
  </si>
  <si>
    <t>$1.44B</t>
  </si>
  <si>
    <t>http://www.nasdaq.com/symbol/gk</t>
  </si>
  <si>
    <t>G. Willi-Food International, Ltd.</t>
  </si>
  <si>
    <t>WILC</t>
  </si>
  <si>
    <t>$79.01M</t>
  </si>
  <si>
    <t>http://www.nasdaq.com/symbol/wilc</t>
  </si>
  <si>
    <t>Gaiam, Inc.</t>
  </si>
  <si>
    <t>GAIA</t>
  </si>
  <si>
    <t>$162.45M</t>
  </si>
  <si>
    <t>http://www.nasdaq.com/symbol/gaia</t>
  </si>
  <si>
    <t>Galectin Therapeutics Inc.</t>
  </si>
  <si>
    <t>GALT</t>
  </si>
  <si>
    <t>$89.38M</t>
  </si>
  <si>
    <t>http://www.nasdaq.com/symbol/galt</t>
  </si>
  <si>
    <t>GALTU</t>
  </si>
  <si>
    <t>http://www.nasdaq.com/symbol/galtu</t>
  </si>
  <si>
    <t>GALTW</t>
  </si>
  <si>
    <t>http://www.nasdaq.com/symbol/galtw</t>
  </si>
  <si>
    <t>Galena Biopharma, Inc.</t>
  </si>
  <si>
    <t>GALE</t>
  </si>
  <si>
    <t>$223.48M</t>
  </si>
  <si>
    <t>http://www.nasdaq.com/symbol/gale</t>
  </si>
  <si>
    <t>Galmed Pharmaceuticals Ltd.</t>
  </si>
  <si>
    <t>GLMD</t>
  </si>
  <si>
    <t>$89.25M</t>
  </si>
  <si>
    <t>http://www.nasdaq.com/symbol/glmd</t>
  </si>
  <si>
    <t>Gaming and Leisure Properties, Inc.</t>
  </si>
  <si>
    <t>GLPI</t>
  </si>
  <si>
    <t>$3.8B</t>
  </si>
  <si>
    <t>http://www.nasdaq.com/symbol/glpi</t>
  </si>
  <si>
    <t>Gaming Partners International Corporation</t>
  </si>
  <si>
    <t>GPIC</t>
  </si>
  <si>
    <t>$65.43M</t>
  </si>
  <si>
    <t>http://www.nasdaq.com/symbol/gpic</t>
  </si>
  <si>
    <t>GRMN</t>
  </si>
  <si>
    <t>$9.45B</t>
  </si>
  <si>
    <t>http://www.nasdaq.com/symbol/grmn</t>
  </si>
  <si>
    <t>Garnero Group Acquisition Company</t>
  </si>
  <si>
    <t>GGAC</t>
  </si>
  <si>
    <t>$177.1M</t>
  </si>
  <si>
    <t>http://www.nasdaq.com/symbol/ggac</t>
  </si>
  <si>
    <t>GGACR</t>
  </si>
  <si>
    <t>http://www.nasdaq.com/symbol/ggacr</t>
  </si>
  <si>
    <t>GGACU</t>
  </si>
  <si>
    <t>$129.33M</t>
  </si>
  <si>
    <t>http://www.nasdaq.com/symbol/ggacu</t>
  </si>
  <si>
    <t>GGACW</t>
  </si>
  <si>
    <t>http://www.nasdaq.com/symbol/ggacw</t>
  </si>
  <si>
    <t>Garrison Capital Inc.</t>
  </si>
  <si>
    <t>GARS</t>
  </si>
  <si>
    <t>$248.53M</t>
  </si>
  <si>
    <t>http://www.nasdaq.com/symbol/gars</t>
  </si>
  <si>
    <t>GCT Semiconductor, Inc.</t>
  </si>
  <si>
    <t>GCTS</t>
  </si>
  <si>
    <t>http://www.nasdaq.com/symbol/gcts</t>
  </si>
  <si>
    <t>Geeknet, Inc.</t>
  </si>
  <si>
    <t>GKNT</t>
  </si>
  <si>
    <t>$52.88M</t>
  </si>
  <si>
    <t>http://www.nasdaq.com/symbol/gknt</t>
  </si>
  <si>
    <t>Gencor Industries Inc.</t>
  </si>
  <si>
    <t>GENC</t>
  </si>
  <si>
    <t>$91.96M</t>
  </si>
  <si>
    <t>http://www.nasdaq.com/symbol/genc</t>
  </si>
  <si>
    <t>General Communication, Inc.</t>
  </si>
  <si>
    <t>GNCMA</t>
  </si>
  <si>
    <t>$594.69M</t>
  </si>
  <si>
    <t>http://www.nasdaq.com/symbol/gncma</t>
  </si>
  <si>
    <t>General Finance Corporation</t>
  </si>
  <si>
    <t>GFN</t>
  </si>
  <si>
    <t>$230.06M</t>
  </si>
  <si>
    <t>http://www.nasdaq.com/symbol/gfn</t>
  </si>
  <si>
    <t>GFNCP</t>
  </si>
  <si>
    <t>http://www.nasdaq.com/symbol/gfncp</t>
  </si>
  <si>
    <t>GFNSL</t>
  </si>
  <si>
    <t>http://www.nasdaq.com/symbol/gfnsl</t>
  </si>
  <si>
    <t>Genetic Technologies Ltd</t>
  </si>
  <si>
    <t>GENE</t>
  </si>
  <si>
    <t>$26.44M</t>
  </si>
  <si>
    <t>http://www.nasdaq.com/symbol/gene</t>
  </si>
  <si>
    <t>GenMark Diagnostics, Inc.</t>
  </si>
  <si>
    <t>GNMK</t>
  </si>
  <si>
    <t>$551.73M</t>
  </si>
  <si>
    <t>http://www.nasdaq.com/symbol/gnmk</t>
  </si>
  <si>
    <t>Genocea Biosciences, Inc.</t>
  </si>
  <si>
    <t>GNCA</t>
  </si>
  <si>
    <t>$158.49M</t>
  </si>
  <si>
    <t>http://www.nasdaq.com/symbol/gnca</t>
  </si>
  <si>
    <t>Genomic Health, Inc.</t>
  </si>
  <si>
    <t>GHDX</t>
  </si>
  <si>
    <t>$983.37M</t>
  </si>
  <si>
    <t>http://www.nasdaq.com/symbol/ghdx</t>
  </si>
  <si>
    <t>Gentex Corporation</t>
  </si>
  <si>
    <t>GNTX</t>
  </si>
  <si>
    <t>$5.23B</t>
  </si>
  <si>
    <t>http://www.nasdaq.com/symbol/gntx</t>
  </si>
  <si>
    <t>Gentherm Inc</t>
  </si>
  <si>
    <t>THRM</t>
  </si>
  <si>
    <t>http://www.nasdaq.com/symbol/thrm</t>
  </si>
  <si>
    <t>GenVec, Inc.</t>
  </si>
  <si>
    <t>GNVC</t>
  </si>
  <si>
    <t>$58.2M</t>
  </si>
  <si>
    <t>http://www.nasdaq.com/symbol/gnvc</t>
  </si>
  <si>
    <t>Georgetown Bancorp, Inc.</t>
  </si>
  <si>
    <t>GTWN</t>
  </si>
  <si>
    <t>$32.08M</t>
  </si>
  <si>
    <t>http://www.nasdaq.com/symbol/gtwn</t>
  </si>
  <si>
    <t>Geospace Technologies Corporation</t>
  </si>
  <si>
    <t>GEOS</t>
  </si>
  <si>
    <t>$240.71M</t>
  </si>
  <si>
    <t>http://www.nasdaq.com/symbol/geos</t>
  </si>
  <si>
    <t>German American Bancorp, Inc.</t>
  </si>
  <si>
    <t>GABC</t>
  </si>
  <si>
    <t>$385.48M</t>
  </si>
  <si>
    <t>http://www.nasdaq.com/symbol/gabc</t>
  </si>
  <si>
    <t>Geron Corporation</t>
  </si>
  <si>
    <t>GERN</t>
  </si>
  <si>
    <t>$496.79M</t>
  </si>
  <si>
    <t>http://www.nasdaq.com/symbol/gern</t>
  </si>
  <si>
    <t>Gevo, Inc.</t>
  </si>
  <si>
    <t>GEVO</t>
  </si>
  <si>
    <t>$26.9M</t>
  </si>
  <si>
    <t>http://www.nasdaq.com/symbol/gevo</t>
  </si>
  <si>
    <t>Gibraltar Industries, Inc.</t>
  </si>
  <si>
    <t>ROCK</t>
  </si>
  <si>
    <t>$499.42M</t>
  </si>
  <si>
    <t>http://www.nasdaq.com/symbol/rock</t>
  </si>
  <si>
    <t>GigaMedia Limited</t>
  </si>
  <si>
    <t>GIGM</t>
  </si>
  <si>
    <t>$39.25M</t>
  </si>
  <si>
    <t>http://www.nasdaq.com/symbol/gigm</t>
  </si>
  <si>
    <t>Giga-tronics Incorporated</t>
  </si>
  <si>
    <t>GIGA</t>
  </si>
  <si>
    <t>$9.58M</t>
  </si>
  <si>
    <t>http://www.nasdaq.com/symbol/giga</t>
  </si>
  <si>
    <t>G-III Apparel Group, LTD.</t>
  </si>
  <si>
    <t>GIII</t>
  </si>
  <si>
    <t>http://www.nasdaq.com/symbol/giii</t>
  </si>
  <si>
    <t>Gilat Satellite Networks Ltd.</t>
  </si>
  <si>
    <t>GILT</t>
  </si>
  <si>
    <t>$205.84M</t>
  </si>
  <si>
    <t>http://www.nasdaq.com/symbol/gilt</t>
  </si>
  <si>
    <t>GILD</t>
  </si>
  <si>
    <t>$154.8B</t>
  </si>
  <si>
    <t>http://www.nasdaq.com/symbol/gild</t>
  </si>
  <si>
    <t>Glacier Bancorp, Inc.</t>
  </si>
  <si>
    <t>GBCI</t>
  </si>
  <si>
    <t>$1.86B</t>
  </si>
  <si>
    <t>http://www.nasdaq.com/symbol/gbci</t>
  </si>
  <si>
    <t>Gladstone Capital Corporation</t>
  </si>
  <si>
    <t>GLAD</t>
  </si>
  <si>
    <t>$176.61M</t>
  </si>
  <si>
    <t>http://www.nasdaq.com/symbol/glad</t>
  </si>
  <si>
    <t>GLADO</t>
  </si>
  <si>
    <t>$55.74M</t>
  </si>
  <si>
    <t>http://www.nasdaq.com/symbol/glado</t>
  </si>
  <si>
    <t>Gladstone Commercial Corporation</t>
  </si>
  <si>
    <t>GOOD</t>
  </si>
  <si>
    <t>$333.14M</t>
  </si>
  <si>
    <t>http://www.nasdaq.com/symbol/good</t>
  </si>
  <si>
    <t>GOODN</t>
  </si>
  <si>
    <t>http://www.nasdaq.com/symbol/goodn</t>
  </si>
  <si>
    <t>GOODO</t>
  </si>
  <si>
    <t>$29.24M</t>
  </si>
  <si>
    <t>http://www.nasdaq.com/symbol/goodo</t>
  </si>
  <si>
    <t>GOODP</t>
  </si>
  <si>
    <t>$25.6M</t>
  </si>
  <si>
    <t>http://www.nasdaq.com/symbol/goodp</t>
  </si>
  <si>
    <t>Gladstone Investment Corporation</t>
  </si>
  <si>
    <t>GAIN</t>
  </si>
  <si>
    <t>$206.51M</t>
  </si>
  <si>
    <t>http://www.nasdaq.com/symbol/gain</t>
  </si>
  <si>
    <t>GAINO</t>
  </si>
  <si>
    <t>http://www.nasdaq.com/symbol/gaino</t>
  </si>
  <si>
    <t>GAINP</t>
  </si>
  <si>
    <t>http://www.nasdaq.com/symbol/gainp</t>
  </si>
  <si>
    <t>Gladstone Land Corporation</t>
  </si>
  <si>
    <t>LAND</t>
  </si>
  <si>
    <t>$82.19M</t>
  </si>
  <si>
    <t>http://www.nasdaq.com/symbol/land</t>
  </si>
  <si>
    <t>Glen Burnie Bancorp</t>
  </si>
  <si>
    <t>GLBZ</t>
  </si>
  <si>
    <t>$33.77M</t>
  </si>
  <si>
    <t>http://www.nasdaq.com/symbol/glbz</t>
  </si>
  <si>
    <t>Global Defense &amp; National Security Systems, Inc.</t>
  </si>
  <si>
    <t>GDEF</t>
  </si>
  <si>
    <t>$99.13M</t>
  </si>
  <si>
    <t>http://www.nasdaq.com/symbol/gdef</t>
  </si>
  <si>
    <t>Global Eagle Entertainment Inc.</t>
  </si>
  <si>
    <t>ENT</t>
  </si>
  <si>
    <t>http://www.nasdaq.com/symbol/ent</t>
  </si>
  <si>
    <t>Global Indemnity plc</t>
  </si>
  <si>
    <t>GBLI</t>
  </si>
  <si>
    <t>$676.28M</t>
  </si>
  <si>
    <t>http://www.nasdaq.com/symbol/gbli</t>
  </si>
  <si>
    <t>Global Market Group Limited</t>
  </si>
  <si>
    <t>GMC</t>
  </si>
  <si>
    <t>http://www.nasdaq.com/symbol/gmc</t>
  </si>
  <si>
    <t>Global Sources Ltd.</t>
  </si>
  <si>
    <t>GSOL</t>
  </si>
  <si>
    <t>$165.79M</t>
  </si>
  <si>
    <t>http://www.nasdaq.com/symbol/gsol</t>
  </si>
  <si>
    <t>Global X China Technology ETF</t>
  </si>
  <si>
    <t>QQQC</t>
  </si>
  <si>
    <t>$17.43M</t>
  </si>
  <si>
    <t>http://www.nasdaq.com/symbol/qqqc</t>
  </si>
  <si>
    <t>Global X Social Media Index ETF</t>
  </si>
  <si>
    <t>SOCL</t>
  </si>
  <si>
    <t>$102.13M</t>
  </si>
  <si>
    <t>http://www.nasdaq.com/symbol/socl</t>
  </si>
  <si>
    <t>Global-Tech Advanced Innovations Inc.</t>
  </si>
  <si>
    <t>GAI</t>
  </si>
  <si>
    <t>$11.87M</t>
  </si>
  <si>
    <t>http://www.nasdaq.com/symbol/gai</t>
  </si>
  <si>
    <t>Globe Specialty Metals Inc.</t>
  </si>
  <si>
    <t>GSM</t>
  </si>
  <si>
    <t>http://www.nasdaq.com/symbol/gsm</t>
  </si>
  <si>
    <t>GlobeImmune, Inc.</t>
  </si>
  <si>
    <t>GBIM</t>
  </si>
  <si>
    <t>$43.75M</t>
  </si>
  <si>
    <t>http://www.nasdaq.com/symbol/gbim</t>
  </si>
  <si>
    <t>Globus Maritime Limited</t>
  </si>
  <si>
    <t>GLBS</t>
  </si>
  <si>
    <t>$16.86M</t>
  </si>
  <si>
    <t>http://www.nasdaq.com/symbol/glbs</t>
  </si>
  <si>
    <t>Glori Energy Inc</t>
  </si>
  <si>
    <t>GLRI</t>
  </si>
  <si>
    <t>$100.01M</t>
  </si>
  <si>
    <t>http://www.nasdaq.com/symbol/glri</t>
  </si>
  <si>
    <t>Glu Mobile Inc.</t>
  </si>
  <si>
    <t>GLUU</t>
  </si>
  <si>
    <t>$546.51M</t>
  </si>
  <si>
    <t>http://www.nasdaq.com/symbol/gluu</t>
  </si>
  <si>
    <t>GlycoMimetics, Inc.</t>
  </si>
  <si>
    <t>GLYC</t>
  </si>
  <si>
    <t>$153.43M</t>
  </si>
  <si>
    <t>http://www.nasdaq.com/symbol/glyc</t>
  </si>
  <si>
    <t>Gogo Inc.</t>
  </si>
  <si>
    <t>GOGO</t>
  </si>
  <si>
    <t>http://www.nasdaq.com/symbol/gogo</t>
  </si>
  <si>
    <t>Golar LNG Limited</t>
  </si>
  <si>
    <t>GLNG</t>
  </si>
  <si>
    <t>$2.92B</t>
  </si>
  <si>
    <t>http://www.nasdaq.com/symbol/glng</t>
  </si>
  <si>
    <t>Golar LNG Partners LP</t>
  </si>
  <si>
    <t>GMLP</t>
  </si>
  <si>
    <t>http://www.nasdaq.com/symbol/gmlp</t>
  </si>
  <si>
    <t>Golden Enterprises, Inc.</t>
  </si>
  <si>
    <t>GLDC</t>
  </si>
  <si>
    <t>$46.58M</t>
  </si>
  <si>
    <t>http://www.nasdaq.com/symbol/gldc</t>
  </si>
  <si>
    <t>Golub Capital BDC, Inc.</t>
  </si>
  <si>
    <t>GBDC</t>
  </si>
  <si>
    <t>$829.28M</t>
  </si>
  <si>
    <t>http://www.nasdaq.com/symbol/gbdc</t>
  </si>
  <si>
    <t>Good Times Restaurants Inc.</t>
  </si>
  <si>
    <t>GTIM</t>
  </si>
  <si>
    <t>$78.33M</t>
  </si>
  <si>
    <t>http://www.nasdaq.com/symbol/gtim</t>
  </si>
  <si>
    <t>GOOG</t>
  </si>
  <si>
    <t>$366.82B</t>
  </si>
  <si>
    <t>http://www.nasdaq.com/symbol/goog</t>
  </si>
  <si>
    <t>GOOGL</t>
  </si>
  <si>
    <t>$368.76B</t>
  </si>
  <si>
    <t>http://www.nasdaq.com/symbol/googl</t>
  </si>
  <si>
    <t>GoPro, Inc.</t>
  </si>
  <si>
    <t>GPRO</t>
  </si>
  <si>
    <t>$5.67B</t>
  </si>
  <si>
    <t>http://www.nasdaq.com/symbol/gpro</t>
  </si>
  <si>
    <t>Gordmans Stores, Inc.</t>
  </si>
  <si>
    <t>GMAN</t>
  </si>
  <si>
    <t>$77.33M</t>
  </si>
  <si>
    <t>http://www.nasdaq.com/symbol/gman</t>
  </si>
  <si>
    <t>Grand Canyon Education, Inc.</t>
  </si>
  <si>
    <t>LOPE</t>
  </si>
  <si>
    <t>http://www.nasdaq.com/symbol/lope</t>
  </si>
  <si>
    <t>GRAVITY Co., Ltd.</t>
  </si>
  <si>
    <t>GRVY</t>
  </si>
  <si>
    <t>$14.43M</t>
  </si>
  <si>
    <t>http://www.nasdaq.com/symbol/grvy</t>
  </si>
  <si>
    <t>Great Basin Scientific, Inc.</t>
  </si>
  <si>
    <t>GBSN</t>
  </si>
  <si>
    <t>$9.14M</t>
  </si>
  <si>
    <t>http://www.nasdaq.com/symbol/gbsn</t>
  </si>
  <si>
    <t>Great Lakes Dredge &amp; Dock Corporation</t>
  </si>
  <si>
    <t>GLDD</t>
  </si>
  <si>
    <t>$446.21M</t>
  </si>
  <si>
    <t>http://www.nasdaq.com/symbol/gldd</t>
  </si>
  <si>
    <t>Great Southern Bancorp, Inc.</t>
  </si>
  <si>
    <t>GSBC</t>
  </si>
  <si>
    <t>$506.96M</t>
  </si>
  <si>
    <t>http://www.nasdaq.com/symbol/gsbc</t>
  </si>
  <si>
    <t>Green Bancorp, Inc.</t>
  </si>
  <si>
    <t>GNBC</t>
  </si>
  <si>
    <t>$297.04M</t>
  </si>
  <si>
    <t>http://www.nasdaq.com/symbol/gnbc</t>
  </si>
  <si>
    <t>Green Brick Partners, Inc.</t>
  </si>
  <si>
    <t>GRBK</t>
  </si>
  <si>
    <t>$51.15M</t>
  </si>
  <si>
    <t>http://www.nasdaq.com/symbol/grbk</t>
  </si>
  <si>
    <t>Green Plains, Inc.</t>
  </si>
  <si>
    <t>GPRE</t>
  </si>
  <si>
    <t>$940.6M</t>
  </si>
  <si>
    <t>http://www.nasdaq.com/symbol/gpre</t>
  </si>
  <si>
    <t>Greene County Bancorp, Inc.</t>
  </si>
  <si>
    <t>GCBC</t>
  </si>
  <si>
    <t>$118.12M</t>
  </si>
  <si>
    <t>http://www.nasdaq.com/symbol/gcbc</t>
  </si>
  <si>
    <t>Greenlight Reinsurance, Ltd.</t>
  </si>
  <si>
    <t>GLRE</t>
  </si>
  <si>
    <t>http://www.nasdaq.com/symbol/glre</t>
  </si>
  <si>
    <t>Griffin Land &amp; Nurseries, Inc.</t>
  </si>
  <si>
    <t>GRIF</t>
  </si>
  <si>
    <t>$161.59M</t>
  </si>
  <si>
    <t>http://www.nasdaq.com/symbol/grif</t>
  </si>
  <si>
    <t>Grifols, S.A.</t>
  </si>
  <si>
    <t>GRFS</t>
  </si>
  <si>
    <t>$12.1B</t>
  </si>
  <si>
    <t>http://www.nasdaq.com/symbol/grfs</t>
  </si>
  <si>
    <t>Groupon, Inc.</t>
  </si>
  <si>
    <t>GRPN</t>
  </si>
  <si>
    <t>$5.5B</t>
  </si>
  <si>
    <t>http://www.nasdaq.com/symbol/grpn</t>
  </si>
  <si>
    <t>Grupo Aeroportuario del Centro Norte S.A.B. de C.V.</t>
  </si>
  <si>
    <t>OMAB</t>
  </si>
  <si>
    <t>http://www.nasdaq.com/symbol/omab</t>
  </si>
  <si>
    <t>Grupo Financiero Galicia S.A.</t>
  </si>
  <si>
    <t>GGAL</t>
  </si>
  <si>
    <t>$2.67B</t>
  </si>
  <si>
    <t>http://www.nasdaq.com/symbol/ggal</t>
  </si>
  <si>
    <t>GSI Group, Inc.</t>
  </si>
  <si>
    <t>GSIG</t>
  </si>
  <si>
    <t>$465.96M</t>
  </si>
  <si>
    <t>http://www.nasdaq.com/symbol/gsig</t>
  </si>
  <si>
    <t>GSI Technology, Inc.</t>
  </si>
  <si>
    <t>GSIT</t>
  </si>
  <si>
    <t>$133.95M</t>
  </si>
  <si>
    <t>http://www.nasdaq.com/symbol/gsit</t>
  </si>
  <si>
    <t>GSV Capital Corp</t>
  </si>
  <si>
    <t>GSVC</t>
  </si>
  <si>
    <t>$192.62M</t>
  </si>
  <si>
    <t>http://www.nasdaq.com/symbol/gsvc</t>
  </si>
  <si>
    <t>GTx, Inc.</t>
  </si>
  <si>
    <t>GTXI</t>
  </si>
  <si>
    <t>$98.23M</t>
  </si>
  <si>
    <t>http://www.nasdaq.com/symbol/gtxi</t>
  </si>
  <si>
    <t>Guaranty Bancorp</t>
  </si>
  <si>
    <t>GBNK</t>
  </si>
  <si>
    <t>$327.88M</t>
  </si>
  <si>
    <t>http://www.nasdaq.com/symbol/gbnk</t>
  </si>
  <si>
    <t>Guaranty Federal Bancshares, Inc.</t>
  </si>
  <si>
    <t>GFED</t>
  </si>
  <si>
    <t>$62.48M</t>
  </si>
  <si>
    <t>http://www.nasdaq.com/symbol/gfed</t>
  </si>
  <si>
    <t>Guidance Software, Inc.</t>
  </si>
  <si>
    <t>GUID</t>
  </si>
  <si>
    <t>$176.55M</t>
  </si>
  <si>
    <t>http://www.nasdaq.com/symbol/guid</t>
  </si>
  <si>
    <t>Gulf Coast Ultra Deep Royalty Trust</t>
  </si>
  <si>
    <t>GULTU</t>
  </si>
  <si>
    <t>$230.17M</t>
  </si>
  <si>
    <t>http://www.nasdaq.com/symbol/gultu</t>
  </si>
  <si>
    <t>Gulf Island Fabrication, Inc.</t>
  </si>
  <si>
    <t>GIFI</t>
  </si>
  <si>
    <t>$244.67M</t>
  </si>
  <si>
    <t>http://www.nasdaq.com/symbol/gifi</t>
  </si>
  <si>
    <t>Gulf Resources, Inc.</t>
  </si>
  <si>
    <t>GURE</t>
  </si>
  <si>
    <t>$61.19M</t>
  </si>
  <si>
    <t>http://www.nasdaq.com/symbol/gure</t>
  </si>
  <si>
    <t>Gulfport Energy Corporation</t>
  </si>
  <si>
    <t>GPOR</t>
  </si>
  <si>
    <t>$3.68B</t>
  </si>
  <si>
    <t>http://www.nasdaq.com/symbol/gpor</t>
  </si>
  <si>
    <t>GW Pharmaceuticals Plc</t>
  </si>
  <si>
    <t>GWPH</t>
  </si>
  <si>
    <t>http://www.nasdaq.com/symbol/gwph</t>
  </si>
  <si>
    <t>GWG Holdings, Inc</t>
  </si>
  <si>
    <t>GWGH</t>
  </si>
  <si>
    <t>$49.34M</t>
  </si>
  <si>
    <t>http://www.nasdaq.com/symbol/gwgh</t>
  </si>
  <si>
    <t>Gyrodyne Company of America, Inc.</t>
  </si>
  <si>
    <t>GYRO</t>
  </si>
  <si>
    <t>$5.85M</t>
  </si>
  <si>
    <t>http://www.nasdaq.com/symbol/gyro</t>
  </si>
  <si>
    <t>H&amp;E Equipment Services, Inc.</t>
  </si>
  <si>
    <t>HEES</t>
  </si>
  <si>
    <t>$782.18M</t>
  </si>
  <si>
    <t>http://www.nasdaq.com/symbol/hees</t>
  </si>
  <si>
    <t>Hallador Energy Company</t>
  </si>
  <si>
    <t>HNRG</t>
  </si>
  <si>
    <t>$329.22M</t>
  </si>
  <si>
    <t>http://www.nasdaq.com/symbol/hnrg</t>
  </si>
  <si>
    <t>Hallmark Financial Services, Inc.</t>
  </si>
  <si>
    <t>HALL</t>
  </si>
  <si>
    <t>$207.45M</t>
  </si>
  <si>
    <t>http://www.nasdaq.com/symbol/hall</t>
  </si>
  <si>
    <t>Halozyme Therapeutics, Inc.</t>
  </si>
  <si>
    <t>HALO</t>
  </si>
  <si>
    <t>$1.93B</t>
  </si>
  <si>
    <t>http://www.nasdaq.com/symbol/halo</t>
  </si>
  <si>
    <t>Hamilton Bancorp, Inc.</t>
  </si>
  <si>
    <t>HBK</t>
  </si>
  <si>
    <t>$44.4M</t>
  </si>
  <si>
    <t>http://www.nasdaq.com/symbol/hbk</t>
  </si>
  <si>
    <t>Hampden Bancorp, Inc.</t>
  </si>
  <si>
    <t>HBNK</t>
  </si>
  <si>
    <t>$116.09M</t>
  </si>
  <si>
    <t>http://www.nasdaq.com/symbol/hbnk</t>
  </si>
  <si>
    <t>Hampton Roads Bankshares Inc</t>
  </si>
  <si>
    <t>HMPR</t>
  </si>
  <si>
    <t>$277.58M</t>
  </si>
  <si>
    <t>http://www.nasdaq.com/symbol/hmpr</t>
  </si>
  <si>
    <t>Hancock Holding Company</t>
  </si>
  <si>
    <t>HBHC</t>
  </si>
  <si>
    <t>$2.4B</t>
  </si>
  <si>
    <t>http://www.nasdaq.com/symbol/hbhc</t>
  </si>
  <si>
    <t>Handy &amp; Harman Ltd.</t>
  </si>
  <si>
    <t>HNH</t>
  </si>
  <si>
    <t>$503.01M</t>
  </si>
  <si>
    <t>http://www.nasdaq.com/symbol/hnh</t>
  </si>
  <si>
    <t>Hanmi Financial Corporation</t>
  </si>
  <si>
    <t>HAFC</t>
  </si>
  <si>
    <t>$639.68M</t>
  </si>
  <si>
    <t>http://www.nasdaq.com/symbol/hafc</t>
  </si>
  <si>
    <t>Hansen Medical, Inc.</t>
  </si>
  <si>
    <t>HNSN</t>
  </si>
  <si>
    <t>$144.44M</t>
  </si>
  <si>
    <t>http://www.nasdaq.com/symbol/hnsn</t>
  </si>
  <si>
    <t>Hanwha Q CELLS Co., Ltd.</t>
  </si>
  <si>
    <t>HQCL</t>
  </si>
  <si>
    <t>$989.68M</t>
  </si>
  <si>
    <t>http://www.nasdaq.com/symbol/hqcl</t>
  </si>
  <si>
    <t>Hardinge, Inc.</t>
  </si>
  <si>
    <t>HDNG</t>
  </si>
  <si>
    <t>$146.68M</t>
  </si>
  <si>
    <t>http://www.nasdaq.com/symbol/hdng</t>
  </si>
  <si>
    <t>Harmonic Inc.</t>
  </si>
  <si>
    <t>HLIT</t>
  </si>
  <si>
    <t>$695.67M</t>
  </si>
  <si>
    <t>http://www.nasdaq.com/symbol/hlit</t>
  </si>
  <si>
    <t>Harmony Merger Corp.</t>
  </si>
  <si>
    <t>HRMN</t>
  </si>
  <si>
    <t>http://www.nasdaq.com/symbol/hrmn</t>
  </si>
  <si>
    <t>Harris &amp; Harris Group, Inc.</t>
  </si>
  <si>
    <t>TINY</t>
  </si>
  <si>
    <t>$99.67M</t>
  </si>
  <si>
    <t>Finance/Investors Services</t>
  </si>
  <si>
    <t>http://www.nasdaq.com/symbol/tiny</t>
  </si>
  <si>
    <t>Harvard Apparatus Regenerative Technology, Inc.</t>
  </si>
  <si>
    <t xml:space="preserve">HART          </t>
  </si>
  <si>
    <t>$26.08M</t>
  </si>
  <si>
    <t xml:space="preserve">http://www.nasdaq.com/symbol/hart          </t>
  </si>
  <si>
    <t>Harvard Bioscience, Inc.</t>
  </si>
  <si>
    <t>HBIO</t>
  </si>
  <si>
    <t>$176.69M</t>
  </si>
  <si>
    <t>http://www.nasdaq.com/symbol/hbio</t>
  </si>
  <si>
    <t>Harvest Capital Credit Corporation</t>
  </si>
  <si>
    <t>HCAP</t>
  </si>
  <si>
    <t>$76.9M</t>
  </si>
  <si>
    <t>http://www.nasdaq.com/symbol/hcap</t>
  </si>
  <si>
    <t>HCAPL</t>
  </si>
  <si>
    <t>http://www.nasdaq.com/symbol/hcapl</t>
  </si>
  <si>
    <t>Hasbro, Inc.</t>
  </si>
  <si>
    <t>HAS</t>
  </si>
  <si>
    <t>$7.77B</t>
  </si>
  <si>
    <t>http://www.nasdaq.com/symbol/has</t>
  </si>
  <si>
    <t>Hawaiian Holdings, Inc.</t>
  </si>
  <si>
    <t>HA</t>
  </si>
  <si>
    <t>http://www.nasdaq.com/symbol/ha</t>
  </si>
  <si>
    <t>Hawaiian Telcom Holdco, Inc.</t>
  </si>
  <si>
    <t>HCOM</t>
  </si>
  <si>
    <t>$282.2M</t>
  </si>
  <si>
    <t>http://www.nasdaq.com/symbol/hcom</t>
  </si>
  <si>
    <t>Hawkins, Inc.</t>
  </si>
  <si>
    <t>HWKN</t>
  </si>
  <si>
    <t>$411.01M</t>
  </si>
  <si>
    <t>http://www.nasdaq.com/symbol/hwkn</t>
  </si>
  <si>
    <t>Hawthorn Bancshares, Inc.</t>
  </si>
  <si>
    <t>HWBK</t>
  </si>
  <si>
    <t>$78.51M</t>
  </si>
  <si>
    <t>http://www.nasdaq.com/symbol/hwbk</t>
  </si>
  <si>
    <t>Haynes International, Inc.</t>
  </si>
  <si>
    <t>HAYN</t>
  </si>
  <si>
    <t>$517.02M</t>
  </si>
  <si>
    <t>http://www.nasdaq.com/symbol/hayn</t>
  </si>
  <si>
    <t>HD Supply Holdings, Inc.</t>
  </si>
  <si>
    <t>HDS</t>
  </si>
  <si>
    <t>$5.81B</t>
  </si>
  <si>
    <t>http://www.nasdaq.com/symbol/hds</t>
  </si>
  <si>
    <t>Health Insurance Innovations, Inc.</t>
  </si>
  <si>
    <t>HIIQ</t>
  </si>
  <si>
    <t>$114.13M</t>
  </si>
  <si>
    <t>http://www.nasdaq.com/symbol/hiiq</t>
  </si>
  <si>
    <t>Healthcare Services Group, Inc.</t>
  </si>
  <si>
    <t>HCSG</t>
  </si>
  <si>
    <t>http://www.nasdaq.com/symbol/hcsg</t>
  </si>
  <si>
    <t>HealthEquity, Inc.</t>
  </si>
  <si>
    <t>HQY</t>
  </si>
  <si>
    <t>http://www.nasdaq.com/symbol/hqy</t>
  </si>
  <si>
    <t>HealthStream, Inc.</t>
  </si>
  <si>
    <t>HSTM</t>
  </si>
  <si>
    <t>$731.21M</t>
  </si>
  <si>
    <t>http://www.nasdaq.com/symbol/hstm</t>
  </si>
  <si>
    <t>Healthways, Inc.</t>
  </si>
  <si>
    <t>HWAY</t>
  </si>
  <si>
    <t>$748.49M</t>
  </si>
  <si>
    <t>http://www.nasdaq.com/symbol/hway</t>
  </si>
  <si>
    <t>Heartland Express, Inc.</t>
  </si>
  <si>
    <t>HTLD</t>
  </si>
  <si>
    <t>$2.24B</t>
  </si>
  <si>
    <t>http://www.nasdaq.com/symbol/htld</t>
  </si>
  <si>
    <t>Heartland Financial USA, Inc.</t>
  </si>
  <si>
    <t>HTLF</t>
  </si>
  <si>
    <t>$544.23M</t>
  </si>
  <si>
    <t>http://www.nasdaq.com/symbol/htlf</t>
  </si>
  <si>
    <t>Heartware International, Inc.</t>
  </si>
  <si>
    <t>HTWR</t>
  </si>
  <si>
    <t>http://www.nasdaq.com/symbol/htwr</t>
  </si>
  <si>
    <t>Heat Biologics, Inc.</t>
  </si>
  <si>
    <t>HTBX</t>
  </si>
  <si>
    <t>$44.27M</t>
  </si>
  <si>
    <t>http://www.nasdaq.com/symbol/htbx</t>
  </si>
  <si>
    <t>Heidrick &amp; Struggles International, Inc.</t>
  </si>
  <si>
    <t>HSII</t>
  </si>
  <si>
    <t>$423.45M</t>
  </si>
  <si>
    <t>http://www.nasdaq.com/symbol/hsii</t>
  </si>
  <si>
    <t>Helen of Troy Limited</t>
  </si>
  <si>
    <t>HELE</t>
  </si>
  <si>
    <t>http://www.nasdaq.com/symbol/hele</t>
  </si>
  <si>
    <t>Helios and Matheson Analytics Inc</t>
  </si>
  <si>
    <t>HMNY</t>
  </si>
  <si>
    <t>$4.16M</t>
  </si>
  <si>
    <t>http://www.nasdaq.com/symbol/hmny</t>
  </si>
  <si>
    <t>Hemisphere Media Group, Inc.</t>
  </si>
  <si>
    <t>HMTV</t>
  </si>
  <si>
    <t>$571.75M</t>
  </si>
  <si>
    <t>http://www.nasdaq.com/symbol/hmtv</t>
  </si>
  <si>
    <t>Hennessy Advisors, Inc.</t>
  </si>
  <si>
    <t>HNNA</t>
  </si>
  <si>
    <t>$136.46M</t>
  </si>
  <si>
    <t>http://www.nasdaq.com/symbol/hnna</t>
  </si>
  <si>
    <t>Hennessy Capital Acquisition Corp.</t>
  </si>
  <si>
    <t>HCAC</t>
  </si>
  <si>
    <t>$144.33M</t>
  </si>
  <si>
    <t>http://www.nasdaq.com/symbol/hcac</t>
  </si>
  <si>
    <t>HCACU</t>
  </si>
  <si>
    <t>$116.4M</t>
  </si>
  <si>
    <t>http://www.nasdaq.com/symbol/hcacu</t>
  </si>
  <si>
    <t>HCACW</t>
  </si>
  <si>
    <t>http://www.nasdaq.com/symbol/hcacw</t>
  </si>
  <si>
    <t>HSIC</t>
  </si>
  <si>
    <t>$11.95B</t>
  </si>
  <si>
    <t>http://www.nasdaq.com/symbol/hsic</t>
  </si>
  <si>
    <t>Hercules Offshore, Inc.</t>
  </si>
  <si>
    <t>HERO</t>
  </si>
  <si>
    <t>$138.32M</t>
  </si>
  <si>
    <t>http://www.nasdaq.com/symbol/hero</t>
  </si>
  <si>
    <t>Heritage Commerce Corp</t>
  </si>
  <si>
    <t>HTBK</t>
  </si>
  <si>
    <t>$228.28M</t>
  </si>
  <si>
    <t>http://www.nasdaq.com/symbol/htbk</t>
  </si>
  <si>
    <t>Heritage Financial Corporation</t>
  </si>
  <si>
    <t>HFWA</t>
  </si>
  <si>
    <t>$492.87M</t>
  </si>
  <si>
    <t>http://www.nasdaq.com/symbol/hfwa</t>
  </si>
  <si>
    <t>Heritage Financial Group</t>
  </si>
  <si>
    <t>HBOS</t>
  </si>
  <si>
    <t>$230.71M</t>
  </si>
  <si>
    <t>http://www.nasdaq.com/symbol/hbos</t>
  </si>
  <si>
    <t>Heritage Oaks Bancorp</t>
  </si>
  <si>
    <t>HEOP</t>
  </si>
  <si>
    <t>$260.46M</t>
  </si>
  <si>
    <t>http://www.nasdaq.com/symbol/heop</t>
  </si>
  <si>
    <t>Heritage-Crystal Clean, Inc.</t>
  </si>
  <si>
    <t>HCCI</t>
  </si>
  <si>
    <t>$275.83M</t>
  </si>
  <si>
    <t>http://www.nasdaq.com/symbol/hcci</t>
  </si>
  <si>
    <t>Herman Miller, Inc.</t>
  </si>
  <si>
    <t>MLHR</t>
  </si>
  <si>
    <t>http://www.nasdaq.com/symbol/mlhr</t>
  </si>
  <si>
    <t>Heron Therapeutics, Inc.</t>
  </si>
  <si>
    <t>HRTX</t>
  </si>
  <si>
    <t>$323.02M</t>
  </si>
  <si>
    <t>http://www.nasdaq.com/symbol/hrtx</t>
  </si>
  <si>
    <t>Heska Corporation</t>
  </si>
  <si>
    <t>HSKA</t>
  </si>
  <si>
    <t>$133.6M</t>
  </si>
  <si>
    <t>http://www.nasdaq.com/symbol/hska</t>
  </si>
  <si>
    <t>HF Financial Corp.</t>
  </si>
  <si>
    <t>HFFC</t>
  </si>
  <si>
    <t>$104.68M</t>
  </si>
  <si>
    <t>http://www.nasdaq.com/symbol/hffc</t>
  </si>
  <si>
    <t>HF2 Financial Management Inc.</t>
  </si>
  <si>
    <t>HTWO</t>
  </si>
  <si>
    <t>$242.68M</t>
  </si>
  <si>
    <t>http://www.nasdaq.com/symbol/htwo</t>
  </si>
  <si>
    <t>Hibbett Sports, Inc.</t>
  </si>
  <si>
    <t>HIBB</t>
  </si>
  <si>
    <t>$1.23B</t>
  </si>
  <si>
    <t>http://www.nasdaq.com/symbol/hibb</t>
  </si>
  <si>
    <t>Highpower International Inc</t>
  </si>
  <si>
    <t>HPJ</t>
  </si>
  <si>
    <t>$80.98M</t>
  </si>
  <si>
    <t>http://www.nasdaq.com/symbol/hpj</t>
  </si>
  <si>
    <t>Highway Holdings Limited</t>
  </si>
  <si>
    <t>HIHO</t>
  </si>
  <si>
    <t>$13.1M</t>
  </si>
  <si>
    <t>http://www.nasdaq.com/symbol/hiho</t>
  </si>
  <si>
    <t>Himax Technologies, Inc.</t>
  </si>
  <si>
    <t>HIMX</t>
  </si>
  <si>
    <t>http://www.nasdaq.com/symbol/himx</t>
  </si>
  <si>
    <t>Hingham Institution for Savings</t>
  </si>
  <si>
    <t>HIFS</t>
  </si>
  <si>
    <t>$214.47M</t>
  </si>
  <si>
    <t>http://www.nasdaq.com/symbol/hifs</t>
  </si>
  <si>
    <t>Histogenics Corporation</t>
  </si>
  <si>
    <t>HSGX</t>
  </si>
  <si>
    <t>$122.47M</t>
  </si>
  <si>
    <t>http://www.nasdaq.com/symbol/hsgx</t>
  </si>
  <si>
    <t>HMN Financial, Inc.</t>
  </si>
  <si>
    <t>HMNF</t>
  </si>
  <si>
    <t>$53.77M</t>
  </si>
  <si>
    <t>http://www.nasdaq.com/symbol/hmnf</t>
  </si>
  <si>
    <t>HMS Holdings Corp</t>
  </si>
  <si>
    <t>HMSY</t>
  </si>
  <si>
    <t>http://www.nasdaq.com/symbol/hmsy</t>
  </si>
  <si>
    <t>Hollysys Automation Technologies, Ltd.</t>
  </si>
  <si>
    <t>HOLI</t>
  </si>
  <si>
    <t>http://www.nasdaq.com/symbol/holi</t>
  </si>
  <si>
    <t>Hologic, Inc.</t>
  </si>
  <si>
    <t>HOLX</t>
  </si>
  <si>
    <t>$8.88B</t>
  </si>
  <si>
    <t>http://www.nasdaq.com/symbol/holx</t>
  </si>
  <si>
    <t>Home Bancorp, Inc.</t>
  </si>
  <si>
    <t>HBCP</t>
  </si>
  <si>
    <t>$149.83M</t>
  </si>
  <si>
    <t>http://www.nasdaq.com/symbol/hbcp</t>
  </si>
  <si>
    <t>Home BancShares, Inc.</t>
  </si>
  <si>
    <t>HOMB</t>
  </si>
  <si>
    <t>$2.13B</t>
  </si>
  <si>
    <t>http://www.nasdaq.com/symbol/homb</t>
  </si>
  <si>
    <t>Home Federal Bancorp, Inc. of Louisiana</t>
  </si>
  <si>
    <t>HFBL</t>
  </si>
  <si>
    <t>$42.66M</t>
  </si>
  <si>
    <t>http://www.nasdaq.com/symbol/hfbl</t>
  </si>
  <si>
    <t>Home Loan Servicing Solutions, Ltd.</t>
  </si>
  <si>
    <t>HLSS</t>
  </si>
  <si>
    <t>$1.19B</t>
  </si>
  <si>
    <t>http://www.nasdaq.com/symbol/hlss</t>
  </si>
  <si>
    <t>HomeAway, Inc.</t>
  </si>
  <si>
    <t>AWAY</t>
  </si>
  <si>
    <t>http://www.nasdaq.com/symbol/away</t>
  </si>
  <si>
    <t>Homeinns Hotel Group</t>
  </si>
  <si>
    <t>HMIN</t>
  </si>
  <si>
    <t>http://www.nasdaq.com/symbol/hmin</t>
  </si>
  <si>
    <t>HomeStreet, Inc.</t>
  </si>
  <si>
    <t>HMST</t>
  </si>
  <si>
    <t>$255.53M</t>
  </si>
  <si>
    <t>http://www.nasdaq.com/symbol/hmst</t>
  </si>
  <si>
    <t>HomeTrust Bancshares, Inc.</t>
  </si>
  <si>
    <t>HTBI</t>
  </si>
  <si>
    <t>$326.58M</t>
  </si>
  <si>
    <t>http://www.nasdaq.com/symbol/htbi</t>
  </si>
  <si>
    <t>Hong Kong Television Network Limited</t>
  </si>
  <si>
    <t>HKTV</t>
  </si>
  <si>
    <t>$324.01M</t>
  </si>
  <si>
    <t>http://www.nasdaq.com/symbol/hktv</t>
  </si>
  <si>
    <t>Hooker Furniture Corporation</t>
  </si>
  <si>
    <t>HOFT</t>
  </si>
  <si>
    <t>$199.31M</t>
  </si>
  <si>
    <t>http://www.nasdaq.com/symbol/hoft</t>
  </si>
  <si>
    <t>HopFed Bancorp, Inc.</t>
  </si>
  <si>
    <t>HFBC</t>
  </si>
  <si>
    <t>http://www.nasdaq.com/symbol/hfbc</t>
  </si>
  <si>
    <t>Horizon Bancorp (IN)</t>
  </si>
  <si>
    <t>HBNC</t>
  </si>
  <si>
    <t>$206.69M</t>
  </si>
  <si>
    <t>http://www.nasdaq.com/symbol/hbnc</t>
  </si>
  <si>
    <t>Horizon Pharma plc</t>
  </si>
  <si>
    <t>HZNP</t>
  </si>
  <si>
    <t>http://www.nasdaq.com/symbol/hznp</t>
  </si>
  <si>
    <t>Horizon Technology Finance Corporation</t>
  </si>
  <si>
    <t>HRZN</t>
  </si>
  <si>
    <t>$135.06M</t>
  </si>
  <si>
    <t>http://www.nasdaq.com/symbol/hrzn</t>
  </si>
  <si>
    <t>Horsehead Holding Corp.</t>
  </si>
  <si>
    <t>ZINC</t>
  </si>
  <si>
    <t>$763.52M</t>
  </si>
  <si>
    <t>http://www.nasdaq.com/symbol/zinc</t>
  </si>
  <si>
    <t>Hortonworks, Inc.</t>
  </si>
  <si>
    <t>HDP</t>
  </si>
  <si>
    <t>http://www.nasdaq.com/symbol/hdp</t>
  </si>
  <si>
    <t>Houghton Mifflin Harcourt Company</t>
  </si>
  <si>
    <t>HMHC</t>
  </si>
  <si>
    <t>Books</t>
  </si>
  <si>
    <t>http://www.nasdaq.com/symbol/hmhc</t>
  </si>
  <si>
    <t>Houston Wire &amp; Cable Company</t>
  </si>
  <si>
    <t>HWCC</t>
  </si>
  <si>
    <t>$185.73M</t>
  </si>
  <si>
    <t>http://www.nasdaq.com/symbol/hwcc</t>
  </si>
  <si>
    <t>Hovnanian Enterprises Inc</t>
  </si>
  <si>
    <t>HOVNP</t>
  </si>
  <si>
    <t>$74.7M</t>
  </si>
  <si>
    <t>http://www.nasdaq.com/symbol/hovnp</t>
  </si>
  <si>
    <t>Howard Bancorp, Inc.</t>
  </si>
  <si>
    <t>HBMD</t>
  </si>
  <si>
    <t>$54.82M</t>
  </si>
  <si>
    <t>http://www.nasdaq.com/symbol/hbmd</t>
  </si>
  <si>
    <t>HSN, Inc.</t>
  </si>
  <si>
    <t>HSNI</t>
  </si>
  <si>
    <t>$3.57B</t>
  </si>
  <si>
    <t>http://www.nasdaq.com/symbol/hsni</t>
  </si>
  <si>
    <t>Hub Group, Inc.</t>
  </si>
  <si>
    <t>HUBG</t>
  </si>
  <si>
    <t>$1.45B</t>
  </si>
  <si>
    <t>http://www.nasdaq.com/symbol/hubg</t>
  </si>
  <si>
    <t>Hudson City Bancorp, Inc.</t>
  </si>
  <si>
    <t>HCBK</t>
  </si>
  <si>
    <t>$5.11B</t>
  </si>
  <si>
    <t>http://www.nasdaq.com/symbol/hcbk</t>
  </si>
  <si>
    <t>Hudson Global, Inc.</t>
  </si>
  <si>
    <t>HSON</t>
  </si>
  <si>
    <t>$85.43M</t>
  </si>
  <si>
    <t>http://www.nasdaq.com/symbol/hson</t>
  </si>
  <si>
    <t>Hudson Technologies, Inc.</t>
  </si>
  <si>
    <t>HDSN</t>
  </si>
  <si>
    <t>$123.96M</t>
  </si>
  <si>
    <t>http://www.nasdaq.com/symbol/hdsn</t>
  </si>
  <si>
    <t>Huntington Bancshares Incorporated</t>
  </si>
  <si>
    <t>HBAN</t>
  </si>
  <si>
    <t>$8.68B</t>
  </si>
  <si>
    <t>http://www.nasdaq.com/symbol/hban</t>
  </si>
  <si>
    <t>HBANP</t>
  </si>
  <si>
    <t>http://www.nasdaq.com/symbol/hbanp</t>
  </si>
  <si>
    <t>Hurco Companies, Inc.</t>
  </si>
  <si>
    <t>HURC</t>
  </si>
  <si>
    <t>$230.29M</t>
  </si>
  <si>
    <t>http://www.nasdaq.com/symbol/hurc</t>
  </si>
  <si>
    <t>Huron Consulting Group Inc.</t>
  </si>
  <si>
    <t>HURN</t>
  </si>
  <si>
    <t>$1.78B</t>
  </si>
  <si>
    <t>http://www.nasdaq.com/symbol/hurn</t>
  </si>
  <si>
    <t>Hutchinson Technology Incorporated</t>
  </si>
  <si>
    <t>HTCH</t>
  </si>
  <si>
    <t>$122.46M</t>
  </si>
  <si>
    <t>http://www.nasdaq.com/symbol/htch</t>
  </si>
  <si>
    <t>Huttig Building Products, Inc.</t>
  </si>
  <si>
    <t>HBP</t>
  </si>
  <si>
    <t>$76.17M</t>
  </si>
  <si>
    <t>http://www.nasdaq.com/symbol/hbp</t>
  </si>
  <si>
    <t>Hydra Industries Acquisition Corp.</t>
  </si>
  <si>
    <t>HDRA</t>
  </si>
  <si>
    <t>$97.85M</t>
  </si>
  <si>
    <t>http://www.nasdaq.com/symbol/hdra</t>
  </si>
  <si>
    <t>HDRAR</t>
  </si>
  <si>
    <t>http://www.nasdaq.com/symbol/hdrar</t>
  </si>
  <si>
    <t>HDRAU</t>
  </si>
  <si>
    <t>http://www.nasdaq.com/symbol/hdrau</t>
  </si>
  <si>
    <t>HDRAW</t>
  </si>
  <si>
    <t>http://www.nasdaq.com/symbol/hdraw</t>
  </si>
  <si>
    <t>Hydrogenics Corporation</t>
  </si>
  <si>
    <t>HYGS</t>
  </si>
  <si>
    <t>$139.54M</t>
  </si>
  <si>
    <t>http://www.nasdaq.com/symbol/hygs</t>
  </si>
  <si>
    <t>Hyperion Therapeutics, Inc.</t>
  </si>
  <si>
    <t>HPTX</t>
  </si>
  <si>
    <t>$568.24M</t>
  </si>
  <si>
    <t>http://www.nasdaq.com/symbol/hptx</t>
  </si>
  <si>
    <t>I.D. Systems, Inc.</t>
  </si>
  <si>
    <t>IDSY</t>
  </si>
  <si>
    <t>$86.19M</t>
  </si>
  <si>
    <t>http://www.nasdaq.com/symbol/idsy</t>
  </si>
  <si>
    <t>IAC/InterActiveCorp</t>
  </si>
  <si>
    <t>IACI</t>
  </si>
  <si>
    <t>$5.62B</t>
  </si>
  <si>
    <t>http://www.nasdaq.com/symbol/iaci</t>
  </si>
  <si>
    <t>Iao Kun Group Holding Company Limited</t>
  </si>
  <si>
    <t>IKGH</t>
  </si>
  <si>
    <t>$84.03M</t>
  </si>
  <si>
    <t>http://www.nasdaq.com/symbol/ikgh</t>
  </si>
  <si>
    <t>IBERIABANK Corporation</t>
  </si>
  <si>
    <t>IBKC</t>
  </si>
  <si>
    <t>http://www.nasdaq.com/symbol/ibkc</t>
  </si>
  <si>
    <t>icad inc.</t>
  </si>
  <si>
    <t>ICAD</t>
  </si>
  <si>
    <t>$168.64M</t>
  </si>
  <si>
    <t>http://www.nasdaq.com/symbol/icad</t>
  </si>
  <si>
    <t>Icahn Enterprises L.P.</t>
  </si>
  <si>
    <t>IEP</t>
  </si>
  <si>
    <t>$12.02B</t>
  </si>
  <si>
    <t>http://www.nasdaq.com/symbol/iep</t>
  </si>
  <si>
    <t>ICF International, Inc.</t>
  </si>
  <si>
    <t>ICFI</t>
  </si>
  <si>
    <t>$767.41M</t>
  </si>
  <si>
    <t>http://www.nasdaq.com/symbol/icfi</t>
  </si>
  <si>
    <t>ICON plc</t>
  </si>
  <si>
    <t>ICLR</t>
  </si>
  <si>
    <t>$3.71B</t>
  </si>
  <si>
    <t>http://www.nasdaq.com/symbol/iclr</t>
  </si>
  <si>
    <t>Iconix Brand Group, Inc.</t>
  </si>
  <si>
    <t>ICON</t>
  </si>
  <si>
    <t>http://www.nasdaq.com/symbol/icon</t>
  </si>
  <si>
    <t>ICU Medical, Inc.</t>
  </si>
  <si>
    <t>ICUI</t>
  </si>
  <si>
    <t>http://www.nasdaq.com/symbol/icui</t>
  </si>
  <si>
    <t>Ideal Power Inc.</t>
  </si>
  <si>
    <t>IPWR</t>
  </si>
  <si>
    <t>$55.12M</t>
  </si>
  <si>
    <t>http://www.nasdaq.com/symbol/ipwr</t>
  </si>
  <si>
    <t>Identiv, Inc.</t>
  </si>
  <si>
    <t>INVE</t>
  </si>
  <si>
    <t>$120.79M</t>
  </si>
  <si>
    <t>http://www.nasdaq.com/symbol/inve</t>
  </si>
  <si>
    <t>Idera Pharmaceuticals, Inc.</t>
  </si>
  <si>
    <t>IDRA</t>
  </si>
  <si>
    <t>$441.9M</t>
  </si>
  <si>
    <t>http://www.nasdaq.com/symbol/idra</t>
  </si>
  <si>
    <t>IDEXX Laboratories, Inc.</t>
  </si>
  <si>
    <t>IDXX</t>
  </si>
  <si>
    <t>$7.45B</t>
  </si>
  <si>
    <t>http://www.nasdaq.com/symbol/idxx</t>
  </si>
  <si>
    <t>iDreamSky Technology Limited</t>
  </si>
  <si>
    <t>DSKY</t>
  </si>
  <si>
    <t>$491.37M</t>
  </si>
  <si>
    <t>http://www.nasdaq.com/symbol/dsky</t>
  </si>
  <si>
    <t>IF Bancorp, Inc.</t>
  </si>
  <si>
    <t>IROQ</t>
  </si>
  <si>
    <t>$72.68M</t>
  </si>
  <si>
    <t>http://www.nasdaq.com/symbol/iroq</t>
  </si>
  <si>
    <t>iGATE Corporation</t>
  </si>
  <si>
    <t>IGTE</t>
  </si>
  <si>
    <t>$3.18B</t>
  </si>
  <si>
    <t>http://www.nasdaq.com/symbol/igte</t>
  </si>
  <si>
    <t>Ignite Restaurant Group, Inc.</t>
  </si>
  <si>
    <t>IRG</t>
  </si>
  <si>
    <t>$187.34M</t>
  </si>
  <si>
    <t>http://www.nasdaq.com/symbol/irg</t>
  </si>
  <si>
    <t>Ignyta, Inc.</t>
  </si>
  <si>
    <t>RXDX</t>
  </si>
  <si>
    <t>$140.39M</t>
  </si>
  <si>
    <t>http://www.nasdaq.com/symbol/rxdx</t>
  </si>
  <si>
    <t>II-VI Incorporated</t>
  </si>
  <si>
    <t>IIVI</t>
  </si>
  <si>
    <t>http://www.nasdaq.com/symbol/iivi</t>
  </si>
  <si>
    <t>iKang Healthcare Group, Inc.</t>
  </si>
  <si>
    <t>KANG</t>
  </si>
  <si>
    <t>http://www.nasdaq.com/symbol/kang</t>
  </si>
  <si>
    <t>Ikanos Communications, Inc.</t>
  </si>
  <si>
    <t>IKAN</t>
  </si>
  <si>
    <t>$46.69M</t>
  </si>
  <si>
    <t>http://www.nasdaq.com/symbol/ikan</t>
  </si>
  <si>
    <t>Ikonics Corporation</t>
  </si>
  <si>
    <t>IKNX</t>
  </si>
  <si>
    <t>$36.63M</t>
  </si>
  <si>
    <t>http://www.nasdaq.com/symbol/iknx</t>
  </si>
  <si>
    <t>ILMN</t>
  </si>
  <si>
    <t>$29.21B</t>
  </si>
  <si>
    <t>http://www.nasdaq.com/symbol/ilmn</t>
  </si>
  <si>
    <t>Image Sensing Systems, Inc.</t>
  </si>
  <si>
    <t>ISNS</t>
  </si>
  <si>
    <t>$12.12M</t>
  </si>
  <si>
    <t>http://www.nasdaq.com/symbol/isns</t>
  </si>
  <si>
    <t>Immersion Corporation</t>
  </si>
  <si>
    <t>IMMR</t>
  </si>
  <si>
    <t>$243.57M</t>
  </si>
  <si>
    <t>http://www.nasdaq.com/symbol/immr</t>
  </si>
  <si>
    <t>ImmuCell Corporation</t>
  </si>
  <si>
    <t>ICCC</t>
  </si>
  <si>
    <t>$20.28M</t>
  </si>
  <si>
    <t>http://www.nasdaq.com/symbol/iccc</t>
  </si>
  <si>
    <t>Immune Design Corp.</t>
  </si>
  <si>
    <t>IMDZ</t>
  </si>
  <si>
    <t>$408.13M</t>
  </si>
  <si>
    <t>http://www.nasdaq.com/symbol/imdz</t>
  </si>
  <si>
    <t>Immune Pharmaceuticals Inc.</t>
  </si>
  <si>
    <t xml:space="preserve">IMNP          </t>
  </si>
  <si>
    <t>$34.75M</t>
  </si>
  <si>
    <t xml:space="preserve">http://www.nasdaq.com/symbol/imnp          </t>
  </si>
  <si>
    <t>ImmunoGen, Inc.</t>
  </si>
  <si>
    <t>IMGN</t>
  </si>
  <si>
    <t>$656.14M</t>
  </si>
  <si>
    <t>http://www.nasdaq.com/symbol/imgn</t>
  </si>
  <si>
    <t>Immunomedics, Inc.</t>
  </si>
  <si>
    <t>IMMU</t>
  </si>
  <si>
    <t>$372.61M</t>
  </si>
  <si>
    <t>http://www.nasdaq.com/symbol/immu</t>
  </si>
  <si>
    <t>Impax Laboratories, Inc.</t>
  </si>
  <si>
    <t>IPXL</t>
  </si>
  <si>
    <t>$2.87B</t>
  </si>
  <si>
    <t>http://www.nasdaq.com/symbol/ipxl</t>
  </si>
  <si>
    <t>Imprimis Pharmaceuticals, Inc.</t>
  </si>
  <si>
    <t>IMMY</t>
  </si>
  <si>
    <t>$71.08M</t>
  </si>
  <si>
    <t>http://www.nasdaq.com/symbol/immy</t>
  </si>
  <si>
    <t>Imris Inc</t>
  </si>
  <si>
    <t>IMRS</t>
  </si>
  <si>
    <t>$53.49M</t>
  </si>
  <si>
    <t>http://www.nasdaq.com/symbol/imrs</t>
  </si>
  <si>
    <t>INC Research Holdings, Inc.</t>
  </si>
  <si>
    <t>INCR</t>
  </si>
  <si>
    <t>http://www.nasdaq.com/symbol/incr</t>
  </si>
  <si>
    <t>inContact, Inc.</t>
  </si>
  <si>
    <t>SAAS</t>
  </si>
  <si>
    <t>$685.58M</t>
  </si>
  <si>
    <t>http://www.nasdaq.com/symbol/saas</t>
  </si>
  <si>
    <t>Incyte Corporation</t>
  </si>
  <si>
    <t>INCY</t>
  </si>
  <si>
    <t>$14.17B</t>
  </si>
  <si>
    <t>http://www.nasdaq.com/symbol/incy</t>
  </si>
  <si>
    <t>Independent Bank Corp.</t>
  </si>
  <si>
    <t>INDB</t>
  </si>
  <si>
    <t>$1B</t>
  </si>
  <si>
    <t>http://www.nasdaq.com/symbol/indb</t>
  </si>
  <si>
    <t>Independent Bank Corporation</t>
  </si>
  <si>
    <t>IBCP</t>
  </si>
  <si>
    <t>$288.05M</t>
  </si>
  <si>
    <t>http://www.nasdaq.com/symbol/ibcp</t>
  </si>
  <si>
    <t>Independent Bank Group, Inc</t>
  </si>
  <si>
    <t>IBTX</t>
  </si>
  <si>
    <t>$628.78M</t>
  </si>
  <si>
    <t>http://www.nasdaq.com/symbol/ibtx</t>
  </si>
  <si>
    <t>Industrial Services of America, Inc.</t>
  </si>
  <si>
    <t>IDSA</t>
  </si>
  <si>
    <t>$45.75M</t>
  </si>
  <si>
    <t>http://www.nasdaq.com/symbol/idsa</t>
  </si>
  <si>
    <t>Infinera Corporation</t>
  </si>
  <si>
    <t>INFN</t>
  </si>
  <si>
    <t>http://www.nasdaq.com/symbol/infn</t>
  </si>
  <si>
    <t>Infinity Pharmaceuticals, Inc.</t>
  </si>
  <si>
    <t>INFI</t>
  </si>
  <si>
    <t>$765.15M</t>
  </si>
  <si>
    <t>http://www.nasdaq.com/symbol/infi</t>
  </si>
  <si>
    <t>Infinity Property and Casualty Corporation</t>
  </si>
  <si>
    <t>IPCC</t>
  </si>
  <si>
    <t>$867.55M</t>
  </si>
  <si>
    <t>http://www.nasdaq.com/symbol/ipcc</t>
  </si>
  <si>
    <t>Informatica Corporation</t>
  </si>
  <si>
    <t>INFA</t>
  </si>
  <si>
    <t>$4.77B</t>
  </si>
  <si>
    <t>http://www.nasdaq.com/symbol/infa</t>
  </si>
  <si>
    <t>Information Services Group, Inc.</t>
  </si>
  <si>
    <t>III</t>
  </si>
  <si>
    <t>$154.9M</t>
  </si>
  <si>
    <t>http://www.nasdaq.com/symbol/iii</t>
  </si>
  <si>
    <t>InfoSonics Corp</t>
  </si>
  <si>
    <t>IFON</t>
  </si>
  <si>
    <t>$25.56M</t>
  </si>
  <si>
    <t>http://www.nasdaq.com/symbol/ifon</t>
  </si>
  <si>
    <t>Infraredx, Inc.</t>
  </si>
  <si>
    <t>REDX</t>
  </si>
  <si>
    <t>http://www.nasdaq.com/symbol/redx</t>
  </si>
  <si>
    <t>Ingles Markets, Incorporated</t>
  </si>
  <si>
    <t>IMKTA</t>
  </si>
  <si>
    <t>$869.35M</t>
  </si>
  <si>
    <t>http://www.nasdaq.com/symbol/imkta</t>
  </si>
  <si>
    <t>InnerWorkings, Inc.</t>
  </si>
  <si>
    <t>INWK</t>
  </si>
  <si>
    <t>$346.48M</t>
  </si>
  <si>
    <t>http://www.nasdaq.com/symbol/inwk</t>
  </si>
  <si>
    <t>Innocoll AG</t>
  </si>
  <si>
    <t>INNL</t>
  </si>
  <si>
    <t>$158.62M</t>
  </si>
  <si>
    <t>http://www.nasdaq.com/symbol/innl</t>
  </si>
  <si>
    <t>Innodata Inc.</t>
  </si>
  <si>
    <t>INOD</t>
  </si>
  <si>
    <t>$68.41M</t>
  </si>
  <si>
    <t>http://www.nasdaq.com/symbol/inod</t>
  </si>
  <si>
    <t>Innophos Holdings, Inc.</t>
  </si>
  <si>
    <t>IPHS</t>
  </si>
  <si>
    <t>http://www.nasdaq.com/symbol/iphs</t>
  </si>
  <si>
    <t>Innospec Inc.</t>
  </si>
  <si>
    <t>IOSP</t>
  </si>
  <si>
    <t>http://www.nasdaq.com/symbol/iosp</t>
  </si>
  <si>
    <t>Innovative Solutions and Support, Inc.</t>
  </si>
  <si>
    <t>ISSC</t>
  </si>
  <si>
    <t>$74.31M</t>
  </si>
  <si>
    <t>http://www.nasdaq.com/symbol/issc</t>
  </si>
  <si>
    <t>Inogen, Inc</t>
  </si>
  <si>
    <t>INGN</t>
  </si>
  <si>
    <t>$621.09M</t>
  </si>
  <si>
    <t>http://www.nasdaq.com/symbol/ingn</t>
  </si>
  <si>
    <t>Inotek Pharmaceuticals Corporation</t>
  </si>
  <si>
    <t>ITEK</t>
  </si>
  <si>
    <t>$83.21M</t>
  </si>
  <si>
    <t>http://www.nasdaq.com/symbol/itek</t>
  </si>
  <si>
    <t>Inovalon Holdings, Inc.</t>
  </si>
  <si>
    <t>INOV</t>
  </si>
  <si>
    <t>$4.31B</t>
  </si>
  <si>
    <t>http://www.nasdaq.com/symbol/inov</t>
  </si>
  <si>
    <t>Inovio Pharmaceuticals, Inc.</t>
  </si>
  <si>
    <t>INO</t>
  </si>
  <si>
    <t>$416.87M</t>
  </si>
  <si>
    <t>http://www.nasdaq.com/symbol/ino</t>
  </si>
  <si>
    <t>Insight Enterprises, Inc.</t>
  </si>
  <si>
    <t>NSIT</t>
  </si>
  <si>
    <t>http://www.nasdaq.com/symbol/nsit</t>
  </si>
  <si>
    <t>Insignia Systems, Inc.</t>
  </si>
  <si>
    <t>ISIG</t>
  </si>
  <si>
    <t>$37.99M</t>
  </si>
  <si>
    <t>http://www.nasdaq.com/symbol/isig</t>
  </si>
  <si>
    <t>Insmed, Inc.</t>
  </si>
  <si>
    <t>INSM</t>
  </si>
  <si>
    <t>$873.11M</t>
  </si>
  <si>
    <t>http://www.nasdaq.com/symbol/insm</t>
  </si>
  <si>
    <t>Insteel Industries, Inc.</t>
  </si>
  <si>
    <t>IIIN</t>
  </si>
  <si>
    <t>$395.11M</t>
  </si>
  <si>
    <t>http://www.nasdaq.com/symbol/iiin</t>
  </si>
  <si>
    <t>Insulet Corporation</t>
  </si>
  <si>
    <t>PODD</t>
  </si>
  <si>
    <t>http://www.nasdaq.com/symbol/podd</t>
  </si>
  <si>
    <t>Insys Therapeutics, Inc.</t>
  </si>
  <si>
    <t>INSY</t>
  </si>
  <si>
    <t>$1.83B</t>
  </si>
  <si>
    <t>http://www.nasdaq.com/symbol/insy</t>
  </si>
  <si>
    <t>Integra LifeSciences Holdings Corporation</t>
  </si>
  <si>
    <t>IART</t>
  </si>
  <si>
    <t>http://www.nasdaq.com/symbol/iart</t>
  </si>
  <si>
    <t>Integrated Device Technology, Inc.</t>
  </si>
  <si>
    <t>IDTI</t>
  </si>
  <si>
    <t>$3.09B</t>
  </si>
  <si>
    <t>http://www.nasdaq.com/symbol/idti</t>
  </si>
  <si>
    <t>Integrated Electrical Services, Inc.</t>
  </si>
  <si>
    <t>IESC</t>
  </si>
  <si>
    <t>$173.21M</t>
  </si>
  <si>
    <t>http://www.nasdaq.com/symbol/iesc</t>
  </si>
  <si>
    <t>Integrated Silicon Solution, Inc.</t>
  </si>
  <si>
    <t>ISSI</t>
  </si>
  <si>
    <t>$516.64M</t>
  </si>
  <si>
    <t>http://www.nasdaq.com/symbol/issi</t>
  </si>
  <si>
    <t>INTC</t>
  </si>
  <si>
    <t>$162.97B</t>
  </si>
  <si>
    <t>http://www.nasdaq.com/symbol/intc</t>
  </si>
  <si>
    <t>Inteliquent, Inc.</t>
  </si>
  <si>
    <t>IQNT</t>
  </si>
  <si>
    <t>$594.08M</t>
  </si>
  <si>
    <t>http://www.nasdaq.com/symbol/iqnt</t>
  </si>
  <si>
    <t>Intellipharmaceutics International Inc.</t>
  </si>
  <si>
    <t>IPCI</t>
  </si>
  <si>
    <t>$58.17M</t>
  </si>
  <si>
    <t>http://www.nasdaq.com/symbol/ipci</t>
  </si>
  <si>
    <t>Inter Parfums, Inc.</t>
  </si>
  <si>
    <t>IPAR</t>
  </si>
  <si>
    <t>$845.05M</t>
  </si>
  <si>
    <t>http://www.nasdaq.com/symbol/ipar</t>
  </si>
  <si>
    <t>Interactive Brokers Group, Inc.</t>
  </si>
  <si>
    <t>IBKR</t>
  </si>
  <si>
    <t>http://www.nasdaq.com/symbol/ibkr</t>
  </si>
  <si>
    <t>Interactive Intelligence Group, Inc.</t>
  </si>
  <si>
    <t>ININ</t>
  </si>
  <si>
    <t>$896.87M</t>
  </si>
  <si>
    <t>http://www.nasdaq.com/symbol/inin</t>
  </si>
  <si>
    <t>Intercept Pharmaceuticals, Inc.</t>
  </si>
  <si>
    <t>ICPT</t>
  </si>
  <si>
    <t>$4.94B</t>
  </si>
  <si>
    <t>http://www.nasdaq.com/symbol/icpt</t>
  </si>
  <si>
    <t>InterCloud Systems, Inc</t>
  </si>
  <si>
    <t>ICLD</t>
  </si>
  <si>
    <t>$46.2M</t>
  </si>
  <si>
    <t>http://www.nasdaq.com/symbol/icld</t>
  </si>
  <si>
    <t>ICLDW</t>
  </si>
  <si>
    <t>http://www.nasdaq.com/symbol/icldw</t>
  </si>
  <si>
    <t>InterDigital, Inc.</t>
  </si>
  <si>
    <t>IDCC</t>
  </si>
  <si>
    <t>$1.92B</t>
  </si>
  <si>
    <t>http://www.nasdaq.com/symbol/idcc</t>
  </si>
  <si>
    <t>Interface, Inc.</t>
  </si>
  <si>
    <t>TILE</t>
  </si>
  <si>
    <t>http://www.nasdaq.com/symbol/tile</t>
  </si>
  <si>
    <t>Intermolecular, Inc.</t>
  </si>
  <si>
    <t>IMI</t>
  </si>
  <si>
    <t>$82.34M</t>
  </si>
  <si>
    <t>http://www.nasdaq.com/symbol/imi</t>
  </si>
  <si>
    <t>Internap Corporation</t>
  </si>
  <si>
    <t>INAP</t>
  </si>
  <si>
    <t>$491.65M</t>
  </si>
  <si>
    <t>http://www.nasdaq.com/symbol/inap</t>
  </si>
  <si>
    <t>International Bancshares Corporation</t>
  </si>
  <si>
    <t>IBOC</t>
  </si>
  <si>
    <t>http://www.nasdaq.com/symbol/iboc</t>
  </si>
  <si>
    <t>International Speedway Corporation</t>
  </si>
  <si>
    <t>ISCA</t>
  </si>
  <si>
    <t>$1.49B</t>
  </si>
  <si>
    <t>http://www.nasdaq.com/symbol/isca</t>
  </si>
  <si>
    <t>Internet Gold Golden Lines Ltd.</t>
  </si>
  <si>
    <t>IGLD</t>
  </si>
  <si>
    <t>$84.11M</t>
  </si>
  <si>
    <t>http://www.nasdaq.com/symbol/igld</t>
  </si>
  <si>
    <t>Internet Initiative Japan, Inc.</t>
  </si>
  <si>
    <t>IIJI</t>
  </si>
  <si>
    <t>$895.87M</t>
  </si>
  <si>
    <t>http://www.nasdaq.com/symbol/iiji</t>
  </si>
  <si>
    <t>Internet Patents Corporation</t>
  </si>
  <si>
    <t>PTNT</t>
  </si>
  <si>
    <t>$20.54M</t>
  </si>
  <si>
    <t>http://www.nasdaq.com/symbol/ptnt</t>
  </si>
  <si>
    <t>Interphase Corporation</t>
  </si>
  <si>
    <t>INPH</t>
  </si>
  <si>
    <t>$18.18M</t>
  </si>
  <si>
    <t>http://www.nasdaq.com/symbol/inph</t>
  </si>
  <si>
    <t>Intersect ENT, Inc.</t>
  </si>
  <si>
    <t>XENT</t>
  </si>
  <si>
    <t>$530.65M</t>
  </si>
  <si>
    <t>http://www.nasdaq.com/symbol/xent</t>
  </si>
  <si>
    <t>Intersections, Inc.</t>
  </si>
  <si>
    <t>INTX</t>
  </si>
  <si>
    <t>$69.68M</t>
  </si>
  <si>
    <t>http://www.nasdaq.com/symbol/intx</t>
  </si>
  <si>
    <t>Intersil Corporation</t>
  </si>
  <si>
    <t>ISIL</t>
  </si>
  <si>
    <t>http://www.nasdaq.com/symbol/isil</t>
  </si>
  <si>
    <t>Interval Leisure Group, Inc.</t>
  </si>
  <si>
    <t>IILG</t>
  </si>
  <si>
    <t>$1.48B</t>
  </si>
  <si>
    <t>http://www.nasdaq.com/symbol/iilg</t>
  </si>
  <si>
    <t>Intevac, Inc.</t>
  </si>
  <si>
    <t>IVAC</t>
  </si>
  <si>
    <t>$163.1M</t>
  </si>
  <si>
    <t>http://www.nasdaq.com/symbol/ivac</t>
  </si>
  <si>
    <t>INTL FCStone Inc.</t>
  </si>
  <si>
    <t>INTL</t>
  </si>
  <si>
    <t>$475.43M</t>
  </si>
  <si>
    <t>http://www.nasdaq.com/symbol/intl</t>
  </si>
  <si>
    <t>INTLL</t>
  </si>
  <si>
    <t>http://www.nasdaq.com/symbol/intll</t>
  </si>
  <si>
    <t>Intra-Cellular Therapies Inc.</t>
  </si>
  <si>
    <t>ITCI</t>
  </si>
  <si>
    <t>$754.04M</t>
  </si>
  <si>
    <t>http://www.nasdaq.com/symbol/itci</t>
  </si>
  <si>
    <t>IntriCon Corporation</t>
  </si>
  <si>
    <t>IIN</t>
  </si>
  <si>
    <t>$45.74M</t>
  </si>
  <si>
    <t>http://www.nasdaq.com/symbol/iin</t>
  </si>
  <si>
    <t>INTU</t>
  </si>
  <si>
    <t>$27.61B</t>
  </si>
  <si>
    <t>http://www.nasdaq.com/symbol/intu</t>
  </si>
  <si>
    <t>ISRG</t>
  </si>
  <si>
    <t>$18.79B</t>
  </si>
  <si>
    <t>http://www.nasdaq.com/symbol/isrg</t>
  </si>
  <si>
    <t>Inventergy Global, Inc.</t>
  </si>
  <si>
    <t>INVT</t>
  </si>
  <si>
    <t>$13.66M</t>
  </si>
  <si>
    <t>http://www.nasdaq.com/symbol/invt</t>
  </si>
  <si>
    <t>Inventure Foods, Inc.</t>
  </si>
  <si>
    <t>SNAK</t>
  </si>
  <si>
    <t>$209.44M</t>
  </si>
  <si>
    <t>http://www.nasdaq.com/symbol/snak</t>
  </si>
  <si>
    <t>Investar Holding Corporation</t>
  </si>
  <si>
    <t>ISTR</t>
  </si>
  <si>
    <t>$105.91M</t>
  </si>
  <si>
    <t>http://www.nasdaq.com/symbol/istr</t>
  </si>
  <si>
    <t>Investors Bancorp, Inc.</t>
  </si>
  <si>
    <t>ISBC</t>
  </si>
  <si>
    <t>$4.18B</t>
  </si>
  <si>
    <t>http://www.nasdaq.com/symbol/isbc</t>
  </si>
  <si>
    <t>Investors Title Company</t>
  </si>
  <si>
    <t>ITIC</t>
  </si>
  <si>
    <t>$149.75M</t>
  </si>
  <si>
    <t>http://www.nasdaq.com/symbol/itic</t>
  </si>
  <si>
    <t>iPass Inc.</t>
  </si>
  <si>
    <t>IPAS</t>
  </si>
  <si>
    <t>http://www.nasdaq.com/symbol/ipas</t>
  </si>
  <si>
    <t>iPath US Treasury 10-year Bear ETN</t>
  </si>
  <si>
    <t>DTYS</t>
  </si>
  <si>
    <t>$68.19M</t>
  </si>
  <si>
    <t>http://www.nasdaq.com/symbol/dtys</t>
  </si>
  <si>
    <t>iPath US Treasury 10-year Bull ETN</t>
  </si>
  <si>
    <t>DTYL</t>
  </si>
  <si>
    <t>$5.38M</t>
  </si>
  <si>
    <t>http://www.nasdaq.com/symbol/dtyl</t>
  </si>
  <si>
    <t>iPath US Treasury 2-year Bear ETN</t>
  </si>
  <si>
    <t>DTUS</t>
  </si>
  <si>
    <t>$13.02M</t>
  </si>
  <si>
    <t>http://www.nasdaq.com/symbol/dtus</t>
  </si>
  <si>
    <t>iPath US Treasury 2-year Bull ETN</t>
  </si>
  <si>
    <t>DTUL</t>
  </si>
  <si>
    <t>$4.39M</t>
  </si>
  <si>
    <t>http://www.nasdaq.com/symbol/dtul</t>
  </si>
  <si>
    <t>iPath US Treasury 5-year Bear Exchange Traded Note</t>
  </si>
  <si>
    <t>DFVS</t>
  </si>
  <si>
    <t>$1.73M</t>
  </si>
  <si>
    <t>http://www.nasdaq.com/symbol/dfvs</t>
  </si>
  <si>
    <t>iPath US Treasury 5-year Bull ETN</t>
  </si>
  <si>
    <t>DFVL</t>
  </si>
  <si>
    <t>$1.89M</t>
  </si>
  <si>
    <t>http://www.nasdaq.com/symbol/dfvl</t>
  </si>
  <si>
    <t>iPath US Treasury Flattener ETN</t>
  </si>
  <si>
    <t>FLAT</t>
  </si>
  <si>
    <t>http://www.nasdaq.com/symbol/flat</t>
  </si>
  <si>
    <t>iPath US Treasury Long Bond Bear ETN</t>
  </si>
  <si>
    <t>DLBS</t>
  </si>
  <si>
    <t>$17.8M</t>
  </si>
  <si>
    <t>http://www.nasdaq.com/symbol/dlbs</t>
  </si>
  <si>
    <t>iPath US Treasury Long Bond Bull ETN</t>
  </si>
  <si>
    <t>DLBL</t>
  </si>
  <si>
    <t>$4.4M</t>
  </si>
  <si>
    <t>http://www.nasdaq.com/symbol/dlbl</t>
  </si>
  <si>
    <t>iPath US Treasury Steepener ETN</t>
  </si>
  <si>
    <t>STPP</t>
  </si>
  <si>
    <t>$13.96M</t>
  </si>
  <si>
    <t>http://www.nasdaq.com/symbol/stpp</t>
  </si>
  <si>
    <t>IPC Healthcare, Inc.</t>
  </si>
  <si>
    <t>IPCM</t>
  </si>
  <si>
    <t>$718.35M</t>
  </si>
  <si>
    <t>http://www.nasdaq.com/symbol/ipcm</t>
  </si>
  <si>
    <t>IPG Photonics Corporation</t>
  </si>
  <si>
    <t>IPGP</t>
  </si>
  <si>
    <t>$4.87B</t>
  </si>
  <si>
    <t>http://www.nasdaq.com/symbol/ipgp</t>
  </si>
  <si>
    <t>iRadimed Corporation</t>
  </si>
  <si>
    <t>IRMD</t>
  </si>
  <si>
    <t>$159.31M</t>
  </si>
  <si>
    <t>http://www.nasdaq.com/symbol/irmd</t>
  </si>
  <si>
    <t>IRIDEX Corporation</t>
  </si>
  <si>
    <t>IRIX</t>
  </si>
  <si>
    <t>$96.74M</t>
  </si>
  <si>
    <t>http://www.nasdaq.com/symbol/irix</t>
  </si>
  <si>
    <t>Iridium Communications Inc</t>
  </si>
  <si>
    <t>IRDM</t>
  </si>
  <si>
    <t>$898.05M</t>
  </si>
  <si>
    <t>http://www.nasdaq.com/symbol/irdm</t>
  </si>
  <si>
    <t>IRDMB</t>
  </si>
  <si>
    <t>$178.95M</t>
  </si>
  <si>
    <t>http://www.nasdaq.com/symbol/irdmb</t>
  </si>
  <si>
    <t>iRobot Corporation</t>
  </si>
  <si>
    <t>IRBT</t>
  </si>
  <si>
    <t>$933.49M</t>
  </si>
  <si>
    <t>Consumer Electronics/Appliances</t>
  </si>
  <si>
    <t>http://www.nasdaq.com/symbol/irbt</t>
  </si>
  <si>
    <t>Ironwood Pharmaceuticals, Inc.</t>
  </si>
  <si>
    <t>IRWD</t>
  </si>
  <si>
    <t>$2.19B</t>
  </si>
  <si>
    <t>http://www.nasdaq.com/symbol/irwd</t>
  </si>
  <si>
    <t>IRSA Propiedades Comerciales S.A.</t>
  </si>
  <si>
    <t>IRCP</t>
  </si>
  <si>
    <t>$724.9M</t>
  </si>
  <si>
    <t>http://www.nasdaq.com/symbol/ircp</t>
  </si>
  <si>
    <t>ISE Global Copper Index First Trust</t>
  </si>
  <si>
    <t>CU</t>
  </si>
  <si>
    <t>$21.96M</t>
  </si>
  <si>
    <t>http://www.nasdaq.com/symbol/cu</t>
  </si>
  <si>
    <t>iShares 1-3 Year International Treasury Bond ETF</t>
  </si>
  <si>
    <t>ISHG</t>
  </si>
  <si>
    <t>$154.68M</t>
  </si>
  <si>
    <t>http://www.nasdaq.com/symbol/ishg</t>
  </si>
  <si>
    <t>iShares Commodities Select Strategy ETF</t>
  </si>
  <si>
    <t>COMT</t>
  </si>
  <si>
    <t>http://www.nasdaq.com/symbol/comt</t>
  </si>
  <si>
    <t>iShares FTSE China Index Fund</t>
  </si>
  <si>
    <t>FCHI</t>
  </si>
  <si>
    <t>$26.56M</t>
  </si>
  <si>
    <t>http://www.nasdaq.com/symbol/fchi</t>
  </si>
  <si>
    <t>iShares FTSE EPRA/NAREIT Asia Index Fund</t>
  </si>
  <si>
    <t>IFAS</t>
  </si>
  <si>
    <t>$19.3M</t>
  </si>
  <si>
    <t>http://www.nasdaq.com/symbol/ifas</t>
  </si>
  <si>
    <t>iShares FTSE EPRA/NAREIT Europe Index Fund</t>
  </si>
  <si>
    <t>IFEU</t>
  </si>
  <si>
    <t>$48.59M</t>
  </si>
  <si>
    <t>http://www.nasdaq.com/symbol/ifeu</t>
  </si>
  <si>
    <t>iShares FTSE EPRA/NAREIT Global Real Estate ex-US Index Fund</t>
  </si>
  <si>
    <t>IFGL</t>
  </si>
  <si>
    <t>$997.38M</t>
  </si>
  <si>
    <t>http://www.nasdaq.com/symbol/ifgl</t>
  </si>
  <si>
    <t>iShares FTSE EPRA/NAREIT North America Index Fund</t>
  </si>
  <si>
    <t>IFNA</t>
  </si>
  <si>
    <t>$23.9M</t>
  </si>
  <si>
    <t>http://www.nasdaq.com/symbol/ifna</t>
  </si>
  <si>
    <t>iShares GNMA Bond ETF</t>
  </si>
  <si>
    <t>GNMA</t>
  </si>
  <si>
    <t>$40.23M</t>
  </si>
  <si>
    <t>http://www.nasdaq.com/symbol/gnma</t>
  </si>
  <si>
    <t>iShares MSCI ACWI ex US Index Fund</t>
  </si>
  <si>
    <t>ACWX</t>
  </si>
  <si>
    <t>http://www.nasdaq.com/symbol/acwx</t>
  </si>
  <si>
    <t>iShares MSCI ACWI Index Fund</t>
  </si>
  <si>
    <t>ACWI</t>
  </si>
  <si>
    <t>$6.59B</t>
  </si>
  <si>
    <t>http://www.nasdaq.com/symbol/acwi</t>
  </si>
  <si>
    <t>iShares MSCI All Country Asia ex Japan Index Fund</t>
  </si>
  <si>
    <t>AAXJ</t>
  </si>
  <si>
    <t>$3.67B</t>
  </si>
  <si>
    <t>http://www.nasdaq.com/symbol/aaxj</t>
  </si>
  <si>
    <t>iShares MSCI All Country Asia ex Japan Small Cap Index Fund</t>
  </si>
  <si>
    <t>AXJS</t>
  </si>
  <si>
    <t>$5.68M</t>
  </si>
  <si>
    <t>http://www.nasdaq.com/symbol/axjs</t>
  </si>
  <si>
    <t>iShares MSCI All Country Asia Information Technology Index Fun</t>
  </si>
  <si>
    <t>AAIT</t>
  </si>
  <si>
    <t>$7.01M</t>
  </si>
  <si>
    <t>http://www.nasdaq.com/symbol/aait</t>
  </si>
  <si>
    <t>iShares MSCI Emerging Markets Asia Index</t>
  </si>
  <si>
    <t>EEMA</t>
  </si>
  <si>
    <t>$91.14M</t>
  </si>
  <si>
    <t>http://www.nasdaq.com/symbol/eema</t>
  </si>
  <si>
    <t>iShares MSCI Emerging Markets Consumer Discretionary Index</t>
  </si>
  <si>
    <t>EMDI</t>
  </si>
  <si>
    <t>$5.39M</t>
  </si>
  <si>
    <t>http://www.nasdaq.com/symbol/emdi</t>
  </si>
  <si>
    <t>iShares MSCI Emerging Markets EMEA Index Fund</t>
  </si>
  <si>
    <t>EEME</t>
  </si>
  <si>
    <t>$9.02M</t>
  </si>
  <si>
    <t>http://www.nasdaq.com/symbol/eeme</t>
  </si>
  <si>
    <t>iShares MSCI Emerging Markets Energy Sector Capped Index Fund</t>
  </si>
  <si>
    <t>EMEY</t>
  </si>
  <si>
    <t>$1.46M</t>
  </si>
  <si>
    <t>http://www.nasdaq.com/symbol/emey</t>
  </si>
  <si>
    <t>iShares MSCI Emerging Markets Growth ETF</t>
  </si>
  <si>
    <t>EGRW</t>
  </si>
  <si>
    <t>$5.5M</t>
  </si>
  <si>
    <t>http://www.nasdaq.com/symbol/egrw</t>
  </si>
  <si>
    <t>iShares MSCI Emerging Markets Latin America ETF</t>
  </si>
  <si>
    <t>EEML</t>
  </si>
  <si>
    <t>$10.66M</t>
  </si>
  <si>
    <t>http://www.nasdaq.com/symbol/eeml</t>
  </si>
  <si>
    <t>iShares MSCI Emerging Markets Value Index Fund</t>
  </si>
  <si>
    <t>EVAL</t>
  </si>
  <si>
    <t>$22.22M</t>
  </si>
  <si>
    <t>http://www.nasdaq.com/symbol/eval</t>
  </si>
  <si>
    <t>iShares MSCI Europe Financials Sector Index Fund</t>
  </si>
  <si>
    <t>EUFN</t>
  </si>
  <si>
    <t>$420.97M</t>
  </si>
  <si>
    <t>http://www.nasdaq.com/symbol/eufn</t>
  </si>
  <si>
    <t>iShares MSCI Europe Small-Cap ETF</t>
  </si>
  <si>
    <t>IEUS</t>
  </si>
  <si>
    <t>$38.11M</t>
  </si>
  <si>
    <t>http://www.nasdaq.com/symbol/ieus</t>
  </si>
  <si>
    <t>iShares MSCI Qatar Capped ETF</t>
  </si>
  <si>
    <t>QAT</t>
  </si>
  <si>
    <t>$33.08M</t>
  </si>
  <si>
    <t>http://www.nasdaq.com/symbol/qat</t>
  </si>
  <si>
    <t>iShares MSCI UAE Capped ETF</t>
  </si>
  <si>
    <t>UAE</t>
  </si>
  <si>
    <t>$43.98M</t>
  </si>
  <si>
    <t>http://www.nasdaq.com/symbol/uae</t>
  </si>
  <si>
    <t>iShares Nasdaq Biotechnology Index Fund</t>
  </si>
  <si>
    <t>IBB</t>
  </si>
  <si>
    <t>$7.65B</t>
  </si>
  <si>
    <t>http://www.nasdaq.com/symbol/ibb</t>
  </si>
  <si>
    <t>iShares PHLX SOX Semiconductor Sector Index Fund</t>
  </si>
  <si>
    <t>SOXX</t>
  </si>
  <si>
    <t>$582.68M</t>
  </si>
  <si>
    <t>http://www.nasdaq.com/symbol/soxx</t>
  </si>
  <si>
    <t>iShares S&amp;P Emerging Markets Infrastructure Index Fund</t>
  </si>
  <si>
    <t>EMIF</t>
  </si>
  <si>
    <t>$85.05M</t>
  </si>
  <si>
    <t>http://www.nasdaq.com/symbol/emif</t>
  </si>
  <si>
    <t>iShares S&amp;P Global Clean Energy Index Fund</t>
  </si>
  <si>
    <t>ICLN</t>
  </si>
  <si>
    <t>$68.97M</t>
  </si>
  <si>
    <t>http://www.nasdaq.com/symbol/icln</t>
  </si>
  <si>
    <t>iShares S&amp;P Global Timber &amp; Forestry Index Fund</t>
  </si>
  <si>
    <t>WOOD</t>
  </si>
  <si>
    <t>$324.29M</t>
  </si>
  <si>
    <t>http://www.nasdaq.com/symbol/wood</t>
  </si>
  <si>
    <t>iShares S&amp;P India Nifty 50 Index Fund</t>
  </si>
  <si>
    <t>INDY</t>
  </si>
  <si>
    <t>$941.36M</t>
  </si>
  <si>
    <t>http://www.nasdaq.com/symbol/indy</t>
  </si>
  <si>
    <t>iShares S&amp;P/Citigroup International Treasury Bond Fund</t>
  </si>
  <si>
    <t>IGOV</t>
  </si>
  <si>
    <t>$483.38M</t>
  </si>
  <si>
    <t>http://www.nasdaq.com/symbol/igov</t>
  </si>
  <si>
    <t>Isis Pharmaceuticals, Inc.</t>
  </si>
  <si>
    <t>ISIS</t>
  </si>
  <si>
    <t>$7.92B</t>
  </si>
  <si>
    <t>http://www.nasdaq.com/symbol/isis</t>
  </si>
  <si>
    <t>Isle of Capri Casinos, Inc.</t>
  </si>
  <si>
    <t>ISLE</t>
  </si>
  <si>
    <t>$417.89M</t>
  </si>
  <si>
    <t>http://www.nasdaq.com/symbol/isle</t>
  </si>
  <si>
    <t>Isramco, Inc.</t>
  </si>
  <si>
    <t>ISRL</t>
  </si>
  <si>
    <t>$334.28M</t>
  </si>
  <si>
    <t>http://www.nasdaq.com/symbol/isrl</t>
  </si>
  <si>
    <t>Itron, Inc.</t>
  </si>
  <si>
    <t>ITRI</t>
  </si>
  <si>
    <t>http://www.nasdaq.com/symbol/itri</t>
  </si>
  <si>
    <t>Ituran Location and Control Ltd.</t>
  </si>
  <si>
    <t>ITRN</t>
  </si>
  <si>
    <t>$542.05M</t>
  </si>
  <si>
    <t>http://www.nasdaq.com/symbol/itrn</t>
  </si>
  <si>
    <t>Ivanhoe Energy, Inc.</t>
  </si>
  <si>
    <t>IVAN</t>
  </si>
  <si>
    <t>$6.96M</t>
  </si>
  <si>
    <t>http://www.nasdaq.com/symbol/ivan</t>
  </si>
  <si>
    <t>Ixia</t>
  </si>
  <si>
    <t>XXIA</t>
  </si>
  <si>
    <t>$819.24M</t>
  </si>
  <si>
    <t>http://www.nasdaq.com/symbol/xxia</t>
  </si>
  <si>
    <t>IXYS Corporation</t>
  </si>
  <si>
    <t>IXYS</t>
  </si>
  <si>
    <t>$384.22M</t>
  </si>
  <si>
    <t>http://www.nasdaq.com/symbol/ixys</t>
  </si>
  <si>
    <t>J &amp; J Snack Foods Corp.</t>
  </si>
  <si>
    <t>JJSF</t>
  </si>
  <si>
    <t>http://www.nasdaq.com/symbol/jjsf</t>
  </si>
  <si>
    <t>J. W. Mays, Inc.</t>
  </si>
  <si>
    <t>MAYS</t>
  </si>
  <si>
    <t>$102.8M</t>
  </si>
  <si>
    <t>http://www.nasdaq.com/symbol/mays</t>
  </si>
  <si>
    <t>J.B. Hunt Transport Services, Inc.</t>
  </si>
  <si>
    <t>JBHT</t>
  </si>
  <si>
    <t>$9.98B</t>
  </si>
  <si>
    <t>http://www.nasdaq.com/symbol/jbht</t>
  </si>
  <si>
    <t>j2 Global, Inc.</t>
  </si>
  <si>
    <t>JCOM</t>
  </si>
  <si>
    <t>$3.21B</t>
  </si>
  <si>
    <t>http://www.nasdaq.com/symbol/jcom</t>
  </si>
  <si>
    <t>JA Solar Holdings, Co., Ltd.</t>
  </si>
  <si>
    <t>JASO</t>
  </si>
  <si>
    <t>$392.66M</t>
  </si>
  <si>
    <t>http://www.nasdaq.com/symbol/jaso</t>
  </si>
  <si>
    <t>Jack Henry &amp; Associates, Inc.</t>
  </si>
  <si>
    <t>JKHY</t>
  </si>
  <si>
    <t>http://www.nasdaq.com/symbol/jkhy</t>
  </si>
  <si>
    <t>Jack In The Box Inc.</t>
  </si>
  <si>
    <t>JACK</t>
  </si>
  <si>
    <t>http://www.nasdaq.com/symbol/jack</t>
  </si>
  <si>
    <t>Jacksonville Bancorp Inc.</t>
  </si>
  <si>
    <t>JXSB</t>
  </si>
  <si>
    <t>$41.83M</t>
  </si>
  <si>
    <t>http://www.nasdaq.com/symbol/jxsb</t>
  </si>
  <si>
    <t>Jacksonville Bancorp, Inc.</t>
  </si>
  <si>
    <t>JAXB</t>
  </si>
  <si>
    <t>$60.49M</t>
  </si>
  <si>
    <t>http://www.nasdaq.com/symbol/jaxb</t>
  </si>
  <si>
    <t>Jaguar Animal Health, Inc.</t>
  </si>
  <si>
    <t>JAGX</t>
  </si>
  <si>
    <t>http://www.nasdaq.com/symbol/jagx</t>
  </si>
  <si>
    <t>JAKKS Pacific, Inc.</t>
  </si>
  <si>
    <t>JAKK</t>
  </si>
  <si>
    <t>$161.92M</t>
  </si>
  <si>
    <t>http://www.nasdaq.com/symbol/jakk</t>
  </si>
  <si>
    <t>Jamba, Inc.</t>
  </si>
  <si>
    <t>JMBA</t>
  </si>
  <si>
    <t>$260.7M</t>
  </si>
  <si>
    <t>http://www.nasdaq.com/symbol/jmba</t>
  </si>
  <si>
    <t>James River Group Holdings, Ltd.</t>
  </si>
  <si>
    <t>JRVR</t>
  </si>
  <si>
    <t>$622.75M</t>
  </si>
  <si>
    <t>http://www.nasdaq.com/symbol/jrvr</t>
  </si>
  <si>
    <t>Jason Industries, Inc.</t>
  </si>
  <si>
    <t>JASN</t>
  </si>
  <si>
    <t>http://www.nasdaq.com/symbol/jasn</t>
  </si>
  <si>
    <t>JASNW</t>
  </si>
  <si>
    <t>http://www.nasdaq.com/symbol/jasnw</t>
  </si>
  <si>
    <t>Jazz Pharmaceuticals plc</t>
  </si>
  <si>
    <t>JAZZ</t>
  </si>
  <si>
    <t>$10.43B</t>
  </si>
  <si>
    <t>http://www.nasdaq.com/symbol/jazz</t>
  </si>
  <si>
    <t>JD.com, Inc.</t>
  </si>
  <si>
    <t>JD</t>
  </si>
  <si>
    <t>$38.43B</t>
  </si>
  <si>
    <t>http://www.nasdaq.com/symbol/jd</t>
  </si>
  <si>
    <t>JDS Uniphase Corporation</t>
  </si>
  <si>
    <t>JDSU</t>
  </si>
  <si>
    <t>http://www.nasdaq.com/symbol/jdsu</t>
  </si>
  <si>
    <t>JetBlue Airways Corporation</t>
  </si>
  <si>
    <t>JBLU</t>
  </si>
  <si>
    <t>$5.44B</t>
  </si>
  <si>
    <t>http://www.nasdaq.com/symbol/jblu</t>
  </si>
  <si>
    <t>JetPay Corporation</t>
  </si>
  <si>
    <t>JTPY</t>
  </si>
  <si>
    <t>$36.32M</t>
  </si>
  <si>
    <t>http://www.nasdaq.com/symbol/jtpy</t>
  </si>
  <si>
    <t>Jewett-Cameron Trading Company</t>
  </si>
  <si>
    <t>JCTCF</t>
  </si>
  <si>
    <t>$29.54M</t>
  </si>
  <si>
    <t>http://www.nasdaq.com/symbol/jctcf</t>
  </si>
  <si>
    <t>Jiayuan.com International Ltd.</t>
  </si>
  <si>
    <t>DATE</t>
  </si>
  <si>
    <t>$160.49M</t>
  </si>
  <si>
    <t>http://www.nasdaq.com/symbol/date</t>
  </si>
  <si>
    <t>Jinpan International Limited</t>
  </si>
  <si>
    <t>JST</t>
  </si>
  <si>
    <t>$88.17M</t>
  </si>
  <si>
    <t>http://www.nasdaq.com/symbol/jst</t>
  </si>
  <si>
    <t>Jive Software, Inc.</t>
  </si>
  <si>
    <t>JIVE</t>
  </si>
  <si>
    <t>$358.68M</t>
  </si>
  <si>
    <t>http://www.nasdaq.com/symbol/jive</t>
  </si>
  <si>
    <t>Joe&amp;#39;s Jeans Inc.</t>
  </si>
  <si>
    <t>JOEZ</t>
  </si>
  <si>
    <t>$14.58M</t>
  </si>
  <si>
    <t>http://www.nasdaq.com/symbol/joez</t>
  </si>
  <si>
    <t>John B. Sanfilippo &amp; Son, Inc.</t>
  </si>
  <si>
    <t>JBSS</t>
  </si>
  <si>
    <t>$401.02M</t>
  </si>
  <si>
    <t>http://www.nasdaq.com/symbol/jbss</t>
  </si>
  <si>
    <t>Johnson Outdoors Inc.</t>
  </si>
  <si>
    <t>JOUT</t>
  </si>
  <si>
    <t>$295.09M</t>
  </si>
  <si>
    <t>http://www.nasdaq.com/symbol/jout</t>
  </si>
  <si>
    <t>Juno Therapeutics, Inc.</t>
  </si>
  <si>
    <t>JUNO</t>
  </si>
  <si>
    <t>$4.12B</t>
  </si>
  <si>
    <t>http://www.nasdaq.com/symbol/juno</t>
  </si>
  <si>
    <t>K2M Group Holdings, Inc.</t>
  </si>
  <si>
    <t>KTWO</t>
  </si>
  <si>
    <t>$769.17M</t>
  </si>
  <si>
    <t>http://www.nasdaq.com/symbol/ktwo</t>
  </si>
  <si>
    <t>Kaiser Aluminum Corporation</t>
  </si>
  <si>
    <t>KALU</t>
  </si>
  <si>
    <t>http://www.nasdaq.com/symbol/kalu</t>
  </si>
  <si>
    <t>KaloBios Pharmaceuticals, Inc.</t>
  </si>
  <si>
    <t>KBIO</t>
  </si>
  <si>
    <t>$14.91M</t>
  </si>
  <si>
    <t>http://www.nasdaq.com/symbol/kbio</t>
  </si>
  <si>
    <t>Kamada Ltd.</t>
  </si>
  <si>
    <t>KMDA</t>
  </si>
  <si>
    <t>$164.47M</t>
  </si>
  <si>
    <t>http://www.nasdaq.com/symbol/kmda</t>
  </si>
  <si>
    <t>Kandi Technologies Group, Inc.</t>
  </si>
  <si>
    <t>KNDI</t>
  </si>
  <si>
    <t>$630.26M</t>
  </si>
  <si>
    <t>http://www.nasdaq.com/symbol/kndi</t>
  </si>
  <si>
    <t>Kansas City Life Insurance Company</t>
  </si>
  <si>
    <t>KCLI</t>
  </si>
  <si>
    <t>$498.5M</t>
  </si>
  <si>
    <t>http://www.nasdaq.com/symbol/kcli</t>
  </si>
  <si>
    <t>Karyopharm Therapeutics Inc.</t>
  </si>
  <si>
    <t>KPTI</t>
  </si>
  <si>
    <t>$900.97M</t>
  </si>
  <si>
    <t>http://www.nasdaq.com/symbol/kpti</t>
  </si>
  <si>
    <t>KBS Fashion Group Limited</t>
  </si>
  <si>
    <t>KBSF</t>
  </si>
  <si>
    <t>$92.77M</t>
  </si>
  <si>
    <t>http://www.nasdaq.com/symbol/kbsf</t>
  </si>
  <si>
    <t>KCAP Financial, Inc.</t>
  </si>
  <si>
    <t>KCAP</t>
  </si>
  <si>
    <t>$269.4M</t>
  </si>
  <si>
    <t>http://www.nasdaq.com/symbol/kcap</t>
  </si>
  <si>
    <t>Kearny Financial</t>
  </si>
  <si>
    <t>KRNY</t>
  </si>
  <si>
    <t>$901.48M</t>
  </si>
  <si>
    <t>http://www.nasdaq.com/symbol/krny</t>
  </si>
  <si>
    <t>Kelly Services, Inc.</t>
  </si>
  <si>
    <t>KELYA</t>
  </si>
  <si>
    <t>$666.99M</t>
  </si>
  <si>
    <t>http://www.nasdaq.com/symbol/kelya</t>
  </si>
  <si>
    <t>KELYB</t>
  </si>
  <si>
    <t>$675.82M</t>
  </si>
  <si>
    <t>http://www.nasdaq.com/symbol/kelyb</t>
  </si>
  <si>
    <t>Kentucky First Federal Bancorp</t>
  </si>
  <si>
    <t>KFFB</t>
  </si>
  <si>
    <t>$67.49M</t>
  </si>
  <si>
    <t>http://www.nasdaq.com/symbol/kffb</t>
  </si>
  <si>
    <t>Keryx Biopharmaceuticals, Inc.</t>
  </si>
  <si>
    <t>KERX</t>
  </si>
  <si>
    <t>http://www.nasdaq.com/symbol/kerx</t>
  </si>
  <si>
    <t>GMCR</t>
  </si>
  <si>
    <t>$19.87B</t>
  </si>
  <si>
    <t>http://www.nasdaq.com/symbol/gmcr</t>
  </si>
  <si>
    <t>Kewaunee Scientific Corporation</t>
  </si>
  <si>
    <t>KEQU</t>
  </si>
  <si>
    <t>$46.86M</t>
  </si>
  <si>
    <t>http://www.nasdaq.com/symbol/kequ</t>
  </si>
  <si>
    <t>Key Technology, Inc.</t>
  </si>
  <si>
    <t>KTEC</t>
  </si>
  <si>
    <t>$78.17M</t>
  </si>
  <si>
    <t>http://www.nasdaq.com/symbol/ktec</t>
  </si>
  <si>
    <t>Key Tronic Corporation</t>
  </si>
  <si>
    <t>KTCC</t>
  </si>
  <si>
    <t>$103.3M</t>
  </si>
  <si>
    <t>http://www.nasdaq.com/symbol/ktcc</t>
  </si>
  <si>
    <t>Kforce, Inc.</t>
  </si>
  <si>
    <t>KFRC</t>
  </si>
  <si>
    <t>$720.95M</t>
  </si>
  <si>
    <t>http://www.nasdaq.com/symbol/kfrc</t>
  </si>
  <si>
    <t>Kimball Electronics, Inc.</t>
  </si>
  <si>
    <t>KE</t>
  </si>
  <si>
    <t>$351.52M</t>
  </si>
  <si>
    <t>http://www.nasdaq.com/symbol/ke</t>
  </si>
  <si>
    <t>Kimball International, Inc.</t>
  </si>
  <si>
    <t>KBAL</t>
  </si>
  <si>
    <t>$360.32M</t>
  </si>
  <si>
    <t>http://www.nasdaq.com/symbol/kbal</t>
  </si>
  <si>
    <t>Kindred Biosciences, Inc.</t>
  </si>
  <si>
    <t>KIN</t>
  </si>
  <si>
    <t>$133.53M</t>
  </si>
  <si>
    <t>http://www.nasdaq.com/symbol/kin</t>
  </si>
  <si>
    <t>KineMed, Inc.</t>
  </si>
  <si>
    <t>KNMD</t>
  </si>
  <si>
    <t>http://www.nasdaq.com/symbol/knmd</t>
  </si>
  <si>
    <t>Kingold Jewelry Inc.</t>
  </si>
  <si>
    <t>KGJI</t>
  </si>
  <si>
    <t>$69.91M</t>
  </si>
  <si>
    <t>http://www.nasdaq.com/symbol/kgji</t>
  </si>
  <si>
    <t>Kingstone Companies, Inc</t>
  </si>
  <si>
    <t>KINS</t>
  </si>
  <si>
    <t>$55.08M</t>
  </si>
  <si>
    <t>http://www.nasdaq.com/symbol/kins</t>
  </si>
  <si>
    <t>Kingtone Wirelessinfo Solution Holding Ltd</t>
  </si>
  <si>
    <t>KONE</t>
  </si>
  <si>
    <t>$4.75M</t>
  </si>
  <si>
    <t>http://www.nasdaq.com/symbol/kone</t>
  </si>
  <si>
    <t>Kirkland&amp;#39;s, Inc.</t>
  </si>
  <si>
    <t>KIRK</t>
  </si>
  <si>
    <t>$419.23M</t>
  </si>
  <si>
    <t>http://www.nasdaq.com/symbol/kirk</t>
  </si>
  <si>
    <t>Kite Pharma, Inc.</t>
  </si>
  <si>
    <t>KITE</t>
  </si>
  <si>
    <t>$2.66B</t>
  </si>
  <si>
    <t>http://www.nasdaq.com/symbol/kite</t>
  </si>
  <si>
    <t>KLAC</t>
  </si>
  <si>
    <t>$10.57B</t>
  </si>
  <si>
    <t>http://www.nasdaq.com/symbol/klac</t>
  </si>
  <si>
    <t>KLX Inc.</t>
  </si>
  <si>
    <t>KLXI</t>
  </si>
  <si>
    <t>http://www.nasdaq.com/symbol/klxi</t>
  </si>
  <si>
    <t>Knightsbridge Shipping Limited</t>
  </si>
  <si>
    <t>VLCCF</t>
  </si>
  <si>
    <t>$366.96M</t>
  </si>
  <si>
    <t>http://www.nasdaq.com/symbol/vlccf</t>
  </si>
  <si>
    <t>Kofax Limited</t>
  </si>
  <si>
    <t>KFX</t>
  </si>
  <si>
    <t>$626.01M</t>
  </si>
  <si>
    <t>http://www.nasdaq.com/symbol/kfx</t>
  </si>
  <si>
    <t>Kona Grill, Inc.</t>
  </si>
  <si>
    <t>KONA</t>
  </si>
  <si>
    <t>$278.05M</t>
  </si>
  <si>
    <t>http://www.nasdaq.com/symbol/kona</t>
  </si>
  <si>
    <t>KongZhong Corporation</t>
  </si>
  <si>
    <t>KZ</t>
  </si>
  <si>
    <t>$238.99M</t>
  </si>
  <si>
    <t>http://www.nasdaq.com/symbol/kz</t>
  </si>
  <si>
    <t>Kopin Corporation</t>
  </si>
  <si>
    <t>KOPN</t>
  </si>
  <si>
    <t>$257.04M</t>
  </si>
  <si>
    <t>http://www.nasdaq.com/symbol/kopn</t>
  </si>
  <si>
    <t>Koss Corporation</t>
  </si>
  <si>
    <t>KOSS</t>
  </si>
  <si>
    <t>$14.25M</t>
  </si>
  <si>
    <t>http://www.nasdaq.com/symbol/koss</t>
  </si>
  <si>
    <t>KRFT</t>
  </si>
  <si>
    <t>$37.93B</t>
  </si>
  <si>
    <t>http://www.nasdaq.com/symbol/krft</t>
  </si>
  <si>
    <t>KraneShares CSI China Internet ETF</t>
  </si>
  <si>
    <t>KWEB</t>
  </si>
  <si>
    <t>$94.02M</t>
  </si>
  <si>
    <t>http://www.nasdaq.com/symbol/kweb</t>
  </si>
  <si>
    <t>Kratos Defense &amp; Security Solutions, Inc.</t>
  </si>
  <si>
    <t>KTOS</t>
  </si>
  <si>
    <t>$337.53M</t>
  </si>
  <si>
    <t>http://www.nasdaq.com/symbol/ktos</t>
  </si>
  <si>
    <t>Ku6 Media Co., Ltd.</t>
  </si>
  <si>
    <t>KUTV</t>
  </si>
  <si>
    <t>$43.76M</t>
  </si>
  <si>
    <t>http://www.nasdaq.com/symbol/kutv</t>
  </si>
  <si>
    <t>Kulicke and Soffa Industries, Inc.</t>
  </si>
  <si>
    <t>KLIC</t>
  </si>
  <si>
    <t>http://www.nasdaq.com/symbol/klic</t>
  </si>
  <si>
    <t>KVH Industries, Inc.</t>
  </si>
  <si>
    <t>KVHI</t>
  </si>
  <si>
    <t>$204.62M</t>
  </si>
  <si>
    <t>http://www.nasdaq.com/symbol/kvhi</t>
  </si>
  <si>
    <t>Kythera Biopharmaceuticals, Inc.</t>
  </si>
  <si>
    <t>KYTH</t>
  </si>
  <si>
    <t>$984.79M</t>
  </si>
  <si>
    <t>http://www.nasdaq.com/symbol/kyth</t>
  </si>
  <si>
    <t>L.B. Foster Company</t>
  </si>
  <si>
    <t>FSTR</t>
  </si>
  <si>
    <t>$509.6M</t>
  </si>
  <si>
    <t>http://www.nasdaq.com/symbol/fstr</t>
  </si>
  <si>
    <t>La Jolla Pharmaceutical Company</t>
  </si>
  <si>
    <t>LJPC</t>
  </si>
  <si>
    <t>$284.57M</t>
  </si>
  <si>
    <t>http://www.nasdaq.com/symbol/ljpc</t>
  </si>
  <si>
    <t>Lake Shore Bancorp, Inc.</t>
  </si>
  <si>
    <t>LSBK</t>
  </si>
  <si>
    <t>$82.85M</t>
  </si>
  <si>
    <t>http://www.nasdaq.com/symbol/lsbk</t>
  </si>
  <si>
    <t>Lakeland Bancorp, Inc.</t>
  </si>
  <si>
    <t>LBAI</t>
  </si>
  <si>
    <t>$420.81M</t>
  </si>
  <si>
    <t>http://www.nasdaq.com/symbol/lbai</t>
  </si>
  <si>
    <t>Lakeland Financial Corporation</t>
  </si>
  <si>
    <t>LKFN</t>
  </si>
  <si>
    <t>$648.35M</t>
  </si>
  <si>
    <t>http://www.nasdaq.com/symbol/lkfn</t>
  </si>
  <si>
    <t>Lakeland Industries, Inc.</t>
  </si>
  <si>
    <t>LAKE</t>
  </si>
  <si>
    <t>$70.47M</t>
  </si>
  <si>
    <t>http://www.nasdaq.com/symbol/lake</t>
  </si>
  <si>
    <t>Lakes Entertainment, Inc.</t>
  </si>
  <si>
    <t>LACO</t>
  </si>
  <si>
    <t>$113.14M</t>
  </si>
  <si>
    <t>http://www.nasdaq.com/symbol/laco</t>
  </si>
  <si>
    <t>LRCX</t>
  </si>
  <si>
    <t>$13.36B</t>
  </si>
  <si>
    <t>http://www.nasdaq.com/symbol/lrcx</t>
  </si>
  <si>
    <t>Lamar Advertising Company</t>
  </si>
  <si>
    <t>LAMR</t>
  </si>
  <si>
    <t>$6.41B</t>
  </si>
  <si>
    <t>http://www.nasdaq.com/symbol/lamr</t>
  </si>
  <si>
    <t>Lancaster Colony Corporation</t>
  </si>
  <si>
    <t>LANC</t>
  </si>
  <si>
    <t>http://www.nasdaq.com/symbol/lanc</t>
  </si>
  <si>
    <t>Landec Corporation</t>
  </si>
  <si>
    <t>LNDC</t>
  </si>
  <si>
    <t>$380.56M</t>
  </si>
  <si>
    <t>http://www.nasdaq.com/symbol/lndc</t>
  </si>
  <si>
    <t>Landmark Bancorp Inc.</t>
  </si>
  <si>
    <t>LARK</t>
  </si>
  <si>
    <t>$76.13M</t>
  </si>
  <si>
    <t>http://www.nasdaq.com/symbol/lark</t>
  </si>
  <si>
    <t>Landmark Infrastructure Partners LP</t>
  </si>
  <si>
    <t>LMRK</t>
  </si>
  <si>
    <t>$130.58M</t>
  </si>
  <si>
    <t>http://www.nasdaq.com/symbol/lmrk</t>
  </si>
  <si>
    <t>Lands&amp;#39; End, Inc.</t>
  </si>
  <si>
    <t>LE</t>
  </si>
  <si>
    <t>http://www.nasdaq.com/symbol/le</t>
  </si>
  <si>
    <t>Landstar System, Inc.</t>
  </si>
  <si>
    <t>LSTR</t>
  </si>
  <si>
    <t>http://www.nasdaq.com/symbol/lstr</t>
  </si>
  <si>
    <t>Lantheus Holdings, Inc.</t>
  </si>
  <si>
    <t>LNTH</t>
  </si>
  <si>
    <t>http://www.nasdaq.com/symbol/lnth</t>
  </si>
  <si>
    <t>Lantronix, Inc.</t>
  </si>
  <si>
    <t>LTRX</t>
  </si>
  <si>
    <t>http://www.nasdaq.com/symbol/ltrx</t>
  </si>
  <si>
    <t>LaPorte Bancorp, Inc.</t>
  </si>
  <si>
    <t>LPSB</t>
  </si>
  <si>
    <t>$74.74M</t>
  </si>
  <si>
    <t>http://www.nasdaq.com/symbol/lpsb</t>
  </si>
  <si>
    <t>Lattice Semiconductor Corporation</t>
  </si>
  <si>
    <t>LSCC</t>
  </si>
  <si>
    <t>$747.15M</t>
  </si>
  <si>
    <t>http://www.nasdaq.com/symbol/lscc</t>
  </si>
  <si>
    <t>Lawson Products, Inc.</t>
  </si>
  <si>
    <t>LAWS</t>
  </si>
  <si>
    <t>$214.4M</t>
  </si>
  <si>
    <t>http://www.nasdaq.com/symbol/laws</t>
  </si>
  <si>
    <t>Layne Christensen Company</t>
  </si>
  <si>
    <t>LAYN</t>
  </si>
  <si>
    <t>$150.02M</t>
  </si>
  <si>
    <t>http://www.nasdaq.com/symbol/layn</t>
  </si>
  <si>
    <t>LCNB Corporation</t>
  </si>
  <si>
    <t>LCNB</t>
  </si>
  <si>
    <t>$140.7M</t>
  </si>
  <si>
    <t>http://www.nasdaq.com/symbol/lcnb</t>
  </si>
  <si>
    <t>LDR Holding Corporation</t>
  </si>
  <si>
    <t>LDRH</t>
  </si>
  <si>
    <t>$982.34M</t>
  </si>
  <si>
    <t>http://www.nasdaq.com/symbol/ldrh</t>
  </si>
  <si>
    <t>Leading Brands Inc</t>
  </si>
  <si>
    <t>LBIX</t>
  </si>
  <si>
    <t>$8.38M</t>
  </si>
  <si>
    <t>http://www.nasdaq.com/symbol/lbix</t>
  </si>
  <si>
    <t>Learning Tree International, Inc.</t>
  </si>
  <si>
    <t>LTRE</t>
  </si>
  <si>
    <t>$23.14M</t>
  </si>
  <si>
    <t>http://www.nasdaq.com/symbol/ltre</t>
  </si>
  <si>
    <t>Legacy Reserves LP</t>
  </si>
  <si>
    <t>LGCY</t>
  </si>
  <si>
    <t>$888.09M</t>
  </si>
  <si>
    <t>http://www.nasdaq.com/symbol/lgcy</t>
  </si>
  <si>
    <t>LGCYO</t>
  </si>
  <si>
    <t>$144.2M</t>
  </si>
  <si>
    <t>http://www.nasdaq.com/symbol/lgcyo</t>
  </si>
  <si>
    <t>LGCYP</t>
  </si>
  <si>
    <t>$40.68M</t>
  </si>
  <si>
    <t>http://www.nasdaq.com/symbol/lgcyp</t>
  </si>
  <si>
    <t>LegacyTexas Financial Group, Inc.</t>
  </si>
  <si>
    <t>LTXB</t>
  </si>
  <si>
    <t>$900.16M</t>
  </si>
  <si>
    <t>http://www.nasdaq.com/symbol/ltxb</t>
  </si>
  <si>
    <t>LeMaitre Vascular, Inc.</t>
  </si>
  <si>
    <t>LMAT</t>
  </si>
  <si>
    <t>$132.54M</t>
  </si>
  <si>
    <t>http://www.nasdaq.com/symbol/lmat</t>
  </si>
  <si>
    <t>LendingTree, Inc.</t>
  </si>
  <si>
    <t>TREE</t>
  </si>
  <si>
    <t>$496.55M</t>
  </si>
  <si>
    <t>http://www.nasdaq.com/symbol/tree</t>
  </si>
  <si>
    <t>Levy Acquisition Corp.</t>
  </si>
  <si>
    <t>LEVY</t>
  </si>
  <si>
    <t>$187.31M</t>
  </si>
  <si>
    <t>http://www.nasdaq.com/symbol/levy</t>
  </si>
  <si>
    <t>LEVYU</t>
  </si>
  <si>
    <t>$193.69M</t>
  </si>
  <si>
    <t>http://www.nasdaq.com/symbol/levyu</t>
  </si>
  <si>
    <t>LEVYW</t>
  </si>
  <si>
    <t>http://www.nasdaq.com/symbol/levyw</t>
  </si>
  <si>
    <t>Lexicon Pharmaceuticals, Inc.</t>
  </si>
  <si>
    <t>LXRX</t>
  </si>
  <si>
    <t>$673.65M</t>
  </si>
  <si>
    <t>http://www.nasdaq.com/symbol/lxrx</t>
  </si>
  <si>
    <t>LGI Homes, Inc.</t>
  </si>
  <si>
    <t>LGIH</t>
  </si>
  <si>
    <t>$284.46M</t>
  </si>
  <si>
    <t>http://www.nasdaq.com/symbol/lgih</t>
  </si>
  <si>
    <t>LHC Group</t>
  </si>
  <si>
    <t>LHCG</t>
  </si>
  <si>
    <t>$520.96M</t>
  </si>
  <si>
    <t>http://www.nasdaq.com/symbol/lhcg</t>
  </si>
  <si>
    <t>Liberty Broadband Corporation</t>
  </si>
  <si>
    <t>LBRDA</t>
  </si>
  <si>
    <t>http://www.nasdaq.com/symbol/lbrda</t>
  </si>
  <si>
    <t>LBRDK</t>
  </si>
  <si>
    <t>http://www.nasdaq.com/symbol/lbrdk</t>
  </si>
  <si>
    <t>LBTYA</t>
  </si>
  <si>
    <t>$47.24B</t>
  </si>
  <si>
    <t>http://www.nasdaq.com/symbol/lbtya</t>
  </si>
  <si>
    <t>LBTYB</t>
  </si>
  <si>
    <t>$46.83B</t>
  </si>
  <si>
    <t>http://www.nasdaq.com/symbol/lbtyb</t>
  </si>
  <si>
    <t>LBTYK</t>
  </si>
  <si>
    <t>$45.82B</t>
  </si>
  <si>
    <t>http://www.nasdaq.com/symbol/lbtyk</t>
  </si>
  <si>
    <t>LVNTA</t>
  </si>
  <si>
    <t>$5.63B</t>
  </si>
  <si>
    <t>http://www.nasdaq.com/symbol/lvnta</t>
  </si>
  <si>
    <t>LVNTB</t>
  </si>
  <si>
    <t>$5.64B</t>
  </si>
  <si>
    <t>http://www.nasdaq.com/symbol/lvntb</t>
  </si>
  <si>
    <t>QVCA</t>
  </si>
  <si>
    <t>$13.91B</t>
  </si>
  <si>
    <t>http://www.nasdaq.com/symbol/qvca</t>
  </si>
  <si>
    <t>QVCB</t>
  </si>
  <si>
    <t>$13.98B</t>
  </si>
  <si>
    <t>http://www.nasdaq.com/symbol/qvcb</t>
  </si>
  <si>
    <t>LMCA</t>
  </si>
  <si>
    <t>$13.21B</t>
  </si>
  <si>
    <t>http://www.nasdaq.com/symbol/lmca</t>
  </si>
  <si>
    <t>LMCB</t>
  </si>
  <si>
    <t>$13.51B</t>
  </si>
  <si>
    <t>http://www.nasdaq.com/symbol/lmcb</t>
  </si>
  <si>
    <t>LMCK</t>
  </si>
  <si>
    <t>$13.2B</t>
  </si>
  <si>
    <t>http://www.nasdaq.com/symbol/lmck</t>
  </si>
  <si>
    <t>Liberty Mutual Agency Corporation</t>
  </si>
  <si>
    <t>LMAC</t>
  </si>
  <si>
    <t>http://www.nasdaq.com/symbol/lmac</t>
  </si>
  <si>
    <t>Liberty Tax, Inc.</t>
  </si>
  <si>
    <t>TAX</t>
  </si>
  <si>
    <t>$430.21M</t>
  </si>
  <si>
    <t>http://www.nasdaq.com/symbol/tax</t>
  </si>
  <si>
    <t>Liberty TripAdvisor Holdings, Inc.</t>
  </si>
  <si>
    <t>LTRPA</t>
  </si>
  <si>
    <t>http://www.nasdaq.com/symbol/ltrpa</t>
  </si>
  <si>
    <t>LTRPB</t>
  </si>
  <si>
    <t>$2.54B</t>
  </si>
  <si>
    <t>http://www.nasdaq.com/symbol/ltrpb</t>
  </si>
  <si>
    <t>Life Partners Holdings Inc</t>
  </si>
  <si>
    <t>LPHI</t>
  </si>
  <si>
    <t>$3.54M</t>
  </si>
  <si>
    <t>http://www.nasdaq.com/symbol/lphi</t>
  </si>
  <si>
    <t>LifePoint Hospitals, Inc.</t>
  </si>
  <si>
    <t>LPNT</t>
  </si>
  <si>
    <t>$3.1B</t>
  </si>
  <si>
    <t>http://www.nasdaq.com/symbol/lpnt</t>
  </si>
  <si>
    <t>Lifetime Brands, Inc.</t>
  </si>
  <si>
    <t>LCUT</t>
  </si>
  <si>
    <t>$219.76M</t>
  </si>
  <si>
    <t>http://www.nasdaq.com/symbol/lcut</t>
  </si>
  <si>
    <t>Lifevantage Corporation</t>
  </si>
  <si>
    <t>LFVN</t>
  </si>
  <si>
    <t>$98.22M</t>
  </si>
  <si>
    <t>http://www.nasdaq.com/symbol/lfvn</t>
  </si>
  <si>
    <t>Lifeway Foods, Inc.</t>
  </si>
  <si>
    <t>LWAY</t>
  </si>
  <si>
    <t>$317.6M</t>
  </si>
  <si>
    <t>http://www.nasdaq.com/symbol/lway</t>
  </si>
  <si>
    <t>Ligand Pharmaceuticals Incorporated</t>
  </si>
  <si>
    <t>LGND</t>
  </si>
  <si>
    <t>http://www.nasdaq.com/symbol/lgnd</t>
  </si>
  <si>
    <t>Lightbridge Corporation</t>
  </si>
  <si>
    <t>LTBR</t>
  </si>
  <si>
    <t>$22.6M</t>
  </si>
  <si>
    <t>http://www.nasdaq.com/symbol/ltbr</t>
  </si>
  <si>
    <t>LightPath Technologies, Inc.</t>
  </si>
  <si>
    <t>LPTH</t>
  </si>
  <si>
    <t>$15.11M</t>
  </si>
  <si>
    <t>http://www.nasdaq.com/symbol/lpth</t>
  </si>
  <si>
    <t>Lilis Energy, Inc.</t>
  </si>
  <si>
    <t>LLEX</t>
  </si>
  <si>
    <t>$29.34M</t>
  </si>
  <si>
    <t>http://www.nasdaq.com/symbol/llex</t>
  </si>
  <si>
    <t>Lime Energy Co.</t>
  </si>
  <si>
    <t>LIME</t>
  </si>
  <si>
    <t>$22.69M</t>
  </si>
  <si>
    <t>http://www.nasdaq.com/symbol/lime</t>
  </si>
  <si>
    <t>Limelight Networks, Inc.</t>
  </si>
  <si>
    <t>LLNW</t>
  </si>
  <si>
    <t>$319.51M</t>
  </si>
  <si>
    <t>http://www.nasdaq.com/symbol/llnw</t>
  </si>
  <si>
    <t>Limoneira Co</t>
  </si>
  <si>
    <t>LMNR</t>
  </si>
  <si>
    <t>$291.51M</t>
  </si>
  <si>
    <t>http://www.nasdaq.com/symbol/lmnr</t>
  </si>
  <si>
    <t>Lincoln Educational Services Corporation</t>
  </si>
  <si>
    <t>LINC</t>
  </si>
  <si>
    <t>$53.4M</t>
  </si>
  <si>
    <t>http://www.nasdaq.com/symbol/linc</t>
  </si>
  <si>
    <t>Lincoln Electric Holdings, Inc.</t>
  </si>
  <si>
    <t>LECO</t>
  </si>
  <si>
    <t>$5.45B</t>
  </si>
  <si>
    <t>http://www.nasdaq.com/symbol/leco</t>
  </si>
  <si>
    <t>LLTC</t>
  </si>
  <si>
    <t>$11.54B</t>
  </si>
  <si>
    <t>http://www.nasdaq.com/symbol/lltc</t>
  </si>
  <si>
    <t>Linn Co, LLC</t>
  </si>
  <si>
    <t>LNCO</t>
  </si>
  <si>
    <t>$1.54B</t>
  </si>
  <si>
    <t>http://www.nasdaq.com/symbol/lnco</t>
  </si>
  <si>
    <t>Linn Energy, LLC</t>
  </si>
  <si>
    <t>LINE</t>
  </si>
  <si>
    <t>$4.19B</t>
  </si>
  <si>
    <t>http://www.nasdaq.com/symbol/line</t>
  </si>
  <si>
    <t>Lionbridge Technologies, Inc.</t>
  </si>
  <si>
    <t>LIOX</t>
  </si>
  <si>
    <t>$373.77M</t>
  </si>
  <si>
    <t>http://www.nasdaq.com/symbol/liox</t>
  </si>
  <si>
    <t>Lipocine Inc.</t>
  </si>
  <si>
    <t>LPCN</t>
  </si>
  <si>
    <t>$77.74M</t>
  </si>
  <si>
    <t>http://www.nasdaq.com/symbol/lpcn</t>
  </si>
  <si>
    <t>Liquid Holdings Group, Inc.</t>
  </si>
  <si>
    <t>LIQD</t>
  </si>
  <si>
    <t>$21.87M</t>
  </si>
  <si>
    <t>http://www.nasdaq.com/symbol/liqd</t>
  </si>
  <si>
    <t>Liquidity Services, Inc.</t>
  </si>
  <si>
    <t>LQDT</t>
  </si>
  <si>
    <t>$288.39M</t>
  </si>
  <si>
    <t>http://www.nasdaq.com/symbol/lqdt</t>
  </si>
  <si>
    <t>Littelfuse, Inc.</t>
  </si>
  <si>
    <t>LFUS</t>
  </si>
  <si>
    <t>http://www.nasdaq.com/symbol/lfus</t>
  </si>
  <si>
    <t>LiveDeal, Inc.</t>
  </si>
  <si>
    <t>LIVE</t>
  </si>
  <si>
    <t>$50.22M</t>
  </si>
  <si>
    <t>http://www.nasdaq.com/symbol/live</t>
  </si>
  <si>
    <t>LivePerson, Inc.</t>
  </si>
  <si>
    <t>LPSN</t>
  </si>
  <si>
    <t>$625.23M</t>
  </si>
  <si>
    <t>http://www.nasdaq.com/symbol/lpsn</t>
  </si>
  <si>
    <t>LKQ Corporation</t>
  </si>
  <si>
    <t>LKQ</t>
  </si>
  <si>
    <t>$8.3B</t>
  </si>
  <si>
    <t>http://www.nasdaq.com/symbol/lkq</t>
  </si>
  <si>
    <t>LMI Aerospace, Inc.</t>
  </si>
  <si>
    <t>LMIA</t>
  </si>
  <si>
    <t>$182.6M</t>
  </si>
  <si>
    <t>http://www.nasdaq.com/symbol/lmia</t>
  </si>
  <si>
    <t>LNB Bancorp, Inc.</t>
  </si>
  <si>
    <t>LNBB</t>
  </si>
  <si>
    <t>$170.21M</t>
  </si>
  <si>
    <t>http://www.nasdaq.com/symbol/lnbb</t>
  </si>
  <si>
    <t>Local Corporation</t>
  </si>
  <si>
    <t>LOCM</t>
  </si>
  <si>
    <t>$15.57M</t>
  </si>
  <si>
    <t>http://www.nasdaq.com/symbol/locm</t>
  </si>
  <si>
    <t>Logitech International S.A.</t>
  </si>
  <si>
    <t>LOGI</t>
  </si>
  <si>
    <t>http://www.nasdaq.com/symbol/logi</t>
  </si>
  <si>
    <t>LogMein, Inc.</t>
  </si>
  <si>
    <t>LOGM</t>
  </si>
  <si>
    <t>http://www.nasdaq.com/symbol/logm</t>
  </si>
  <si>
    <t>LoJack Corporation</t>
  </si>
  <si>
    <t>LOJN</t>
  </si>
  <si>
    <t>$46.34M</t>
  </si>
  <si>
    <t>http://www.nasdaq.com/symbol/lojn</t>
  </si>
  <si>
    <t>Lombard Medical, Inc.</t>
  </si>
  <si>
    <t>EVAR</t>
  </si>
  <si>
    <t>$89.18M</t>
  </si>
  <si>
    <t>http://www.nasdaq.com/symbol/evar</t>
  </si>
  <si>
    <t>LookSmart, Ltd.</t>
  </si>
  <si>
    <t>LOOK</t>
  </si>
  <si>
    <t>$4.11M</t>
  </si>
  <si>
    <t>http://www.nasdaq.com/symbol/look</t>
  </si>
  <si>
    <t>Loral Space and Communications, Inc.</t>
  </si>
  <si>
    <t>LORL</t>
  </si>
  <si>
    <t>http://www.nasdaq.com/symbol/lorl</t>
  </si>
  <si>
    <t>Louisiana Bancorp, Inc.</t>
  </si>
  <si>
    <t>LABC</t>
  </si>
  <si>
    <t>$61.52M</t>
  </si>
  <si>
    <t>http://www.nasdaq.com/symbol/labc</t>
  </si>
  <si>
    <t>Loxo Oncology, Inc.</t>
  </si>
  <si>
    <t>LOXO</t>
  </si>
  <si>
    <t>$227.22M</t>
  </si>
  <si>
    <t>http://www.nasdaq.com/symbol/loxo</t>
  </si>
  <si>
    <t>Loyalty Alliance Enterprise Corporation</t>
  </si>
  <si>
    <t>LAEC</t>
  </si>
  <si>
    <t>http://www.nasdaq.com/symbol/laec</t>
  </si>
  <si>
    <t>Lpath, Inc.</t>
  </si>
  <si>
    <t>LPTN</t>
  </si>
  <si>
    <t>$58.6M</t>
  </si>
  <si>
    <t>http://www.nasdaq.com/symbol/lptn</t>
  </si>
  <si>
    <t>LPL Financial Holdings Inc.</t>
  </si>
  <si>
    <t>LPLA</t>
  </si>
  <si>
    <t>$4.51B</t>
  </si>
  <si>
    <t>http://www.nasdaq.com/symbol/lpla</t>
  </si>
  <si>
    <t>LRAD Corporation</t>
  </si>
  <si>
    <t>LRAD</t>
  </si>
  <si>
    <t>$87.1M</t>
  </si>
  <si>
    <t>http://www.nasdaq.com/symbol/lrad</t>
  </si>
  <si>
    <t>LSI Industries Inc.</t>
  </si>
  <si>
    <t>LYTS</t>
  </si>
  <si>
    <t>$191.48M</t>
  </si>
  <si>
    <t>http://www.nasdaq.com/symbol/lyts</t>
  </si>
  <si>
    <t>lululemon athletica inc.</t>
  </si>
  <si>
    <t>LULU</t>
  </si>
  <si>
    <t>$8.9B</t>
  </si>
  <si>
    <t>http://www.nasdaq.com/symbol/lulu</t>
  </si>
  <si>
    <t>Lumenis Ltd.</t>
  </si>
  <si>
    <t>LMNS</t>
  </si>
  <si>
    <t>$398.23M</t>
  </si>
  <si>
    <t>http://www.nasdaq.com/symbol/lmns</t>
  </si>
  <si>
    <t>Luminex Corporation</t>
  </si>
  <si>
    <t>LMNX</t>
  </si>
  <si>
    <t>$676.76M</t>
  </si>
  <si>
    <t>http://www.nasdaq.com/symbol/lmnx</t>
  </si>
  <si>
    <t>Lumos Networks Corp.</t>
  </si>
  <si>
    <t>LMOS</t>
  </si>
  <si>
    <t>$405.4M</t>
  </si>
  <si>
    <t>http://www.nasdaq.com/symbol/lmos</t>
  </si>
  <si>
    <t>Luna Innovations Incorporated</t>
  </si>
  <si>
    <t>LUNA</t>
  </si>
  <si>
    <t>$21.22M</t>
  </si>
  <si>
    <t>http://www.nasdaq.com/symbol/luna</t>
  </si>
  <si>
    <t>M B T Financial Corp</t>
  </si>
  <si>
    <t>MBTF</t>
  </si>
  <si>
    <t>$122.11M</t>
  </si>
  <si>
    <t>http://www.nasdaq.com/symbol/mbtf</t>
  </si>
  <si>
    <t>M/A-COM Technology Solutions Holdings, Inc.</t>
  </si>
  <si>
    <t>MTSI</t>
  </si>
  <si>
    <t>http://www.nasdaq.com/symbol/mtsi</t>
  </si>
  <si>
    <t>Macatawa Bank Corporation</t>
  </si>
  <si>
    <t>MCBC</t>
  </si>
  <si>
    <t>$183.89M</t>
  </si>
  <si>
    <t>http://www.nasdaq.com/symbol/mcbc</t>
  </si>
  <si>
    <t>Mackinac Financial Corporation</t>
  </si>
  <si>
    <t>MFNC</t>
  </si>
  <si>
    <t>$64.55M</t>
  </si>
  <si>
    <t>http://www.nasdaq.com/symbol/mfnc</t>
  </si>
  <si>
    <t>MACROCURE LTD.</t>
  </si>
  <si>
    <t>MCUR</t>
  </si>
  <si>
    <t>$166.26M</t>
  </si>
  <si>
    <t>http://www.nasdaq.com/symbol/mcur</t>
  </si>
  <si>
    <t>MacroGenics, Inc.</t>
  </si>
  <si>
    <t>MGNX</t>
  </si>
  <si>
    <t>$996.73M</t>
  </si>
  <si>
    <t>http://www.nasdaq.com/symbol/mgnx</t>
  </si>
  <si>
    <t>Madison County Financial, Inc.</t>
  </si>
  <si>
    <t>MCBK</t>
  </si>
  <si>
    <t>$63.68M</t>
  </si>
  <si>
    <t>http://www.nasdaq.com/symbol/mcbk</t>
  </si>
  <si>
    <t>Magal Security Systems Ltd.</t>
  </si>
  <si>
    <t>MAGS</t>
  </si>
  <si>
    <t>$83.95M</t>
  </si>
  <si>
    <t>http://www.nasdaq.com/symbol/mags</t>
  </si>
  <si>
    <t>Magellan Health, Inc.</t>
  </si>
  <si>
    <t>MGLN</t>
  </si>
  <si>
    <t>http://www.nasdaq.com/symbol/mgln</t>
  </si>
  <si>
    <t>Magellan Petroleum Corporation</t>
  </si>
  <si>
    <t>MPET</t>
  </si>
  <si>
    <t>$40.17M</t>
  </si>
  <si>
    <t>http://www.nasdaq.com/symbol/mpet</t>
  </si>
  <si>
    <t>Magic Software Enterprises Ltd.</t>
  </si>
  <si>
    <t>MGIC</t>
  </si>
  <si>
    <t>$303.19M</t>
  </si>
  <si>
    <t>http://www.nasdaq.com/symbol/mgic</t>
  </si>
  <si>
    <t>magicJack VocalTec Ltd</t>
  </si>
  <si>
    <t>CALL</t>
  </si>
  <si>
    <t>$140.16M</t>
  </si>
  <si>
    <t>http://www.nasdaq.com/symbol/call</t>
  </si>
  <si>
    <t>MagneGas Corporation</t>
  </si>
  <si>
    <t>MNGA</t>
  </si>
  <si>
    <t>$30.49M</t>
  </si>
  <si>
    <t>http://www.nasdaq.com/symbol/mnga</t>
  </si>
  <si>
    <t>Magnetek, Inc.</t>
  </si>
  <si>
    <t>MAG</t>
  </si>
  <si>
    <t>$137.93M</t>
  </si>
  <si>
    <t>http://www.nasdaq.com/symbol/mag</t>
  </si>
  <si>
    <t>Magyar Bancorp, Inc.</t>
  </si>
  <si>
    <t>MGYR</t>
  </si>
  <si>
    <t>$48.85M</t>
  </si>
  <si>
    <t>http://www.nasdaq.com/symbol/mgyr</t>
  </si>
  <si>
    <t>Maiden Holdings, Ltd.</t>
  </si>
  <si>
    <t>MHLD</t>
  </si>
  <si>
    <t>http://www.nasdaq.com/symbol/mhld</t>
  </si>
  <si>
    <t>MHLDO</t>
  </si>
  <si>
    <t>$171.57M</t>
  </si>
  <si>
    <t>http://www.nasdaq.com/symbol/mhldo</t>
  </si>
  <si>
    <t>MainSource Financial Group, Inc.</t>
  </si>
  <si>
    <t>MSFG</t>
  </si>
  <si>
    <t>$415.09M</t>
  </si>
  <si>
    <t>http://www.nasdaq.com/symbol/msfg</t>
  </si>
  <si>
    <t>Majesco Entertainment Company</t>
  </si>
  <si>
    <t>COOL</t>
  </si>
  <si>
    <t>$8.06M</t>
  </si>
  <si>
    <t>http://www.nasdaq.com/symbol/cool</t>
  </si>
  <si>
    <t>MakeMyTrip Limited</t>
  </si>
  <si>
    <t>MMYT</t>
  </si>
  <si>
    <t>http://www.nasdaq.com/symbol/mmyt</t>
  </si>
  <si>
    <t>Malibu Boats, Inc.</t>
  </si>
  <si>
    <t>MBUU</t>
  </si>
  <si>
    <t>$307.49M</t>
  </si>
  <si>
    <t>http://www.nasdaq.com/symbol/mbuu</t>
  </si>
  <si>
    <t>Malvern Bancorp, Inc.</t>
  </si>
  <si>
    <t>MLVF</t>
  </si>
  <si>
    <t>$80.8M</t>
  </si>
  <si>
    <t>http://www.nasdaq.com/symbol/mlvf</t>
  </si>
  <si>
    <t>MAM Software Group, Inc.</t>
  </si>
  <si>
    <t>MAMS</t>
  </si>
  <si>
    <t>$84.82M</t>
  </si>
  <si>
    <t>http://www.nasdaq.com/symbol/mams</t>
  </si>
  <si>
    <t>Manhattan Associates, Inc.</t>
  </si>
  <si>
    <t>MANH</t>
  </si>
  <si>
    <t>$3.81B</t>
  </si>
  <si>
    <t>http://www.nasdaq.com/symbol/manh</t>
  </si>
  <si>
    <t>Manhattan Bridge Capital, Inc</t>
  </si>
  <si>
    <t>LOAN</t>
  </si>
  <si>
    <t>$21.33M</t>
  </si>
  <si>
    <t>http://www.nasdaq.com/symbol/loan</t>
  </si>
  <si>
    <t>Manitex International, Inc.</t>
  </si>
  <si>
    <t>MNTX</t>
  </si>
  <si>
    <t>$181.58M</t>
  </si>
  <si>
    <t>http://www.nasdaq.com/symbol/mntx</t>
  </si>
  <si>
    <t>Mannatech, Incorporated</t>
  </si>
  <si>
    <t>MTEX</t>
  </si>
  <si>
    <t>$62.17M</t>
  </si>
  <si>
    <t>http://www.nasdaq.com/symbol/mtex</t>
  </si>
  <si>
    <t>MannKind Corporation</t>
  </si>
  <si>
    <t>MNKD</t>
  </si>
  <si>
    <t>$2.8B</t>
  </si>
  <si>
    <t>http://www.nasdaq.com/symbol/mnkd</t>
  </si>
  <si>
    <t>ManTech International Corporation</t>
  </si>
  <si>
    <t>MANT</t>
  </si>
  <si>
    <t>http://www.nasdaq.com/symbol/mant</t>
  </si>
  <si>
    <t>Mapi - Pharma Ltd.</t>
  </si>
  <si>
    <t>MAPI</t>
  </si>
  <si>
    <t>http://www.nasdaq.com/symbol/mapi</t>
  </si>
  <si>
    <t>Marathon Patent Group, Inc.</t>
  </si>
  <si>
    <t>MARA</t>
  </si>
  <si>
    <t>http://www.nasdaq.com/symbol/mara</t>
  </si>
  <si>
    <t>Marchex, Inc.</t>
  </si>
  <si>
    <t>MCHX</t>
  </si>
  <si>
    <t>$177.8M</t>
  </si>
  <si>
    <t>http://www.nasdaq.com/symbol/mchx</t>
  </si>
  <si>
    <t>Marine Petroleum Trust</t>
  </si>
  <si>
    <t>MARPS</t>
  </si>
  <si>
    <t>http://www.nasdaq.com/symbol/marps</t>
  </si>
  <si>
    <t>Marinus Pharmaceuticals, Inc.</t>
  </si>
  <si>
    <t>MRNS</t>
  </si>
  <si>
    <t>$163.19M</t>
  </si>
  <si>
    <t>http://www.nasdaq.com/symbol/mrns</t>
  </si>
  <si>
    <t>MarketAxess Holdings, Inc.</t>
  </si>
  <si>
    <t>MKTX</t>
  </si>
  <si>
    <t>$2.95B</t>
  </si>
  <si>
    <t>http://www.nasdaq.com/symbol/mktx</t>
  </si>
  <si>
    <t>Marketo, Inc.</t>
  </si>
  <si>
    <t>MKTO</t>
  </si>
  <si>
    <t>http://www.nasdaq.com/symbol/mkto</t>
  </si>
  <si>
    <t>Markit Ltd.</t>
  </si>
  <si>
    <t>MRKT</t>
  </si>
  <si>
    <t>$4.79B</t>
  </si>
  <si>
    <t>http://www.nasdaq.com/symbol/mrkt</t>
  </si>
  <si>
    <t>Marlin Business Services Corp.</t>
  </si>
  <si>
    <t>MRLN</t>
  </si>
  <si>
    <t>$241.41M</t>
  </si>
  <si>
    <t>http://www.nasdaq.com/symbol/mrln</t>
  </si>
  <si>
    <t>Marlin Midstream Partners, LP</t>
  </si>
  <si>
    <t>FISH</t>
  </si>
  <si>
    <t>$419.05M</t>
  </si>
  <si>
    <t>http://www.nasdaq.com/symbol/fish</t>
  </si>
  <si>
    <t>MAR</t>
  </si>
  <si>
    <t>$23.52B</t>
  </si>
  <si>
    <t>http://www.nasdaq.com/symbol/mar</t>
  </si>
  <si>
    <t>Marrone Bio Innovations, Inc.</t>
  </si>
  <si>
    <t>MBII</t>
  </si>
  <si>
    <t>$91.25M</t>
  </si>
  <si>
    <t>Agricultural Chemicals</t>
  </si>
  <si>
    <t>http://www.nasdaq.com/symbol/mbii</t>
  </si>
  <si>
    <t>Marten Transport, Ltd.</t>
  </si>
  <si>
    <t>MRTN</t>
  </si>
  <si>
    <t>$768.67M</t>
  </si>
  <si>
    <t>http://www.nasdaq.com/symbol/mrtn</t>
  </si>
  <si>
    <t>Martin Midstream Partners L.P.</t>
  </si>
  <si>
    <t>MMLP</t>
  </si>
  <si>
    <t>http://www.nasdaq.com/symbol/mmlp</t>
  </si>
  <si>
    <t>Marvell Technology Group Ltd.</t>
  </si>
  <si>
    <t>MRVL</t>
  </si>
  <si>
    <t>$8.33B</t>
  </si>
  <si>
    <t>http://www.nasdaq.com/symbol/mrvl</t>
  </si>
  <si>
    <t>Masimo Corporation</t>
  </si>
  <si>
    <t>MASI</t>
  </si>
  <si>
    <t>http://www.nasdaq.com/symbol/masi</t>
  </si>
  <si>
    <t>Materialise NV</t>
  </si>
  <si>
    <t>MTLS</t>
  </si>
  <si>
    <t>$376.58M</t>
  </si>
  <si>
    <t>http://www.nasdaq.com/symbol/mtls</t>
  </si>
  <si>
    <t>Matrix Service Company</t>
  </si>
  <si>
    <t>MTRX</t>
  </si>
  <si>
    <t>$498.69M</t>
  </si>
  <si>
    <t>http://www.nasdaq.com/symbol/mtrx</t>
  </si>
  <si>
    <t>MAT</t>
  </si>
  <si>
    <t>$8.73B</t>
  </si>
  <si>
    <t>http://www.nasdaq.com/symbol/mat</t>
  </si>
  <si>
    <t>Mattersight Corporation</t>
  </si>
  <si>
    <t>MATR</t>
  </si>
  <si>
    <t>$163.43M</t>
  </si>
  <si>
    <t>http://www.nasdaq.com/symbol/matr</t>
  </si>
  <si>
    <t>Matthews International Corporation</t>
  </si>
  <si>
    <t>MATW</t>
  </si>
  <si>
    <t>http://www.nasdaq.com/symbol/matw</t>
  </si>
  <si>
    <t>Mattress Firm Holding Corp.</t>
  </si>
  <si>
    <t>MFRM</t>
  </si>
  <si>
    <t>http://www.nasdaq.com/symbol/mfrm</t>
  </si>
  <si>
    <t>Mattson Technology, Inc.</t>
  </si>
  <si>
    <t>MTSN</t>
  </si>
  <si>
    <t>$340.97M</t>
  </si>
  <si>
    <t>http://www.nasdaq.com/symbol/mtsn</t>
  </si>
  <si>
    <t>Maxim Integrated Products, Inc.</t>
  </si>
  <si>
    <t>MXIM</t>
  </si>
  <si>
    <t>$9.79B</t>
  </si>
  <si>
    <t>http://www.nasdaq.com/symbol/mxim</t>
  </si>
  <si>
    <t>Maxwell Technologies, Inc.</t>
  </si>
  <si>
    <t>MXWL</t>
  </si>
  <si>
    <t>$205.35M</t>
  </si>
  <si>
    <t>http://www.nasdaq.com/symbol/mxwl</t>
  </si>
  <si>
    <t>Mazor Robotics Ltd.</t>
  </si>
  <si>
    <t>MZOR</t>
  </si>
  <si>
    <t>$240.6M</t>
  </si>
  <si>
    <t>http://www.nasdaq.com/symbol/mzor</t>
  </si>
  <si>
    <t>MB Financial Inc.</t>
  </si>
  <si>
    <t>MBFI</t>
  </si>
  <si>
    <t>$2.32B</t>
  </si>
  <si>
    <t>http://www.nasdaq.com/symbol/mbfi</t>
  </si>
  <si>
    <t>MBFIP</t>
  </si>
  <si>
    <t>$109.08M</t>
  </si>
  <si>
    <t>http://www.nasdaq.com/symbol/mbfip</t>
  </si>
  <si>
    <t>MCG Capital Corporation</t>
  </si>
  <si>
    <t>MCGC</t>
  </si>
  <si>
    <t>$151.4M</t>
  </si>
  <si>
    <t>http://www.nasdaq.com/symbol/mcgc</t>
  </si>
  <si>
    <t>McGrath RentCorp</t>
  </si>
  <si>
    <t>MGRC</t>
  </si>
  <si>
    <t>$821.63M</t>
  </si>
  <si>
    <t>http://www.nasdaq.com/symbol/mgrc</t>
  </si>
  <si>
    <t>MDC Partners Inc.</t>
  </si>
  <si>
    <t>MDCA</t>
  </si>
  <si>
    <t>http://www.nasdaq.com/symbol/mdca</t>
  </si>
  <si>
    <t>Mecox Lane Limited</t>
  </si>
  <si>
    <t>MCOX</t>
  </si>
  <si>
    <t>$50.19M</t>
  </si>
  <si>
    <t>http://www.nasdaq.com/symbol/mcox</t>
  </si>
  <si>
    <t>Medallion Financial Corp.</t>
  </si>
  <si>
    <t>TAXI</t>
  </si>
  <si>
    <t>$271.76M</t>
  </si>
  <si>
    <t>http://www.nasdaq.com/symbol/taxi</t>
  </si>
  <si>
    <t>MedAssets, Inc.</t>
  </si>
  <si>
    <t>MDAS</t>
  </si>
  <si>
    <t>http://www.nasdaq.com/symbol/mdas</t>
  </si>
  <si>
    <t>Medical Transcription Billing, Corp.</t>
  </si>
  <si>
    <t>MTBC</t>
  </si>
  <si>
    <t>$29.7M</t>
  </si>
  <si>
    <t>http://www.nasdaq.com/symbol/mtbc</t>
  </si>
  <si>
    <t>MediciNova, Inc.</t>
  </si>
  <si>
    <t>MNOV</t>
  </si>
  <si>
    <t>$85.01M</t>
  </si>
  <si>
    <t>http://www.nasdaq.com/symbol/mnov</t>
  </si>
  <si>
    <t>Medidata Solutions, Inc.</t>
  </si>
  <si>
    <t>MDSO</t>
  </si>
  <si>
    <t>$2.57B</t>
  </si>
  <si>
    <t>http://www.nasdaq.com/symbol/mdso</t>
  </si>
  <si>
    <t>Medivation, Inc.</t>
  </si>
  <si>
    <t>MDVN</t>
  </si>
  <si>
    <t>$8.54B</t>
  </si>
  <si>
    <t>http://www.nasdaq.com/symbol/mdvn</t>
  </si>
  <si>
    <t>MediWound Ltd.</t>
  </si>
  <si>
    <t>MDWD</t>
  </si>
  <si>
    <t>$162.06M</t>
  </si>
  <si>
    <t>http://www.nasdaq.com/symbol/mdwd</t>
  </si>
  <si>
    <t>Medovex Corp.</t>
  </si>
  <si>
    <t>MDVX</t>
  </si>
  <si>
    <t>$43.57M</t>
  </si>
  <si>
    <t>http://www.nasdaq.com/symbol/mdvx</t>
  </si>
  <si>
    <t>MDVXW</t>
  </si>
  <si>
    <t>http://www.nasdaq.com/symbol/mdvxw</t>
  </si>
  <si>
    <t>MeetMe, Inc.</t>
  </si>
  <si>
    <t>MEET</t>
  </si>
  <si>
    <t>$80.33M</t>
  </si>
  <si>
    <t>http://www.nasdaq.com/symbol/meet</t>
  </si>
  <si>
    <t>MEI Pharma, Inc.</t>
  </si>
  <si>
    <t>MEIP</t>
  </si>
  <si>
    <t>$180.44M</t>
  </si>
  <si>
    <t>http://www.nasdaq.com/symbol/meip</t>
  </si>
  <si>
    <t>MELA Sciences, Inc</t>
  </si>
  <si>
    <t>MELA</t>
  </si>
  <si>
    <t>$12.62M</t>
  </si>
  <si>
    <t>http://www.nasdaq.com/symbol/mela</t>
  </si>
  <si>
    <t>Melco Crown Entertainment Limited</t>
  </si>
  <si>
    <t>MPEL</t>
  </si>
  <si>
    <t>$15.13B</t>
  </si>
  <si>
    <t>http://www.nasdaq.com/symbol/mpel</t>
  </si>
  <si>
    <t>Mellanox Technologies, Ltd.</t>
  </si>
  <si>
    <t>MLNX</t>
  </si>
  <si>
    <t>$2.1B</t>
  </si>
  <si>
    <t>http://www.nasdaq.com/symbol/mlnx</t>
  </si>
  <si>
    <t>Melrose Bancorp, Inc.</t>
  </si>
  <si>
    <t>MELR</t>
  </si>
  <si>
    <t>$38.17M</t>
  </si>
  <si>
    <t>http://www.nasdaq.com/symbol/melr</t>
  </si>
  <si>
    <t>Memorial Production Partners LP</t>
  </si>
  <si>
    <t>MEMP</t>
  </si>
  <si>
    <t>http://www.nasdaq.com/symbol/memp</t>
  </si>
  <si>
    <t>Memorial Resource Development Corp.</t>
  </si>
  <si>
    <t>MRD</t>
  </si>
  <si>
    <t>http://www.nasdaq.com/symbol/mrd</t>
  </si>
  <si>
    <t>Mentor Graphics Corporation</t>
  </si>
  <si>
    <t>MENT</t>
  </si>
  <si>
    <t>$2.91B</t>
  </si>
  <si>
    <t>http://www.nasdaq.com/symbol/ment</t>
  </si>
  <si>
    <t>MER Telemanagement Solutions Ltd.</t>
  </si>
  <si>
    <t>MTSL</t>
  </si>
  <si>
    <t>http://www.nasdaq.com/symbol/mtsl</t>
  </si>
  <si>
    <t>MercadoLibre, Inc.</t>
  </si>
  <si>
    <t>MELI</t>
  </si>
  <si>
    <t>$5.78B</t>
  </si>
  <si>
    <t>http://www.nasdaq.com/symbol/meli</t>
  </si>
  <si>
    <t>Mercantile Bank Corporation</t>
  </si>
  <si>
    <t>MBWM</t>
  </si>
  <si>
    <t>$323.93M</t>
  </si>
  <si>
    <t>http://www.nasdaq.com/symbol/mbwm</t>
  </si>
  <si>
    <t>Mercer International Inc.</t>
  </si>
  <si>
    <t>MERC</t>
  </si>
  <si>
    <t>$926.82M</t>
  </si>
  <si>
    <t>Paper</t>
  </si>
  <si>
    <t>http://www.nasdaq.com/symbol/merc</t>
  </si>
  <si>
    <t>Merchants Bancshares, Inc.</t>
  </si>
  <si>
    <t>MBVT</t>
  </si>
  <si>
    <t>$181.97M</t>
  </si>
  <si>
    <t>http://www.nasdaq.com/symbol/mbvt</t>
  </si>
  <si>
    <t>Mercury Systems Inc</t>
  </si>
  <si>
    <t>MRCY</t>
  </si>
  <si>
    <t>$582.59M</t>
  </si>
  <si>
    <t>http://www.nasdaq.com/symbol/mrcy</t>
  </si>
  <si>
    <t>Merge Healthcare Incorporated.</t>
  </si>
  <si>
    <t>MRGE</t>
  </si>
  <si>
    <t>$440.75M</t>
  </si>
  <si>
    <t>http://www.nasdaq.com/symbol/mrge</t>
  </si>
  <si>
    <t>Meridian Bancorp, Inc.</t>
  </si>
  <si>
    <t>EBSB</t>
  </si>
  <si>
    <t>$678.93M</t>
  </si>
  <si>
    <t>http://www.nasdaq.com/symbol/ebsb</t>
  </si>
  <si>
    <t>Meridian Bioscience Inc.</t>
  </si>
  <si>
    <t>VIVO</t>
  </si>
  <si>
    <t>$806.59M</t>
  </si>
  <si>
    <t>http://www.nasdaq.com/symbol/vivo</t>
  </si>
  <si>
    <t>Merit Medical Systems, Inc.</t>
  </si>
  <si>
    <t>MMSI</t>
  </si>
  <si>
    <t>$774.3M</t>
  </si>
  <si>
    <t>http://www.nasdaq.com/symbol/mmsi</t>
  </si>
  <si>
    <t>Merrimack Pharmaceuticals, Inc.</t>
  </si>
  <si>
    <t>MACK</t>
  </si>
  <si>
    <t>http://www.nasdaq.com/symbol/mack</t>
  </si>
  <si>
    <t>Meru Networks, Inc.</t>
  </si>
  <si>
    <t>MERU</t>
  </si>
  <si>
    <t>$64.97M</t>
  </si>
  <si>
    <t>http://www.nasdaq.com/symbol/meru</t>
  </si>
  <si>
    <t>Merus Labs International Inc.</t>
  </si>
  <si>
    <t>MSLI</t>
  </si>
  <si>
    <t>$152.68M</t>
  </si>
  <si>
    <t>http://www.nasdaq.com/symbol/msli</t>
  </si>
  <si>
    <t>Mesa Laboratories, Inc.</t>
  </si>
  <si>
    <t>MLAB</t>
  </si>
  <si>
    <t>$259.25M</t>
  </si>
  <si>
    <t>http://www.nasdaq.com/symbol/mlab</t>
  </si>
  <si>
    <t>Meta Financial Group, Inc.</t>
  </si>
  <si>
    <t>CASH</t>
  </si>
  <si>
    <t>$229.88M</t>
  </si>
  <si>
    <t>http://www.nasdaq.com/symbol/cash</t>
  </si>
  <si>
    <t>Metabolix, Inc.</t>
  </si>
  <si>
    <t>MBLX</t>
  </si>
  <si>
    <t>$60.83M</t>
  </si>
  <si>
    <t>http://www.nasdaq.com/symbol/mblx</t>
  </si>
  <si>
    <t>Methanex Corporation</t>
  </si>
  <si>
    <t>MEOH</t>
  </si>
  <si>
    <t>$4.81B</t>
  </si>
  <si>
    <t>http://www.nasdaq.com/symbol/meoh</t>
  </si>
  <si>
    <t>METHES ENERGIES INTERNATIONAL LTD</t>
  </si>
  <si>
    <t>MEIL</t>
  </si>
  <si>
    <t>$18.34M</t>
  </si>
  <si>
    <t>http://www.nasdaq.com/symbol/meil</t>
  </si>
  <si>
    <t>MEILW</t>
  </si>
  <si>
    <t>http://www.nasdaq.com/symbol/meilw</t>
  </si>
  <si>
    <t>MEILZ</t>
  </si>
  <si>
    <t>http://www.nasdaq.com/symbol/meilz</t>
  </si>
  <si>
    <t>Metro Bancorp, Inc</t>
  </si>
  <si>
    <t>METR</t>
  </si>
  <si>
    <t>$361.28M</t>
  </si>
  <si>
    <t>http://www.nasdaq.com/symbol/metr</t>
  </si>
  <si>
    <t>MFRI, Inc.</t>
  </si>
  <si>
    <t>MFRI</t>
  </si>
  <si>
    <t>$49.21M</t>
  </si>
  <si>
    <t>http://www.nasdaq.com/symbol/mfri</t>
  </si>
  <si>
    <t>MGC Diagnostics Corporation</t>
  </si>
  <si>
    <t>MGCD</t>
  </si>
  <si>
    <t>$30.39M</t>
  </si>
  <si>
    <t>http://www.nasdaq.com/symbol/mgcd</t>
  </si>
  <si>
    <t>MGE Energy Inc.</t>
  </si>
  <si>
    <t>MGEE</t>
  </si>
  <si>
    <t>http://www.nasdaq.com/symbol/mgee</t>
  </si>
  <si>
    <t>MGP Ingredients, Inc.</t>
  </si>
  <si>
    <t>MGPI</t>
  </si>
  <si>
    <t>$255.28M</t>
  </si>
  <si>
    <t>http://www.nasdaq.com/symbol/mgpi</t>
  </si>
  <si>
    <t>Micrel, Incorporated</t>
  </si>
  <si>
    <t>MCRL</t>
  </si>
  <si>
    <t>$837.96M</t>
  </si>
  <si>
    <t>http://www.nasdaq.com/symbol/mcrl</t>
  </si>
  <si>
    <t>Microchip Technology Incorporated</t>
  </si>
  <si>
    <t>MCHP</t>
  </si>
  <si>
    <t>$10.26B</t>
  </si>
  <si>
    <t>http://www.nasdaq.com/symbol/mchp</t>
  </si>
  <si>
    <t>MU</t>
  </si>
  <si>
    <t>$34.51B</t>
  </si>
  <si>
    <t>http://www.nasdaq.com/symbol/mu</t>
  </si>
  <si>
    <t>Micronet Enertec Technologies, Inc.</t>
  </si>
  <si>
    <t>MICT</t>
  </si>
  <si>
    <t>$19.07M</t>
  </si>
  <si>
    <t>http://www.nasdaq.com/symbol/mict</t>
  </si>
  <si>
    <t>MICTW</t>
  </si>
  <si>
    <t>http://www.nasdaq.com/symbol/mictw</t>
  </si>
  <si>
    <t>Microsemi Corporation</t>
  </si>
  <si>
    <t>MSCC</t>
  </si>
  <si>
    <t>$2.96B</t>
  </si>
  <si>
    <t>http://www.nasdaq.com/symbol/mscc</t>
  </si>
  <si>
    <t>MSFT</t>
  </si>
  <si>
    <t>$359.78B</t>
  </si>
  <si>
    <t>http://www.nasdaq.com/symbol/msft</t>
  </si>
  <si>
    <t>MicroStrategy Incorporated</t>
  </si>
  <si>
    <t>MSTR</t>
  </si>
  <si>
    <t>$2.03B</t>
  </si>
  <si>
    <t>http://www.nasdaq.com/symbol/mstr</t>
  </si>
  <si>
    <t>Microvision, Inc.</t>
  </si>
  <si>
    <t>MVIS</t>
  </si>
  <si>
    <t>$88.9M</t>
  </si>
  <si>
    <t>http://www.nasdaq.com/symbol/mvis</t>
  </si>
  <si>
    <t>Mid Penn Bancorp</t>
  </si>
  <si>
    <t>MPB</t>
  </si>
  <si>
    <t>$54.45M</t>
  </si>
  <si>
    <t>http://www.nasdaq.com/symbol/mpb</t>
  </si>
  <si>
    <t>Mid-Con Energy Partners, LP</t>
  </si>
  <si>
    <t>MCEP</t>
  </si>
  <si>
    <t>$141.65M</t>
  </si>
  <si>
    <t>http://www.nasdaq.com/symbol/mcep</t>
  </si>
  <si>
    <t>Middleburg Financial Corporation</t>
  </si>
  <si>
    <t>MBRG</t>
  </si>
  <si>
    <t>$130.01M</t>
  </si>
  <si>
    <t>http://www.nasdaq.com/symbol/mbrg</t>
  </si>
  <si>
    <t>Middlefield Banc Corp.</t>
  </si>
  <si>
    <t>MBCN</t>
  </si>
  <si>
    <t>$68.84M</t>
  </si>
  <si>
    <t>http://www.nasdaq.com/symbol/mbcn</t>
  </si>
  <si>
    <t>Middlesex Water Company</t>
  </si>
  <si>
    <t>MSEX</t>
  </si>
  <si>
    <t>$365.73M</t>
  </si>
  <si>
    <t>http://www.nasdaq.com/symbol/msex</t>
  </si>
  <si>
    <t>MidWestOne Financial Group, Inc.</t>
  </si>
  <si>
    <t>MOFG</t>
  </si>
  <si>
    <t>$235.96M</t>
  </si>
  <si>
    <t>http://www.nasdaq.com/symbol/mofg</t>
  </si>
  <si>
    <t>MiMedx Group, Inc</t>
  </si>
  <si>
    <t>MDXG</t>
  </si>
  <si>
    <t>http://www.nasdaq.com/symbol/mdxg</t>
  </si>
  <si>
    <t>MIND C.T.I. Ltd.</t>
  </si>
  <si>
    <t>MNDO</t>
  </si>
  <si>
    <t>$66.08M</t>
  </si>
  <si>
    <t>http://www.nasdaq.com/symbol/mndo</t>
  </si>
  <si>
    <t>Minerva Neurosciences, Inc</t>
  </si>
  <si>
    <t>NERV</t>
  </si>
  <si>
    <t>$98.1M</t>
  </si>
  <si>
    <t>http://www.nasdaq.com/symbol/nerv</t>
  </si>
  <si>
    <t>Mirati Therapeutics, Inc.</t>
  </si>
  <si>
    <t>MRTX</t>
  </si>
  <si>
    <t>$382.15M</t>
  </si>
  <si>
    <t>http://www.nasdaq.com/symbol/mrtx</t>
  </si>
  <si>
    <t>MISONIX, Inc.</t>
  </si>
  <si>
    <t>MSON</t>
  </si>
  <si>
    <t>http://www.nasdaq.com/symbol/mson</t>
  </si>
  <si>
    <t>Mitcham Industries, Inc.</t>
  </si>
  <si>
    <t>MIND</t>
  </si>
  <si>
    <t>$78.79M</t>
  </si>
  <si>
    <t>http://www.nasdaq.com/symbol/mind</t>
  </si>
  <si>
    <t>Mitek Systems, Inc.</t>
  </si>
  <si>
    <t>MITK</t>
  </si>
  <si>
    <t>$104.23M</t>
  </si>
  <si>
    <t>http://www.nasdaq.com/symbol/mitk</t>
  </si>
  <si>
    <t>Mitel Networks Corporation</t>
  </si>
  <si>
    <t>MITL</t>
  </si>
  <si>
    <t>$1.01B</t>
  </si>
  <si>
    <t>http://www.nasdaq.com/symbol/mitl</t>
  </si>
  <si>
    <t>MKS Instruments, Inc.</t>
  </si>
  <si>
    <t>MKSI</t>
  </si>
  <si>
    <t>http://www.nasdaq.com/symbol/mksi</t>
  </si>
  <si>
    <t>MMA Capital Management, LLC</t>
  </si>
  <si>
    <t>MMAC</t>
  </si>
  <si>
    <t>$66.68M</t>
  </si>
  <si>
    <t>http://www.nasdaq.com/symbol/mmac</t>
  </si>
  <si>
    <t>Mobile Mini, Inc.</t>
  </si>
  <si>
    <t>MINI</t>
  </si>
  <si>
    <t>http://www.nasdaq.com/symbol/mini</t>
  </si>
  <si>
    <t>MobileIron, Inc.</t>
  </si>
  <si>
    <t>MOBL</t>
  </si>
  <si>
    <t>$668.62M</t>
  </si>
  <si>
    <t>http://www.nasdaq.com/symbol/mobl</t>
  </si>
  <si>
    <t>MOCON, Inc.</t>
  </si>
  <si>
    <t>MOCO</t>
  </si>
  <si>
    <t>$93.33M</t>
  </si>
  <si>
    <t>http://www.nasdaq.com/symbol/moco</t>
  </si>
  <si>
    <t>ModSys International Ltd.</t>
  </si>
  <si>
    <t>MDSY</t>
  </si>
  <si>
    <t>$30.21M</t>
  </si>
  <si>
    <t>http://www.nasdaq.com/symbol/mdsy</t>
  </si>
  <si>
    <t>ModusLink Global Solutions, Inc</t>
  </si>
  <si>
    <t>MLNK</t>
  </si>
  <si>
    <t>$194.79M</t>
  </si>
  <si>
    <t>http://www.nasdaq.com/symbol/mlnk</t>
  </si>
  <si>
    <t>Moko Social Media Ltd.</t>
  </si>
  <si>
    <t>MOKO</t>
  </si>
  <si>
    <t>$78.07M</t>
  </si>
  <si>
    <t>http://www.nasdaq.com/symbol/moko</t>
  </si>
  <si>
    <t>MOL Global, Inc.</t>
  </si>
  <si>
    <t>MOLG</t>
  </si>
  <si>
    <t>$170.1M</t>
  </si>
  <si>
    <t>http://www.nasdaq.com/symbol/molg</t>
  </si>
  <si>
    <t>Momenta Pharmaceuticals, Inc.</t>
  </si>
  <si>
    <t>MNTA</t>
  </si>
  <si>
    <t>$690.19M</t>
  </si>
  <si>
    <t>http://www.nasdaq.com/symbol/mnta</t>
  </si>
  <si>
    <t>Momo Inc.</t>
  </si>
  <si>
    <t>MOMO</t>
  </si>
  <si>
    <t>http://www.nasdaq.com/symbol/momo</t>
  </si>
  <si>
    <t>Monarch Casino &amp; Resort, Inc.</t>
  </si>
  <si>
    <t>MCRI</t>
  </si>
  <si>
    <t>$306.99M</t>
  </si>
  <si>
    <t>http://www.nasdaq.com/symbol/mcri</t>
  </si>
  <si>
    <t>Monarch Financial Holdings, Inc.</t>
  </si>
  <si>
    <t>MNRK</t>
  </si>
  <si>
    <t>$131.7M</t>
  </si>
  <si>
    <t>http://www.nasdaq.com/symbol/mnrk</t>
  </si>
  <si>
    <t>MDLZ</t>
  </si>
  <si>
    <t>$62.11B</t>
  </si>
  <si>
    <t>http://www.nasdaq.com/symbol/mdlz</t>
  </si>
  <si>
    <t>Moneygram International, Inc.</t>
  </si>
  <si>
    <t>MGI</t>
  </si>
  <si>
    <t>$460.29M</t>
  </si>
  <si>
    <t>http://www.nasdaq.com/symbol/mgi</t>
  </si>
  <si>
    <t>Monolithic Power Systems, Inc.</t>
  </si>
  <si>
    <t>MPWR</t>
  </si>
  <si>
    <t>$2.01B</t>
  </si>
  <si>
    <t>http://www.nasdaq.com/symbol/mpwr</t>
  </si>
  <si>
    <t>Monotype Imaging Holdings Inc.</t>
  </si>
  <si>
    <t>TYPE</t>
  </si>
  <si>
    <t>http://www.nasdaq.com/symbol/type</t>
  </si>
  <si>
    <t>Monro Muffler Brake, Inc.</t>
  </si>
  <si>
    <t>MNRO</t>
  </si>
  <si>
    <t>http://www.nasdaq.com/symbol/mnro</t>
  </si>
  <si>
    <t>Monroe Capital Corporation</t>
  </si>
  <si>
    <t>MRCC</t>
  </si>
  <si>
    <t>$140.29M</t>
  </si>
  <si>
    <t>http://www.nasdaq.com/symbol/mrcc</t>
  </si>
  <si>
    <t>MNST</t>
  </si>
  <si>
    <t>$20.34B</t>
  </si>
  <si>
    <t>http://www.nasdaq.com/symbol/mnst</t>
  </si>
  <si>
    <t>Morgans Hotel Group Co.</t>
  </si>
  <si>
    <t>MHGC</t>
  </si>
  <si>
    <t>$268.49M</t>
  </si>
  <si>
    <t>http://www.nasdaq.com/symbol/mhgc</t>
  </si>
  <si>
    <t>Morningstar, Inc.</t>
  </si>
  <si>
    <t>MORN</t>
  </si>
  <si>
    <t>$3.44B</t>
  </si>
  <si>
    <t>http://www.nasdaq.com/symbol/morn</t>
  </si>
  <si>
    <t>MoSys, Inc.</t>
  </si>
  <si>
    <t>MOSY</t>
  </si>
  <si>
    <t>$96.57M</t>
  </si>
  <si>
    <t>http://www.nasdaq.com/symbol/mosy</t>
  </si>
  <si>
    <t>Motorcar Parts of America, Inc.</t>
  </si>
  <si>
    <t>MPAA</t>
  </si>
  <si>
    <t>$412.24M</t>
  </si>
  <si>
    <t>http://www.nasdaq.com/symbol/mpaa</t>
  </si>
  <si>
    <t>Mountain Province Diamonds Inc.</t>
  </si>
  <si>
    <t>MDM</t>
  </si>
  <si>
    <t>$467.81M</t>
  </si>
  <si>
    <t>http://www.nasdaq.com/symbol/mdm</t>
  </si>
  <si>
    <t>MRV Communications, Inc.</t>
  </si>
  <si>
    <t>MRVC</t>
  </si>
  <si>
    <t>$73.26M</t>
  </si>
  <si>
    <t>http://www.nasdaq.com/symbol/mrvc</t>
  </si>
  <si>
    <t>MSB Financial Corp.</t>
  </si>
  <si>
    <t>MSBF</t>
  </si>
  <si>
    <t>$53.71M</t>
  </si>
  <si>
    <t>http://www.nasdaq.com/symbol/msbf</t>
  </si>
  <si>
    <t>MTS Systems Corporation</t>
  </si>
  <si>
    <t>MTSC</t>
  </si>
  <si>
    <t>http://www.nasdaq.com/symbol/mtsc</t>
  </si>
  <si>
    <t>Multi-Color Corporation</t>
  </si>
  <si>
    <t>LABL</t>
  </si>
  <si>
    <t>http://www.nasdaq.com/symbol/labl</t>
  </si>
  <si>
    <t>Multi-Fineline Electronix, Inc.</t>
  </si>
  <si>
    <t>MFLX</t>
  </si>
  <si>
    <t>$435.76M</t>
  </si>
  <si>
    <t>http://www.nasdaq.com/symbol/mflx</t>
  </si>
  <si>
    <t>MutualFirst Financial Inc.</t>
  </si>
  <si>
    <t>MFSF</t>
  </si>
  <si>
    <t>$161.98M</t>
  </si>
  <si>
    <t>http://www.nasdaq.com/symbol/mfsf</t>
  </si>
  <si>
    <t>MWI Veterinary Supply, Inc.</t>
  </si>
  <si>
    <t>MWIV</t>
  </si>
  <si>
    <t>$2.45B</t>
  </si>
  <si>
    <t>http://www.nasdaq.com/symbol/mwiv</t>
  </si>
  <si>
    <t>MYL</t>
  </si>
  <si>
    <t>$21.66B</t>
  </si>
  <si>
    <t>http://www.nasdaq.com/symbol/myl</t>
  </si>
  <si>
    <t>MYOS Corporation</t>
  </si>
  <si>
    <t>MYOS</t>
  </si>
  <si>
    <t>$15.89M</t>
  </si>
  <si>
    <t>http://www.nasdaq.com/symbol/myos</t>
  </si>
  <si>
    <t>MYR Group, Inc.</t>
  </si>
  <si>
    <t>MYRG</t>
  </si>
  <si>
    <t>$545.25M</t>
  </si>
  <si>
    <t>http://www.nasdaq.com/symbol/myrg</t>
  </si>
  <si>
    <t>Myriad Genetics, Inc.</t>
  </si>
  <si>
    <t>MYGN</t>
  </si>
  <si>
    <t>http://www.nasdaq.com/symbol/mygn</t>
  </si>
  <si>
    <t>Nanometrics Incorporated</t>
  </si>
  <si>
    <t>NANO</t>
  </si>
  <si>
    <t>$420.11M</t>
  </si>
  <si>
    <t>http://www.nasdaq.com/symbol/nano</t>
  </si>
  <si>
    <t>Nanosphere, Inc.</t>
  </si>
  <si>
    <t>NSPH</t>
  </si>
  <si>
    <t>$34.43M</t>
  </si>
  <si>
    <t>http://www.nasdaq.com/symbol/nsph</t>
  </si>
  <si>
    <t>NanoString Technologies, Inc.</t>
  </si>
  <si>
    <t>NSTG</t>
  </si>
  <si>
    <t>$223.53M</t>
  </si>
  <si>
    <t>http://www.nasdaq.com/symbol/nstg</t>
  </si>
  <si>
    <t>NAPCO Security Technologies, Inc.</t>
  </si>
  <si>
    <t>NSSC</t>
  </si>
  <si>
    <t>$102.24M</t>
  </si>
  <si>
    <t>http://www.nasdaq.com/symbol/nssc</t>
  </si>
  <si>
    <t>Nathan&amp;#39;s Famous, Inc.</t>
  </si>
  <si>
    <t>NATH</t>
  </si>
  <si>
    <t>$342.87M</t>
  </si>
  <si>
    <t>http://www.nasdaq.com/symbol/nath</t>
  </si>
  <si>
    <t>National American University Holdings, Inc.</t>
  </si>
  <si>
    <t>NAUH</t>
  </si>
  <si>
    <t>$82.39M</t>
  </si>
  <si>
    <t>http://www.nasdaq.com/symbol/nauh</t>
  </si>
  <si>
    <t>National Bankshares, Inc.</t>
  </si>
  <si>
    <t>NKSH</t>
  </si>
  <si>
    <t>$206.57M</t>
  </si>
  <si>
    <t>http://www.nasdaq.com/symbol/nksh</t>
  </si>
  <si>
    <t>National Beverage Corp.</t>
  </si>
  <si>
    <t>FIZZ</t>
  </si>
  <si>
    <t>http://www.nasdaq.com/symbol/fizz</t>
  </si>
  <si>
    <t>National CineMedia, Inc.</t>
  </si>
  <si>
    <t>NCMI</t>
  </si>
  <si>
    <t>$913.06M</t>
  </si>
  <si>
    <t>http://www.nasdaq.com/symbol/ncmi</t>
  </si>
  <si>
    <t>National General Holdings Corp</t>
  </si>
  <si>
    <t>NGHC</t>
  </si>
  <si>
    <t>$1.72B</t>
  </si>
  <si>
    <t>http://www.nasdaq.com/symbol/nghc</t>
  </si>
  <si>
    <t>NGHCP</t>
  </si>
  <si>
    <t>$56.36M</t>
  </si>
  <si>
    <t>http://www.nasdaq.com/symbol/nghcp</t>
  </si>
  <si>
    <t>National Instruments Corporation</t>
  </si>
  <si>
    <t>NATI</t>
  </si>
  <si>
    <t>$3.99B</t>
  </si>
  <si>
    <t>http://www.nasdaq.com/symbol/nati</t>
  </si>
  <si>
    <t>National Interstate Corporation</t>
  </si>
  <si>
    <t>NATL</t>
  </si>
  <si>
    <t>$518.07M</t>
  </si>
  <si>
    <t>http://www.nasdaq.com/symbol/natl</t>
  </si>
  <si>
    <t>National Penn Bancshares, Inc.</t>
  </si>
  <si>
    <t>NPBC</t>
  </si>
  <si>
    <t>http://www.nasdaq.com/symbol/npbc</t>
  </si>
  <si>
    <t>National Research Corporation</t>
  </si>
  <si>
    <t>NRCIA</t>
  </si>
  <si>
    <t>$342.21M</t>
  </si>
  <si>
    <t>http://www.nasdaq.com/symbol/nrcia</t>
  </si>
  <si>
    <t>NRCIB</t>
  </si>
  <si>
    <t>$804.84M</t>
  </si>
  <si>
    <t>http://www.nasdaq.com/symbol/nrcib</t>
  </si>
  <si>
    <t>National Security Group, Inc.</t>
  </si>
  <si>
    <t>NSEC</t>
  </si>
  <si>
    <t>http://www.nasdaq.com/symbol/nsec</t>
  </si>
  <si>
    <t>National Western Life Insurance Company</t>
  </si>
  <si>
    <t>NWLI</t>
  </si>
  <si>
    <t>$919.62M</t>
  </si>
  <si>
    <t>http://www.nasdaq.com/symbol/nwli</t>
  </si>
  <si>
    <t>Natural Alternatives International, Inc.</t>
  </si>
  <si>
    <t>NAII</t>
  </si>
  <si>
    <t>$36.53M</t>
  </si>
  <si>
    <t>http://www.nasdaq.com/symbol/naii</t>
  </si>
  <si>
    <t>Natural Health Trends Corp.</t>
  </si>
  <si>
    <t>NHTC</t>
  </si>
  <si>
    <t>$172.84M</t>
  </si>
  <si>
    <t>http://www.nasdaq.com/symbol/nhtc</t>
  </si>
  <si>
    <t>Nature&amp;#39;s Sunshine Products, Inc.</t>
  </si>
  <si>
    <t>NATR</t>
  </si>
  <si>
    <t>$259.57M</t>
  </si>
  <si>
    <t>http://www.nasdaq.com/symbol/natr</t>
  </si>
  <si>
    <t>Natus Medical Incorporated</t>
  </si>
  <si>
    <t>BABY</t>
  </si>
  <si>
    <t>http://www.nasdaq.com/symbol/baby</t>
  </si>
  <si>
    <t>Naugatuck Valley Financial Corporation</t>
  </si>
  <si>
    <t>NVSL</t>
  </si>
  <si>
    <t>http://www.nasdaq.com/symbol/nvsl</t>
  </si>
  <si>
    <t>Navient Corporation</t>
  </si>
  <si>
    <t>NAVI</t>
  </si>
  <si>
    <t>$8.91B</t>
  </si>
  <si>
    <t>http://www.nasdaq.com/symbol/navi</t>
  </si>
  <si>
    <t>NB&amp;T FINANCIAL GROUP INC</t>
  </si>
  <si>
    <t>NBTF</t>
  </si>
  <si>
    <t>$102.87M</t>
  </si>
  <si>
    <t>http://www.nasdaq.com/symbol/nbtf</t>
  </si>
  <si>
    <t>NBT Bancorp Inc.</t>
  </si>
  <si>
    <t>NBTB</t>
  </si>
  <si>
    <t>http://www.nasdaq.com/symbol/nbtb</t>
  </si>
  <si>
    <t>NCI, Inc.</t>
  </si>
  <si>
    <t>NCIT</t>
  </si>
  <si>
    <t>$152.82M</t>
  </si>
  <si>
    <t>http://www.nasdaq.com/symbol/ncit</t>
  </si>
  <si>
    <t>Nektar Therapeutics</t>
  </si>
  <si>
    <t>NKTR</t>
  </si>
  <si>
    <t>http://www.nasdaq.com/symbol/nktr</t>
  </si>
  <si>
    <t>Neogen Corporation</t>
  </si>
  <si>
    <t>NEOG</t>
  </si>
  <si>
    <t>http://www.nasdaq.com/symbol/neog</t>
  </si>
  <si>
    <t>NeoGenomics, Inc.</t>
  </si>
  <si>
    <t>NEO</t>
  </si>
  <si>
    <t>$266.27M</t>
  </si>
  <si>
    <t>Precision Instruments</t>
  </si>
  <si>
    <t>http://www.nasdaq.com/symbol/neo</t>
  </si>
  <si>
    <t>Neonode Inc.</t>
  </si>
  <si>
    <t>NEON</t>
  </si>
  <si>
    <t>$121.77M</t>
  </si>
  <si>
    <t>http://www.nasdaq.com/symbol/neon</t>
  </si>
  <si>
    <t>Neostem, Inc.</t>
  </si>
  <si>
    <t>NBS</t>
  </si>
  <si>
    <t>$145.46M</t>
  </si>
  <si>
    <t>http://www.nasdaq.com/symbol/nbs</t>
  </si>
  <si>
    <t>Neothetics, Inc.</t>
  </si>
  <si>
    <t>NEOT</t>
  </si>
  <si>
    <t>$92.69M</t>
  </si>
  <si>
    <t>http://www.nasdaq.com/symbol/neot</t>
  </si>
  <si>
    <t>Neovasc Inc.</t>
  </si>
  <si>
    <t>NVCN</t>
  </si>
  <si>
    <t>$613.02M</t>
  </si>
  <si>
    <t>http://www.nasdaq.com/symbol/nvcn</t>
  </si>
  <si>
    <t>NephroGenex, Inc.</t>
  </si>
  <si>
    <t>NRX</t>
  </si>
  <si>
    <t>$55.83M</t>
  </si>
  <si>
    <t>http://www.nasdaq.com/symbol/nrx</t>
  </si>
  <si>
    <t>Neptune Technologies &amp; Bioresources Inc</t>
  </si>
  <si>
    <t>NEPT</t>
  </si>
  <si>
    <t>$136.93M</t>
  </si>
  <si>
    <t>http://www.nasdaq.com/symbol/nept</t>
  </si>
  <si>
    <t>Net 1 UEPS Technologies, Inc.</t>
  </si>
  <si>
    <t>UEPS</t>
  </si>
  <si>
    <t>$626.06M</t>
  </si>
  <si>
    <t>http://www.nasdaq.com/symbol/ueps</t>
  </si>
  <si>
    <t>Net Element, Inc.</t>
  </si>
  <si>
    <t>NETE</t>
  </si>
  <si>
    <t>$57.03M</t>
  </si>
  <si>
    <t>http://www.nasdaq.com/symbol/nete</t>
  </si>
  <si>
    <t>NTAP</t>
  </si>
  <si>
    <t>$11.91B</t>
  </si>
  <si>
    <t>http://www.nasdaq.com/symbol/ntap</t>
  </si>
  <si>
    <t>NetEase, Inc.</t>
  </si>
  <si>
    <t>NTES</t>
  </si>
  <si>
    <t>$14.31B</t>
  </si>
  <si>
    <t>http://www.nasdaq.com/symbol/ntes</t>
  </si>
  <si>
    <t>NFLX</t>
  </si>
  <si>
    <t>$28.93B</t>
  </si>
  <si>
    <t>http://www.nasdaq.com/symbol/nflx</t>
  </si>
  <si>
    <t>NETGEAR, Inc.</t>
  </si>
  <si>
    <t>NTGR</t>
  </si>
  <si>
    <t>http://www.nasdaq.com/symbol/ntgr</t>
  </si>
  <si>
    <t>Netlist, Inc.</t>
  </si>
  <si>
    <t>NLST</t>
  </si>
  <si>
    <t>$59.32M</t>
  </si>
  <si>
    <t>http://www.nasdaq.com/symbol/nlst</t>
  </si>
  <si>
    <t>NetScout Systems, Inc.</t>
  </si>
  <si>
    <t>NTCT</t>
  </si>
  <si>
    <t>$1.61B</t>
  </si>
  <si>
    <t>http://www.nasdaq.com/symbol/ntct</t>
  </si>
  <si>
    <t>NetSol Technologies Inc.</t>
  </si>
  <si>
    <t>NTWK</t>
  </si>
  <si>
    <t>$56.99M</t>
  </si>
  <si>
    <t>http://www.nasdaq.com/symbol/ntwk</t>
  </si>
  <si>
    <t>Neurocrine Biosciences, Inc.</t>
  </si>
  <si>
    <t>NBIX</t>
  </si>
  <si>
    <t>$3.04B</t>
  </si>
  <si>
    <t>http://www.nasdaq.com/symbol/nbix</t>
  </si>
  <si>
    <t>NeuroDerm Ltd.</t>
  </si>
  <si>
    <t>NDRM</t>
  </si>
  <si>
    <t>$196.82M</t>
  </si>
  <si>
    <t>http://www.nasdaq.com/symbol/ndrm</t>
  </si>
  <si>
    <t>NeuroMetrix, Inc.</t>
  </si>
  <si>
    <t>NURO</t>
  </si>
  <si>
    <t>http://www.nasdaq.com/symbol/nuro</t>
  </si>
  <si>
    <t>NeuroSigma, Inc.</t>
  </si>
  <si>
    <t>NSIG</t>
  </si>
  <si>
    <t>http://www.nasdaq.com/symbol/nsig</t>
  </si>
  <si>
    <t>New Hampshire Thrift Bancshares, Inc.</t>
  </si>
  <si>
    <t>NHTB</t>
  </si>
  <si>
    <t>$127.42M</t>
  </si>
  <si>
    <t>http://www.nasdaq.com/symbol/nhtb</t>
  </si>
  <si>
    <t>New York Mortgage Trust, Inc.</t>
  </si>
  <si>
    <t>NYMT</t>
  </si>
  <si>
    <t>$706.43M</t>
  </si>
  <si>
    <t>http://www.nasdaq.com/symbol/nymt</t>
  </si>
  <si>
    <t>NYMTP</t>
  </si>
  <si>
    <t>http://www.nasdaq.com/symbol/nymtp</t>
  </si>
  <si>
    <t>NewBridge Bancorp</t>
  </si>
  <si>
    <t>NBBC</t>
  </si>
  <si>
    <t>$320.63M</t>
  </si>
  <si>
    <t>http://www.nasdaq.com/symbol/nbbc</t>
  </si>
  <si>
    <t>NewLink Genetics Corporation</t>
  </si>
  <si>
    <t>NLNK</t>
  </si>
  <si>
    <t>http://www.nasdaq.com/symbol/nlnk</t>
  </si>
  <si>
    <t>Newport Corporation</t>
  </si>
  <si>
    <t>NEWP</t>
  </si>
  <si>
    <t>$801.33M</t>
  </si>
  <si>
    <t>http://www.nasdaq.com/symbol/newp</t>
  </si>
  <si>
    <t>News Corporation</t>
  </si>
  <si>
    <t>NWS</t>
  </si>
  <si>
    <t>http://www.nasdaq.com/symbol/nws</t>
  </si>
  <si>
    <t>NWSA</t>
  </si>
  <si>
    <t>$9.95B</t>
  </si>
  <si>
    <t>http://www.nasdaq.com/symbol/nwsa</t>
  </si>
  <si>
    <t>NewStar Financial, Inc.</t>
  </si>
  <si>
    <t>NEWS</t>
  </si>
  <si>
    <t>$469.84M</t>
  </si>
  <si>
    <t>http://www.nasdaq.com/symbol/news</t>
  </si>
  <si>
    <t>Newtek Business Services Corp.</t>
  </si>
  <si>
    <t>NEWT</t>
  </si>
  <si>
    <t>$121.86M</t>
  </si>
  <si>
    <t>http://www.nasdaq.com/symbol/newt</t>
  </si>
  <si>
    <t>Nexstar Broadcasting Group, Inc.</t>
  </si>
  <si>
    <t>NXST</t>
  </si>
  <si>
    <t>http://www.nasdaq.com/symbol/nxst</t>
  </si>
  <si>
    <t>Nexvet Biopharma plc</t>
  </si>
  <si>
    <t>NVET</t>
  </si>
  <si>
    <t>$105.26M</t>
  </si>
  <si>
    <t>http://www.nasdaq.com/symbol/nvet</t>
  </si>
  <si>
    <t>NF Energy Saving Corporation</t>
  </si>
  <si>
    <t>NFEC</t>
  </si>
  <si>
    <t>$11.95M</t>
  </si>
  <si>
    <t>http://www.nasdaq.com/symbol/nfec</t>
  </si>
  <si>
    <t>NIC Inc.</t>
  </si>
  <si>
    <t>EGOV</t>
  </si>
  <si>
    <t>http://www.nasdaq.com/symbol/egov</t>
  </si>
  <si>
    <t>NICE-Systems Limited</t>
  </si>
  <si>
    <t>NICE</t>
  </si>
  <si>
    <t>$3.54B</t>
  </si>
  <si>
    <t>http://www.nasdaq.com/symbol/nice</t>
  </si>
  <si>
    <t>Nicholas Financial, Inc.</t>
  </si>
  <si>
    <t>NICK</t>
  </si>
  <si>
    <t>$183.31M</t>
  </si>
  <si>
    <t>http://www.nasdaq.com/symbol/nick</t>
  </si>
  <si>
    <t>NMI Holdings Inc</t>
  </si>
  <si>
    <t>NMIH</t>
  </si>
  <si>
    <t>$440.06M</t>
  </si>
  <si>
    <t>http://www.nasdaq.com/symbol/nmih</t>
  </si>
  <si>
    <t>NN, Inc.</t>
  </si>
  <si>
    <t>NNBR</t>
  </si>
  <si>
    <t>$513.74M</t>
  </si>
  <si>
    <t>http://www.nasdaq.com/symbol/nnbr</t>
  </si>
  <si>
    <t>Noodles &amp; Company</t>
  </si>
  <si>
    <t>NDLS</t>
  </si>
  <si>
    <t>$563.02M</t>
  </si>
  <si>
    <t>http://www.nasdaq.com/symbol/ndls</t>
  </si>
  <si>
    <t>Nordson Corporation</t>
  </si>
  <si>
    <t>NDSN</t>
  </si>
  <si>
    <t>$4.86B</t>
  </si>
  <si>
    <t>http://www.nasdaq.com/symbol/ndsn</t>
  </si>
  <si>
    <t>Nortech Systems Incorporated</t>
  </si>
  <si>
    <t>NSYS</t>
  </si>
  <si>
    <t>$15.31M</t>
  </si>
  <si>
    <t>http://www.nasdaq.com/symbol/nsys</t>
  </si>
  <si>
    <t>Nortek Inc.</t>
  </si>
  <si>
    <t>NTK</t>
  </si>
  <si>
    <t>$1.3B</t>
  </si>
  <si>
    <t>http://www.nasdaq.com/symbol/ntk</t>
  </si>
  <si>
    <t>Northeast Bancorp</t>
  </si>
  <si>
    <t>NBN</t>
  </si>
  <si>
    <t>$90.32M</t>
  </si>
  <si>
    <t>http://www.nasdaq.com/symbol/nbn</t>
  </si>
  <si>
    <t>Northeast Community Bancorp, Inc.</t>
  </si>
  <si>
    <t>NECB</t>
  </si>
  <si>
    <t>$85.64M</t>
  </si>
  <si>
    <t>http://www.nasdaq.com/symbol/necb</t>
  </si>
  <si>
    <t>Northern Technologies International Corporation</t>
  </si>
  <si>
    <t>NTIC</t>
  </si>
  <si>
    <t>$94.51M</t>
  </si>
  <si>
    <t>http://www.nasdaq.com/symbol/ntic</t>
  </si>
  <si>
    <t>Northern Trust Corporation</t>
  </si>
  <si>
    <t>NTRS</t>
  </si>
  <si>
    <t>$16.5B</t>
  </si>
  <si>
    <t>http://www.nasdaq.com/symbol/ntrs</t>
  </si>
  <si>
    <t>NTRSP</t>
  </si>
  <si>
    <t>$409.76M</t>
  </si>
  <si>
    <t>http://www.nasdaq.com/symbol/ntrsp</t>
  </si>
  <si>
    <t>Northfield Bancorp, Inc.</t>
  </si>
  <si>
    <t>NFBK</t>
  </si>
  <si>
    <t>$707.53M</t>
  </si>
  <si>
    <t>http://www.nasdaq.com/symbol/nfbk</t>
  </si>
  <si>
    <t>Northrim BanCorp Inc</t>
  </si>
  <si>
    <t>NRIM</t>
  </si>
  <si>
    <t>$152.81M</t>
  </si>
  <si>
    <t>http://www.nasdaq.com/symbol/nrim</t>
  </si>
  <si>
    <t>Northwest Bancshares, Inc.</t>
  </si>
  <si>
    <t>NWBI</t>
  </si>
  <si>
    <t>http://www.nasdaq.com/symbol/nwbi</t>
  </si>
  <si>
    <t>Northwest Biotherapeutics, Inc.</t>
  </si>
  <si>
    <t>NWBO</t>
  </si>
  <si>
    <t>$396.33M</t>
  </si>
  <si>
    <t>http://www.nasdaq.com/symbol/nwbo</t>
  </si>
  <si>
    <t>NWBOW</t>
  </si>
  <si>
    <t>http://www.nasdaq.com/symbol/nwbow</t>
  </si>
  <si>
    <t>Northwest Pipe Company</t>
  </si>
  <si>
    <t>NWPX</t>
  </si>
  <si>
    <t>$239.05M</t>
  </si>
  <si>
    <t>http://www.nasdaq.com/symbol/nwpx</t>
  </si>
  <si>
    <t>Norwegian Cruise Line Holdings Ltd.</t>
  </si>
  <si>
    <t>NCLH</t>
  </si>
  <si>
    <t>$9.71B</t>
  </si>
  <si>
    <t>http://www.nasdaq.com/symbol/nclh</t>
  </si>
  <si>
    <t>Norwood Financial Corp.</t>
  </si>
  <si>
    <t>NWFL</t>
  </si>
  <si>
    <t>$104.27M</t>
  </si>
  <si>
    <t>http://www.nasdaq.com/symbol/nwfl</t>
  </si>
  <si>
    <t>Nova Lifestyle, Inc</t>
  </si>
  <si>
    <t>NVFY</t>
  </si>
  <si>
    <t>$54.04M</t>
  </si>
  <si>
    <t>http://www.nasdaq.com/symbol/nvfy</t>
  </si>
  <si>
    <t>Nova Measuring Instruments Ltd.</t>
  </si>
  <si>
    <t>NVMI</t>
  </si>
  <si>
    <t>$317.49M</t>
  </si>
  <si>
    <t>http://www.nasdaq.com/symbol/nvmi</t>
  </si>
  <si>
    <t>Novadaq Technologies Inc</t>
  </si>
  <si>
    <t>NVDQ</t>
  </si>
  <si>
    <t>$853.04M</t>
  </si>
  <si>
    <t>http://www.nasdaq.com/symbol/nvdq</t>
  </si>
  <si>
    <t>Novatel Wireless, Inc.</t>
  </si>
  <si>
    <t>MIFI</t>
  </si>
  <si>
    <t>$221.85M</t>
  </si>
  <si>
    <t>http://www.nasdaq.com/symbol/mifi</t>
  </si>
  <si>
    <t>Novavax, Inc.</t>
  </si>
  <si>
    <t>NVAX</t>
  </si>
  <si>
    <t>$2.27B</t>
  </si>
  <si>
    <t>http://www.nasdaq.com/symbol/nvax</t>
  </si>
  <si>
    <t>Novogen Limited</t>
  </si>
  <si>
    <t>NVGN</t>
  </si>
  <si>
    <t>$18.61M</t>
  </si>
  <si>
    <t>http://www.nasdaq.com/symbol/nvgn</t>
  </si>
  <si>
    <t>NPS Pharmaceuticals, Inc.</t>
  </si>
  <si>
    <t>NPSP</t>
  </si>
  <si>
    <t>http://www.nasdaq.com/symbol/npsp</t>
  </si>
  <si>
    <t>NTELOS Holdings Corp.</t>
  </si>
  <si>
    <t>NTLS</t>
  </si>
  <si>
    <t>$107.38M</t>
  </si>
  <si>
    <t>http://www.nasdaq.com/symbol/ntls</t>
  </si>
  <si>
    <t>Nuance Communications, Inc.</t>
  </si>
  <si>
    <t>NUAN</t>
  </si>
  <si>
    <t>http://www.nasdaq.com/symbol/nuan</t>
  </si>
  <si>
    <t>Numerex Corp.</t>
  </si>
  <si>
    <t>NMRX</t>
  </si>
  <si>
    <t>$214.43M</t>
  </si>
  <si>
    <t>http://www.nasdaq.com/symbol/nmrx</t>
  </si>
  <si>
    <t>Nutraceutical International Corporation</t>
  </si>
  <si>
    <t>NUTR</t>
  </si>
  <si>
    <t>$171.7M</t>
  </si>
  <si>
    <t>http://www.nasdaq.com/symbol/nutr</t>
  </si>
  <si>
    <t>NutriSystem Inc</t>
  </si>
  <si>
    <t>NTRI</t>
  </si>
  <si>
    <t>$505.24M</t>
  </si>
  <si>
    <t>http://www.nasdaq.com/symbol/ntri</t>
  </si>
  <si>
    <t>NuVasive, Inc.</t>
  </si>
  <si>
    <t>NUVA</t>
  </si>
  <si>
    <t>$2.26B</t>
  </si>
  <si>
    <t>http://www.nasdaq.com/symbol/nuva</t>
  </si>
  <si>
    <t>Nuveen NASDAQ 100 Dynamic Overwrite Fund</t>
  </si>
  <si>
    <t>QQQX</t>
  </si>
  <si>
    <t>$357.61M</t>
  </si>
  <si>
    <t>http://www.nasdaq.com/symbol/qqqx</t>
  </si>
  <si>
    <t>NV5 Holdings, Inc.</t>
  </si>
  <si>
    <t>NVEE</t>
  </si>
  <si>
    <t>$70.75M</t>
  </si>
  <si>
    <t>http://www.nasdaq.com/symbol/nvee</t>
  </si>
  <si>
    <t>NVE Corporation</t>
  </si>
  <si>
    <t>NVEC</t>
  </si>
  <si>
    <t>$307.9M</t>
  </si>
  <si>
    <t>http://www.nasdaq.com/symbol/nvec</t>
  </si>
  <si>
    <t>NVDA</t>
  </si>
  <si>
    <t>$12.14B</t>
  </si>
  <si>
    <t>http://www.nasdaq.com/symbol/nvda</t>
  </si>
  <si>
    <t>NXPI</t>
  </si>
  <si>
    <t>$19.54B</t>
  </si>
  <si>
    <t>http://www.nasdaq.com/symbol/nxpi</t>
  </si>
  <si>
    <t>NxStage Medical, Inc.</t>
  </si>
  <si>
    <t>NXTM</t>
  </si>
  <si>
    <t>http://www.nasdaq.com/symbol/nxtm</t>
  </si>
  <si>
    <t>NXT-ID Inc.</t>
  </si>
  <si>
    <t>NXTD</t>
  </si>
  <si>
    <t>$65.93M</t>
  </si>
  <si>
    <t>http://www.nasdaq.com/symbol/nxtd</t>
  </si>
  <si>
    <t>NXTDW</t>
  </si>
  <si>
    <t>http://www.nasdaq.com/symbol/nxtdw</t>
  </si>
  <si>
    <t>Nymox Pharmaceutical Corporation</t>
  </si>
  <si>
    <t>NYMX</t>
  </si>
  <si>
    <t>$14.68M</t>
  </si>
  <si>
    <t>http://www.nasdaq.com/symbol/nymx</t>
  </si>
  <si>
    <t>O2Micro International Limited</t>
  </si>
  <si>
    <t>OIIM</t>
  </si>
  <si>
    <t>$67.42M</t>
  </si>
  <si>
    <t>http://www.nasdaq.com/symbol/oiim</t>
  </si>
  <si>
    <t>Oak Valley Bancorp (CA)</t>
  </si>
  <si>
    <t>OVLY</t>
  </si>
  <si>
    <t>$81.39M</t>
  </si>
  <si>
    <t>http://www.nasdaq.com/symbol/ovly</t>
  </si>
  <si>
    <t>Ocata Therapeutics, Inc.</t>
  </si>
  <si>
    <t>OCAT</t>
  </si>
  <si>
    <t>http://www.nasdaq.com/symbol/ocat</t>
  </si>
  <si>
    <t>Ocean Bio-Chem, Inc.</t>
  </si>
  <si>
    <t>OBCI</t>
  </si>
  <si>
    <t>$47.78M</t>
  </si>
  <si>
    <t>http://www.nasdaq.com/symbol/obci</t>
  </si>
  <si>
    <t>Ocean Power Technologies, Inc.</t>
  </si>
  <si>
    <t>OPTT</t>
  </si>
  <si>
    <t>http://www.nasdaq.com/symbol/optt</t>
  </si>
  <si>
    <t>Ocean Rig UDW Inc.</t>
  </si>
  <si>
    <t>ORIG</t>
  </si>
  <si>
    <t>http://www.nasdaq.com/symbol/orig</t>
  </si>
  <si>
    <t>Ocean Shore Holding Co.</t>
  </si>
  <si>
    <t>OSHC</t>
  </si>
  <si>
    <t>$92.4M</t>
  </si>
  <si>
    <t>http://www.nasdaq.com/symbol/oshc</t>
  </si>
  <si>
    <t>OceanFirst Financial Corp.</t>
  </si>
  <si>
    <t>OCFC</t>
  </si>
  <si>
    <t>http://www.nasdaq.com/symbol/ocfc</t>
  </si>
  <si>
    <t>Ocera Therapeutics, Inc.</t>
  </si>
  <si>
    <t>OCRX</t>
  </si>
  <si>
    <t>$118.45M</t>
  </si>
  <si>
    <t>http://www.nasdaq.com/symbol/ocrx</t>
  </si>
  <si>
    <t>Oclaro, Inc.</t>
  </si>
  <si>
    <t>OCLR</t>
  </si>
  <si>
    <t>$164.62M</t>
  </si>
  <si>
    <t>http://www.nasdaq.com/symbol/oclr</t>
  </si>
  <si>
    <t>Oconee Federal Financial Corp.</t>
  </si>
  <si>
    <t>OFED</t>
  </si>
  <si>
    <t>$120.5M</t>
  </si>
  <si>
    <t>http://www.nasdaq.com/symbol/ofed</t>
  </si>
  <si>
    <t>Ocular Therapeutix, Inc.</t>
  </si>
  <si>
    <t>OCUL</t>
  </si>
  <si>
    <t>$668.88M</t>
  </si>
  <si>
    <t>http://www.nasdaq.com/symbol/ocul</t>
  </si>
  <si>
    <t>Oculus Innovative Sciences, Inc.</t>
  </si>
  <si>
    <t>OCLS</t>
  </si>
  <si>
    <t>$13.61M</t>
  </si>
  <si>
    <t>http://www.nasdaq.com/symbol/ocls</t>
  </si>
  <si>
    <t>OCLSW</t>
  </si>
  <si>
    <t>http://www.nasdaq.com/symbol/oclsw</t>
  </si>
  <si>
    <t>Odyssey Marine Exploration, Inc.</t>
  </si>
  <si>
    <t>OMEX</t>
  </si>
  <si>
    <t>$63.94M</t>
  </si>
  <si>
    <t>http://www.nasdaq.com/symbol/omex</t>
  </si>
  <si>
    <t>Office Depot, Inc.</t>
  </si>
  <si>
    <t>ODP</t>
  </si>
  <si>
    <t>http://www.nasdaq.com/symbol/odp</t>
  </si>
  <si>
    <t>OFS Capital Corporation</t>
  </si>
  <si>
    <t>OFS</t>
  </si>
  <si>
    <t>$112.48M</t>
  </si>
  <si>
    <t>http://www.nasdaq.com/symbol/ofs</t>
  </si>
  <si>
    <t>OHA Investment Corporation</t>
  </si>
  <si>
    <t>OHAI</t>
  </si>
  <si>
    <t>$97.93M</t>
  </si>
  <si>
    <t>http://www.nasdaq.com/symbol/ohai</t>
  </si>
  <si>
    <t>Ohio Valley Banc Corp.</t>
  </si>
  <si>
    <t>OVBC</t>
  </si>
  <si>
    <t>$97.22M</t>
  </si>
  <si>
    <t>http://www.nasdaq.com/symbol/ovbc</t>
  </si>
  <si>
    <t>Ohr Pharmaceuticals, Inc.</t>
  </si>
  <si>
    <t>OHRP</t>
  </si>
  <si>
    <t>$212.01M</t>
  </si>
  <si>
    <t>http://www.nasdaq.com/symbol/ohrp</t>
  </si>
  <si>
    <t>Old Dominion Freight Line, Inc.</t>
  </si>
  <si>
    <t>ODFL</t>
  </si>
  <si>
    <t>$6.7B</t>
  </si>
  <si>
    <t>http://www.nasdaq.com/symbol/odfl</t>
  </si>
  <si>
    <t>Old Line Bancshares, Inc.</t>
  </si>
  <si>
    <t>OLBK</t>
  </si>
  <si>
    <t>$155.4M</t>
  </si>
  <si>
    <t>http://www.nasdaq.com/symbol/olbk</t>
  </si>
  <si>
    <t>Old National Bancorp</t>
  </si>
  <si>
    <t>ONB</t>
  </si>
  <si>
    <t>http://www.nasdaq.com/symbol/onb</t>
  </si>
  <si>
    <t>Old Point Financial Corporation</t>
  </si>
  <si>
    <t>OPOF</t>
  </si>
  <si>
    <t>$74.19M</t>
  </si>
  <si>
    <t>http://www.nasdaq.com/symbol/opof</t>
  </si>
  <si>
    <t>Old Second Bancorp, Inc.</t>
  </si>
  <si>
    <t>OSBC</t>
  </si>
  <si>
    <t>$162.52M</t>
  </si>
  <si>
    <t>http://www.nasdaq.com/symbol/osbc</t>
  </si>
  <si>
    <t>OSBCP</t>
  </si>
  <si>
    <t>http://www.nasdaq.com/symbol/osbcp</t>
  </si>
  <si>
    <t>Olympic Steel, Inc.</t>
  </si>
  <si>
    <t>ZEUS</t>
  </si>
  <si>
    <t>$179.56M</t>
  </si>
  <si>
    <t>http://www.nasdaq.com/symbol/zeus</t>
  </si>
  <si>
    <t>Omega Flex, Inc.</t>
  </si>
  <si>
    <t>OFLX</t>
  </si>
  <si>
    <t>$311.23M</t>
  </si>
  <si>
    <t>http://www.nasdaq.com/symbol/oflx</t>
  </si>
  <si>
    <t>Omeros Corporation</t>
  </si>
  <si>
    <t>OMER</t>
  </si>
  <si>
    <t>$799.56M</t>
  </si>
  <si>
    <t>http://www.nasdaq.com/symbol/omer</t>
  </si>
  <si>
    <t>Omnicell, Inc.</t>
  </si>
  <si>
    <t>OMCL</t>
  </si>
  <si>
    <t>http://www.nasdaq.com/symbol/omcl</t>
  </si>
  <si>
    <t>OmniVision Technologies, Inc.</t>
  </si>
  <si>
    <t>OVTI</t>
  </si>
  <si>
    <t>http://www.nasdaq.com/symbol/ovti</t>
  </si>
  <si>
    <t>ON Semiconductor Corporation</t>
  </si>
  <si>
    <t>ONNN</t>
  </si>
  <si>
    <t>$5.24B</t>
  </si>
  <si>
    <t>http://www.nasdaq.com/symbol/onnn</t>
  </si>
  <si>
    <t>On Track Innovations Ltd</t>
  </si>
  <si>
    <t>OTIV</t>
  </si>
  <si>
    <t>$47.35M</t>
  </si>
  <si>
    <t>http://www.nasdaq.com/symbol/otiv</t>
  </si>
  <si>
    <t>OncoGenex Pharmaceuticals Inc.</t>
  </si>
  <si>
    <t>OGXI</t>
  </si>
  <si>
    <t>$48.31M</t>
  </si>
  <si>
    <t>http://www.nasdaq.com/symbol/ogxi</t>
  </si>
  <si>
    <t>Oncolytics Biotech, Inc.</t>
  </si>
  <si>
    <t>ONCY</t>
  </si>
  <si>
    <t>$62.19M</t>
  </si>
  <si>
    <t>http://www.nasdaq.com/symbol/oncy</t>
  </si>
  <si>
    <t>OncoMed Pharmaceuticals, Inc.</t>
  </si>
  <si>
    <t>OMED</t>
  </si>
  <si>
    <t>$806.96M</t>
  </si>
  <si>
    <t>http://www.nasdaq.com/symbol/omed</t>
  </si>
  <si>
    <t>Onconova Therapeutics, Inc.</t>
  </si>
  <si>
    <t>ONTX</t>
  </si>
  <si>
    <t>$51.63M</t>
  </si>
  <si>
    <t>http://www.nasdaq.com/symbol/ontx</t>
  </si>
  <si>
    <t>Oncothyreon Inc.</t>
  </si>
  <si>
    <t>ONTY</t>
  </si>
  <si>
    <t>$141.91M</t>
  </si>
  <si>
    <t>http://www.nasdaq.com/symbol/onty</t>
  </si>
  <si>
    <t>One Horizon Group, Inc.</t>
  </si>
  <si>
    <t>OHGI</t>
  </si>
  <si>
    <t>$59.15M</t>
  </si>
  <si>
    <t>http://www.nasdaq.com/symbol/ohgi</t>
  </si>
  <si>
    <t>Oneida Financial Corp.</t>
  </si>
  <si>
    <t>ONFC</t>
  </si>
  <si>
    <t>$92.13M</t>
  </si>
  <si>
    <t>http://www.nasdaq.com/symbol/onfc</t>
  </si>
  <si>
    <t>Onvia, Inc.</t>
  </si>
  <si>
    <t>ONVI</t>
  </si>
  <si>
    <t>$33.36M</t>
  </si>
  <si>
    <t>http://www.nasdaq.com/symbol/onvi</t>
  </si>
  <si>
    <t>Open Text Corporation</t>
  </si>
  <si>
    <t>OTEX</t>
  </si>
  <si>
    <t>$7.3B</t>
  </si>
  <si>
    <t>http://www.nasdaq.com/symbol/otex</t>
  </si>
  <si>
    <t>Opexa Therapeutics, Inc.</t>
  </si>
  <si>
    <t>OPXA</t>
  </si>
  <si>
    <t>http://www.nasdaq.com/symbol/opxa</t>
  </si>
  <si>
    <t>Ophthotech Corporation</t>
  </si>
  <si>
    <t>OPHT</t>
  </si>
  <si>
    <t>http://www.nasdaq.com/symbol/opht</t>
  </si>
  <si>
    <t>Optibase Ltd.</t>
  </si>
  <si>
    <t>OBAS</t>
  </si>
  <si>
    <t>$32.03M</t>
  </si>
  <si>
    <t>http://www.nasdaq.com/symbol/obas</t>
  </si>
  <si>
    <t>Optical Cable Corporation</t>
  </si>
  <si>
    <t>OCC</t>
  </si>
  <si>
    <t>$35.09M</t>
  </si>
  <si>
    <t>http://www.nasdaq.com/symbol/occ</t>
  </si>
  <si>
    <t>OptimumBank Holdings, Inc.</t>
  </si>
  <si>
    <t>OPHC</t>
  </si>
  <si>
    <t>http://www.nasdaq.com/symbol/ophc</t>
  </si>
  <si>
    <t>Opus Bank</t>
  </si>
  <si>
    <t>OPB</t>
  </si>
  <si>
    <t>$800.6M</t>
  </si>
  <si>
    <t>http://www.nasdaq.com/symbol/opb</t>
  </si>
  <si>
    <t>Oramed Pharmaceuticals Inc.</t>
  </si>
  <si>
    <t>ORMP</t>
  </si>
  <si>
    <t>$50.92M</t>
  </si>
  <si>
    <t>http://www.nasdaq.com/symbol/ormp</t>
  </si>
  <si>
    <t>OraSure Technologies, Inc.</t>
  </si>
  <si>
    <t>OSUR</t>
  </si>
  <si>
    <t>$439.49M</t>
  </si>
  <si>
    <t>http://www.nasdaq.com/symbol/osur</t>
  </si>
  <si>
    <t>ORBCOMM Inc.</t>
  </si>
  <si>
    <t>ORBC</t>
  </si>
  <si>
    <t>$388.99M</t>
  </si>
  <si>
    <t>http://www.nasdaq.com/symbol/orbc</t>
  </si>
  <si>
    <t>Orbotech Ltd.</t>
  </si>
  <si>
    <t>ORBK</t>
  </si>
  <si>
    <t>$672.38M</t>
  </si>
  <si>
    <t>http://www.nasdaq.com/symbol/orbk</t>
  </si>
  <si>
    <t>ORLY</t>
  </si>
  <si>
    <t>$20.88B</t>
  </si>
  <si>
    <t>http://www.nasdaq.com/symbol/orly</t>
  </si>
  <si>
    <t>Orexigen Therapeutics, Inc.</t>
  </si>
  <si>
    <t>OREX</t>
  </si>
  <si>
    <t>$734.07M</t>
  </si>
  <si>
    <t>http://www.nasdaq.com/symbol/orex</t>
  </si>
  <si>
    <t>Origin Agritech Limited</t>
  </si>
  <si>
    <t>SEED</t>
  </si>
  <si>
    <t>$30.7M</t>
  </si>
  <si>
    <t>http://www.nasdaq.com/symbol/seed</t>
  </si>
  <si>
    <t>Oritani Financial Corp.</t>
  </si>
  <si>
    <t>ORIT</t>
  </si>
  <si>
    <t>$632.51M</t>
  </si>
  <si>
    <t>http://www.nasdaq.com/symbol/orit</t>
  </si>
  <si>
    <t>Orrstown Financial Services Inc</t>
  </si>
  <si>
    <t>ORRF</t>
  </si>
  <si>
    <t>$138.58M</t>
  </si>
  <si>
    <t>http://www.nasdaq.com/symbol/orrf</t>
  </si>
  <si>
    <t>Orthofix International N.V.</t>
  </si>
  <si>
    <t>OFIX</t>
  </si>
  <si>
    <t>$589.78M</t>
  </si>
  <si>
    <t>http://www.nasdaq.com/symbol/ofix</t>
  </si>
  <si>
    <t>OSI Systems, Inc.</t>
  </si>
  <si>
    <t>OSIS</t>
  </si>
  <si>
    <t>http://www.nasdaq.com/symbol/osis</t>
  </si>
  <si>
    <t>Osiris Therapeutics, Inc.</t>
  </si>
  <si>
    <t>OSIR</t>
  </si>
  <si>
    <t>$566.97M</t>
  </si>
  <si>
    <t>http://www.nasdaq.com/symbol/osir</t>
  </si>
  <si>
    <t>Ossen Innovation Co., Ltd.</t>
  </si>
  <si>
    <t>OSN</t>
  </si>
  <si>
    <t>$14.93M</t>
  </si>
  <si>
    <t>http://www.nasdaq.com/symbol/osn</t>
  </si>
  <si>
    <t>Otelco Inc.</t>
  </si>
  <si>
    <t>OTEL</t>
  </si>
  <si>
    <t>$15.63M</t>
  </si>
  <si>
    <t>http://www.nasdaq.com/symbol/otel</t>
  </si>
  <si>
    <t>Otonomy, Inc.</t>
  </si>
  <si>
    <t>OTIC</t>
  </si>
  <si>
    <t>$802.96M</t>
  </si>
  <si>
    <t>http://www.nasdaq.com/symbol/otic</t>
  </si>
  <si>
    <t>Otter Tail Corporation</t>
  </si>
  <si>
    <t>OTTR</t>
  </si>
  <si>
    <t>http://www.nasdaq.com/symbol/ottr</t>
  </si>
  <si>
    <t>Outerwall Inc.</t>
  </si>
  <si>
    <t>OUTR</t>
  </si>
  <si>
    <t>http://www.nasdaq.com/symbol/outr</t>
  </si>
  <si>
    <t>Ovascience Inc.</t>
  </si>
  <si>
    <t>OVAS</t>
  </si>
  <si>
    <t>http://www.nasdaq.com/symbol/ovas</t>
  </si>
  <si>
    <t>Overstock.com, Inc.</t>
  </si>
  <si>
    <t>OSTK</t>
  </si>
  <si>
    <t>$512.71M</t>
  </si>
  <si>
    <t>http://www.nasdaq.com/symbol/ostk</t>
  </si>
  <si>
    <t>Oxbridge Re Holdings Limited</t>
  </si>
  <si>
    <t>OXBR</t>
  </si>
  <si>
    <t>$36.72M</t>
  </si>
  <si>
    <t>http://www.nasdaq.com/symbol/oxbr</t>
  </si>
  <si>
    <t>OXBRW</t>
  </si>
  <si>
    <t>http://www.nasdaq.com/symbol/oxbrw</t>
  </si>
  <si>
    <t>Oxford Immunotec Global PLC</t>
  </si>
  <si>
    <t>OXFD</t>
  </si>
  <si>
    <t>$233.53M</t>
  </si>
  <si>
    <t>http://www.nasdaq.com/symbol/oxfd</t>
  </si>
  <si>
    <t>Oxford Lane Capital Corp.</t>
  </si>
  <si>
    <t>OXLC</t>
  </si>
  <si>
    <t>$242.93M</t>
  </si>
  <si>
    <t>http://www.nasdaq.com/symbol/oxlc</t>
  </si>
  <si>
    <t>OXLCN</t>
  </si>
  <si>
    <t>$28.34M</t>
  </si>
  <si>
    <t>http://www.nasdaq.com/symbol/oxlcn</t>
  </si>
  <si>
    <t>OXLCO</t>
  </si>
  <si>
    <t>http://www.nasdaq.com/symbol/oxlco</t>
  </si>
  <si>
    <t>OXLCP</t>
  </si>
  <si>
    <t>http://www.nasdaq.com/symbol/oxlcp</t>
  </si>
  <si>
    <t>OXiGENE, Inc.</t>
  </si>
  <si>
    <t>OXGN</t>
  </si>
  <si>
    <t>$36.03M</t>
  </si>
  <si>
    <t>http://www.nasdaq.com/symbol/oxgn</t>
  </si>
  <si>
    <t>P &amp; F Industries, Inc.</t>
  </si>
  <si>
    <t>PFIN</t>
  </si>
  <si>
    <t>$27.24M</t>
  </si>
  <si>
    <t>http://www.nasdaq.com/symbol/pfin</t>
  </si>
  <si>
    <t>P.A.M. Transportation Services, Inc.</t>
  </si>
  <si>
    <t>PTSI</t>
  </si>
  <si>
    <t>$450.07M</t>
  </si>
  <si>
    <t>http://www.nasdaq.com/symbol/ptsi</t>
  </si>
  <si>
    <t>PCAR</t>
  </si>
  <si>
    <t>$22.87B</t>
  </si>
  <si>
    <t>http://www.nasdaq.com/symbol/pcar</t>
  </si>
  <si>
    <t>Pacific Biosciences of California, Inc.</t>
  </si>
  <si>
    <t>PACB</t>
  </si>
  <si>
    <t>$506.4M</t>
  </si>
  <si>
    <t>http://www.nasdaq.com/symbol/pacb</t>
  </si>
  <si>
    <t>Pacific Continental Corporation (Ore)</t>
  </si>
  <si>
    <t>PCBK</t>
  </si>
  <si>
    <t>$238.12M</t>
  </si>
  <si>
    <t>http://www.nasdaq.com/symbol/pcbk</t>
  </si>
  <si>
    <t>Pacific DataVision, Inc.</t>
  </si>
  <si>
    <t>PDVW</t>
  </si>
  <si>
    <t>http://www.nasdaq.com/symbol/pdvw</t>
  </si>
  <si>
    <t>Pacific Ethanol, Inc.</t>
  </si>
  <si>
    <t>PEIX</t>
  </si>
  <si>
    <t>$238.24M</t>
  </si>
  <si>
    <t>http://www.nasdaq.com/symbol/peix</t>
  </si>
  <si>
    <t>Pacific Mercantile Bancorp</t>
  </si>
  <si>
    <t>PMBC</t>
  </si>
  <si>
    <t>$137.99M</t>
  </si>
  <si>
    <t>http://www.nasdaq.com/symbol/pmbc</t>
  </si>
  <si>
    <t>Pacific Premier Bancorp Inc</t>
  </si>
  <si>
    <t>PPBI</t>
  </si>
  <si>
    <t>$271.49M</t>
  </si>
  <si>
    <t>http://www.nasdaq.com/symbol/ppbi</t>
  </si>
  <si>
    <t>Pacific Sunwear of California, Inc.</t>
  </si>
  <si>
    <t>PSUN</t>
  </si>
  <si>
    <t>$196.71M</t>
  </si>
  <si>
    <t>http://www.nasdaq.com/symbol/psun</t>
  </si>
  <si>
    <t>Pacira Pharmaceuticals, Inc.</t>
  </si>
  <si>
    <t>PCRX</t>
  </si>
  <si>
    <t>$4.23B</t>
  </si>
  <si>
    <t>http://www.nasdaq.com/symbol/pcrx</t>
  </si>
  <si>
    <t>PacWest Bancorp</t>
  </si>
  <si>
    <t>PACW</t>
  </si>
  <si>
    <t>$4.69B</t>
  </si>
  <si>
    <t>http://www.nasdaq.com/symbol/pacw</t>
  </si>
  <si>
    <t>Pain Therapeutics</t>
  </si>
  <si>
    <t>PTIE</t>
  </si>
  <si>
    <t>$89.68M</t>
  </si>
  <si>
    <t>http://www.nasdaq.com/symbol/ptie</t>
  </si>
  <si>
    <t>Palmetto Bancshares, Inc. (SC)</t>
  </si>
  <si>
    <t>PLMT</t>
  </si>
  <si>
    <t>$217.87M</t>
  </si>
  <si>
    <t>http://www.nasdaq.com/symbol/plmt</t>
  </si>
  <si>
    <t>Pan American Silver Corp.</t>
  </si>
  <si>
    <t>PAAS</t>
  </si>
  <si>
    <t>http://www.nasdaq.com/symbol/paas</t>
  </si>
  <si>
    <t>Panera Bread Company</t>
  </si>
  <si>
    <t>PNRA</t>
  </si>
  <si>
    <t>$4.25B</t>
  </si>
  <si>
    <t>http://www.nasdaq.com/symbol/pnra</t>
  </si>
  <si>
    <t>Pangaea Logistics Solutions Ltd.</t>
  </si>
  <si>
    <t>PANL</t>
  </si>
  <si>
    <t>http://www.nasdaq.com/symbol/panl</t>
  </si>
  <si>
    <t>Papa John&amp;#39;S International, Inc.</t>
  </si>
  <si>
    <t>PZZA</t>
  </si>
  <si>
    <t>$2.6B</t>
  </si>
  <si>
    <t>http://www.nasdaq.com/symbol/pzza</t>
  </si>
  <si>
    <t>Papa Murphy&amp;#39;s Holdings, Inc.</t>
  </si>
  <si>
    <t>FRSH</t>
  </si>
  <si>
    <t>$230.91M</t>
  </si>
  <si>
    <t>http://www.nasdaq.com/symbol/frsh</t>
  </si>
  <si>
    <t>Paragon Shipping Inc.</t>
  </si>
  <si>
    <t>PRGN</t>
  </si>
  <si>
    <t>$46.48M</t>
  </si>
  <si>
    <t>http://www.nasdaq.com/symbol/prgn</t>
  </si>
  <si>
    <t>PRGNL</t>
  </si>
  <si>
    <t>http://www.nasdaq.com/symbol/prgnl</t>
  </si>
  <si>
    <t>Paratek Pharmaceuticals, Inc.</t>
  </si>
  <si>
    <t>PRTK</t>
  </si>
  <si>
    <t>$4.18M</t>
  </si>
  <si>
    <t>http://www.nasdaq.com/symbol/prtk</t>
  </si>
  <si>
    <t>PAREXEL International Corporation</t>
  </si>
  <si>
    <t>PRXL</t>
  </si>
  <si>
    <t>$3.48B</t>
  </si>
  <si>
    <t>http://www.nasdaq.com/symbol/prxl</t>
  </si>
  <si>
    <t>Park City Group, Inc.</t>
  </si>
  <si>
    <t>PCYG</t>
  </si>
  <si>
    <t>$229.27M</t>
  </si>
  <si>
    <t>http://www.nasdaq.com/symbol/pcyg</t>
  </si>
  <si>
    <t>Park Sterling Corporation</t>
  </si>
  <si>
    <t>PSTB</t>
  </si>
  <si>
    <t>$313.5M</t>
  </si>
  <si>
    <t>http://www.nasdaq.com/symbol/pstb</t>
  </si>
  <si>
    <t>Parke Bancorp, Inc.</t>
  </si>
  <si>
    <t>PKBK</t>
  </si>
  <si>
    <t>$69.34M</t>
  </si>
  <si>
    <t>http://www.nasdaq.com/symbol/pkbk</t>
  </si>
  <si>
    <t>ParkerVision, Inc.</t>
  </si>
  <si>
    <t>PRKR</t>
  </si>
  <si>
    <t>$101.03M</t>
  </si>
  <si>
    <t>http://www.nasdaq.com/symbol/prkr</t>
  </si>
  <si>
    <t>Park-Ohio Holdings Corp.</t>
  </si>
  <si>
    <t>PKOH</t>
  </si>
  <si>
    <t>$702.62M</t>
  </si>
  <si>
    <t>http://www.nasdaq.com/symbol/pkoh</t>
  </si>
  <si>
    <t>Parnell Pharmaceuticals Holdings Ltd</t>
  </si>
  <si>
    <t>PARN</t>
  </si>
  <si>
    <t>$59.73M</t>
  </si>
  <si>
    <t>http://www.nasdaq.com/symbol/parn</t>
  </si>
  <si>
    <t>Partner Communications Company Ltd.</t>
  </si>
  <si>
    <t>PTNR</t>
  </si>
  <si>
    <t>$597.32M</t>
  </si>
  <si>
    <t>http://www.nasdaq.com/symbol/ptnr</t>
  </si>
  <si>
    <t>Pathfinder Bancorp, Inc.</t>
  </si>
  <si>
    <t>PBHC</t>
  </si>
  <si>
    <t>$42.74M</t>
  </si>
  <si>
    <t>http://www.nasdaq.com/symbol/pbhc</t>
  </si>
  <si>
    <t>Patrick Industries, Inc.</t>
  </si>
  <si>
    <t>PATK</t>
  </si>
  <si>
    <t>$607.65M</t>
  </si>
  <si>
    <t>http://www.nasdaq.com/symbol/patk</t>
  </si>
  <si>
    <t>Patriot National Bancorp Inc.</t>
  </si>
  <si>
    <t>PNBK</t>
  </si>
  <si>
    <t>$61.87M</t>
  </si>
  <si>
    <t>http://www.nasdaq.com/symbol/pnbk</t>
  </si>
  <si>
    <t>Patriot Transportation Holding, Inc.</t>
  </si>
  <si>
    <t>PATI</t>
  </si>
  <si>
    <t>$75.04M</t>
  </si>
  <si>
    <t>http://www.nasdaq.com/symbol/pati</t>
  </si>
  <si>
    <t>Pattern Energy Group Inc.</t>
  </si>
  <si>
    <t>PEGI</t>
  </si>
  <si>
    <t>$1.95B</t>
  </si>
  <si>
    <t>http://www.nasdaq.com/symbol/pegi</t>
  </si>
  <si>
    <t>Patterson Companies, Inc.</t>
  </si>
  <si>
    <t>PDCO</t>
  </si>
  <si>
    <t>http://www.nasdaq.com/symbol/pdco</t>
  </si>
  <si>
    <t>Patterson-UTI Energy, Inc.</t>
  </si>
  <si>
    <t>PTEN</t>
  </si>
  <si>
    <t>$2.68B</t>
  </si>
  <si>
    <t>http://www.nasdaq.com/symbol/pten</t>
  </si>
  <si>
    <t>PAYX</t>
  </si>
  <si>
    <t>$18B</t>
  </si>
  <si>
    <t>http://www.nasdaq.com/symbol/payx</t>
  </si>
  <si>
    <t>Paylocity Holding Corporation</t>
  </si>
  <si>
    <t>PCTY</t>
  </si>
  <si>
    <t>http://www.nasdaq.com/symbol/pcty</t>
  </si>
  <si>
    <t>PC Connection, Inc.</t>
  </si>
  <si>
    <t>PCCC</t>
  </si>
  <si>
    <t>$648.1M</t>
  </si>
  <si>
    <t>http://www.nasdaq.com/symbol/pccc</t>
  </si>
  <si>
    <t>PCM, Inc.</t>
  </si>
  <si>
    <t>PCMI</t>
  </si>
  <si>
    <t>$120.34M</t>
  </si>
  <si>
    <t>http://www.nasdaq.com/symbol/pcmi</t>
  </si>
  <si>
    <t>PC-Tel, Inc.</t>
  </si>
  <si>
    <t>PCTI</t>
  </si>
  <si>
    <t>$152.11M</t>
  </si>
  <si>
    <t>http://www.nasdaq.com/symbol/pcti</t>
  </si>
  <si>
    <t>PDC Energy, Inc.</t>
  </si>
  <si>
    <t>PDCE</t>
  </si>
  <si>
    <t>http://www.nasdaq.com/symbol/pdce</t>
  </si>
  <si>
    <t>PDF Solutions, Inc.</t>
  </si>
  <si>
    <t>PDFS</t>
  </si>
  <si>
    <t>$547.64M</t>
  </si>
  <si>
    <t>http://www.nasdaq.com/symbol/pdfs</t>
  </si>
  <si>
    <t>PDI, Inc.</t>
  </si>
  <si>
    <t>PDII</t>
  </si>
  <si>
    <t>$30.11M</t>
  </si>
  <si>
    <t>http://www.nasdaq.com/symbol/pdii</t>
  </si>
  <si>
    <t>PDL BioPharma, Inc.</t>
  </si>
  <si>
    <t>PDLI</t>
  </si>
  <si>
    <t>http://www.nasdaq.com/symbol/pdli</t>
  </si>
  <si>
    <t>Peak Resorts, Inc.</t>
  </si>
  <si>
    <t>SKIS</t>
  </si>
  <si>
    <t>$101.37M</t>
  </si>
  <si>
    <t>http://www.nasdaq.com/symbol/skis</t>
  </si>
  <si>
    <t>Peapack-Gladstone Financial Corporation</t>
  </si>
  <si>
    <t>PGC</t>
  </si>
  <si>
    <t>$236.57M</t>
  </si>
  <si>
    <t>http://www.nasdaq.com/symbol/pgc</t>
  </si>
  <si>
    <t>Pegasystems Inc.</t>
  </si>
  <si>
    <t>PEGA</t>
  </si>
  <si>
    <t>http://www.nasdaq.com/symbol/pega</t>
  </si>
  <si>
    <t>Pendrell Corporation</t>
  </si>
  <si>
    <t>PCO</t>
  </si>
  <si>
    <t>$312.18M</t>
  </si>
  <si>
    <t>http://www.nasdaq.com/symbol/pco</t>
  </si>
  <si>
    <t>Penford Corporation</t>
  </si>
  <si>
    <t>PENX</t>
  </si>
  <si>
    <t>$240.68M</t>
  </si>
  <si>
    <t>http://www.nasdaq.com/symbol/penx</t>
  </si>
  <si>
    <t>Penn National Gaming, Inc.</t>
  </si>
  <si>
    <t>PENN</t>
  </si>
  <si>
    <t>http://www.nasdaq.com/symbol/penn</t>
  </si>
  <si>
    <t>PennantPark Floating Rate Capital Ltd.</t>
  </si>
  <si>
    <t>PFLT</t>
  </si>
  <si>
    <t>$206.79M</t>
  </si>
  <si>
    <t>http://www.nasdaq.com/symbol/pflt</t>
  </si>
  <si>
    <t>PennantPark Investment Corporation</t>
  </si>
  <si>
    <t>PNNT</t>
  </si>
  <si>
    <t>$712.63M</t>
  </si>
  <si>
    <t>http://www.nasdaq.com/symbol/pnnt</t>
  </si>
  <si>
    <t>Penns Woods Bancorp, Inc.</t>
  </si>
  <si>
    <t>PWOD</t>
  </si>
  <si>
    <t>$223.62M</t>
  </si>
  <si>
    <t>http://www.nasdaq.com/symbol/pwod</t>
  </si>
  <si>
    <t>Peoples Bancorp Inc.</t>
  </si>
  <si>
    <t>PEBO</t>
  </si>
  <si>
    <t>$338.76M</t>
  </si>
  <si>
    <t>http://www.nasdaq.com/symbol/pebo</t>
  </si>
  <si>
    <t>Peoples Bancorp of North Carolina, Inc.</t>
  </si>
  <si>
    <t>PEBK</t>
  </si>
  <si>
    <t>$101.73M</t>
  </si>
  <si>
    <t>http://www.nasdaq.com/symbol/pebk</t>
  </si>
  <si>
    <t>Peoples Federal Bancshares, Inc.</t>
  </si>
  <si>
    <t>PEOP</t>
  </si>
  <si>
    <t>$135.52M</t>
  </si>
  <si>
    <t>http://www.nasdaq.com/symbol/peop</t>
  </si>
  <si>
    <t>Peoples Financial Corporation</t>
  </si>
  <si>
    <t>PFBX</t>
  </si>
  <si>
    <t>$54.41M</t>
  </si>
  <si>
    <t>http://www.nasdaq.com/symbol/pfbx</t>
  </si>
  <si>
    <t>Peoples Financial Services Corp.</t>
  </si>
  <si>
    <t>PFIS</t>
  </si>
  <si>
    <t>$313.56M</t>
  </si>
  <si>
    <t>http://www.nasdaq.com/symbol/pfis</t>
  </si>
  <si>
    <t>People&amp;#39;s United Financial, Inc.</t>
  </si>
  <si>
    <t>PBCT</t>
  </si>
  <si>
    <t>$4.61B</t>
  </si>
  <si>
    <t>http://www.nasdaq.com/symbol/pbct</t>
  </si>
  <si>
    <t>Perceptron, Inc.</t>
  </si>
  <si>
    <t>PRCP</t>
  </si>
  <si>
    <t>$102.41M</t>
  </si>
  <si>
    <t>http://www.nasdaq.com/symbol/prcp</t>
  </si>
  <si>
    <t>Peregrine Pharmaceuticals Inc.</t>
  </si>
  <si>
    <t>PPHM</t>
  </si>
  <si>
    <t>$234.88M</t>
  </si>
  <si>
    <t>http://www.nasdaq.com/symbol/pphm</t>
  </si>
  <si>
    <t>PPHMP</t>
  </si>
  <si>
    <t>$15.37M</t>
  </si>
  <si>
    <t>http://www.nasdaq.com/symbol/pphmp</t>
  </si>
  <si>
    <t>Perfect World Co., Ltd.</t>
  </si>
  <si>
    <t>PWRD</t>
  </si>
  <si>
    <t>$943.23M</t>
  </si>
  <si>
    <t>http://www.nasdaq.com/symbol/pwrd</t>
  </si>
  <si>
    <t>Perficient, Inc.</t>
  </si>
  <si>
    <t>PRFT</t>
  </si>
  <si>
    <t>$674.72M</t>
  </si>
  <si>
    <t>http://www.nasdaq.com/symbol/prft</t>
  </si>
  <si>
    <t>Performant Financial Corporation</t>
  </si>
  <si>
    <t>PFMT</t>
  </si>
  <si>
    <t>$292.64M</t>
  </si>
  <si>
    <t>http://www.nasdaq.com/symbol/pfmt</t>
  </si>
  <si>
    <t>Perfumania Holdings, Inc</t>
  </si>
  <si>
    <t>PERF</t>
  </si>
  <si>
    <t>$87.13M</t>
  </si>
  <si>
    <t>http://www.nasdaq.com/symbol/perf</t>
  </si>
  <si>
    <t>Pericom Semiconductor Corporation</t>
  </si>
  <si>
    <t>PSEM</t>
  </si>
  <si>
    <t>$335.58M</t>
  </si>
  <si>
    <t>http://www.nasdaq.com/symbol/psem</t>
  </si>
  <si>
    <t>Perion Network Ltd</t>
  </si>
  <si>
    <t>PERI</t>
  </si>
  <si>
    <t>$231.05M</t>
  </si>
  <si>
    <t>http://www.nasdaq.com/symbol/peri</t>
  </si>
  <si>
    <t>Perma-Fix Environmental Services, Inc.</t>
  </si>
  <si>
    <t>PESI</t>
  </si>
  <si>
    <t>$48.05M</t>
  </si>
  <si>
    <t>http://www.nasdaq.com/symbol/pesi</t>
  </si>
  <si>
    <t>Pernix Therapeutics Holdings, Inc.</t>
  </si>
  <si>
    <t>PTX</t>
  </si>
  <si>
    <t>$357.64M</t>
  </si>
  <si>
    <t>http://www.nasdaq.com/symbol/ptx</t>
  </si>
  <si>
    <t>Perry Ellis International Inc.</t>
  </si>
  <si>
    <t>PERY</t>
  </si>
  <si>
    <t>$357.02M</t>
  </si>
  <si>
    <t>http://www.nasdaq.com/symbol/pery</t>
  </si>
  <si>
    <t>PetMed Express, Inc.</t>
  </si>
  <si>
    <t>PETS</t>
  </si>
  <si>
    <t>$311.24M</t>
  </si>
  <si>
    <t>http://www.nasdaq.com/symbol/pets</t>
  </si>
  <si>
    <t>PetSmart, Inc</t>
  </si>
  <si>
    <t>PETM</t>
  </si>
  <si>
    <t>$8.24B</t>
  </si>
  <si>
    <t>http://www.nasdaq.com/symbol/petm</t>
  </si>
  <si>
    <t>PFSweb, Inc.</t>
  </si>
  <si>
    <t>PFSW</t>
  </si>
  <si>
    <t>$185.78M</t>
  </si>
  <si>
    <t>http://www.nasdaq.com/symbol/pfsw</t>
  </si>
  <si>
    <t>PGT, Inc.</t>
  </si>
  <si>
    <t>PGTI</t>
  </si>
  <si>
    <t>$401.44M</t>
  </si>
  <si>
    <t>http://www.nasdaq.com/symbol/pgti</t>
  </si>
  <si>
    <t>Pharmacyclics, Inc.</t>
  </si>
  <si>
    <t>PCYC</t>
  </si>
  <si>
    <t>$13.41B</t>
  </si>
  <si>
    <t>http://www.nasdaq.com/symbol/pcyc</t>
  </si>
  <si>
    <t>PHI, Inc.</t>
  </si>
  <si>
    <t>PHII</t>
  </si>
  <si>
    <t>$533.38M</t>
  </si>
  <si>
    <t>http://www.nasdaq.com/symbol/phii</t>
  </si>
  <si>
    <t>PHIIK</t>
  </si>
  <si>
    <t>$510.77M</t>
  </si>
  <si>
    <t>http://www.nasdaq.com/symbol/phiik</t>
  </si>
  <si>
    <t>Phibro Animal Health Corporation</t>
  </si>
  <si>
    <t>PAHC</t>
  </si>
  <si>
    <t>http://www.nasdaq.com/symbol/pahc</t>
  </si>
  <si>
    <t>PhotoMedex, Inc.</t>
  </si>
  <si>
    <t>PHMD</t>
  </si>
  <si>
    <t>$35.04M</t>
  </si>
  <si>
    <t>http://www.nasdaq.com/symbol/phmd</t>
  </si>
  <si>
    <t>Photronics, Inc.</t>
  </si>
  <si>
    <t>PLAB</t>
  </si>
  <si>
    <t>$566.62M</t>
  </si>
  <si>
    <t>http://www.nasdaq.com/symbol/plab</t>
  </si>
  <si>
    <t>PICO Holdings Inc.</t>
  </si>
  <si>
    <t>PICO</t>
  </si>
  <si>
    <t>$377.74M</t>
  </si>
  <si>
    <t>http://www.nasdaq.com/symbol/pico</t>
  </si>
  <si>
    <t>Pilgrim&amp;#39;s Pride Corporation</t>
  </si>
  <si>
    <t>PPC</t>
  </si>
  <si>
    <t>$7.18B</t>
  </si>
  <si>
    <t>Meat/Poultry/Fish</t>
  </si>
  <si>
    <t>http://www.nasdaq.com/symbol/ppc</t>
  </si>
  <si>
    <t>Pingtan Marine Enterprise Ltd.</t>
  </si>
  <si>
    <t>PME</t>
  </si>
  <si>
    <t>$198.43M</t>
  </si>
  <si>
    <t>http://www.nasdaq.com/symbol/pme</t>
  </si>
  <si>
    <t>Pinnacle Financial Partners, Inc.</t>
  </si>
  <si>
    <t>PNFP</t>
  </si>
  <si>
    <t>http://www.nasdaq.com/symbol/pnfp</t>
  </si>
  <si>
    <t>Pioneer Power Solutions, Inc.</t>
  </si>
  <si>
    <t>PPSI</t>
  </si>
  <si>
    <t>$65.05M</t>
  </si>
  <si>
    <t>http://www.nasdaq.com/symbol/ppsi</t>
  </si>
  <si>
    <t>Pixelworks, Inc.</t>
  </si>
  <si>
    <t>PXLW</t>
  </si>
  <si>
    <t>$124.98M</t>
  </si>
  <si>
    <t>http://www.nasdaq.com/symbol/pxlw</t>
  </si>
  <si>
    <t>Planar Systems, Inc.</t>
  </si>
  <si>
    <t>PLNR</t>
  </si>
  <si>
    <t>$136.02M</t>
  </si>
  <si>
    <t>http://www.nasdaq.com/symbol/plnr</t>
  </si>
  <si>
    <t>Planet Payment, Inc.</t>
  </si>
  <si>
    <t>PLPM</t>
  </si>
  <si>
    <t>$90.41M</t>
  </si>
  <si>
    <t>http://www.nasdaq.com/symbol/plpm</t>
  </si>
  <si>
    <t>PlasmaTech Biopharmaceuticals, Inc.</t>
  </si>
  <si>
    <t>PTBI</t>
  </si>
  <si>
    <t>$64.12M</t>
  </si>
  <si>
    <t>http://www.nasdaq.com/symbol/ptbi</t>
  </si>
  <si>
    <t>PTBIW</t>
  </si>
  <si>
    <t>http://www.nasdaq.com/symbol/ptbiw</t>
  </si>
  <si>
    <t>Plexus Corp.</t>
  </si>
  <si>
    <t>PLXS</t>
  </si>
  <si>
    <t>http://www.nasdaq.com/symbol/plxs</t>
  </si>
  <si>
    <t>Plug Power, Inc.</t>
  </si>
  <si>
    <t>PLUG</t>
  </si>
  <si>
    <t>$560.93M</t>
  </si>
  <si>
    <t>http://www.nasdaq.com/symbol/plug</t>
  </si>
  <si>
    <t>Plumas Bancorp</t>
  </si>
  <si>
    <t>PLBC</t>
  </si>
  <si>
    <t>$43.16M</t>
  </si>
  <si>
    <t>http://www.nasdaq.com/symbol/plbc</t>
  </si>
  <si>
    <t>Pluristem Therapeutics, Inc.</t>
  </si>
  <si>
    <t>PSTI</t>
  </si>
  <si>
    <t>$210.17M</t>
  </si>
  <si>
    <t>http://www.nasdaq.com/symbol/psti</t>
  </si>
  <si>
    <t>PMC - Sierra, Inc.</t>
  </si>
  <si>
    <t>PMCS</t>
  </si>
  <si>
    <t>http://www.nasdaq.com/symbol/pmcs</t>
  </si>
  <si>
    <t>PMFG, Inc.</t>
  </si>
  <si>
    <t>PMFG</t>
  </si>
  <si>
    <t>$98.42M</t>
  </si>
  <si>
    <t>http://www.nasdaq.com/symbol/pmfg</t>
  </si>
  <si>
    <t>Poage Bankshares, Inc.</t>
  </si>
  <si>
    <t>PBSK</t>
  </si>
  <si>
    <t>$58.23M</t>
  </si>
  <si>
    <t>http://www.nasdaq.com/symbol/pbsk</t>
  </si>
  <si>
    <t>Pointer Telocation Ltd.</t>
  </si>
  <si>
    <t>PNTR</t>
  </si>
  <si>
    <t>$64.05M</t>
  </si>
  <si>
    <t>http://www.nasdaq.com/symbol/pntr</t>
  </si>
  <si>
    <t>Points International, Ltd.</t>
  </si>
  <si>
    <t>PCOM</t>
  </si>
  <si>
    <t>$165.72M</t>
  </si>
  <si>
    <t>http://www.nasdaq.com/symbol/pcom</t>
  </si>
  <si>
    <t>Poliwogg Regenerative Medicine Fund, Inc.</t>
  </si>
  <si>
    <t>PRMF</t>
  </si>
  <si>
    <t>http://www.nasdaq.com/symbol/prmf</t>
  </si>
  <si>
    <t>Polonia Bancorp, Inc.</t>
  </si>
  <si>
    <t>PBCP</t>
  </si>
  <si>
    <t>$35.02M</t>
  </si>
  <si>
    <t>http://www.nasdaq.com/symbol/pbcp</t>
  </si>
  <si>
    <t>Polycom, Inc.</t>
  </si>
  <si>
    <t>PLCM</t>
  </si>
  <si>
    <t>$1.89B</t>
  </si>
  <si>
    <t>http://www.nasdaq.com/symbol/plcm</t>
  </si>
  <si>
    <t>Pool Corporation</t>
  </si>
  <si>
    <t>POOL</t>
  </si>
  <si>
    <t>http://www.nasdaq.com/symbol/pool</t>
  </si>
  <si>
    <t>Pope Resources</t>
  </si>
  <si>
    <t>POPE</t>
  </si>
  <si>
    <t>$272.42M</t>
  </si>
  <si>
    <t>http://www.nasdaq.com/symbol/pope</t>
  </si>
  <si>
    <t>Popeyes Louisiana Kitchen, Inc.</t>
  </si>
  <si>
    <t>PLKI</t>
  </si>
  <si>
    <t>http://www.nasdaq.com/symbol/plki</t>
  </si>
  <si>
    <t>Popular, Inc.</t>
  </si>
  <si>
    <t>BPOP</t>
  </si>
  <si>
    <t>http://www.nasdaq.com/symbol/bpop</t>
  </si>
  <si>
    <t>BPOPM</t>
  </si>
  <si>
    <t>http://www.nasdaq.com/symbol/bpopm</t>
  </si>
  <si>
    <t>BPOPN</t>
  </si>
  <si>
    <t>$273.24M</t>
  </si>
  <si>
    <t>http://www.nasdaq.com/symbol/bpopn</t>
  </si>
  <si>
    <t>Porter Bancorp, Inc.</t>
  </si>
  <si>
    <t>PBIB</t>
  </si>
  <si>
    <t>$13.25M</t>
  </si>
  <si>
    <t>http://www.nasdaq.com/symbol/pbib</t>
  </si>
  <si>
    <t>Portola Pharmaceuticals, Inc.</t>
  </si>
  <si>
    <t>PTLA</t>
  </si>
  <si>
    <t>http://www.nasdaq.com/symbol/ptla</t>
  </si>
  <si>
    <t>PostRock Energy Corporation</t>
  </si>
  <si>
    <t>PSTR</t>
  </si>
  <si>
    <t>$25.51M</t>
  </si>
  <si>
    <t>http://www.nasdaq.com/symbol/pstr</t>
  </si>
  <si>
    <t>Potbelly Corporation</t>
  </si>
  <si>
    <t>PBPB</t>
  </si>
  <si>
    <t>$444.32M</t>
  </si>
  <si>
    <t>http://www.nasdaq.com/symbol/pbpb</t>
  </si>
  <si>
    <t>Potlatch Corporation</t>
  </si>
  <si>
    <t>PCH</t>
  </si>
  <si>
    <t>$1.63B</t>
  </si>
  <si>
    <t>http://www.nasdaq.com/symbol/pch</t>
  </si>
  <si>
    <t>Powell Industries, Inc.</t>
  </si>
  <si>
    <t>POWL</t>
  </si>
  <si>
    <t>$402.91M</t>
  </si>
  <si>
    <t>http://www.nasdaq.com/symbol/powl</t>
  </si>
  <si>
    <t>Power Integrations, Inc.</t>
  </si>
  <si>
    <t>POWI</t>
  </si>
  <si>
    <t>http://www.nasdaq.com/symbol/powi</t>
  </si>
  <si>
    <t>Power Solutions International, Inc.</t>
  </si>
  <si>
    <t>PSIX</t>
  </si>
  <si>
    <t>$546.11M</t>
  </si>
  <si>
    <t>http://www.nasdaq.com/symbol/psix</t>
  </si>
  <si>
    <t>PowerShares DB Optimum Yield Diversified Commodity Strategy Po</t>
  </si>
  <si>
    <t>PDBC</t>
  </si>
  <si>
    <t>http://www.nasdaq.com/symbol/pdbc</t>
  </si>
  <si>
    <t>PowerShares FTSE RAFI US 1500 Small-Mid Portfolio</t>
  </si>
  <si>
    <t>PRFZ</t>
  </si>
  <si>
    <t>http://www.nasdaq.com/symbol/prfz</t>
  </si>
  <si>
    <t>PowerShares Global Agriculture Portfolio</t>
  </si>
  <si>
    <t>PAGG</t>
  </si>
  <si>
    <t>$70.82M</t>
  </si>
  <si>
    <t>http://www.nasdaq.com/symbol/pagg</t>
  </si>
  <si>
    <t>PowerShares Global Gold and Precious Metals Portfolio</t>
  </si>
  <si>
    <t>PSAU</t>
  </si>
  <si>
    <t>$21.2M</t>
  </si>
  <si>
    <t>http://www.nasdaq.com/symbol/psau</t>
  </si>
  <si>
    <t>PowerShares International BuyBack Achievers Portfolio</t>
  </si>
  <si>
    <t>IPKW</t>
  </si>
  <si>
    <t>$18.24M</t>
  </si>
  <si>
    <t>http://www.nasdaq.com/symbol/ipkw</t>
  </si>
  <si>
    <t>PowerShares LadderRite 0-5 Year Corporate Bond Portfolio</t>
  </si>
  <si>
    <t>LDRI</t>
  </si>
  <si>
    <t>$5.01M</t>
  </si>
  <si>
    <t>http://www.nasdaq.com/symbol/ldri</t>
  </si>
  <si>
    <t>PowerShares Multi-Strategy Alternative Portfolio</t>
  </si>
  <si>
    <t>LALT</t>
  </si>
  <si>
    <t>$20.95M</t>
  </si>
  <si>
    <t>http://www.nasdaq.com/symbol/lalt</t>
  </si>
  <si>
    <t>PowerShares NASDAQ Internet Portfolio</t>
  </si>
  <si>
    <t>PNQI</t>
  </si>
  <si>
    <t>$236.74M</t>
  </si>
  <si>
    <t>http://www.nasdaq.com/symbol/pnqi</t>
  </si>
  <si>
    <t>PowerShares QQQ Trust, Series 1</t>
  </si>
  <si>
    <t>QQQ</t>
  </si>
  <si>
    <t>$39.49B</t>
  </si>
  <si>
    <t>http://www.nasdaq.com/symbol/qqq</t>
  </si>
  <si>
    <t>PowerShares S&amp;P SmallCap Consumer Discretionary Portfolio</t>
  </si>
  <si>
    <t>PSCD</t>
  </si>
  <si>
    <t>$121.81M</t>
  </si>
  <si>
    <t>http://www.nasdaq.com/symbol/pscd</t>
  </si>
  <si>
    <t>PowerShares S&amp;P SmallCap Consumer Staples Portfolio</t>
  </si>
  <si>
    <t>PSCC</t>
  </si>
  <si>
    <t>$21.36M</t>
  </si>
  <si>
    <t>http://www.nasdaq.com/symbol/pscc</t>
  </si>
  <si>
    <t>PowerShares S&amp;P SmallCap Energy Portfolio</t>
  </si>
  <si>
    <t>PSCE</t>
  </si>
  <si>
    <t>$23.81M</t>
  </si>
  <si>
    <t>http://www.nasdaq.com/symbol/psce</t>
  </si>
  <si>
    <t>PowerShares S&amp;P SmallCap Financials Portfolio</t>
  </si>
  <si>
    <t>PSCF</t>
  </si>
  <si>
    <t>$115.61M</t>
  </si>
  <si>
    <t>http://www.nasdaq.com/symbol/pscf</t>
  </si>
  <si>
    <t>PowerShares S&amp;P SmallCap Health Care Portfolio</t>
  </si>
  <si>
    <t>PSCH</t>
  </si>
  <si>
    <t>$181.38M</t>
  </si>
  <si>
    <t>http://www.nasdaq.com/symbol/psch</t>
  </si>
  <si>
    <t>PowerShares S&amp;P SmallCap Industrials Portfolio</t>
  </si>
  <si>
    <t>PSCI</t>
  </si>
  <si>
    <t>$117.13M</t>
  </si>
  <si>
    <t>http://www.nasdaq.com/symbol/psci</t>
  </si>
  <si>
    <t>PowerShares S&amp;P SmallCap Information Technology Portfolio</t>
  </si>
  <si>
    <t>PSCT</t>
  </si>
  <si>
    <t>$252.3M</t>
  </si>
  <si>
    <t>http://www.nasdaq.com/symbol/psct</t>
  </si>
  <si>
    <t>PowerShares S&amp;P SmallCap Materials Portfolio</t>
  </si>
  <si>
    <t>PSCM</t>
  </si>
  <si>
    <t>$56.17M</t>
  </si>
  <si>
    <t>http://www.nasdaq.com/symbol/pscm</t>
  </si>
  <si>
    <t>PowerShares S&amp;P SmallCap Utilities Portfolio</t>
  </si>
  <si>
    <t>PSCU</t>
  </si>
  <si>
    <t>$40.36M</t>
  </si>
  <si>
    <t>http://www.nasdaq.com/symbol/pscu</t>
  </si>
  <si>
    <t>Pozen, Inc.</t>
  </si>
  <si>
    <t>POZN</t>
  </si>
  <si>
    <t>$234.81M</t>
  </si>
  <si>
    <t>http://www.nasdaq.com/symbol/pozn</t>
  </si>
  <si>
    <t>PRA Group, Inc.</t>
  </si>
  <si>
    <t>PRAA</t>
  </si>
  <si>
    <t>$2.71B</t>
  </si>
  <si>
    <t>http://www.nasdaq.com/symbol/praa</t>
  </si>
  <si>
    <t>PRA Health Sciences, Inc.</t>
  </si>
  <si>
    <t>PRAH</t>
  </si>
  <si>
    <t>http://www.nasdaq.com/symbol/prah</t>
  </si>
  <si>
    <t>Prana Biotechnology Ltd</t>
  </si>
  <si>
    <t>PRAN</t>
  </si>
  <si>
    <t>$54.24M</t>
  </si>
  <si>
    <t>http://www.nasdaq.com/symbol/pran</t>
  </si>
  <si>
    <t>Preferred Bank</t>
  </si>
  <si>
    <t>PFBC</t>
  </si>
  <si>
    <t>$372.87M</t>
  </si>
  <si>
    <t>http://www.nasdaq.com/symbol/pfbc</t>
  </si>
  <si>
    <t>Preformed Line Products Company</t>
  </si>
  <si>
    <t>PLPC</t>
  </si>
  <si>
    <t>$248.02M</t>
  </si>
  <si>
    <t>http://www.nasdaq.com/symbol/plpc</t>
  </si>
  <si>
    <t>Premier Exhibitions, Inc.</t>
  </si>
  <si>
    <t>PRXI</t>
  </si>
  <si>
    <t>$19.22M</t>
  </si>
  <si>
    <t>http://www.nasdaq.com/symbol/prxi</t>
  </si>
  <si>
    <t>Premier Financial Bancorp, Inc.</t>
  </si>
  <si>
    <t>PFBI</t>
  </si>
  <si>
    <t>$121M</t>
  </si>
  <si>
    <t>http://www.nasdaq.com/symbol/pfbi</t>
  </si>
  <si>
    <t>Premier, Inc.</t>
  </si>
  <si>
    <t>PINC</t>
  </si>
  <si>
    <t>$1.32B</t>
  </si>
  <si>
    <t>http://www.nasdaq.com/symbol/pinc</t>
  </si>
  <si>
    <t>Presbia PLC</t>
  </si>
  <si>
    <t>LENS</t>
  </si>
  <si>
    <t>$95M</t>
  </si>
  <si>
    <t>http://www.nasdaq.com/symbol/lens</t>
  </si>
  <si>
    <t>PRGX Global, Inc.</t>
  </si>
  <si>
    <t>PRGX</t>
  </si>
  <si>
    <t>$145.25M</t>
  </si>
  <si>
    <t>http://www.nasdaq.com/symbol/prgx</t>
  </si>
  <si>
    <t>PriceSmart, Inc.</t>
  </si>
  <si>
    <t>PSMT</t>
  </si>
  <si>
    <t>$2.49B</t>
  </si>
  <si>
    <t>http://www.nasdaq.com/symbol/psmt</t>
  </si>
  <si>
    <t>Prima BioMed Ltd</t>
  </si>
  <si>
    <t>PBMD</t>
  </si>
  <si>
    <t>$32.77M</t>
  </si>
  <si>
    <t>http://www.nasdaq.com/symbol/pbmd</t>
  </si>
  <si>
    <t>PrimeEnergy Corporation</t>
  </si>
  <si>
    <t>PNRG</t>
  </si>
  <si>
    <t>$138.18M</t>
  </si>
  <si>
    <t>http://www.nasdaq.com/symbol/pnrg</t>
  </si>
  <si>
    <t>Primo Water Corporation</t>
  </si>
  <si>
    <t>PRMW</t>
  </si>
  <si>
    <t>$99.1M</t>
  </si>
  <si>
    <t>http://www.nasdaq.com/symbol/prmw</t>
  </si>
  <si>
    <t>Primoris Services Corporation</t>
  </si>
  <si>
    <t>PRIM</t>
  </si>
  <si>
    <t>http://www.nasdaq.com/symbol/prim</t>
  </si>
  <si>
    <t>PrivateBancorp, Inc.</t>
  </si>
  <si>
    <t>PVTB</t>
  </si>
  <si>
    <t>$2.75B</t>
  </si>
  <si>
    <t>http://www.nasdaq.com/symbol/pvtb</t>
  </si>
  <si>
    <t>PVTBP</t>
  </si>
  <si>
    <t>http://www.nasdaq.com/symbol/pvtbp</t>
  </si>
  <si>
    <t>Procera Networks, Inc.</t>
  </si>
  <si>
    <t>PKT</t>
  </si>
  <si>
    <t>$182.92M</t>
  </si>
  <si>
    <t>http://www.nasdaq.com/symbol/pkt</t>
  </si>
  <si>
    <t>Pro-Dex, Inc.</t>
  </si>
  <si>
    <t>PDEX</t>
  </si>
  <si>
    <t>$9.51M</t>
  </si>
  <si>
    <t>http://www.nasdaq.com/symbol/pdex</t>
  </si>
  <si>
    <t>Professional Diversity Network, Inc.</t>
  </si>
  <si>
    <t>IPDN</t>
  </si>
  <si>
    <t>$61.58M</t>
  </si>
  <si>
    <t>http://www.nasdaq.com/symbol/ipdn</t>
  </si>
  <si>
    <t>Profire Energy, Inc.</t>
  </si>
  <si>
    <t>PFIE</t>
  </si>
  <si>
    <t>$116.73M</t>
  </si>
  <si>
    <t>http://www.nasdaq.com/symbol/pfie</t>
  </si>
  <si>
    <t>Progenics Pharmaceuticals Inc.</t>
  </si>
  <si>
    <t>PGNX</t>
  </si>
  <si>
    <t>$433.33M</t>
  </si>
  <si>
    <t>http://www.nasdaq.com/symbol/pgnx</t>
  </si>
  <si>
    <t>Progress Software Corporation</t>
  </si>
  <si>
    <t>PRGS</t>
  </si>
  <si>
    <t>http://www.nasdaq.com/symbol/prgs</t>
  </si>
  <si>
    <t>Proofpoint, Inc.</t>
  </si>
  <si>
    <t>PFPT</t>
  </si>
  <si>
    <t>http://www.nasdaq.com/symbol/pfpt</t>
  </si>
  <si>
    <t>ProPhase Labs, Inc.</t>
  </si>
  <si>
    <t>PRPH</t>
  </si>
  <si>
    <t>$22.89M</t>
  </si>
  <si>
    <t>http://www.nasdaq.com/symbol/prph</t>
  </si>
  <si>
    <t>ProQR Therapeutics N.V.</t>
  </si>
  <si>
    <t>PRQR</t>
  </si>
  <si>
    <t>$442.72M</t>
  </si>
  <si>
    <t>http://www.nasdaq.com/symbol/prqr</t>
  </si>
  <si>
    <t>ProShares Ultra Nasdaq Biotechnology</t>
  </si>
  <si>
    <t>BIB</t>
  </si>
  <si>
    <t>$504.57M</t>
  </si>
  <si>
    <t>http://www.nasdaq.com/symbol/bib</t>
  </si>
  <si>
    <t>ProShares UltraPro QQQ Fund</t>
  </si>
  <si>
    <t>TQQQ</t>
  </si>
  <si>
    <t>http://www.nasdaq.com/symbol/tqqq</t>
  </si>
  <si>
    <t>ProShares UltraPro Short QQQ Fund</t>
  </si>
  <si>
    <t>SQQQ</t>
  </si>
  <si>
    <t>$227.07M</t>
  </si>
  <si>
    <t>http://www.nasdaq.com/symbol/sqqq</t>
  </si>
  <si>
    <t>ProShares UltraShort Nasdaq Biotechnology</t>
  </si>
  <si>
    <t>BIS</t>
  </si>
  <si>
    <t>http://www.nasdaq.com/symbol/bis</t>
  </si>
  <si>
    <t>Prospect Capital Corporation</t>
  </si>
  <si>
    <t>PSEC</t>
  </si>
  <si>
    <t>http://www.nasdaq.com/symbol/psec</t>
  </si>
  <si>
    <t>Proteon Therapeutics, Inc.</t>
  </si>
  <si>
    <t>PRTO</t>
  </si>
  <si>
    <t>$173.7M</t>
  </si>
  <si>
    <t>http://www.nasdaq.com/symbol/prto</t>
  </si>
  <si>
    <t>Prothena Corporation plc</t>
  </si>
  <si>
    <t>PRTA</t>
  </si>
  <si>
    <t>$729.24M</t>
  </si>
  <si>
    <t>http://www.nasdaq.com/symbol/prta</t>
  </si>
  <si>
    <t>Providence and Worcester Railroad Company</t>
  </si>
  <si>
    <t>PWX</t>
  </si>
  <si>
    <t>$88.18M</t>
  </si>
  <si>
    <t>http://www.nasdaq.com/symbol/pwx</t>
  </si>
  <si>
    <t>Provident Financial Holdings, Inc.</t>
  </si>
  <si>
    <t>PROV</t>
  </si>
  <si>
    <t>$138.35M</t>
  </si>
  <si>
    <t>http://www.nasdaq.com/symbol/prov</t>
  </si>
  <si>
    <t>Prudential Bancorp, Inc.</t>
  </si>
  <si>
    <t>PBIP</t>
  </si>
  <si>
    <t>$113.69M</t>
  </si>
  <si>
    <t>http://www.nasdaq.com/symbol/pbip</t>
  </si>
  <si>
    <t>PSB Holdings, Inc.</t>
  </si>
  <si>
    <t>PSBH</t>
  </si>
  <si>
    <t>$49.45M</t>
  </si>
  <si>
    <t>http://www.nasdaq.com/symbol/psbh</t>
  </si>
  <si>
    <t>pSivida Corp.</t>
  </si>
  <si>
    <t>PSDV</t>
  </si>
  <si>
    <t>$132.36M</t>
  </si>
  <si>
    <t>http://www.nasdaq.com/symbol/psdv</t>
  </si>
  <si>
    <t>Psychemedics Corporation</t>
  </si>
  <si>
    <t>PMD</t>
  </si>
  <si>
    <t>$86.38M</t>
  </si>
  <si>
    <t>http://www.nasdaq.com/symbol/pmd</t>
  </si>
  <si>
    <t>PTC Inc.</t>
  </si>
  <si>
    <t>PTC</t>
  </si>
  <si>
    <t>$4.01B</t>
  </si>
  <si>
    <t>http://www.nasdaq.com/symbol/ptc</t>
  </si>
  <si>
    <t>PTC Therapeutics, Inc.</t>
  </si>
  <si>
    <t>PTCT</t>
  </si>
  <si>
    <t>http://www.nasdaq.com/symbol/ptct</t>
  </si>
  <si>
    <t>Pulaski Financial Corp.</t>
  </si>
  <si>
    <t>PULB</t>
  </si>
  <si>
    <t>$141.75M</t>
  </si>
  <si>
    <t>http://www.nasdaq.com/symbol/pulb</t>
  </si>
  <si>
    <t>Pure Cycle Corporation</t>
  </si>
  <si>
    <t>PCYO</t>
  </si>
  <si>
    <t>$118.26M</t>
  </si>
  <si>
    <t>http://www.nasdaq.com/symbol/pcyo</t>
  </si>
  <si>
    <t>QAD Inc.</t>
  </si>
  <si>
    <t>QADA</t>
  </si>
  <si>
    <t>$326.39M</t>
  </si>
  <si>
    <t>http://www.nasdaq.com/symbol/qada</t>
  </si>
  <si>
    <t>QADB</t>
  </si>
  <si>
    <t>$292.82M</t>
  </si>
  <si>
    <t>http://www.nasdaq.com/symbol/qadb</t>
  </si>
  <si>
    <t>QC Holdings, Inc.</t>
  </si>
  <si>
    <t>QCCO</t>
  </si>
  <si>
    <t>$28.91M</t>
  </si>
  <si>
    <t>http://www.nasdaq.com/symbol/qcco</t>
  </si>
  <si>
    <t>QCR Holdings, Inc.</t>
  </si>
  <si>
    <t>QCRH</t>
  </si>
  <si>
    <t>$140.81M</t>
  </si>
  <si>
    <t>http://www.nasdaq.com/symbol/qcrh</t>
  </si>
  <si>
    <t>Qiagen N.V.</t>
  </si>
  <si>
    <t>QGEN</t>
  </si>
  <si>
    <t>$5.68B</t>
  </si>
  <si>
    <t>http://www.nasdaq.com/symbol/qgen</t>
  </si>
  <si>
    <t>QIWI plc</t>
  </si>
  <si>
    <t>QIWI</t>
  </si>
  <si>
    <t>http://www.nasdaq.com/symbol/qiwi</t>
  </si>
  <si>
    <t>QKL Stores, Inc.</t>
  </si>
  <si>
    <t>QKLS</t>
  </si>
  <si>
    <t>$3.27M</t>
  </si>
  <si>
    <t>http://www.nasdaq.com/symbol/qkls</t>
  </si>
  <si>
    <t>Qlik Technologies Inc.</t>
  </si>
  <si>
    <t>QLIK</t>
  </si>
  <si>
    <t>http://www.nasdaq.com/symbol/qlik</t>
  </si>
  <si>
    <t>QLogic Corporation</t>
  </si>
  <si>
    <t>QLGC</t>
  </si>
  <si>
    <t>http://www.nasdaq.com/symbol/qlgc</t>
  </si>
  <si>
    <t>QLT Inc.</t>
  </si>
  <si>
    <t>QLTI</t>
  </si>
  <si>
    <t>$207.05M</t>
  </si>
  <si>
    <t>http://www.nasdaq.com/symbol/qlti</t>
  </si>
  <si>
    <t>Qorvo, Inc.</t>
  </si>
  <si>
    <t>QRVO</t>
  </si>
  <si>
    <t>http://www.nasdaq.com/symbol/qrvo</t>
  </si>
  <si>
    <t>QCOM</t>
  </si>
  <si>
    <t>$117.98B</t>
  </si>
  <si>
    <t>http://www.nasdaq.com/symbol/qcom</t>
  </si>
  <si>
    <t>Quality Distribution, Inc.</t>
  </si>
  <si>
    <t>QLTY</t>
  </si>
  <si>
    <t>$306.69M</t>
  </si>
  <si>
    <t>http://www.nasdaq.com/symbol/qlty</t>
  </si>
  <si>
    <t>Quality Systems, Inc.</t>
  </si>
  <si>
    <t>QSII</t>
  </si>
  <si>
    <t>http://www.nasdaq.com/symbol/qsii</t>
  </si>
  <si>
    <t>Qualstar Corporation</t>
  </si>
  <si>
    <t>QBAK</t>
  </si>
  <si>
    <t>$18.13M</t>
  </si>
  <si>
    <t>http://www.nasdaq.com/symbol/qbak</t>
  </si>
  <si>
    <t>Qualys, Inc.</t>
  </si>
  <si>
    <t>QLYS</t>
  </si>
  <si>
    <t>http://www.nasdaq.com/symbol/qlys</t>
  </si>
  <si>
    <t>Quantum Fuel Systems Technologies Worldwide, Inc.</t>
  </si>
  <si>
    <t>QTWW</t>
  </si>
  <si>
    <t>$70.53M</t>
  </si>
  <si>
    <t>http://www.nasdaq.com/symbol/qtww</t>
  </si>
  <si>
    <t>Quest Resource Holding Corporation.</t>
  </si>
  <si>
    <t>QRHC</t>
  </si>
  <si>
    <t>$142.85M</t>
  </si>
  <si>
    <t>http://www.nasdaq.com/symbol/qrhc</t>
  </si>
  <si>
    <t>QuickLogic Corporation</t>
  </si>
  <si>
    <t>QUIK</t>
  </si>
  <si>
    <t>$120.1M</t>
  </si>
  <si>
    <t>http://www.nasdaq.com/symbol/quik</t>
  </si>
  <si>
    <t>Quidel Corporation</t>
  </si>
  <si>
    <t>QDEL</t>
  </si>
  <si>
    <t>$880.92M</t>
  </si>
  <si>
    <t>http://www.nasdaq.com/symbol/qdel</t>
  </si>
  <si>
    <t>Quinpario Acquisition Corp. 2</t>
  </si>
  <si>
    <t>QPACU</t>
  </si>
  <si>
    <t>http://www.nasdaq.com/symbol/qpacu</t>
  </si>
  <si>
    <t>QuinStreet, Inc.</t>
  </si>
  <si>
    <t>QNST</t>
  </si>
  <si>
    <t>$282.08M</t>
  </si>
  <si>
    <t>http://www.nasdaq.com/symbol/qnst</t>
  </si>
  <si>
    <t>Qumu Corporation</t>
  </si>
  <si>
    <t>QUMU</t>
  </si>
  <si>
    <t>$131.73M</t>
  </si>
  <si>
    <t>http://www.nasdaq.com/symbol/qumu</t>
  </si>
  <si>
    <t>Qunar Cayman Islands Limited</t>
  </si>
  <si>
    <t>QUNR</t>
  </si>
  <si>
    <t>$3.43B</t>
  </si>
  <si>
    <t>http://www.nasdaq.com/symbol/qunr</t>
  </si>
  <si>
    <t>Quotient Limited</t>
  </si>
  <si>
    <t>QTNT</t>
  </si>
  <si>
    <t>$286.74M</t>
  </si>
  <si>
    <t>http://www.nasdaq.com/symbol/qtnt</t>
  </si>
  <si>
    <t>QTNTW</t>
  </si>
  <si>
    <t>http://www.nasdaq.com/symbol/qtntw</t>
  </si>
  <si>
    <t>R.R. Donnelley &amp; Sons Company</t>
  </si>
  <si>
    <t>RRD</t>
  </si>
  <si>
    <t>http://www.nasdaq.com/symbol/rrd</t>
  </si>
  <si>
    <t>Rada Electronics Industries Limited</t>
  </si>
  <si>
    <t>RADA</t>
  </si>
  <si>
    <t>$21.03M</t>
  </si>
  <si>
    <t>http://www.nasdaq.com/symbol/rada</t>
  </si>
  <si>
    <t>Radcom Ltd.</t>
  </si>
  <si>
    <t>RDCM</t>
  </si>
  <si>
    <t>$82.43M</t>
  </si>
  <si>
    <t>http://www.nasdaq.com/symbol/rdcm</t>
  </si>
  <si>
    <t>Radio One, Inc.</t>
  </si>
  <si>
    <t>ROIA</t>
  </si>
  <si>
    <t>$6.58M</t>
  </si>
  <si>
    <t>http://www.nasdaq.com/symbol/roia</t>
  </si>
  <si>
    <t>ROIAK</t>
  </si>
  <si>
    <t>$145.41M</t>
  </si>
  <si>
    <t>http://www.nasdaq.com/symbol/roiak</t>
  </si>
  <si>
    <t>RadiSys Corporation</t>
  </si>
  <si>
    <t>RSYS</t>
  </si>
  <si>
    <t>$82.08M</t>
  </si>
  <si>
    <t>http://www.nasdaq.com/symbol/rsys</t>
  </si>
  <si>
    <t>Radius Health, Inc.</t>
  </si>
  <si>
    <t>RDUS</t>
  </si>
  <si>
    <t>http://www.nasdaq.com/symbol/rdus</t>
  </si>
  <si>
    <t>RadNet, Inc.</t>
  </si>
  <si>
    <t>RDNT</t>
  </si>
  <si>
    <t>$377.14M</t>
  </si>
  <si>
    <t>http://www.nasdaq.com/symbol/rdnt</t>
  </si>
  <si>
    <t>Radware Ltd.</t>
  </si>
  <si>
    <t>RDWR</t>
  </si>
  <si>
    <t>$950.56M</t>
  </si>
  <si>
    <t>http://www.nasdaq.com/symbol/rdwr</t>
  </si>
  <si>
    <t>Rambus, Inc.</t>
  </si>
  <si>
    <t>RMBS</t>
  </si>
  <si>
    <t>http://www.nasdaq.com/symbol/rmbs</t>
  </si>
  <si>
    <t>Rand Capital Corporation</t>
  </si>
  <si>
    <t>RAND</t>
  </si>
  <si>
    <t>$26.54M</t>
  </si>
  <si>
    <t>http://www.nasdaq.com/symbol/rand</t>
  </si>
  <si>
    <t>Rand Logistics, Inc.</t>
  </si>
  <si>
    <t>RLOG</t>
  </si>
  <si>
    <t>$65.03M</t>
  </si>
  <si>
    <t>http://www.nasdaq.com/symbol/rlog</t>
  </si>
  <si>
    <t>Randgold Resources Limited</t>
  </si>
  <si>
    <t>GOLD</t>
  </si>
  <si>
    <t>$7.06B</t>
  </si>
  <si>
    <t>http://www.nasdaq.com/symbol/gold</t>
  </si>
  <si>
    <t>Raptor Pharmaceutical Corp.</t>
  </si>
  <si>
    <t>RPTP</t>
  </si>
  <si>
    <t>$628.65M</t>
  </si>
  <si>
    <t>http://www.nasdaq.com/symbol/rptp</t>
  </si>
  <si>
    <t>Rave Restaurant Group, Inc.</t>
  </si>
  <si>
    <t>RAVE</t>
  </si>
  <si>
    <t>$125.11M</t>
  </si>
  <si>
    <t>http://www.nasdaq.com/symbol/rave</t>
  </si>
  <si>
    <t>Raven Industries, Inc.</t>
  </si>
  <si>
    <t>RAVN</t>
  </si>
  <si>
    <t>$794.1M</t>
  </si>
  <si>
    <t>http://www.nasdaq.com/symbol/ravn</t>
  </si>
  <si>
    <t>RBC Bearings Incorporated</t>
  </si>
  <si>
    <t>ROLL</t>
  </si>
  <si>
    <t>http://www.nasdaq.com/symbol/roll</t>
  </si>
  <si>
    <t>RCI Hospitality Holdings, Inc.</t>
  </si>
  <si>
    <t>RICK</t>
  </si>
  <si>
    <t>$107.48M</t>
  </si>
  <si>
    <t>http://www.nasdaq.com/symbol/rick</t>
  </si>
  <si>
    <t>RCM Technologies, Inc.</t>
  </si>
  <si>
    <t>RCMT</t>
  </si>
  <si>
    <t>$72.82M</t>
  </si>
  <si>
    <t>http://www.nasdaq.com/symbol/rcmt</t>
  </si>
  <si>
    <t>ReachLocal, Inc.</t>
  </si>
  <si>
    <t>RLOC</t>
  </si>
  <si>
    <t>$94.21M</t>
  </si>
  <si>
    <t>http://www.nasdaq.com/symbol/rloc</t>
  </si>
  <si>
    <t>Reading International Inc</t>
  </si>
  <si>
    <t>RDI</t>
  </si>
  <si>
    <t>$297.4M</t>
  </si>
  <si>
    <t>http://www.nasdaq.com/symbol/rdi</t>
  </si>
  <si>
    <t>RDIB</t>
  </si>
  <si>
    <t>$284.63M</t>
  </si>
  <si>
    <t>http://www.nasdaq.com/symbol/rdib</t>
  </si>
  <si>
    <t>Real Goods Solar, Inc.</t>
  </si>
  <si>
    <t>RGSE</t>
  </si>
  <si>
    <t>$24.97M</t>
  </si>
  <si>
    <t>http://www.nasdaq.com/symbol/rgse</t>
  </si>
  <si>
    <t>RealNetworks, Inc.</t>
  </si>
  <si>
    <t>RNWK</t>
  </si>
  <si>
    <t>$251.88M</t>
  </si>
  <si>
    <t>http://www.nasdaq.com/symbol/rnwk</t>
  </si>
  <si>
    <t>RealPage, Inc.</t>
  </si>
  <si>
    <t>RP</t>
  </si>
  <si>
    <t>$1.55B</t>
  </si>
  <si>
    <t>http://www.nasdaq.com/symbol/rp</t>
  </si>
  <si>
    <t>Receptos, Inc.</t>
  </si>
  <si>
    <t>RCPT</t>
  </si>
  <si>
    <t>$3.95B</t>
  </si>
  <si>
    <t>http://www.nasdaq.com/symbol/rcpt</t>
  </si>
  <si>
    <t>Recon Capital DAX Germany ETF</t>
  </si>
  <si>
    <t>DAX</t>
  </si>
  <si>
    <t>http://www.nasdaq.com/symbol/dax</t>
  </si>
  <si>
    <t>Recon Capital NASDAQ-100 Covered Call ETF</t>
  </si>
  <si>
    <t>QYLD</t>
  </si>
  <si>
    <t>$11.89M</t>
  </si>
  <si>
    <t>http://www.nasdaq.com/symbol/qyld</t>
  </si>
  <si>
    <t>Recon Technology, Ltd.</t>
  </si>
  <si>
    <t>RCON</t>
  </si>
  <si>
    <t>$7.94M</t>
  </si>
  <si>
    <t>http://www.nasdaq.com/symbol/rcon</t>
  </si>
  <si>
    <t>Recro Pharma, Inc.</t>
  </si>
  <si>
    <t>REPH</t>
  </si>
  <si>
    <t>$24.89M</t>
  </si>
  <si>
    <t>http://www.nasdaq.com/symbol/reph</t>
  </si>
  <si>
    <t>Red Robin Gourmet Burgers, Inc.</t>
  </si>
  <si>
    <t>RRGB</t>
  </si>
  <si>
    <t>http://www.nasdaq.com/symbol/rrgb</t>
  </si>
  <si>
    <t>Redhill Biopharma Ltd.</t>
  </si>
  <si>
    <t>RDHL</t>
  </si>
  <si>
    <t>http://www.nasdaq.com/symbol/rdhl</t>
  </si>
  <si>
    <t>Rediff.com India Limited</t>
  </si>
  <si>
    <t>REDF</t>
  </si>
  <si>
    <t>$52.47M</t>
  </si>
  <si>
    <t>http://www.nasdaq.com/symbol/redf</t>
  </si>
  <si>
    <t>Regado BioSciences, Inc.</t>
  </si>
  <si>
    <t>RGDO</t>
  </si>
  <si>
    <t>$37.98M</t>
  </si>
  <si>
    <t>http://www.nasdaq.com/symbol/rgdo</t>
  </si>
  <si>
    <t>REGN</t>
  </si>
  <si>
    <t>$43.49B</t>
  </si>
  <si>
    <t>http://www.nasdaq.com/symbol/regn</t>
  </si>
  <si>
    <t>Regulus Therapeutics Inc.</t>
  </si>
  <si>
    <t>RGLS</t>
  </si>
  <si>
    <t>$908.89M</t>
  </si>
  <si>
    <t>http://www.nasdaq.com/symbol/rgls</t>
  </si>
  <si>
    <t>Reis, Inc</t>
  </si>
  <si>
    <t>REIS</t>
  </si>
  <si>
    <t>$264.5M</t>
  </si>
  <si>
    <t>http://www.nasdaq.com/symbol/reis</t>
  </si>
  <si>
    <t>Reliv&amp;#39; International, Inc.</t>
  </si>
  <si>
    <t>RELV</t>
  </si>
  <si>
    <t>$15.13M</t>
  </si>
  <si>
    <t>http://www.nasdaq.com/symbol/relv</t>
  </si>
  <si>
    <t>Relypsa, Inc.</t>
  </si>
  <si>
    <t>RLYP</t>
  </si>
  <si>
    <t>http://www.nasdaq.com/symbol/rlyp</t>
  </si>
  <si>
    <t>Remark Media, Inc.</t>
  </si>
  <si>
    <t>MARK</t>
  </si>
  <si>
    <t>$62.33M</t>
  </si>
  <si>
    <t>http://www.nasdaq.com/symbol/mark</t>
  </si>
  <si>
    <t>Remy International, Inc.</t>
  </si>
  <si>
    <t>REMY</t>
  </si>
  <si>
    <t>$745.49M</t>
  </si>
  <si>
    <t>http://www.nasdaq.com/symbol/remy</t>
  </si>
  <si>
    <t>Renasant Corporation</t>
  </si>
  <si>
    <t>RNST</t>
  </si>
  <si>
    <t>$891.82M</t>
  </si>
  <si>
    <t>http://www.nasdaq.com/symbol/rnst</t>
  </si>
  <si>
    <t>Renewable Energy Group, Inc.</t>
  </si>
  <si>
    <t>REGI</t>
  </si>
  <si>
    <t>$379.07M</t>
  </si>
  <si>
    <t>http://www.nasdaq.com/symbol/regi</t>
  </si>
  <si>
    <t>Rent-A-Center Inc.</t>
  </si>
  <si>
    <t>RCII</t>
  </si>
  <si>
    <t>http://www.nasdaq.com/symbol/rcii</t>
  </si>
  <si>
    <t>Rentech, Inc.</t>
  </si>
  <si>
    <t>RTK</t>
  </si>
  <si>
    <t>$290.18M</t>
  </si>
  <si>
    <t>http://www.nasdaq.com/symbol/rtk</t>
  </si>
  <si>
    <t>Rentrak Corporation</t>
  </si>
  <si>
    <t>RENT</t>
  </si>
  <si>
    <t>$805.86M</t>
  </si>
  <si>
    <t>http://www.nasdaq.com/symbol/rent</t>
  </si>
  <si>
    <t>Repligen Corporation</t>
  </si>
  <si>
    <t>RGEN</t>
  </si>
  <si>
    <t>$832.77M</t>
  </si>
  <si>
    <t>http://www.nasdaq.com/symbol/rgen</t>
  </si>
  <si>
    <t>Repros Therapeutics Inc.</t>
  </si>
  <si>
    <t>RPRX</t>
  </si>
  <si>
    <t>$225.04M</t>
  </si>
  <si>
    <t>http://www.nasdaq.com/symbol/rprx</t>
  </si>
  <si>
    <t>RPRXW</t>
  </si>
  <si>
    <t>http://www.nasdaq.com/symbol/rprxw</t>
  </si>
  <si>
    <t>RPRXZ</t>
  </si>
  <si>
    <t>http://www.nasdaq.com/symbol/rprxz</t>
  </si>
  <si>
    <t>Republic Airways Holdings, Inc.</t>
  </si>
  <si>
    <t>RJET</t>
  </si>
  <si>
    <t>$722.4M</t>
  </si>
  <si>
    <t>http://www.nasdaq.com/symbol/rjet</t>
  </si>
  <si>
    <t>Republic Bancorp, Inc.</t>
  </si>
  <si>
    <t>RBCAA</t>
  </si>
  <si>
    <t>$496.88M</t>
  </si>
  <si>
    <t>http://www.nasdaq.com/symbol/rbcaa</t>
  </si>
  <si>
    <t>Republic First Bancorp, Inc.</t>
  </si>
  <si>
    <t>FRBK</t>
  </si>
  <si>
    <t>$130.46M</t>
  </si>
  <si>
    <t>http://www.nasdaq.com/symbol/frbk</t>
  </si>
  <si>
    <t>Research Frontiers Incorporated</t>
  </si>
  <si>
    <t>REFR</t>
  </si>
  <si>
    <t>$121.3M</t>
  </si>
  <si>
    <t>http://www.nasdaq.com/symbol/refr</t>
  </si>
  <si>
    <t>Resonant Inc.</t>
  </si>
  <si>
    <t>RESN</t>
  </si>
  <si>
    <t>$103.76M</t>
  </si>
  <si>
    <t>http://www.nasdaq.com/symbol/resn</t>
  </si>
  <si>
    <t>Resource America, Inc.</t>
  </si>
  <si>
    <t>REXI</t>
  </si>
  <si>
    <t>$204.8M</t>
  </si>
  <si>
    <t>http://www.nasdaq.com/symbol/rexi</t>
  </si>
  <si>
    <t>Resources Connection, Inc.</t>
  </si>
  <si>
    <t>RECN</t>
  </si>
  <si>
    <t>$665.95M</t>
  </si>
  <si>
    <t>http://www.nasdaq.com/symbol/recn</t>
  </si>
  <si>
    <t>Response Genetics, Inc.</t>
  </si>
  <si>
    <t>RGDX</t>
  </si>
  <si>
    <t>$20.94M</t>
  </si>
  <si>
    <t>http://www.nasdaq.com/symbol/rgdx</t>
  </si>
  <si>
    <t>Retail Opportunity Investments Corp.</t>
  </si>
  <si>
    <t>ROIC</t>
  </si>
  <si>
    <t>http://www.nasdaq.com/symbol/roic</t>
  </si>
  <si>
    <t>RetailMeNot, Inc.</t>
  </si>
  <si>
    <t>SALE</t>
  </si>
  <si>
    <t>$929.95M</t>
  </si>
  <si>
    <t>http://www.nasdaq.com/symbol/sale</t>
  </si>
  <si>
    <t>Retrophin, Inc.</t>
  </si>
  <si>
    <t>RTRX</t>
  </si>
  <si>
    <t>$387.15M</t>
  </si>
  <si>
    <t>http://www.nasdaq.com/symbol/rtrx</t>
  </si>
  <si>
    <t>Revance Therapeutics, Inc.</t>
  </si>
  <si>
    <t>RVNC</t>
  </si>
  <si>
    <t>$373.83M</t>
  </si>
  <si>
    <t>http://www.nasdaq.com/symbol/rvnc</t>
  </si>
  <si>
    <t>rEVO Biologics, Inc.</t>
  </si>
  <si>
    <t>RBIO</t>
  </si>
  <si>
    <t>http://www.nasdaq.com/symbol/rbio</t>
  </si>
  <si>
    <t>Revolution Lighting Technologies, Inc.</t>
  </si>
  <si>
    <t>RVLT</t>
  </si>
  <si>
    <t>$96.61M</t>
  </si>
  <si>
    <t>http://www.nasdaq.com/symbol/rvlt</t>
  </si>
  <si>
    <t>ReWalk Robotics Ltd</t>
  </si>
  <si>
    <t>RWLK</t>
  </si>
  <si>
    <t>http://www.nasdaq.com/symbol/rwlk</t>
  </si>
  <si>
    <t>Rex Energy Corporation</t>
  </si>
  <si>
    <t>REXX</t>
  </si>
  <si>
    <t>$263.5M</t>
  </si>
  <si>
    <t>http://www.nasdaq.com/symbol/rexx</t>
  </si>
  <si>
    <t>RF Industries, Ltd.</t>
  </si>
  <si>
    <t>RFIL</t>
  </si>
  <si>
    <t>$37.78M</t>
  </si>
  <si>
    <t>http://www.nasdaq.com/symbol/rfil</t>
  </si>
  <si>
    <t>RGC Resources Inc.</t>
  </si>
  <si>
    <t>RGCO</t>
  </si>
  <si>
    <t>$101.58M</t>
  </si>
  <si>
    <t>http://www.nasdaq.com/symbol/rgco</t>
  </si>
  <si>
    <t>RiceBran Technologies</t>
  </si>
  <si>
    <t>RIBT</t>
  </si>
  <si>
    <t>$38.71M</t>
  </si>
  <si>
    <t>http://www.nasdaq.com/symbol/ribt</t>
  </si>
  <si>
    <t>RIBTW</t>
  </si>
  <si>
    <t>http://www.nasdaq.com/symbol/ribtw</t>
  </si>
  <si>
    <t>Richardson Electronics, Ltd.</t>
  </si>
  <si>
    <t>RELL</t>
  </si>
  <si>
    <t>$128.41M</t>
  </si>
  <si>
    <t>http://www.nasdaq.com/symbol/rell</t>
  </si>
  <si>
    <t>Rigel Pharmaceuticals, Inc.</t>
  </si>
  <si>
    <t>RIGL</t>
  </si>
  <si>
    <t>$223.87M</t>
  </si>
  <si>
    <t>http://www.nasdaq.com/symbol/rigl</t>
  </si>
  <si>
    <t>Rightside Group, Ltd.</t>
  </si>
  <si>
    <t>NAME</t>
  </si>
  <si>
    <t>$135M</t>
  </si>
  <si>
    <t>http://www.nasdaq.com/symbol/name</t>
  </si>
  <si>
    <t>RigNet, Inc.</t>
  </si>
  <si>
    <t>RNET</t>
  </si>
  <si>
    <t>$647.16M</t>
  </si>
  <si>
    <t>http://www.nasdaq.com/symbol/rnet</t>
  </si>
  <si>
    <t>RIT Technologies Ltd.</t>
  </si>
  <si>
    <t>RITT</t>
  </si>
  <si>
    <t>$20.36M</t>
  </si>
  <si>
    <t>http://www.nasdaq.com/symbol/ritt</t>
  </si>
  <si>
    <t>RITTW</t>
  </si>
  <si>
    <t>http://www.nasdaq.com/symbol/rittw</t>
  </si>
  <si>
    <t>River Valley Bancorp.</t>
  </si>
  <si>
    <t>RIVR</t>
  </si>
  <si>
    <t>$53.67M</t>
  </si>
  <si>
    <t>http://www.nasdaq.com/symbol/rivr</t>
  </si>
  <si>
    <t>Riverbed Technology, Inc.</t>
  </si>
  <si>
    <t>RVBD</t>
  </si>
  <si>
    <t>$3.29B</t>
  </si>
  <si>
    <t>http://www.nasdaq.com/symbol/rvbd</t>
  </si>
  <si>
    <t>Riverview Bancorp Inc</t>
  </si>
  <si>
    <t>RVSB</t>
  </si>
  <si>
    <t>http://www.nasdaq.com/symbol/rvsb</t>
  </si>
  <si>
    <t>RLJ Entertainment, Inc.</t>
  </si>
  <si>
    <t>RLJE</t>
  </si>
  <si>
    <t>$24.05M</t>
  </si>
  <si>
    <t>http://www.nasdaq.com/symbol/rlje</t>
  </si>
  <si>
    <t>RMG Networks Holding Corporation</t>
  </si>
  <si>
    <t>RMGN</t>
  </si>
  <si>
    <t>$13.99M</t>
  </si>
  <si>
    <t>http://www.nasdaq.com/symbol/rmgn</t>
  </si>
  <si>
    <t>Robo-Stox Global Robotics &amp; Automation Index ETF</t>
  </si>
  <si>
    <t>ROBO</t>
  </si>
  <si>
    <t>$102.26M</t>
  </si>
  <si>
    <t>http://www.nasdaq.com/symbol/robo</t>
  </si>
  <si>
    <t>Rock Creek Pharmaceuticals, Inc.</t>
  </si>
  <si>
    <t>RCPI</t>
  </si>
  <si>
    <t>$29.32M</t>
  </si>
  <si>
    <t>http://www.nasdaq.com/symbol/rcpi</t>
  </si>
  <si>
    <t>Rocket Fuel Inc.</t>
  </si>
  <si>
    <t>FUEL</t>
  </si>
  <si>
    <t>$446.81M</t>
  </si>
  <si>
    <t>http://www.nasdaq.com/symbol/fuel</t>
  </si>
  <si>
    <t>Rockwell Medical, Inc.</t>
  </si>
  <si>
    <t>RMTI</t>
  </si>
  <si>
    <t>$536.11M</t>
  </si>
  <si>
    <t>http://www.nasdaq.com/symbol/rmti</t>
  </si>
  <si>
    <t>Rocky Brands, Inc.</t>
  </si>
  <si>
    <t>RCKY</t>
  </si>
  <si>
    <t>$152.21M</t>
  </si>
  <si>
    <t>http://www.nasdaq.com/symbol/rcky</t>
  </si>
  <si>
    <t>Rocky Mountain Chocolate Factory, Inc.</t>
  </si>
  <si>
    <t>RMCF</t>
  </si>
  <si>
    <t>$88.59M</t>
  </si>
  <si>
    <t>http://www.nasdaq.com/symbol/rmcf</t>
  </si>
  <si>
    <t>Rofin-Sinar Technologies, Inc.</t>
  </si>
  <si>
    <t>RSTI</t>
  </si>
  <si>
    <t>$673.1M</t>
  </si>
  <si>
    <t>http://www.nasdaq.com/symbol/rsti</t>
  </si>
  <si>
    <t>ROI Acquisition Corp. II</t>
  </si>
  <si>
    <t>ROIQ</t>
  </si>
  <si>
    <t>$152.19M</t>
  </si>
  <si>
    <t>http://www.nasdaq.com/symbol/roiq</t>
  </si>
  <si>
    <t>ROIQU</t>
  </si>
  <si>
    <t>$122.63M</t>
  </si>
  <si>
    <t>http://www.nasdaq.com/symbol/roiqu</t>
  </si>
  <si>
    <t>ROIQW</t>
  </si>
  <si>
    <t>http://www.nasdaq.com/symbol/roiqw</t>
  </si>
  <si>
    <t>Roka Bioscience, Inc.</t>
  </si>
  <si>
    <t>ROKA</t>
  </si>
  <si>
    <t>$73.11M</t>
  </si>
  <si>
    <t>http://www.nasdaq.com/symbol/roka</t>
  </si>
  <si>
    <t>Rosetta Genomics Ltd.</t>
  </si>
  <si>
    <t>ROSG</t>
  </si>
  <si>
    <t>$43.12M</t>
  </si>
  <si>
    <t>http://www.nasdaq.com/symbol/rosg</t>
  </si>
  <si>
    <t>Rosetta Resources Inc.</t>
  </si>
  <si>
    <t>ROSE</t>
  </si>
  <si>
    <t>http://www.nasdaq.com/symbol/rose</t>
  </si>
  <si>
    <t>ROST</t>
  </si>
  <si>
    <t>$20.41B</t>
  </si>
  <si>
    <t>http://www.nasdaq.com/symbol/rost</t>
  </si>
  <si>
    <t>Rovi Corporation</t>
  </si>
  <si>
    <t>ROVI</t>
  </si>
  <si>
    <t>http://www.nasdaq.com/symbol/rovi</t>
  </si>
  <si>
    <t>Royal Bancshares of Pennsylvania, Inc.</t>
  </si>
  <si>
    <t>RBPAA</t>
  </si>
  <si>
    <t>http://www.nasdaq.com/symbol/rbpaa</t>
  </si>
  <si>
    <t>Royal Gold, Inc.</t>
  </si>
  <si>
    <t>RGLD</t>
  </si>
  <si>
    <t>$4.54B</t>
  </si>
  <si>
    <t>http://www.nasdaq.com/symbol/rgld</t>
  </si>
  <si>
    <t>Royale Energy, Inc.</t>
  </si>
  <si>
    <t>ROYL</t>
  </si>
  <si>
    <t>$26.75M</t>
  </si>
  <si>
    <t>http://www.nasdaq.com/symbol/royl</t>
  </si>
  <si>
    <t>Royce Focus Trust, Inc.</t>
  </si>
  <si>
    <t>FUND</t>
  </si>
  <si>
    <t>$166.34M</t>
  </si>
  <si>
    <t>http://www.nasdaq.com/symbol/fund</t>
  </si>
  <si>
    <t>RPX Corporation</t>
  </si>
  <si>
    <t>RPXC</t>
  </si>
  <si>
    <t>http://www.nasdaq.com/symbol/rpxc</t>
  </si>
  <si>
    <t>RR Media Ltd.</t>
  </si>
  <si>
    <t>RRM</t>
  </si>
  <si>
    <t>$130.13M</t>
  </si>
  <si>
    <t>http://www.nasdaq.com/symbol/rrm</t>
  </si>
  <si>
    <t>RTI Surgical, Inc.</t>
  </si>
  <si>
    <t>RTIX</t>
  </si>
  <si>
    <t>$302.7M</t>
  </si>
  <si>
    <t>http://www.nasdaq.com/symbol/rtix</t>
  </si>
  <si>
    <t>Rubicon Technology, Inc.</t>
  </si>
  <si>
    <t>RBCN</t>
  </si>
  <si>
    <t>$117.42M</t>
  </si>
  <si>
    <t>http://www.nasdaq.com/symbol/rbcn</t>
  </si>
  <si>
    <t>Rush Enterprises, Inc.</t>
  </si>
  <si>
    <t>RUSHA</t>
  </si>
  <si>
    <t>http://www.nasdaq.com/symbol/rusha</t>
  </si>
  <si>
    <t>RUSHB</t>
  </si>
  <si>
    <t>http://www.nasdaq.com/symbol/rushb</t>
  </si>
  <si>
    <t>Ruthigen, Inc.</t>
  </si>
  <si>
    <t>RTGN</t>
  </si>
  <si>
    <t>$19.51M</t>
  </si>
  <si>
    <t>http://www.nasdaq.com/symbol/rtgn</t>
  </si>
  <si>
    <t>Ruth&amp;#39;s Hospitality Group, Inc.</t>
  </si>
  <si>
    <t>RUTH</t>
  </si>
  <si>
    <t>$543.78M</t>
  </si>
  <si>
    <t>http://www.nasdaq.com/symbol/ruth</t>
  </si>
  <si>
    <t>RXI Pharmaceuticals Corporation</t>
  </si>
  <si>
    <t>RXII</t>
  </si>
  <si>
    <t>$24.3M</t>
  </si>
  <si>
    <t>http://www.nasdaq.com/symbol/rxii</t>
  </si>
  <si>
    <t>Ryanair Holdings plc</t>
  </si>
  <si>
    <t>RYAAY</t>
  </si>
  <si>
    <t>$17.83B</t>
  </si>
  <si>
    <t>http://www.nasdaq.com/symbol/ryaay</t>
  </si>
  <si>
    <t>S&amp;T Bancorp, Inc.</t>
  </si>
  <si>
    <t>STBA</t>
  </si>
  <si>
    <t>$858.43M</t>
  </si>
  <si>
    <t>http://www.nasdaq.com/symbol/stba</t>
  </si>
  <si>
    <t>S&amp;W Seed Company</t>
  </si>
  <si>
    <t>SANW</t>
  </si>
  <si>
    <t>http://www.nasdaq.com/symbol/sanw</t>
  </si>
  <si>
    <t>SANWZ</t>
  </si>
  <si>
    <t>http://www.nasdaq.com/symbol/sanwz</t>
  </si>
  <si>
    <t>S1 Biopharma, Inc.</t>
  </si>
  <si>
    <t>SXB</t>
  </si>
  <si>
    <t>http://www.nasdaq.com/symbol/sxb</t>
  </si>
  <si>
    <t>Sabra Healthcare REIT, Inc.</t>
  </si>
  <si>
    <t>SBRA</t>
  </si>
  <si>
    <t>http://www.nasdaq.com/symbol/sbra</t>
  </si>
  <si>
    <t>SBRAP</t>
  </si>
  <si>
    <t>$150.94M</t>
  </si>
  <si>
    <t>http://www.nasdaq.com/symbol/sbrap</t>
  </si>
  <si>
    <t>Sabre Corporation</t>
  </si>
  <si>
    <t>SABR</t>
  </si>
  <si>
    <t>$5.69B</t>
  </si>
  <si>
    <t>http://www.nasdaq.com/symbol/sabr</t>
  </si>
  <si>
    <t>SAExploration Holdings, Inc.</t>
  </si>
  <si>
    <t>SAEX</t>
  </si>
  <si>
    <t>$50.11M</t>
  </si>
  <si>
    <t>http://www.nasdaq.com/symbol/saex</t>
  </si>
  <si>
    <t>Safety Insurance Group, Inc.</t>
  </si>
  <si>
    <t>SAFT</t>
  </si>
  <si>
    <t>$929.82M</t>
  </si>
  <si>
    <t>http://www.nasdaq.com/symbol/saft</t>
  </si>
  <si>
    <t>Sage Therapeutics, Inc.</t>
  </si>
  <si>
    <t>SAGE</t>
  </si>
  <si>
    <t>http://www.nasdaq.com/symbol/sage</t>
  </si>
  <si>
    <t>Sagent Pharmaceuticals, Inc.</t>
  </si>
  <si>
    <t>SGNT</t>
  </si>
  <si>
    <t>$909.12M</t>
  </si>
  <si>
    <t>http://www.nasdaq.com/symbol/sgnt</t>
  </si>
  <si>
    <t>Saia, Inc.</t>
  </si>
  <si>
    <t>SAIA</t>
  </si>
  <si>
    <t>http://www.nasdaq.com/symbol/saia</t>
  </si>
  <si>
    <t>Sajan, Inc.</t>
  </si>
  <si>
    <t>SAJA</t>
  </si>
  <si>
    <t>$27.45M</t>
  </si>
  <si>
    <t>http://www.nasdaq.com/symbol/saja</t>
  </si>
  <si>
    <t>Salem Communications Corporation</t>
  </si>
  <si>
    <t>SALM</t>
  </si>
  <si>
    <t>$186.24M</t>
  </si>
  <si>
    <t>http://www.nasdaq.com/symbol/salm</t>
  </si>
  <si>
    <t>Salisbury Bancorp, Inc.</t>
  </si>
  <si>
    <t>SAL</t>
  </si>
  <si>
    <t>$51.71M</t>
  </si>
  <si>
    <t>http://www.nasdaq.com/symbol/sal</t>
  </si>
  <si>
    <t>Salix Pharmaceuticals, Ltd.</t>
  </si>
  <si>
    <t>SLXP</t>
  </si>
  <si>
    <t>$10.06B</t>
  </si>
  <si>
    <t>http://www.nasdaq.com/symbol/slxp</t>
  </si>
  <si>
    <t>Sanderson Farms, Inc.</t>
  </si>
  <si>
    <t>SAFM</t>
  </si>
  <si>
    <t>http://www.nasdaq.com/symbol/safm</t>
  </si>
  <si>
    <t>SNDK</t>
  </si>
  <si>
    <t>$17.6B</t>
  </si>
  <si>
    <t>http://www.nasdaq.com/symbol/sndk</t>
  </si>
  <si>
    <t>Sandy Spring Bancorp, Inc.</t>
  </si>
  <si>
    <t>SASR</t>
  </si>
  <si>
    <t>$649.56M</t>
  </si>
  <si>
    <t>http://www.nasdaq.com/symbol/sasr</t>
  </si>
  <si>
    <t>Sangamo BioSciences, Inc.</t>
  </si>
  <si>
    <t>SGMO</t>
  </si>
  <si>
    <t>http://www.nasdaq.com/symbol/sgmo</t>
  </si>
  <si>
    <t>Sanmina Corporation</t>
  </si>
  <si>
    <t>SANM</t>
  </si>
  <si>
    <t>http://www.nasdaq.com/symbol/sanm</t>
  </si>
  <si>
    <t>Sanofi</t>
  </si>
  <si>
    <t>GCVRZ</t>
  </si>
  <si>
    <t>http://www.nasdaq.com/symbol/gcvrz</t>
  </si>
  <si>
    <t>Sapiens International Corporation N.V.</t>
  </si>
  <si>
    <t>SPNS</t>
  </si>
  <si>
    <t>$348.53M</t>
  </si>
  <si>
    <t>http://www.nasdaq.com/symbol/spns</t>
  </si>
  <si>
    <t>Sarepta Therapeutics, Inc.</t>
  </si>
  <si>
    <t>SRPT</t>
  </si>
  <si>
    <t>$628.32M</t>
  </si>
  <si>
    <t>http://www.nasdaq.com/symbol/srpt</t>
  </si>
  <si>
    <t>SB Financial Group, Inc.</t>
  </si>
  <si>
    <t>SBFG</t>
  </si>
  <si>
    <t>http://www.nasdaq.com/symbol/sbfg</t>
  </si>
  <si>
    <t>SBFGP</t>
  </si>
  <si>
    <t>http://www.nasdaq.com/symbol/sbfgp</t>
  </si>
  <si>
    <t>SBAC</t>
  </si>
  <si>
    <t>$15.65B</t>
  </si>
  <si>
    <t>http://www.nasdaq.com/symbol/sbac</t>
  </si>
  <si>
    <t>ScanSource, Inc.</t>
  </si>
  <si>
    <t>SCSC</t>
  </si>
  <si>
    <t>http://www.nasdaq.com/symbol/scsc</t>
  </si>
  <si>
    <t>Schmitt Industries, Inc.</t>
  </si>
  <si>
    <t>SMIT</t>
  </si>
  <si>
    <t>$7.97M</t>
  </si>
  <si>
    <t>http://www.nasdaq.com/symbol/smit</t>
  </si>
  <si>
    <t>Schnitzer Steel Industries, Inc.</t>
  </si>
  <si>
    <t>SCHN</t>
  </si>
  <si>
    <t>$438.19M</t>
  </si>
  <si>
    <t>http://www.nasdaq.com/symbol/schn</t>
  </si>
  <si>
    <t>Scholastic Corporation</t>
  </si>
  <si>
    <t>SCHL</t>
  </si>
  <si>
    <t>http://www.nasdaq.com/symbol/schl</t>
  </si>
  <si>
    <t>SciClone Pharmaceuticals, Inc.</t>
  </si>
  <si>
    <t>SCLN</t>
  </si>
  <si>
    <t>$389.94M</t>
  </si>
  <si>
    <t>http://www.nasdaq.com/symbol/scln</t>
  </si>
  <si>
    <t>Scientific Games Corp</t>
  </si>
  <si>
    <t>SGMS</t>
  </si>
  <si>
    <t>http://www.nasdaq.com/symbol/sgms</t>
  </si>
  <si>
    <t>SciQuest, Inc.</t>
  </si>
  <si>
    <t>SQI</t>
  </si>
  <si>
    <t>$472.83M</t>
  </si>
  <si>
    <t>http://www.nasdaq.com/symbol/sqi</t>
  </si>
  <si>
    <t>SCYNEXIS, Inc.</t>
  </si>
  <si>
    <t>SCYX</t>
  </si>
  <si>
    <t>$78.31M</t>
  </si>
  <si>
    <t>http://www.nasdaq.com/symbol/scyx</t>
  </si>
  <si>
    <t>SeaChange International, Inc.</t>
  </si>
  <si>
    <t>SEAC</t>
  </si>
  <si>
    <t>$251.11M</t>
  </si>
  <si>
    <t>http://www.nasdaq.com/symbol/seac</t>
  </si>
  <si>
    <t>Seacoast Banking Corporation of Florida</t>
  </si>
  <si>
    <t>SBCF</t>
  </si>
  <si>
    <t>$429.56M</t>
  </si>
  <si>
    <t>http://www.nasdaq.com/symbol/sbcf</t>
  </si>
  <si>
    <t>STX</t>
  </si>
  <si>
    <t>$20.42B</t>
  </si>
  <si>
    <t>http://www.nasdaq.com/symbol/stx</t>
  </si>
  <si>
    <t>Seanergy Maritime Holdings Corp</t>
  </si>
  <si>
    <t>SHIP</t>
  </si>
  <si>
    <t>$9.4M</t>
  </si>
  <si>
    <t>http://www.nasdaq.com/symbol/ship</t>
  </si>
  <si>
    <t>Sears Canada Inc.</t>
  </si>
  <si>
    <t>SRSC</t>
  </si>
  <si>
    <t>http://www.nasdaq.com/symbol/srsc</t>
  </si>
  <si>
    <t>Sears Holdings Corporation</t>
  </si>
  <si>
    <t>SHLD</t>
  </si>
  <si>
    <t>http://www.nasdaq.com/symbol/shld</t>
  </si>
  <si>
    <t>SHLDW</t>
  </si>
  <si>
    <t>http://www.nasdaq.com/symbol/shldw</t>
  </si>
  <si>
    <t>Sears Hometown and Outlet Stores, Inc.</t>
  </si>
  <si>
    <t>SHOS</t>
  </si>
  <si>
    <t>$295.57M</t>
  </si>
  <si>
    <t>http://www.nasdaq.com/symbol/shos</t>
  </si>
  <si>
    <t>Seattle Genetics, Inc.</t>
  </si>
  <si>
    <t>SGEN</t>
  </si>
  <si>
    <t>$4.33B</t>
  </si>
  <si>
    <t>http://www.nasdaq.com/symbol/sgen</t>
  </si>
  <si>
    <t>Second Sight Medical Products, Inc.</t>
  </si>
  <si>
    <t>EYES</t>
  </si>
  <si>
    <t>$302.97M</t>
  </si>
  <si>
    <t>http://www.nasdaq.com/symbol/eyes</t>
  </si>
  <si>
    <t>Security National Financial Corporation</t>
  </si>
  <si>
    <t>SNFCA</t>
  </si>
  <si>
    <t>$85.25M</t>
  </si>
  <si>
    <t>http://www.nasdaq.com/symbol/snfca</t>
  </si>
  <si>
    <t>SEI Investments Company</t>
  </si>
  <si>
    <t>SEIC</t>
  </si>
  <si>
    <t>$7.25B</t>
  </si>
  <si>
    <t>http://www.nasdaq.com/symbol/seic</t>
  </si>
  <si>
    <t>Select Bancorp, Inc.</t>
  </si>
  <si>
    <t>SLCT</t>
  </si>
  <si>
    <t>$79.19M</t>
  </si>
  <si>
    <t>http://www.nasdaq.com/symbol/slct</t>
  </si>
  <si>
    <t>Select Comfort Corporation</t>
  </si>
  <si>
    <t>SCSS</t>
  </si>
  <si>
    <t>http://www.nasdaq.com/symbol/scss</t>
  </si>
  <si>
    <t>Selectica, Inc.</t>
  </si>
  <si>
    <t>SLTC</t>
  </si>
  <si>
    <t>$40.91M</t>
  </si>
  <si>
    <t>http://www.nasdaq.com/symbol/sltc</t>
  </si>
  <si>
    <t>Selective Insurance Group, Inc.</t>
  </si>
  <si>
    <t>SIGI</t>
  </si>
  <si>
    <t>$1.56B</t>
  </si>
  <si>
    <t>http://www.nasdaq.com/symbol/sigi</t>
  </si>
  <si>
    <t>SemiLEDS Corporation</t>
  </si>
  <si>
    <t>LEDS</t>
  </si>
  <si>
    <t>$38.66M</t>
  </si>
  <si>
    <t>http://www.nasdaq.com/symbol/leds</t>
  </si>
  <si>
    <t>Semler Scientific, Inc.</t>
  </si>
  <si>
    <t>SMLR</t>
  </si>
  <si>
    <t>$22.99M</t>
  </si>
  <si>
    <t>http://www.nasdaq.com/symbol/smlr</t>
  </si>
  <si>
    <t>Semtech Corporation</t>
  </si>
  <si>
    <t>SMTC</t>
  </si>
  <si>
    <t>http://www.nasdaq.com/symbol/smtc</t>
  </si>
  <si>
    <t>Seneca Foods Corp.</t>
  </si>
  <si>
    <t>SENEA</t>
  </si>
  <si>
    <t>$292.48M</t>
  </si>
  <si>
    <t>http://www.nasdaq.com/symbol/senea</t>
  </si>
  <si>
    <t>SENEB</t>
  </si>
  <si>
    <t>$407.86M</t>
  </si>
  <si>
    <t>http://www.nasdaq.com/symbol/seneb</t>
  </si>
  <si>
    <t>Senomyx, Inc.</t>
  </si>
  <si>
    <t>SNMX</t>
  </si>
  <si>
    <t>$264.9M</t>
  </si>
  <si>
    <t>http://www.nasdaq.com/symbol/snmx</t>
  </si>
  <si>
    <t>Sequenom, Inc.</t>
  </si>
  <si>
    <t>SQNM</t>
  </si>
  <si>
    <t>$409.6M</t>
  </si>
  <si>
    <t>http://www.nasdaq.com/symbol/sqnm</t>
  </si>
  <si>
    <t>Sequential Brands Group, Inc.</t>
  </si>
  <si>
    <t>SQBG</t>
  </si>
  <si>
    <t>$396.61M</t>
  </si>
  <si>
    <t>http://www.nasdaq.com/symbol/sqbg</t>
  </si>
  <si>
    <t>ServiceSource International, Inc.</t>
  </si>
  <si>
    <t>SREV</t>
  </si>
  <si>
    <t>$321.74M</t>
  </si>
  <si>
    <t>http://www.nasdaq.com/symbol/srev</t>
  </si>
  <si>
    <t>ServisFirst Bancshares, Inc.</t>
  </si>
  <si>
    <t>SFBS</t>
  </si>
  <si>
    <t>$770.02M</t>
  </si>
  <si>
    <t>http://www.nasdaq.com/symbol/sfbs</t>
  </si>
  <si>
    <t>Sevcon, Inc.</t>
  </si>
  <si>
    <t>SEV</t>
  </si>
  <si>
    <t>$26.52M</t>
  </si>
  <si>
    <t>http://www.nasdaq.com/symbol/sev</t>
  </si>
  <si>
    <t>Severn Bancorp Inc</t>
  </si>
  <si>
    <t>SVBI</t>
  </si>
  <si>
    <t>http://www.nasdaq.com/symbol/svbi</t>
  </si>
  <si>
    <t>SFX Entertainment, Inc.</t>
  </si>
  <si>
    <t>SFXE</t>
  </si>
  <si>
    <t>$319.7M</t>
  </si>
  <si>
    <t>http://www.nasdaq.com/symbol/sfxe</t>
  </si>
  <si>
    <t>SGOCO Group, Ltd</t>
  </si>
  <si>
    <t>SGOC</t>
  </si>
  <si>
    <t>$9.06M</t>
  </si>
  <si>
    <t>http://www.nasdaq.com/symbol/sgoc</t>
  </si>
  <si>
    <t>Shanda Games Limited</t>
  </si>
  <si>
    <t>GAME</t>
  </si>
  <si>
    <t>http://www.nasdaq.com/symbol/game</t>
  </si>
  <si>
    <t>Sharps Compliance Corp</t>
  </si>
  <si>
    <t>SMED</t>
  </si>
  <si>
    <t>$78.45M</t>
  </si>
  <si>
    <t>http://www.nasdaq.com/symbol/smed</t>
  </si>
  <si>
    <t>Shenandoah Telecommunications Co</t>
  </si>
  <si>
    <t>SHEN</t>
  </si>
  <si>
    <t>$716.4M</t>
  </si>
  <si>
    <t>http://www.nasdaq.com/symbol/shen</t>
  </si>
  <si>
    <t>Shiloh Industries, Inc.</t>
  </si>
  <si>
    <t>SHLO</t>
  </si>
  <si>
    <t>$217.49M</t>
  </si>
  <si>
    <t>http://www.nasdaq.com/symbol/shlo</t>
  </si>
  <si>
    <t>Shire plc</t>
  </si>
  <si>
    <t>SHPG</t>
  </si>
  <si>
    <t>$47.35B</t>
  </si>
  <si>
    <t>http://www.nasdaq.com/symbol/shpg</t>
  </si>
  <si>
    <t>Shoe Carnival, Inc.</t>
  </si>
  <si>
    <t>SCVL</t>
  </si>
  <si>
    <t>$480.58M</t>
  </si>
  <si>
    <t>http://www.nasdaq.com/symbol/scvl</t>
  </si>
  <si>
    <t>Shore Bancshares Inc</t>
  </si>
  <si>
    <t>SHBI</t>
  </si>
  <si>
    <t>$117.95M</t>
  </si>
  <si>
    <t>http://www.nasdaq.com/symbol/shbi</t>
  </si>
  <si>
    <t>ShoreTel, Inc.</t>
  </si>
  <si>
    <t>SHOR</t>
  </si>
  <si>
    <t>$485.05M</t>
  </si>
  <si>
    <t>http://www.nasdaq.com/symbol/shor</t>
  </si>
  <si>
    <t>Shutterfly, Inc.</t>
  </si>
  <si>
    <t>SFLY</t>
  </si>
  <si>
    <t>http://www.nasdaq.com/symbol/sfly</t>
  </si>
  <si>
    <t>SI Financial Group, Inc.</t>
  </si>
  <si>
    <t>SIFI</t>
  </si>
  <si>
    <t>$146.88M</t>
  </si>
  <si>
    <t>http://www.nasdaq.com/symbol/sifi</t>
  </si>
  <si>
    <t>Siebert Financial Corp.</t>
  </si>
  <si>
    <t>SIEB</t>
  </si>
  <si>
    <t>$37.77M</t>
  </si>
  <si>
    <t>http://www.nasdaq.com/symbol/sieb</t>
  </si>
  <si>
    <t>Sientra, Inc.</t>
  </si>
  <si>
    <t>SIEN</t>
  </si>
  <si>
    <t>$261.87M</t>
  </si>
  <si>
    <t>http://www.nasdaq.com/symbol/sien</t>
  </si>
  <si>
    <t>Sierra Bancorp</t>
  </si>
  <si>
    <t>BSRR</t>
  </si>
  <si>
    <t>$227.91M</t>
  </si>
  <si>
    <t>http://www.nasdaq.com/symbol/bsrr</t>
  </si>
  <si>
    <t>Sierra Wireless, Inc.</t>
  </si>
  <si>
    <t>SWIR</t>
  </si>
  <si>
    <t>http://www.nasdaq.com/symbol/swir</t>
  </si>
  <si>
    <t>Sify Technologies Limited</t>
  </si>
  <si>
    <t>SIFY</t>
  </si>
  <si>
    <t>$246.37M</t>
  </si>
  <si>
    <t>http://www.nasdaq.com/symbol/sify</t>
  </si>
  <si>
    <t>SIGA Technologies Inc.</t>
  </si>
  <si>
    <t>SIGA</t>
  </si>
  <si>
    <t>$110.22M</t>
  </si>
  <si>
    <t>http://www.nasdaq.com/symbol/siga</t>
  </si>
  <si>
    <t>Sigma Designs, Inc.</t>
  </si>
  <si>
    <t>SIGM</t>
  </si>
  <si>
    <t>$237.92M</t>
  </si>
  <si>
    <t>http://www.nasdaq.com/symbol/sigm</t>
  </si>
  <si>
    <t>SIAL</t>
  </si>
  <si>
    <t>$16.57B</t>
  </si>
  <si>
    <t>http://www.nasdaq.com/symbol/sial</t>
  </si>
  <si>
    <t>SigmaTron International, Inc.</t>
  </si>
  <si>
    <t>SGMA</t>
  </si>
  <si>
    <t>$27.16M</t>
  </si>
  <si>
    <t>http://www.nasdaq.com/symbol/sgma</t>
  </si>
  <si>
    <t>Signal Genetics, Inc.</t>
  </si>
  <si>
    <t>SGNL</t>
  </si>
  <si>
    <t>$9.72M</t>
  </si>
  <si>
    <t>http://www.nasdaq.com/symbol/sgnl</t>
  </si>
  <si>
    <t>Signature Bank</t>
  </si>
  <si>
    <t>SBNY</t>
  </si>
  <si>
    <t>$6.32B</t>
  </si>
  <si>
    <t>http://www.nasdaq.com/symbol/sbny</t>
  </si>
  <si>
    <t>SBNYW</t>
  </si>
  <si>
    <t>http://www.nasdaq.com/symbol/sbnyw</t>
  </si>
  <si>
    <t>Silgan Holdings Inc.</t>
  </si>
  <si>
    <t>SLGN</t>
  </si>
  <si>
    <t>http://www.nasdaq.com/symbol/slgn</t>
  </si>
  <si>
    <t>Silicom Ltd</t>
  </si>
  <si>
    <t>SILC</t>
  </si>
  <si>
    <t>$340.86M</t>
  </si>
  <si>
    <t>http://www.nasdaq.com/symbol/silc</t>
  </si>
  <si>
    <t>Silicon Graphics International Corp</t>
  </si>
  <si>
    <t>SGI</t>
  </si>
  <si>
    <t>$316.69M</t>
  </si>
  <si>
    <t>http://www.nasdaq.com/symbol/sgi</t>
  </si>
  <si>
    <t>Silicon Image, Inc.</t>
  </si>
  <si>
    <t>SIMG</t>
  </si>
  <si>
    <t>$560.74M</t>
  </si>
  <si>
    <t>http://www.nasdaq.com/symbol/simg</t>
  </si>
  <si>
    <t>Silicon Laboratories, Inc.</t>
  </si>
  <si>
    <t>SLAB</t>
  </si>
  <si>
    <t>http://www.nasdaq.com/symbol/slab</t>
  </si>
  <si>
    <t>Silicon Motion Technology Corporation</t>
  </si>
  <si>
    <t>SIMO</t>
  </si>
  <si>
    <t>$977.03M</t>
  </si>
  <si>
    <t>http://www.nasdaq.com/symbol/simo</t>
  </si>
  <si>
    <t>Siliconware Precision Industries Company, Ltd.</t>
  </si>
  <si>
    <t>SPIL</t>
  </si>
  <si>
    <t>$5.46B</t>
  </si>
  <si>
    <t>http://www.nasdaq.com/symbol/spil</t>
  </si>
  <si>
    <t>Silver Standard Resources Inc.</t>
  </si>
  <si>
    <t>SSRI</t>
  </si>
  <si>
    <t>$436.48M</t>
  </si>
  <si>
    <t>http://www.nasdaq.com/symbol/ssri</t>
  </si>
  <si>
    <t>Silvercrest Asset Management Group Inc.</t>
  </si>
  <si>
    <t>SAMG</t>
  </si>
  <si>
    <t>$171.44M</t>
  </si>
  <si>
    <t>http://www.nasdaq.com/symbol/samg</t>
  </si>
  <si>
    <t>Simmons First National Corporation</t>
  </si>
  <si>
    <t>SFNC</t>
  </si>
  <si>
    <t>$717.1M</t>
  </si>
  <si>
    <t>http://www.nasdaq.com/symbol/sfnc</t>
  </si>
  <si>
    <t>Simplicity Bancorp Inc.</t>
  </si>
  <si>
    <t>SMPL</t>
  </si>
  <si>
    <t>$128.02M</t>
  </si>
  <si>
    <t>http://www.nasdaq.com/symbol/smpl</t>
  </si>
  <si>
    <t>Simulations Plus, Inc.</t>
  </si>
  <si>
    <t>SLP</t>
  </si>
  <si>
    <t>$105.66M</t>
  </si>
  <si>
    <t>http://www.nasdaq.com/symbol/slp</t>
  </si>
  <si>
    <t>Sina Corporation</t>
  </si>
  <si>
    <t>SINA</t>
  </si>
  <si>
    <t>$2.5B</t>
  </si>
  <si>
    <t>http://www.nasdaq.com/symbol/sina</t>
  </si>
  <si>
    <t>Sinclair Broadcast Group, Inc.</t>
  </si>
  <si>
    <t>SBGI</t>
  </si>
  <si>
    <t>http://www.nasdaq.com/symbol/sbgi</t>
  </si>
  <si>
    <t>Sino Mercury Acquisition Corp.</t>
  </si>
  <si>
    <t>SMAC</t>
  </si>
  <si>
    <t>$52.68M</t>
  </si>
  <si>
    <t>http://www.nasdaq.com/symbol/smac</t>
  </si>
  <si>
    <t>SMACR</t>
  </si>
  <si>
    <t>http://www.nasdaq.com/symbol/smacr</t>
  </si>
  <si>
    <t>SMACU</t>
  </si>
  <si>
    <t>$42.27M</t>
  </si>
  <si>
    <t>http://www.nasdaq.com/symbol/smacu</t>
  </si>
  <si>
    <t>SinoCoking Coal and Coke Chemical Industries, Inc</t>
  </si>
  <si>
    <t>SCOK</t>
  </si>
  <si>
    <t>$65.65M</t>
  </si>
  <si>
    <t>http://www.nasdaq.com/symbol/scok</t>
  </si>
  <si>
    <t>Sino-Global Shipping America, Ltd.</t>
  </si>
  <si>
    <t>SINO</t>
  </si>
  <si>
    <t>$9.3M</t>
  </si>
  <si>
    <t>http://www.nasdaq.com/symbol/sino</t>
  </si>
  <si>
    <t>Sinovac Biotech, Ltd.</t>
  </si>
  <si>
    <t>SVA</t>
  </si>
  <si>
    <t>$278.49M</t>
  </si>
  <si>
    <t>http://www.nasdaq.com/symbol/sva</t>
  </si>
  <si>
    <t>SIRI</t>
  </si>
  <si>
    <t>$21.54B</t>
  </si>
  <si>
    <t>http://www.nasdaq.com/symbol/siri</t>
  </si>
  <si>
    <t>Sirona Dental Systems, Inc.</t>
  </si>
  <si>
    <t>SIRO</t>
  </si>
  <si>
    <t>$5.3B</t>
  </si>
  <si>
    <t>http://www.nasdaq.com/symbol/siro</t>
  </si>
  <si>
    <t>SIRVA, Inc.</t>
  </si>
  <si>
    <t>SRVA</t>
  </si>
  <si>
    <t>http://www.nasdaq.com/symbol/srva</t>
  </si>
  <si>
    <t>Sizmek Inc.</t>
  </si>
  <si>
    <t>SZMK</t>
  </si>
  <si>
    <t>$239.24M</t>
  </si>
  <si>
    <t>http://www.nasdaq.com/symbol/szmk</t>
  </si>
  <si>
    <t>Skullcandy, Inc.</t>
  </si>
  <si>
    <t>SKUL</t>
  </si>
  <si>
    <t>$286.12M</t>
  </si>
  <si>
    <t>http://www.nasdaq.com/symbol/skul</t>
  </si>
  <si>
    <t>Sky Solar Holdings, Ltd.</t>
  </si>
  <si>
    <t>SKYS</t>
  </si>
  <si>
    <t>$541.36M</t>
  </si>
  <si>
    <t>http://www.nasdaq.com/symbol/skys</t>
  </si>
  <si>
    <t>Sky-mobi Limited</t>
  </si>
  <si>
    <t>MOBI</t>
  </si>
  <si>
    <t>$112.38M</t>
  </si>
  <si>
    <t>http://www.nasdaq.com/symbol/mobi</t>
  </si>
  <si>
    <t>SkyPeople Fruit Juice, Inc.</t>
  </si>
  <si>
    <t>SPU</t>
  </si>
  <si>
    <t>http://www.nasdaq.com/symbol/spu</t>
  </si>
  <si>
    <t>Skystar Bio-Pharmaceutical Company</t>
  </si>
  <si>
    <t>SKBI</t>
  </si>
  <si>
    <t>$37.22M</t>
  </si>
  <si>
    <t>http://www.nasdaq.com/symbol/skbi</t>
  </si>
  <si>
    <t>SkyWest, Inc.</t>
  </si>
  <si>
    <t>SKYW</t>
  </si>
  <si>
    <t>$713.95M</t>
  </si>
  <si>
    <t>http://www.nasdaq.com/symbol/skyw</t>
  </si>
  <si>
    <t>Skyworks Solutions, Inc.</t>
  </si>
  <si>
    <t>SWKS</t>
  </si>
  <si>
    <t>$16.09B</t>
  </si>
  <si>
    <t>http://www.nasdaq.com/symbol/swks</t>
  </si>
  <si>
    <t>SLM Corporation</t>
  </si>
  <si>
    <t>ISM</t>
  </si>
  <si>
    <t>http://www.nasdaq.com/symbol/ism</t>
  </si>
  <si>
    <t>JSM</t>
  </si>
  <si>
    <t>http://www.nasdaq.com/symbol/jsm</t>
  </si>
  <si>
    <t>OSM</t>
  </si>
  <si>
    <t>http://www.nasdaq.com/symbol/osm</t>
  </si>
  <si>
    <t>SLM</t>
  </si>
  <si>
    <t>$3.96B</t>
  </si>
  <si>
    <t>http://www.nasdaq.com/symbol/slm</t>
  </si>
  <si>
    <t>SLMAP</t>
  </si>
  <si>
    <t>$162.53M</t>
  </si>
  <si>
    <t>http://www.nasdaq.com/symbol/slmap</t>
  </si>
  <si>
    <t>SLMBP</t>
  </si>
  <si>
    <t>$261.2M</t>
  </si>
  <si>
    <t>http://www.nasdaq.com/symbol/slmbp</t>
  </si>
  <si>
    <t>SMART Technologies Inc.</t>
  </si>
  <si>
    <t>SMT</t>
  </si>
  <si>
    <t>$151.51M</t>
  </si>
  <si>
    <t>http://www.nasdaq.com/symbol/smt</t>
  </si>
  <si>
    <t>SmartPros Ltd.</t>
  </si>
  <si>
    <t>SPRO</t>
  </si>
  <si>
    <t>$6.66M</t>
  </si>
  <si>
    <t>http://www.nasdaq.com/symbol/spro</t>
  </si>
  <si>
    <t>Smith &amp; Wesson Holding Corporation</t>
  </si>
  <si>
    <t>SWHC</t>
  </si>
  <si>
    <t>$686.34M</t>
  </si>
  <si>
    <t>Ordnance And Accessories</t>
  </si>
  <si>
    <t>http://www.nasdaq.com/symbol/swhc</t>
  </si>
  <si>
    <t>Smith Micro Software, Inc.</t>
  </si>
  <si>
    <t>SMSI</t>
  </si>
  <si>
    <t>$65.78M</t>
  </si>
  <si>
    <t>http://www.nasdaq.com/symbol/smsi</t>
  </si>
  <si>
    <t>SMTC Corporation</t>
  </si>
  <si>
    <t>SMTX</t>
  </si>
  <si>
    <t>$25.12M</t>
  </si>
  <si>
    <t>http://www.nasdaq.com/symbol/smtx</t>
  </si>
  <si>
    <t>SMTP, Inc.</t>
  </si>
  <si>
    <t>SMTP</t>
  </si>
  <si>
    <t>$27.56M</t>
  </si>
  <si>
    <t>http://www.nasdaq.com/symbol/smtp</t>
  </si>
  <si>
    <t>Snyder&amp;#39;s-Lance, Inc.</t>
  </si>
  <si>
    <t>LNCE</t>
  </si>
  <si>
    <t>$2.16B</t>
  </si>
  <si>
    <t>http://www.nasdaq.com/symbol/lnce</t>
  </si>
  <si>
    <t>SodaStream International Ltd.</t>
  </si>
  <si>
    <t>SODA</t>
  </si>
  <si>
    <t>$393.29M</t>
  </si>
  <si>
    <t>http://www.nasdaq.com/symbol/soda</t>
  </si>
  <si>
    <t>Sohu.com Inc.</t>
  </si>
  <si>
    <t>SOHU</t>
  </si>
  <si>
    <t>http://www.nasdaq.com/symbol/sohu</t>
  </si>
  <si>
    <t>Solar Capital Ltd.</t>
  </si>
  <si>
    <t>SLRC</t>
  </si>
  <si>
    <t>$831.47M</t>
  </si>
  <si>
    <t>http://www.nasdaq.com/symbol/slrc</t>
  </si>
  <si>
    <t>Solar Senior Capital Ltd.</t>
  </si>
  <si>
    <t>SUNS</t>
  </si>
  <si>
    <t>$181.42M</t>
  </si>
  <si>
    <t>http://www.nasdaq.com/symbol/suns</t>
  </si>
  <si>
    <t>SolarCity Corporation</t>
  </si>
  <si>
    <t>SCTY</t>
  </si>
  <si>
    <t>http://www.nasdaq.com/symbol/scty</t>
  </si>
  <si>
    <t>Solazyme, Inc.</t>
  </si>
  <si>
    <t>SZYM</t>
  </si>
  <si>
    <t>$203.01M</t>
  </si>
  <si>
    <t>http://www.nasdaq.com/symbol/szym</t>
  </si>
  <si>
    <t>Sonic Corp.</t>
  </si>
  <si>
    <t>SONC</t>
  </si>
  <si>
    <t>http://www.nasdaq.com/symbol/sonc</t>
  </si>
  <si>
    <t>Sonic Foundry, Inc.</t>
  </si>
  <si>
    <t>SOFO</t>
  </si>
  <si>
    <t>$35.6M</t>
  </si>
  <si>
    <t>http://www.nasdaq.com/symbol/sofo</t>
  </si>
  <si>
    <t>Sonus Networks, Inc.</t>
  </si>
  <si>
    <t>SONS</t>
  </si>
  <si>
    <t>$33.11M</t>
  </si>
  <si>
    <t>http://www.nasdaq.com/symbol/sons</t>
  </si>
  <si>
    <t>Sophiris Bio, Inc.</t>
  </si>
  <si>
    <t>SPHS</t>
  </si>
  <si>
    <t>$7.92M</t>
  </si>
  <si>
    <t>http://www.nasdaq.com/symbol/sphs</t>
  </si>
  <si>
    <t>SORL Auto Parts, Inc.</t>
  </si>
  <si>
    <t>SORL</t>
  </si>
  <si>
    <t>$60.04M</t>
  </si>
  <si>
    <t>http://www.nasdaq.com/symbol/sorl</t>
  </si>
  <si>
    <t>Sorrento Therapeutics, Inc.</t>
  </si>
  <si>
    <t>SRNE</t>
  </si>
  <si>
    <t>$357.9M</t>
  </si>
  <si>
    <t>http://www.nasdaq.com/symbol/srne</t>
  </si>
  <si>
    <t>Sotherly Hotels Inc.</t>
  </si>
  <si>
    <t>SOHO</t>
  </si>
  <si>
    <t>$78.65M</t>
  </si>
  <si>
    <t>http://www.nasdaq.com/symbol/soho</t>
  </si>
  <si>
    <t>Sotherly Hotels LP</t>
  </si>
  <si>
    <t>SOHOL</t>
  </si>
  <si>
    <t>http://www.nasdaq.com/symbol/sohol</t>
  </si>
  <si>
    <t>SOHOM</t>
  </si>
  <si>
    <t>http://www.nasdaq.com/symbol/sohom</t>
  </si>
  <si>
    <t>Sound Financial Bancorp, Inc.</t>
  </si>
  <si>
    <t>SFBC</t>
  </si>
  <si>
    <t>$47.59M</t>
  </si>
  <si>
    <t>http://www.nasdaq.com/symbol/sfbc</t>
  </si>
  <si>
    <t>South State Corporation</t>
  </si>
  <si>
    <t>SSB</t>
  </si>
  <si>
    <t>http://www.nasdaq.com/symbol/ssb</t>
  </si>
  <si>
    <t>Southcoast Financial Corporation</t>
  </si>
  <si>
    <t>SOCB</t>
  </si>
  <si>
    <t>$51.59M</t>
  </si>
  <si>
    <t>http://www.nasdaq.com/symbol/socb</t>
  </si>
  <si>
    <t>Southern First Bancshares, Inc.</t>
  </si>
  <si>
    <t>SFST</t>
  </si>
  <si>
    <t>$81.24M</t>
  </si>
  <si>
    <t>http://www.nasdaq.com/symbol/sfst</t>
  </si>
  <si>
    <t>Southern Missouri Bancorp, Inc.</t>
  </si>
  <si>
    <t>SMBC</t>
  </si>
  <si>
    <t>$137.71M</t>
  </si>
  <si>
    <t>http://www.nasdaq.com/symbol/smbc</t>
  </si>
  <si>
    <t>Southern National Bancorp of Virginia, Inc.</t>
  </si>
  <si>
    <t>SONA</t>
  </si>
  <si>
    <t>$142.09M</t>
  </si>
  <si>
    <t>http://www.nasdaq.com/symbol/sona</t>
  </si>
  <si>
    <t>Southside Bancshares, Inc.</t>
  </si>
  <si>
    <t>SBSI</t>
  </si>
  <si>
    <t>$560.71M</t>
  </si>
  <si>
    <t>http://www.nasdaq.com/symbol/sbsi</t>
  </si>
  <si>
    <t>Southwest Bancorp, Inc.</t>
  </si>
  <si>
    <t>OKSB</t>
  </si>
  <si>
    <t>$323.36M</t>
  </si>
  <si>
    <t>http://www.nasdaq.com/symbol/oksb</t>
  </si>
  <si>
    <t>SP Plus Corporation</t>
  </si>
  <si>
    <t>SP</t>
  </si>
  <si>
    <t>$501.62M</t>
  </si>
  <si>
    <t>http://www.nasdaq.com/symbol/sp</t>
  </si>
  <si>
    <t>Span-America Medical Systems, Inc.</t>
  </si>
  <si>
    <t>SPAN</t>
  </si>
  <si>
    <t>$54.19M</t>
  </si>
  <si>
    <t>http://www.nasdaq.com/symbol/span</t>
  </si>
  <si>
    <t>Spanish Broadcasting System, Inc.</t>
  </si>
  <si>
    <t>SBSA</t>
  </si>
  <si>
    <t>$21.28M</t>
  </si>
  <si>
    <t>http://www.nasdaq.com/symbol/sbsa</t>
  </si>
  <si>
    <t>SPAR Group, Inc.</t>
  </si>
  <si>
    <t>SGRP</t>
  </si>
  <si>
    <t>$30.22M</t>
  </si>
  <si>
    <t>http://www.nasdaq.com/symbol/sgrp</t>
  </si>
  <si>
    <t>Spark Energy, Inc.</t>
  </si>
  <si>
    <t>SPKE</t>
  </si>
  <si>
    <t>$209M</t>
  </si>
  <si>
    <t>Power Generation</t>
  </si>
  <si>
    <t>http://www.nasdaq.com/symbol/spke</t>
  </si>
  <si>
    <t>Spark Therapeutics, Inc.</t>
  </si>
  <si>
    <t>ONCE</t>
  </si>
  <si>
    <t>http://www.nasdaq.com/symbol/once</t>
  </si>
  <si>
    <t>Spartan Motors, Inc.</t>
  </si>
  <si>
    <t>SPAR</t>
  </si>
  <si>
    <t>$182.34M</t>
  </si>
  <si>
    <t>http://www.nasdaq.com/symbol/spar</t>
  </si>
  <si>
    <t>SpartanNash Company</t>
  </si>
  <si>
    <t>SPTN</t>
  </si>
  <si>
    <t>$982.77M</t>
  </si>
  <si>
    <t>http://www.nasdaq.com/symbol/sptn</t>
  </si>
  <si>
    <t>Spectrum Pharmaceuticals, Inc.</t>
  </si>
  <si>
    <t>SPPI</t>
  </si>
  <si>
    <t>$491.52M</t>
  </si>
  <si>
    <t>http://www.nasdaq.com/symbol/sppi</t>
  </si>
  <si>
    <t>Speed Commerce, Inc.</t>
  </si>
  <si>
    <t>SPDC</t>
  </si>
  <si>
    <t>$65.16M</t>
  </si>
  <si>
    <t>http://www.nasdaq.com/symbol/spdc</t>
  </si>
  <si>
    <t>Sphere 3D Corp</t>
  </si>
  <si>
    <t>ANY</t>
  </si>
  <si>
    <t>$113.68M</t>
  </si>
  <si>
    <t>http://www.nasdaq.com/symbol/any</t>
  </si>
  <si>
    <t>Spherix Incorporated</t>
  </si>
  <si>
    <t>SPEX</t>
  </si>
  <si>
    <t>$26.61M</t>
  </si>
  <si>
    <t>http://www.nasdaq.com/symbol/spex</t>
  </si>
  <si>
    <t>Spirit Airlines, Inc.</t>
  </si>
  <si>
    <t>SAVE</t>
  </si>
  <si>
    <t>$5.95B</t>
  </si>
  <si>
    <t>http://www.nasdaq.com/symbol/save</t>
  </si>
  <si>
    <t>Splunk Inc.</t>
  </si>
  <si>
    <t>SPLK</t>
  </si>
  <si>
    <t>$8.36B</t>
  </si>
  <si>
    <t>http://www.nasdaq.com/symbol/splk</t>
  </si>
  <si>
    <t>Spok Holdings, Inc.</t>
  </si>
  <si>
    <t>SPOK</t>
  </si>
  <si>
    <t>$410.46M</t>
  </si>
  <si>
    <t>http://www.nasdaq.com/symbol/spok</t>
  </si>
  <si>
    <t>Sportsman&amp;#39;s Warehouse Holdings, Inc.</t>
  </si>
  <si>
    <t>SPWH</t>
  </si>
  <si>
    <t>http://www.nasdaq.com/symbol/spwh</t>
  </si>
  <si>
    <t>Sprouts Farmers Market, Inc.</t>
  </si>
  <si>
    <t>SFM</t>
  </si>
  <si>
    <t>http://www.nasdaq.com/symbol/sfm</t>
  </si>
  <si>
    <t>SPS Commerce, Inc.</t>
  </si>
  <si>
    <t>SPSC</t>
  </si>
  <si>
    <t>http://www.nasdaq.com/symbol/spsc</t>
  </si>
  <si>
    <t>Square 1 Financial, Inc.</t>
  </si>
  <si>
    <t>SQBK</t>
  </si>
  <si>
    <t>$716.57M</t>
  </si>
  <si>
    <t>http://www.nasdaq.com/symbol/sqbk</t>
  </si>
  <si>
    <t>SS&amp;C Technologies Holdings, Inc.</t>
  </si>
  <si>
    <t>SSNC</t>
  </si>
  <si>
    <t>http://www.nasdaq.com/symbol/ssnc</t>
  </si>
  <si>
    <t>STAAR Surgical Company</t>
  </si>
  <si>
    <t>STAA</t>
  </si>
  <si>
    <t>$256.27M</t>
  </si>
  <si>
    <t>Ophthalmic Goods</t>
  </si>
  <si>
    <t>http://www.nasdaq.com/symbol/staa</t>
  </si>
  <si>
    <t>Stamps.com Inc.</t>
  </si>
  <si>
    <t>STMP</t>
  </si>
  <si>
    <t>$915.17M</t>
  </si>
  <si>
    <t>http://www.nasdaq.com/symbol/stmp</t>
  </si>
  <si>
    <t>Stanley Furniture Company, Inc.</t>
  </si>
  <si>
    <t>STLY</t>
  </si>
  <si>
    <t>$50.25M</t>
  </si>
  <si>
    <t>http://www.nasdaq.com/symbol/stly</t>
  </si>
  <si>
    <t>SPLS</t>
  </si>
  <si>
    <t>$10.75B</t>
  </si>
  <si>
    <t>http://www.nasdaq.com/symbol/spls</t>
  </si>
  <si>
    <t>Star Bulk Carriers Corp.</t>
  </si>
  <si>
    <t>SBLK</t>
  </si>
  <si>
    <t>$712.92M</t>
  </si>
  <si>
    <t>http://www.nasdaq.com/symbol/sblk</t>
  </si>
  <si>
    <t>SBLKL</t>
  </si>
  <si>
    <t>http://www.nasdaq.com/symbol/sblkl</t>
  </si>
  <si>
    <t>SBUX</t>
  </si>
  <si>
    <t>$70.11B</t>
  </si>
  <si>
    <t>http://www.nasdaq.com/symbol/sbux</t>
  </si>
  <si>
    <t>Starz</t>
  </si>
  <si>
    <t>STRZA</t>
  </si>
  <si>
    <t>http://www.nasdaq.com/symbol/strza</t>
  </si>
  <si>
    <t>STRZB</t>
  </si>
  <si>
    <t>$3.17B</t>
  </si>
  <si>
    <t>http://www.nasdaq.com/symbol/strzb</t>
  </si>
  <si>
    <t>State Auto Financial Corporation</t>
  </si>
  <si>
    <t>STFC</t>
  </si>
  <si>
    <t>$992.63M</t>
  </si>
  <si>
    <t>http://www.nasdaq.com/symbol/stfc</t>
  </si>
  <si>
    <t>State Bank Financial Corporation.</t>
  </si>
  <si>
    <t>STBZ</t>
  </si>
  <si>
    <t>$637.36M</t>
  </si>
  <si>
    <t>http://www.nasdaq.com/symbol/stbz</t>
  </si>
  <si>
    <t>State Investors Bancorp, Inc.</t>
  </si>
  <si>
    <t>SIBC</t>
  </si>
  <si>
    <t>$48.26M</t>
  </si>
  <si>
    <t>http://www.nasdaq.com/symbol/sibc</t>
  </si>
  <si>
    <t>State National Companies, Inc.</t>
  </si>
  <si>
    <t>SNC</t>
  </si>
  <si>
    <t>$405.3M</t>
  </si>
  <si>
    <t>http://www.nasdaq.com/symbol/snc</t>
  </si>
  <si>
    <t>StealthGas, Inc.</t>
  </si>
  <si>
    <t>GASS</t>
  </si>
  <si>
    <t>$245.61M</t>
  </si>
  <si>
    <t>http://www.nasdaq.com/symbol/gass</t>
  </si>
  <si>
    <t>Steel Dynamics, Inc.</t>
  </si>
  <si>
    <t>STLD</t>
  </si>
  <si>
    <t>$4.68B</t>
  </si>
  <si>
    <t>http://www.nasdaq.com/symbol/stld</t>
  </si>
  <si>
    <t>Stein Mart, Inc.</t>
  </si>
  <si>
    <t>SMRT</t>
  </si>
  <si>
    <t>$728.03M</t>
  </si>
  <si>
    <t>http://www.nasdaq.com/symbol/smrt</t>
  </si>
  <si>
    <t>Steiner Leisure Limited</t>
  </si>
  <si>
    <t>STNR</t>
  </si>
  <si>
    <t>$645.31M</t>
  </si>
  <si>
    <t>http://www.nasdaq.com/symbol/stnr</t>
  </si>
  <si>
    <t>StemCells, Inc.</t>
  </si>
  <si>
    <t>STEM</t>
  </si>
  <si>
    <t>$74.92M</t>
  </si>
  <si>
    <t>http://www.nasdaq.com/symbol/stem</t>
  </si>
  <si>
    <t>Stemline Therapeutics, Inc.</t>
  </si>
  <si>
    <t>STML</t>
  </si>
  <si>
    <t>$187.32M</t>
  </si>
  <si>
    <t>http://www.nasdaq.com/symbol/stml</t>
  </si>
  <si>
    <t>Stereotaxis, Inc.</t>
  </si>
  <si>
    <t>STXS</t>
  </si>
  <si>
    <t>$54.22M</t>
  </si>
  <si>
    <t>http://www.nasdaq.com/symbol/stxs</t>
  </si>
  <si>
    <t>SRCL</t>
  </si>
  <si>
    <t>$11.43B</t>
  </si>
  <si>
    <t>http://www.nasdaq.com/symbol/srcl</t>
  </si>
  <si>
    <t>Sterling Construction Company Inc</t>
  </si>
  <si>
    <t>STRL</t>
  </si>
  <si>
    <t>$56.22M</t>
  </si>
  <si>
    <t>http://www.nasdaq.com/symbol/strl</t>
  </si>
  <si>
    <t>Steven Madden, Ltd.</t>
  </si>
  <si>
    <t>SHOO</t>
  </si>
  <si>
    <t>http://www.nasdaq.com/symbol/shoo</t>
  </si>
  <si>
    <t>Stewardship Financial Corp</t>
  </si>
  <si>
    <t>SSFN</t>
  </si>
  <si>
    <t>$32.86M</t>
  </si>
  <si>
    <t>http://www.nasdaq.com/symbol/ssfn</t>
  </si>
  <si>
    <t>Stock Building Supply Holdings, Inc.</t>
  </si>
  <si>
    <t>STCK</t>
  </si>
  <si>
    <t>$415.94M</t>
  </si>
  <si>
    <t>http://www.nasdaq.com/symbol/stck</t>
  </si>
  <si>
    <t>Stock Yards Bancorp, Inc.</t>
  </si>
  <si>
    <t>SYBT</t>
  </si>
  <si>
    <t>$479.72M</t>
  </si>
  <si>
    <t>http://www.nasdaq.com/symbol/sybt</t>
  </si>
  <si>
    <t>StoneCastle Financial Corp</t>
  </si>
  <si>
    <t>BANX</t>
  </si>
  <si>
    <t>$134.9M</t>
  </si>
  <si>
    <t>http://www.nasdaq.com/symbol/banx</t>
  </si>
  <si>
    <t>Stonegate Bank</t>
  </si>
  <si>
    <t>SGBK</t>
  </si>
  <si>
    <t>$290.23M</t>
  </si>
  <si>
    <t>http://www.nasdaq.com/symbol/sgbk</t>
  </si>
  <si>
    <t>Stratasys, Ltd.</t>
  </si>
  <si>
    <t>SSYS</t>
  </si>
  <si>
    <t>$3.25B</t>
  </si>
  <si>
    <t>http://www.nasdaq.com/symbol/ssys</t>
  </si>
  <si>
    <t>Strattec Security Corporation</t>
  </si>
  <si>
    <t>STRT</t>
  </si>
  <si>
    <t>$232.41M</t>
  </si>
  <si>
    <t>http://www.nasdaq.com/symbol/strt</t>
  </si>
  <si>
    <t>Stratus Properties, Inc.</t>
  </si>
  <si>
    <t>STRS</t>
  </si>
  <si>
    <t>$108.12M</t>
  </si>
  <si>
    <t>http://www.nasdaq.com/symbol/strs</t>
  </si>
  <si>
    <t>Strayer Education, Inc.</t>
  </si>
  <si>
    <t>STRA</t>
  </si>
  <si>
    <t>$670.01M</t>
  </si>
  <si>
    <t>http://www.nasdaq.com/symbol/stra</t>
  </si>
  <si>
    <t>Streamline Health Solutions, Inc.</t>
  </si>
  <si>
    <t>STRM</t>
  </si>
  <si>
    <t>$76.65M</t>
  </si>
  <si>
    <t>http://www.nasdaq.com/symbol/strm</t>
  </si>
  <si>
    <t>Student Transportation Inc</t>
  </si>
  <si>
    <t>STB</t>
  </si>
  <si>
    <t>$480.27M</t>
  </si>
  <si>
    <t>Other Transportation</t>
  </si>
  <si>
    <t>http://www.nasdaq.com/symbol/stb</t>
  </si>
  <si>
    <t>Sucampo Pharmaceuticals, Inc.</t>
  </si>
  <si>
    <t>SCMP</t>
  </si>
  <si>
    <t>$673.24M</t>
  </si>
  <si>
    <t>http://www.nasdaq.com/symbol/scmp</t>
  </si>
  <si>
    <t>Suffolk Bancorp</t>
  </si>
  <si>
    <t>SUBK</t>
  </si>
  <si>
    <t>$269.99M</t>
  </si>
  <si>
    <t>http://www.nasdaq.com/symbol/subk</t>
  </si>
  <si>
    <t>Summer Infant, Inc.</t>
  </si>
  <si>
    <t>SUMR</t>
  </si>
  <si>
    <t>$48.06M</t>
  </si>
  <si>
    <t>http://www.nasdaq.com/symbol/sumr</t>
  </si>
  <si>
    <t>Summit Financial Group, Inc.</t>
  </si>
  <si>
    <t>SMMF</t>
  </si>
  <si>
    <t>$85.19M</t>
  </si>
  <si>
    <t>http://www.nasdaq.com/symbol/smmf</t>
  </si>
  <si>
    <t>Summit State Bank</t>
  </si>
  <si>
    <t>SSBI</t>
  </si>
  <si>
    <t>$65.61M</t>
  </si>
  <si>
    <t>http://www.nasdaq.com/symbol/ssbi</t>
  </si>
  <si>
    <t>Sun Bancorp, Inc.</t>
  </si>
  <si>
    <t>SNBC</t>
  </si>
  <si>
    <t>$346.82M</t>
  </si>
  <si>
    <t>http://www.nasdaq.com/symbol/snbc</t>
  </si>
  <si>
    <t>Sun Hydraulics Corporation</t>
  </si>
  <si>
    <t>SNHY</t>
  </si>
  <si>
    <t>http://www.nasdaq.com/symbol/snhy</t>
  </si>
  <si>
    <t>Sundance Energy Australia Limited</t>
  </si>
  <si>
    <t>SNDE</t>
  </si>
  <si>
    <t>http://www.nasdaq.com/symbol/snde</t>
  </si>
  <si>
    <t>SunEdison Semiconductor Limited</t>
  </si>
  <si>
    <t>SEMI</t>
  </si>
  <si>
    <t>$892.38M</t>
  </si>
  <si>
    <t>http://www.nasdaq.com/symbol/semi</t>
  </si>
  <si>
    <t>Sunesis Pharmaceuticals, Inc.</t>
  </si>
  <si>
    <t>SNSS</t>
  </si>
  <si>
    <t>$145.58M</t>
  </si>
  <si>
    <t>http://www.nasdaq.com/symbol/snss</t>
  </si>
  <si>
    <t>Sungy Mobile Limited</t>
  </si>
  <si>
    <t>GOMO</t>
  </si>
  <si>
    <t>$167.08M</t>
  </si>
  <si>
    <t>http://www.nasdaq.com/symbol/gomo</t>
  </si>
  <si>
    <t>SunOpta, Inc.</t>
  </si>
  <si>
    <t>STKL</t>
  </si>
  <si>
    <t>$794.82M</t>
  </si>
  <si>
    <t>http://www.nasdaq.com/symbol/stkl</t>
  </si>
  <si>
    <t>SunPower Corporation</t>
  </si>
  <si>
    <t>SPWR</t>
  </si>
  <si>
    <t>http://www.nasdaq.com/symbol/spwr</t>
  </si>
  <si>
    <t>Sunshine Bancorp, Inc.</t>
  </si>
  <si>
    <t>SBCP</t>
  </si>
  <si>
    <t>$51.12M</t>
  </si>
  <si>
    <t>http://www.nasdaq.com/symbol/sbcp</t>
  </si>
  <si>
    <t>Sunshine Heart Inc</t>
  </si>
  <si>
    <t>SSH</t>
  </si>
  <si>
    <t>$88.89M</t>
  </si>
  <si>
    <t>http://www.nasdaq.com/symbol/ssh</t>
  </si>
  <si>
    <t>Super Micro Computer, Inc.</t>
  </si>
  <si>
    <t>SMCI</t>
  </si>
  <si>
    <t>http://www.nasdaq.com/symbol/smci</t>
  </si>
  <si>
    <t>SuperCom, Ltd.</t>
  </si>
  <si>
    <t>SPCB</t>
  </si>
  <si>
    <t>$112.61M</t>
  </si>
  <si>
    <t>http://www.nasdaq.com/symbol/spcb</t>
  </si>
  <si>
    <t>Superconductor Technologies Inc.</t>
  </si>
  <si>
    <t>SCON</t>
  </si>
  <si>
    <t>http://www.nasdaq.com/symbol/scon</t>
  </si>
  <si>
    <t>Superior Uniform Group, Inc.</t>
  </si>
  <si>
    <t>SGC</t>
  </si>
  <si>
    <t>$491.39M</t>
  </si>
  <si>
    <t>http://www.nasdaq.com/symbol/sgc</t>
  </si>
  <si>
    <t>Supernus Pharmaceuticals, Inc.</t>
  </si>
  <si>
    <t>SUPN</t>
  </si>
  <si>
    <t>$372.21M</t>
  </si>
  <si>
    <t>http://www.nasdaq.com/symbol/supn</t>
  </si>
  <si>
    <t>Supertel Hospitality, Inc.</t>
  </si>
  <si>
    <t>SPPR</t>
  </si>
  <si>
    <t>http://www.nasdaq.com/symbol/sppr</t>
  </si>
  <si>
    <t>SPPRO</t>
  </si>
  <si>
    <t>http://www.nasdaq.com/symbol/sppro</t>
  </si>
  <si>
    <t>SPPRP</t>
  </si>
  <si>
    <t>http://www.nasdaq.com/symbol/spprp</t>
  </si>
  <si>
    <t>support.com, Inc.</t>
  </si>
  <si>
    <t>SPRT</t>
  </si>
  <si>
    <t>$90.88M</t>
  </si>
  <si>
    <t>http://www.nasdaq.com/symbol/sprt</t>
  </si>
  <si>
    <t>Surgical Care Affiliates, Inc.</t>
  </si>
  <si>
    <t>SCAI</t>
  </si>
  <si>
    <t>http://www.nasdaq.com/symbol/scai</t>
  </si>
  <si>
    <t>SurModics, Inc.</t>
  </si>
  <si>
    <t>SRDX</t>
  </si>
  <si>
    <t>$304.98M</t>
  </si>
  <si>
    <t>http://www.nasdaq.com/symbol/srdx</t>
  </si>
  <si>
    <t>Susquehanna Bancshares, Inc.</t>
  </si>
  <si>
    <t>SUSQ</t>
  </si>
  <si>
    <t>http://www.nasdaq.com/symbol/susq</t>
  </si>
  <si>
    <t>Sussex Bancorp</t>
  </si>
  <si>
    <t>SBBX</t>
  </si>
  <si>
    <t>$47.81M</t>
  </si>
  <si>
    <t>http://www.nasdaq.com/symbol/sbbx</t>
  </si>
  <si>
    <t>Sutor Technology Group Limited</t>
  </si>
  <si>
    <t>SUTR</t>
  </si>
  <si>
    <t>$36.62M</t>
  </si>
  <si>
    <t>http://www.nasdaq.com/symbol/sutr</t>
  </si>
  <si>
    <t>Sutron Corporation</t>
  </si>
  <si>
    <t>STRN</t>
  </si>
  <si>
    <t>http://www.nasdaq.com/symbol/strn</t>
  </si>
  <si>
    <t>SVB Financial Group</t>
  </si>
  <si>
    <t>SIVB</t>
  </si>
  <si>
    <t>$6.26B</t>
  </si>
  <si>
    <t>http://www.nasdaq.com/symbol/sivb</t>
  </si>
  <si>
    <t>SIVBO</t>
  </si>
  <si>
    <t>http://www.nasdaq.com/symbol/sivbo</t>
  </si>
  <si>
    <t>Swisher Hygiene, Inc.</t>
  </si>
  <si>
    <t>SWSH</t>
  </si>
  <si>
    <t>$34.83M</t>
  </si>
  <si>
    <t>http://www.nasdaq.com/symbol/swsh</t>
  </si>
  <si>
    <t>Sykes Enterprises, Incorporated</t>
  </si>
  <si>
    <t>SYKE</t>
  </si>
  <si>
    <t>$987.85M</t>
  </si>
  <si>
    <t>http://www.nasdaq.com/symbol/syke</t>
  </si>
  <si>
    <t>SYMC</t>
  </si>
  <si>
    <t>$17.53B</t>
  </si>
  <si>
    <t>http://www.nasdaq.com/symbol/symc</t>
  </si>
  <si>
    <t>Symmetry Surgical Inc.</t>
  </si>
  <si>
    <t>SSRG</t>
  </si>
  <si>
    <t>$75.26M</t>
  </si>
  <si>
    <t>http://www.nasdaq.com/symbol/ssrg</t>
  </si>
  <si>
    <t>Synacor, Inc.</t>
  </si>
  <si>
    <t>SYNC</t>
  </si>
  <si>
    <t>$60.24M</t>
  </si>
  <si>
    <t>http://www.nasdaq.com/symbol/sync</t>
  </si>
  <si>
    <t>Synageva BioPharma Corp.</t>
  </si>
  <si>
    <t>GEVA</t>
  </si>
  <si>
    <t>$3.77B</t>
  </si>
  <si>
    <t>http://www.nasdaq.com/symbol/geva</t>
  </si>
  <si>
    <t>Synalloy Corporation</t>
  </si>
  <si>
    <t>SYNL</t>
  </si>
  <si>
    <t>$133.86M</t>
  </si>
  <si>
    <t>http://www.nasdaq.com/symbol/synl</t>
  </si>
  <si>
    <t>Synaptics Incorporated</t>
  </si>
  <si>
    <t>SYNA</t>
  </si>
  <si>
    <t>$3.02B</t>
  </si>
  <si>
    <t>http://www.nasdaq.com/symbol/syna</t>
  </si>
  <si>
    <t>Synchronoss Technologies, Inc.</t>
  </si>
  <si>
    <t>SNCR</t>
  </si>
  <si>
    <t>http://www.nasdaq.com/symbol/sncr</t>
  </si>
  <si>
    <t>Syndax Pharmaceuticals, Inc.</t>
  </si>
  <si>
    <t>SNDX</t>
  </si>
  <si>
    <t>http://www.nasdaq.com/symbol/sndx</t>
  </si>
  <si>
    <t>Synergetics USA, Inc.</t>
  </si>
  <si>
    <t>SURG</t>
  </si>
  <si>
    <t>$113.88M</t>
  </si>
  <si>
    <t>http://www.nasdaq.com/symbol/surg</t>
  </si>
  <si>
    <t>Synergy Pharmaceuticals, Inc.</t>
  </si>
  <si>
    <t>SGYP</t>
  </si>
  <si>
    <t>$277.27M</t>
  </si>
  <si>
    <t>http://www.nasdaq.com/symbol/sgyp</t>
  </si>
  <si>
    <t>SGYPU</t>
  </si>
  <si>
    <t>$11.78M</t>
  </si>
  <si>
    <t>http://www.nasdaq.com/symbol/sgypu</t>
  </si>
  <si>
    <t>SGYPW</t>
  </si>
  <si>
    <t>http://www.nasdaq.com/symbol/sgypw</t>
  </si>
  <si>
    <t>Syneron Medical Ltd.</t>
  </si>
  <si>
    <t>ELOS</t>
  </si>
  <si>
    <t>$407.03M</t>
  </si>
  <si>
    <t>http://www.nasdaq.com/symbol/elos</t>
  </si>
  <si>
    <t>Synopsys, Inc.</t>
  </si>
  <si>
    <t>SNPS</t>
  </si>
  <si>
    <t>$7.21B</t>
  </si>
  <si>
    <t>http://www.nasdaq.com/symbol/snps</t>
  </si>
  <si>
    <t>Synta Pharmaceuticals Corp.</t>
  </si>
  <si>
    <t>SNTA</t>
  </si>
  <si>
    <t>$252.64M</t>
  </si>
  <si>
    <t>http://www.nasdaq.com/symbol/snta</t>
  </si>
  <si>
    <t>Syntel, Inc.</t>
  </si>
  <si>
    <t>SYNT</t>
  </si>
  <si>
    <t>$4.15B</t>
  </si>
  <si>
    <t>http://www.nasdaq.com/symbol/synt</t>
  </si>
  <si>
    <t>Synthesis Energy Systems, Inc.</t>
  </si>
  <si>
    <t>SYMX</t>
  </si>
  <si>
    <t>$57.11M</t>
  </si>
  <si>
    <t>http://www.nasdaq.com/symbol/symx</t>
  </si>
  <si>
    <t>Synutra International, Inc.</t>
  </si>
  <si>
    <t>SYUT</t>
  </si>
  <si>
    <t>$328.91M</t>
  </si>
  <si>
    <t>http://www.nasdaq.com/symbol/syut</t>
  </si>
  <si>
    <t>Sypris Solutions, Inc.</t>
  </si>
  <si>
    <t>SYPR</t>
  </si>
  <si>
    <t>$49.63M</t>
  </si>
  <si>
    <t>http://www.nasdaq.com/symbol/sypr</t>
  </si>
  <si>
    <t>Sysorex Global Holding Corp.</t>
  </si>
  <si>
    <t>SYRX</t>
  </si>
  <si>
    <t>$29.87M</t>
  </si>
  <si>
    <t>http://www.nasdaq.com/symbol/syrx</t>
  </si>
  <si>
    <t>T. Rowe Price Group, Inc.</t>
  </si>
  <si>
    <t>TROW</t>
  </si>
  <si>
    <t>$21.78B</t>
  </si>
  <si>
    <t>http://www.nasdaq.com/symbol/trow</t>
  </si>
  <si>
    <t>T2 Biosystems, Inc.</t>
  </si>
  <si>
    <t>TTOO</t>
  </si>
  <si>
    <t>$351.13M</t>
  </si>
  <si>
    <t>http://www.nasdaq.com/symbol/ttoo</t>
  </si>
  <si>
    <t>Taitron Components Incorporated</t>
  </si>
  <si>
    <t>TAIT</t>
  </si>
  <si>
    <t>$5.54M</t>
  </si>
  <si>
    <t>http://www.nasdaq.com/symbol/tait</t>
  </si>
  <si>
    <t>Take-Two Interactive Software, Inc.</t>
  </si>
  <si>
    <t>TTWO</t>
  </si>
  <si>
    <t>$2.28B</t>
  </si>
  <si>
    <t>http://www.nasdaq.com/symbol/ttwo</t>
  </si>
  <si>
    <t>Talmer Bancorp, Inc.</t>
  </si>
  <si>
    <t>TLMR</t>
  </si>
  <si>
    <t>$965.9M</t>
  </si>
  <si>
    <t>http://www.nasdaq.com/symbol/tlmr</t>
  </si>
  <si>
    <t>Tandem Diabetes Care, Inc.</t>
  </si>
  <si>
    <t>TNDM</t>
  </si>
  <si>
    <t>$320M</t>
  </si>
  <si>
    <t>http://www.nasdaq.com/symbol/tndm</t>
  </si>
  <si>
    <t>Tandy Leather Factory, Inc.</t>
  </si>
  <si>
    <t>TLF</t>
  </si>
  <si>
    <t>$92.11M</t>
  </si>
  <si>
    <t>http://www.nasdaq.com/symbol/tlf</t>
  </si>
  <si>
    <t>Tangoe, Inc.</t>
  </si>
  <si>
    <t>TNGO</t>
  </si>
  <si>
    <t>$473.51M</t>
  </si>
  <si>
    <t>http://www.nasdaq.com/symbol/tngo</t>
  </si>
  <si>
    <t>Tarena International, Inc.</t>
  </si>
  <si>
    <t>TEDU</t>
  </si>
  <si>
    <t>$567.36M</t>
  </si>
  <si>
    <t>http://www.nasdaq.com/symbol/tedu</t>
  </si>
  <si>
    <t>Targacept, Inc.</t>
  </si>
  <si>
    <t>TRGT</t>
  </si>
  <si>
    <t>$89.21M</t>
  </si>
  <si>
    <t>http://www.nasdaq.com/symbol/trgt</t>
  </si>
  <si>
    <t>TASER International, Inc.</t>
  </si>
  <si>
    <t>TASR</t>
  </si>
  <si>
    <t>http://www.nasdaq.com/symbol/tasr</t>
  </si>
  <si>
    <t>TAT Technologies Ltd.</t>
  </si>
  <si>
    <t>TATT</t>
  </si>
  <si>
    <t>$55.56M</t>
  </si>
  <si>
    <t>http://www.nasdaq.com/symbol/tatt</t>
  </si>
  <si>
    <t>Taylor Devices, Inc.</t>
  </si>
  <si>
    <t>TAYD</t>
  </si>
  <si>
    <t>http://www.nasdaq.com/symbol/tayd</t>
  </si>
  <si>
    <t>TCP Capital Corp.</t>
  </si>
  <si>
    <t>TCPC</t>
  </si>
  <si>
    <t>$718.79M</t>
  </si>
  <si>
    <t>http://www.nasdaq.com/symbol/tcpc</t>
  </si>
  <si>
    <t>TearLab Corporation</t>
  </si>
  <si>
    <t>TEAR</t>
  </si>
  <si>
    <t>$84.78M</t>
  </si>
  <si>
    <t>http://www.nasdaq.com/symbol/tear</t>
  </si>
  <si>
    <t>Tech Data Corporation</t>
  </si>
  <si>
    <t>TECD</t>
  </si>
  <si>
    <t>$2.36B</t>
  </si>
  <si>
    <t>http://www.nasdaq.com/symbol/tecd</t>
  </si>
  <si>
    <t>Technical Communications Corporation</t>
  </si>
  <si>
    <t>TCCO</t>
  </si>
  <si>
    <t>$7.85M</t>
  </si>
  <si>
    <t>http://www.nasdaq.com/symbol/tcco</t>
  </si>
  <si>
    <t>TechTarget, Inc.</t>
  </si>
  <si>
    <t>TTGT</t>
  </si>
  <si>
    <t>$372.26M</t>
  </si>
  <si>
    <t>http://www.nasdaq.com/symbol/ttgt</t>
  </si>
  <si>
    <t>Tecnoglass Inc.</t>
  </si>
  <si>
    <t>TGLS</t>
  </si>
  <si>
    <t>http://www.nasdaq.com/symbol/tgls</t>
  </si>
  <si>
    <t>Tecogen Inc.</t>
  </si>
  <si>
    <t>TGEN</t>
  </si>
  <si>
    <t>$82.36M</t>
  </si>
  <si>
    <t>http://www.nasdaq.com/symbol/tgen</t>
  </si>
  <si>
    <t>Tecumseh Products Company</t>
  </si>
  <si>
    <t>TECU</t>
  </si>
  <si>
    <t>$57.29M</t>
  </si>
  <si>
    <t>http://www.nasdaq.com/symbol/tecu</t>
  </si>
  <si>
    <t>Tekmira Pharmaceuticals Corp</t>
  </si>
  <si>
    <t>TKMR</t>
  </si>
  <si>
    <t>$446.3M</t>
  </si>
  <si>
    <t>http://www.nasdaq.com/symbol/tkmr</t>
  </si>
  <si>
    <t>TeleCommunication Systems, Inc.</t>
  </si>
  <si>
    <t>TSYS</t>
  </si>
  <si>
    <t>$195.07M</t>
  </si>
  <si>
    <t>http://www.nasdaq.com/symbol/tsys</t>
  </si>
  <si>
    <t>TeleNav, Inc.</t>
  </si>
  <si>
    <t>TNAV</t>
  </si>
  <si>
    <t>$328.4M</t>
  </si>
  <si>
    <t>http://www.nasdaq.com/symbol/tnav</t>
  </si>
  <si>
    <t>TeleTech Holdings, Inc.</t>
  </si>
  <si>
    <t>TTEC</t>
  </si>
  <si>
    <t>http://www.nasdaq.com/symbol/ttec</t>
  </si>
  <si>
    <t>Tenax Therapeutics, Inc.</t>
  </si>
  <si>
    <t>TENX</t>
  </si>
  <si>
    <t>$93.08M</t>
  </si>
  <si>
    <t>http://www.nasdaq.com/symbol/tenx</t>
  </si>
  <si>
    <t>TerraForm Power, Inc.</t>
  </si>
  <si>
    <t>TERP</t>
  </si>
  <si>
    <t>http://www.nasdaq.com/symbol/terp</t>
  </si>
  <si>
    <t>Terrapin 3 Acquisition Corporation</t>
  </si>
  <si>
    <t>TRTL</t>
  </si>
  <si>
    <t>$264.61M</t>
  </si>
  <si>
    <t>http://www.nasdaq.com/symbol/trtl</t>
  </si>
  <si>
    <t>TRTLU</t>
  </si>
  <si>
    <t>$186.3M</t>
  </si>
  <si>
    <t>http://www.nasdaq.com/symbol/trtlu</t>
  </si>
  <si>
    <t>TRTLW</t>
  </si>
  <si>
    <t>http://www.nasdaq.com/symbol/trtlw</t>
  </si>
  <si>
    <t>Territorial Bancorp Inc.</t>
  </si>
  <si>
    <t>TBNK</t>
  </si>
  <si>
    <t>$217.14M</t>
  </si>
  <si>
    <t>http://www.nasdaq.com/symbol/tbnk</t>
  </si>
  <si>
    <t>TESARO, Inc.</t>
  </si>
  <si>
    <t>TSRO</t>
  </si>
  <si>
    <t>$1.59B</t>
  </si>
  <si>
    <t>http://www.nasdaq.com/symbol/tsro</t>
  </si>
  <si>
    <t>Tesco Corporation</t>
  </si>
  <si>
    <t>TESO</t>
  </si>
  <si>
    <t>$427.74M</t>
  </si>
  <si>
    <t>http://www.nasdaq.com/symbol/teso</t>
  </si>
  <si>
    <t>TSLA</t>
  </si>
  <si>
    <t>$27.22B</t>
  </si>
  <si>
    <t>http://www.nasdaq.com/symbol/tsla</t>
  </si>
  <si>
    <t>TESSCO Technologies Incorporated</t>
  </si>
  <si>
    <t>TESS</t>
  </si>
  <si>
    <t>$206.85M</t>
  </si>
  <si>
    <t>http://www.nasdaq.com/symbol/tess</t>
  </si>
  <si>
    <t>Tessera Technologies, Inc.</t>
  </si>
  <si>
    <t>TSRA</t>
  </si>
  <si>
    <t>$2.11B</t>
  </si>
  <si>
    <t>http://www.nasdaq.com/symbol/tsra</t>
  </si>
  <si>
    <t>Tetra Tech, Inc.</t>
  </si>
  <si>
    <t>TTEK</t>
  </si>
  <si>
    <t>http://www.nasdaq.com/symbol/ttek</t>
  </si>
  <si>
    <t>TetraLogic Pharmaceuticals Corporation</t>
  </si>
  <si>
    <t>TLOG</t>
  </si>
  <si>
    <t>$110.24M</t>
  </si>
  <si>
    <t>http://www.nasdaq.com/symbol/tlog</t>
  </si>
  <si>
    <t>Tetraphase Pharmaceuticals, Inc.</t>
  </si>
  <si>
    <t>TTPH</t>
  </si>
  <si>
    <t>http://www.nasdaq.com/symbol/ttph</t>
  </si>
  <si>
    <t>Texas Capital Bancshares, Inc.</t>
  </si>
  <si>
    <t>TCBI</t>
  </si>
  <si>
    <t>http://www.nasdaq.com/symbol/tcbi</t>
  </si>
  <si>
    <t>TCBIL</t>
  </si>
  <si>
    <t>http://www.nasdaq.com/symbol/tcbil</t>
  </si>
  <si>
    <t>TCBIP</t>
  </si>
  <si>
    <t>$148.57M</t>
  </si>
  <si>
    <t>http://www.nasdaq.com/symbol/tcbip</t>
  </si>
  <si>
    <t>TCBIW</t>
  </si>
  <si>
    <t>http://www.nasdaq.com/symbol/tcbiw</t>
  </si>
  <si>
    <t>TXN</t>
  </si>
  <si>
    <t>$61.81B</t>
  </si>
  <si>
    <t>http://www.nasdaq.com/symbol/txn</t>
  </si>
  <si>
    <t>Texas Roadhouse, Inc.</t>
  </si>
  <si>
    <t>TXRH</t>
  </si>
  <si>
    <t>$2.52B</t>
  </si>
  <si>
    <t>http://www.nasdaq.com/symbol/txrh</t>
  </si>
  <si>
    <t>TFS Financial Corporation</t>
  </si>
  <si>
    <t>TFSL</t>
  </si>
  <si>
    <t>http://www.nasdaq.com/symbol/tfsl</t>
  </si>
  <si>
    <t>TG Therapeutics, Inc.</t>
  </si>
  <si>
    <t>TGTX</t>
  </si>
  <si>
    <t>$593.52M</t>
  </si>
  <si>
    <t>http://www.nasdaq.com/symbol/tgtx</t>
  </si>
  <si>
    <t>The Advisory Board Company</t>
  </si>
  <si>
    <t>ABCO</t>
  </si>
  <si>
    <t>$2.06B</t>
  </si>
  <si>
    <t>http://www.nasdaq.com/symbol/abco</t>
  </si>
  <si>
    <t>The Andersons, Inc.</t>
  </si>
  <si>
    <t>ANDE</t>
  </si>
  <si>
    <t>http://www.nasdaq.com/symbol/ande</t>
  </si>
  <si>
    <t>The Bancorp, Inc.</t>
  </si>
  <si>
    <t>TBBK</t>
  </si>
  <si>
    <t>$339M</t>
  </si>
  <si>
    <t>http://www.nasdaq.com/symbol/tbbk</t>
  </si>
  <si>
    <t>The Bank of Kentucky Financial Corp.</t>
  </si>
  <si>
    <t>BKYF</t>
  </si>
  <si>
    <t>$366.75M</t>
  </si>
  <si>
    <t>http://www.nasdaq.com/symbol/bkyf</t>
  </si>
  <si>
    <t>The Bon-Ton Stores, Inc.</t>
  </si>
  <si>
    <t>BONT</t>
  </si>
  <si>
    <t>$112.99M</t>
  </si>
  <si>
    <t>http://www.nasdaq.com/symbol/bont</t>
  </si>
  <si>
    <t>The Carlyle Group L.P.</t>
  </si>
  <si>
    <t>CG</t>
  </si>
  <si>
    <t>http://www.nasdaq.com/symbol/cg</t>
  </si>
  <si>
    <t>The Cheesecake Factory Incorporated</t>
  </si>
  <si>
    <t>CAKE</t>
  </si>
  <si>
    <t>http://www.nasdaq.com/symbol/cake</t>
  </si>
  <si>
    <t>The Chefs&amp;#39; Warehouse, Inc.</t>
  </si>
  <si>
    <t>CHEF</t>
  </si>
  <si>
    <t>$586.1M</t>
  </si>
  <si>
    <t>http://www.nasdaq.com/symbol/chef</t>
  </si>
  <si>
    <t>The Community Financial Corporation</t>
  </si>
  <si>
    <t>TCFC</t>
  </si>
  <si>
    <t>$92.33M</t>
  </si>
  <si>
    <t>http://www.nasdaq.com/symbol/tcfc</t>
  </si>
  <si>
    <t>The Descartes Systems Group Inc.</t>
  </si>
  <si>
    <t>DSGX</t>
  </si>
  <si>
    <t>http://www.nasdaq.com/symbol/dsgx</t>
  </si>
  <si>
    <t>The Dixie Group, Inc.</t>
  </si>
  <si>
    <t>DXYN</t>
  </si>
  <si>
    <t>$143.7M</t>
  </si>
  <si>
    <t>http://www.nasdaq.com/symbol/dxyn</t>
  </si>
  <si>
    <t>The Ensign Group, Inc.</t>
  </si>
  <si>
    <t>ENSG</t>
  </si>
  <si>
    <t>$936.53M</t>
  </si>
  <si>
    <t>http://www.nasdaq.com/symbol/ensg</t>
  </si>
  <si>
    <t>The ExOne Company</t>
  </si>
  <si>
    <t>XONE</t>
  </si>
  <si>
    <t>$235.71M</t>
  </si>
  <si>
    <t>http://www.nasdaq.com/symbol/xone</t>
  </si>
  <si>
    <t>The Finish Line, Inc.</t>
  </si>
  <si>
    <t>FINL</t>
  </si>
  <si>
    <t>http://www.nasdaq.com/symbol/finl</t>
  </si>
  <si>
    <t>The First Bancshares, Inc.</t>
  </si>
  <si>
    <t>FBMS</t>
  </si>
  <si>
    <t>$78.72M</t>
  </si>
  <si>
    <t>http://www.nasdaq.com/symbol/fbms</t>
  </si>
  <si>
    <t>The First of Long Island Corporation</t>
  </si>
  <si>
    <t>FLIC</t>
  </si>
  <si>
    <t>$345.13M</t>
  </si>
  <si>
    <t>http://www.nasdaq.com/symbol/flic</t>
  </si>
  <si>
    <t>The Fresh Market, Inc.</t>
  </si>
  <si>
    <t>TFM</t>
  </si>
  <si>
    <t>http://www.nasdaq.com/symbol/tfm</t>
  </si>
  <si>
    <t>The Goodyear Tire &amp; Rubber Company</t>
  </si>
  <si>
    <t>GT</t>
  </si>
  <si>
    <t>$7.46B</t>
  </si>
  <si>
    <t>http://www.nasdaq.com/symbol/gt</t>
  </si>
  <si>
    <t>The Habit Restaurants, Inc.</t>
  </si>
  <si>
    <t>HABT</t>
  </si>
  <si>
    <t>$814.65M</t>
  </si>
  <si>
    <t>http://www.nasdaq.com/symbol/habt</t>
  </si>
  <si>
    <t>The Hackett Group, Inc.</t>
  </si>
  <si>
    <t>HCKT</t>
  </si>
  <si>
    <t>$231.55M</t>
  </si>
  <si>
    <t>http://www.nasdaq.com/symbol/hckt</t>
  </si>
  <si>
    <t>The Hain Celestial Group, Inc.</t>
  </si>
  <si>
    <t>HAIN</t>
  </si>
  <si>
    <t>http://www.nasdaq.com/symbol/hain</t>
  </si>
  <si>
    <t>The Herzfeld Caribbean Basin Fund, Inc.</t>
  </si>
  <si>
    <t>CUBA</t>
  </si>
  <si>
    <t>$49.79M</t>
  </si>
  <si>
    <t>http://www.nasdaq.com/symbol/cuba</t>
  </si>
  <si>
    <t>The Intergroup Corporation</t>
  </si>
  <si>
    <t>INTG</t>
  </si>
  <si>
    <t>$46.71M</t>
  </si>
  <si>
    <t>http://www.nasdaq.com/symbol/intg</t>
  </si>
  <si>
    <t>The Joint Corp.</t>
  </si>
  <si>
    <t>JYNT</t>
  </si>
  <si>
    <t>$69.92M</t>
  </si>
  <si>
    <t>http://www.nasdaq.com/symbol/jynt</t>
  </si>
  <si>
    <t>The KEYW Holding Corporation</t>
  </si>
  <si>
    <t>KEYW</t>
  </si>
  <si>
    <t>$329.67M</t>
  </si>
  <si>
    <t>http://www.nasdaq.com/symbol/keyw</t>
  </si>
  <si>
    <t>The Madison Square Garden Company</t>
  </si>
  <si>
    <t>MSG</t>
  </si>
  <si>
    <t>$6.03B</t>
  </si>
  <si>
    <t>http://www.nasdaq.com/symbol/msg</t>
  </si>
  <si>
    <t>The Medicines Company</t>
  </si>
  <si>
    <t>MDCO</t>
  </si>
  <si>
    <t>http://www.nasdaq.com/symbol/mdco</t>
  </si>
  <si>
    <t>The Michaels Companies, Inc.</t>
  </si>
  <si>
    <t>MIK</t>
  </si>
  <si>
    <t>http://www.nasdaq.com/symbol/mik</t>
  </si>
  <si>
    <t>The Middleby Corporation</t>
  </si>
  <si>
    <t>MIDD</t>
  </si>
  <si>
    <t>$6.24B</t>
  </si>
  <si>
    <t>http://www.nasdaq.com/symbol/midd</t>
  </si>
  <si>
    <t>The NASDAQ OMX Group, Inc.</t>
  </si>
  <si>
    <t>NDAQ</t>
  </si>
  <si>
    <t>http://www.nasdaq.com/symbol/ndaq</t>
  </si>
  <si>
    <t>The Navigators Group, Inc.</t>
  </si>
  <si>
    <t>NAVG</t>
  </si>
  <si>
    <t>http://www.nasdaq.com/symbol/navg</t>
  </si>
  <si>
    <t>The Pantry, Inc.</t>
  </si>
  <si>
    <t>PTRY</t>
  </si>
  <si>
    <t>$862.38M</t>
  </si>
  <si>
    <t>http://www.nasdaq.com/symbol/ptry</t>
  </si>
  <si>
    <t>PCLN</t>
  </si>
  <si>
    <t>$63.68B</t>
  </si>
  <si>
    <t>http://www.nasdaq.com/symbol/pcln</t>
  </si>
  <si>
    <t>The Providence Service Corporation</t>
  </si>
  <si>
    <t>PRSC</t>
  </si>
  <si>
    <t>$644.44M</t>
  </si>
  <si>
    <t>http://www.nasdaq.com/symbol/prsc</t>
  </si>
  <si>
    <t>The Spectranetics Corporation</t>
  </si>
  <si>
    <t>SPNC</t>
  </si>
  <si>
    <t>http://www.nasdaq.com/symbol/spnc</t>
  </si>
  <si>
    <t>The Ultimate Software Group, Inc.</t>
  </si>
  <si>
    <t>ULTI</t>
  </si>
  <si>
    <t>http://www.nasdaq.com/symbol/ulti</t>
  </si>
  <si>
    <t>The York Water Company</t>
  </si>
  <si>
    <t>YORW</t>
  </si>
  <si>
    <t>$295.51M</t>
  </si>
  <si>
    <t>http://www.nasdaq.com/symbol/yorw</t>
  </si>
  <si>
    <t>The9 Limited</t>
  </si>
  <si>
    <t>NCTY</t>
  </si>
  <si>
    <t>$34.49M</t>
  </si>
  <si>
    <t>http://www.nasdaq.com/symbol/ncty</t>
  </si>
  <si>
    <t>Theravance Biopharma, Inc.</t>
  </si>
  <si>
    <t>TBPH</t>
  </si>
  <si>
    <t>$629.1M</t>
  </si>
  <si>
    <t>http://www.nasdaq.com/symbol/tbph</t>
  </si>
  <si>
    <t>Theravance, Inc.</t>
  </si>
  <si>
    <t>THRX</t>
  </si>
  <si>
    <t>http://www.nasdaq.com/symbol/thrx</t>
  </si>
  <si>
    <t>TheStreet, Inc.</t>
  </si>
  <si>
    <t>TST</t>
  </si>
  <si>
    <t>$69.6M</t>
  </si>
  <si>
    <t>http://www.nasdaq.com/symbol/tst</t>
  </si>
  <si>
    <t>THL Credit, Inc.</t>
  </si>
  <si>
    <t>TCRD</t>
  </si>
  <si>
    <t>$403.47M</t>
  </si>
  <si>
    <t>http://www.nasdaq.com/symbol/tcrd</t>
  </si>
  <si>
    <t>Thoratec Corporation</t>
  </si>
  <si>
    <t>THOR</t>
  </si>
  <si>
    <t>$2.23B</t>
  </si>
  <si>
    <t>http://www.nasdaq.com/symbol/thor</t>
  </si>
  <si>
    <t>Threshold Pharmaceuticals, Inc.</t>
  </si>
  <si>
    <t>THLD</t>
  </si>
  <si>
    <t>$272.96M</t>
  </si>
  <si>
    <t>http://www.nasdaq.com/symbol/thld</t>
  </si>
  <si>
    <t>THT Heat Transfer Technology, Inc.</t>
  </si>
  <si>
    <t>THTI</t>
  </si>
  <si>
    <t>$21.27M</t>
  </si>
  <si>
    <t>http://www.nasdaq.com/symbol/thti</t>
  </si>
  <si>
    <t>TICC Capital Corp.</t>
  </si>
  <si>
    <t>TICC</t>
  </si>
  <si>
    <t>$459.32M</t>
  </si>
  <si>
    <t>http://www.nasdaq.com/symbol/ticc</t>
  </si>
  <si>
    <t>TigerLogic Corporation</t>
  </si>
  <si>
    <t>TIGR</t>
  </si>
  <si>
    <t>$10.83M</t>
  </si>
  <si>
    <t>http://www.nasdaq.com/symbol/tigr</t>
  </si>
  <si>
    <t>Tile Shop Hldgs, Inc.</t>
  </si>
  <si>
    <t>TTS</t>
  </si>
  <si>
    <t>$569.59M</t>
  </si>
  <si>
    <t>http://www.nasdaq.com/symbol/tts</t>
  </si>
  <si>
    <t>Timberland Bancorp, Inc.</t>
  </si>
  <si>
    <t>TSBK</t>
  </si>
  <si>
    <t>$75.46M</t>
  </si>
  <si>
    <t>http://www.nasdaq.com/symbol/tsbk</t>
  </si>
  <si>
    <t>Tiptree Financial Inc.</t>
  </si>
  <si>
    <t>TIPT</t>
  </si>
  <si>
    <t>$295.36M</t>
  </si>
  <si>
    <t>http://www.nasdaq.com/symbol/tipt</t>
  </si>
  <si>
    <t>Titan Machinery Inc.</t>
  </si>
  <si>
    <t>TITN</t>
  </si>
  <si>
    <t>$318.81M</t>
  </si>
  <si>
    <t>http://www.nasdaq.com/symbol/titn</t>
  </si>
  <si>
    <t>TiVo Inc.</t>
  </si>
  <si>
    <t>TIVO</t>
  </si>
  <si>
    <t>http://www.nasdaq.com/symbol/tivo</t>
  </si>
  <si>
    <t>Tobira Therapeutics, Inc.</t>
  </si>
  <si>
    <t>TBRA</t>
  </si>
  <si>
    <t>http://www.nasdaq.com/symbol/tbra</t>
  </si>
  <si>
    <t>Tokai Pharmaceuticals, Inc.</t>
  </si>
  <si>
    <t>TKAI</t>
  </si>
  <si>
    <t>$324.31M</t>
  </si>
  <si>
    <t>http://www.nasdaq.com/symbol/tkai</t>
  </si>
  <si>
    <t>Tonix Pharmaceuticals Holding Corp.</t>
  </si>
  <si>
    <t>TNXP</t>
  </si>
  <si>
    <t>$98.16M</t>
  </si>
  <si>
    <t>http://www.nasdaq.com/symbol/tnxp</t>
  </si>
  <si>
    <t>Top Image Systems, Ltd.</t>
  </si>
  <si>
    <t>TISA</t>
  </si>
  <si>
    <t>$55.58M</t>
  </si>
  <si>
    <t>http://www.nasdaq.com/symbol/tisa</t>
  </si>
  <si>
    <t>TOP Ships Inc.</t>
  </si>
  <si>
    <t>TOPS</t>
  </si>
  <si>
    <t>$22.38M</t>
  </si>
  <si>
    <t>http://www.nasdaq.com/symbol/tops</t>
  </si>
  <si>
    <t>TOR Minerals International Inc</t>
  </si>
  <si>
    <t xml:space="preserve">TORM          </t>
  </si>
  <si>
    <t>$21.73M</t>
  </si>
  <si>
    <t xml:space="preserve">http://www.nasdaq.com/symbol/torm          </t>
  </si>
  <si>
    <t>Torchlight Energy Resources, Inc.</t>
  </si>
  <si>
    <t>TRCH</t>
  </si>
  <si>
    <t>$11.9M</t>
  </si>
  <si>
    <t>http://www.nasdaq.com/symbol/trch</t>
  </si>
  <si>
    <t>Tornier N.V.</t>
  </si>
  <si>
    <t>TRNX</t>
  </si>
  <si>
    <t>http://www.nasdaq.com/symbol/trnx</t>
  </si>
  <si>
    <t>Tower Semiconductor Ltd.</t>
  </si>
  <si>
    <t>TSEM</t>
  </si>
  <si>
    <t>$872.1M</t>
  </si>
  <si>
    <t>http://www.nasdaq.com/symbol/tsem</t>
  </si>
  <si>
    <t>Towerstream Corporation</t>
  </si>
  <si>
    <t>TWER</t>
  </si>
  <si>
    <t>$153.3M</t>
  </si>
  <si>
    <t>http://www.nasdaq.com/symbol/twer</t>
  </si>
  <si>
    <t>Town Sports International Holdings, Inc.</t>
  </si>
  <si>
    <t>CLUB</t>
  </si>
  <si>
    <t>$170.32M</t>
  </si>
  <si>
    <t>http://www.nasdaq.com/symbol/club</t>
  </si>
  <si>
    <t>Towne Bank</t>
  </si>
  <si>
    <t>TOWN</t>
  </si>
  <si>
    <t>$552M</t>
  </si>
  <si>
    <t>http://www.nasdaq.com/symbol/town</t>
  </si>
  <si>
    <t>TRACON Pharmaceuticals, Inc.</t>
  </si>
  <si>
    <t>TCON</t>
  </si>
  <si>
    <t>$122.62M</t>
  </si>
  <si>
    <t>http://www.nasdaq.com/symbol/tcon</t>
  </si>
  <si>
    <t>TSCO</t>
  </si>
  <si>
    <t>$11.98B</t>
  </si>
  <si>
    <t>http://www.nasdaq.com/symbol/tsco</t>
  </si>
  <si>
    <t>Trade Street Residential, Inc.</t>
  </si>
  <si>
    <t>TSRE</t>
  </si>
  <si>
    <t>http://www.nasdaq.com/symbol/tsre</t>
  </si>
  <si>
    <t>Trans World Entertainment Corp.</t>
  </si>
  <si>
    <t>TWMC</t>
  </si>
  <si>
    <t>$115.45M</t>
  </si>
  <si>
    <t>http://www.nasdaq.com/symbol/twmc</t>
  </si>
  <si>
    <t>TransAct Technologies Incorporated</t>
  </si>
  <si>
    <t>TACT</t>
  </si>
  <si>
    <t>$54.34M</t>
  </si>
  <si>
    <t>http://www.nasdaq.com/symbol/tact</t>
  </si>
  <si>
    <t>Transcat, Inc.</t>
  </si>
  <si>
    <t>TRNS</t>
  </si>
  <si>
    <t>$63.23M</t>
  </si>
  <si>
    <t>http://www.nasdaq.com/symbol/trns</t>
  </si>
  <si>
    <t>Transgenomic, Inc.</t>
  </si>
  <si>
    <t>TBIO</t>
  </si>
  <si>
    <t>$21.04M</t>
  </si>
  <si>
    <t>http://www.nasdaq.com/symbol/tbio</t>
  </si>
  <si>
    <t>Transglobe Energy Corp</t>
  </si>
  <si>
    <t>TGA</t>
  </si>
  <si>
    <t>$228.04M</t>
  </si>
  <si>
    <t>http://www.nasdaq.com/symbol/tga</t>
  </si>
  <si>
    <t>Transition Therapeutics, Inc.</t>
  </si>
  <si>
    <t>TTHI</t>
  </si>
  <si>
    <t>$248.98M</t>
  </si>
  <si>
    <t>http://www.nasdaq.com/symbol/tthi</t>
  </si>
  <si>
    <t>Travelzoo Inc.</t>
  </si>
  <si>
    <t>TZOO</t>
  </si>
  <si>
    <t>$142.59M</t>
  </si>
  <si>
    <t>http://www.nasdaq.com/symbol/tzoo</t>
  </si>
  <si>
    <t>Trevena, Inc.</t>
  </si>
  <si>
    <t>TRVN</t>
  </si>
  <si>
    <t>$213.42M</t>
  </si>
  <si>
    <t>http://www.nasdaq.com/symbol/trvn</t>
  </si>
  <si>
    <t>TriCo Bancshares</t>
  </si>
  <si>
    <t>TCBK</t>
  </si>
  <si>
    <t>$555.84M</t>
  </si>
  <si>
    <t>http://www.nasdaq.com/symbol/tcbk</t>
  </si>
  <si>
    <t>Trillium Therapeutics Inc.</t>
  </si>
  <si>
    <t>TRIL</t>
  </si>
  <si>
    <t>$58.09M</t>
  </si>
  <si>
    <t>http://www.nasdaq.com/symbol/tril</t>
  </si>
  <si>
    <t>TriMas Corporation</t>
  </si>
  <si>
    <t>TRS</t>
  </si>
  <si>
    <t>http://www.nasdaq.com/symbol/trs</t>
  </si>
  <si>
    <t>Trimble Navigation Limited</t>
  </si>
  <si>
    <t>TRMB</t>
  </si>
  <si>
    <t>$6.87B</t>
  </si>
  <si>
    <t>http://www.nasdaq.com/symbol/trmb</t>
  </si>
  <si>
    <t>Trinity Biotech plc</t>
  </si>
  <si>
    <t>TRIB</t>
  </si>
  <si>
    <t>$411.18M</t>
  </si>
  <si>
    <t>http://www.nasdaq.com/symbol/trib</t>
  </si>
  <si>
    <t>TRIP</t>
  </si>
  <si>
    <t>$11.55B</t>
  </si>
  <si>
    <t>http://www.nasdaq.com/symbol/trip</t>
  </si>
  <si>
    <t>TriState Capital Holdings, Inc.</t>
  </si>
  <si>
    <t>TSC</t>
  </si>
  <si>
    <t>$284.83M</t>
  </si>
  <si>
    <t>http://www.nasdaq.com/symbol/tsc</t>
  </si>
  <si>
    <t>Triumph Bancorp, Inc.</t>
  </si>
  <si>
    <t>TBK</t>
  </si>
  <si>
    <t>$233.17M</t>
  </si>
  <si>
    <t>http://www.nasdaq.com/symbol/tbk</t>
  </si>
  <si>
    <t>TriVascular Technologies, Inc.</t>
  </si>
  <si>
    <t>TRIV</t>
  </si>
  <si>
    <t>$214.08M</t>
  </si>
  <si>
    <t>http://www.nasdaq.com/symbol/triv</t>
  </si>
  <si>
    <t>TrovaGene, Inc.</t>
  </si>
  <si>
    <t>TROV</t>
  </si>
  <si>
    <t>$120.84M</t>
  </si>
  <si>
    <t>http://www.nasdaq.com/symbol/trov</t>
  </si>
  <si>
    <t>TROVU</t>
  </si>
  <si>
    <t>http://www.nasdaq.com/symbol/trovu</t>
  </si>
  <si>
    <t>TROVW</t>
  </si>
  <si>
    <t>http://www.nasdaq.com/symbol/trovw</t>
  </si>
  <si>
    <t>TrueCar, Inc.</t>
  </si>
  <si>
    <t>http://www.nasdaq.com/symbol/true</t>
  </si>
  <si>
    <t>Truett-Hurst, Inc.</t>
  </si>
  <si>
    <t>THST</t>
  </si>
  <si>
    <t>$10.85M</t>
  </si>
  <si>
    <t>http://www.nasdaq.com/symbol/thst</t>
  </si>
  <si>
    <t>TrustCo Bank Corp NY</t>
  </si>
  <si>
    <t>TRST</t>
  </si>
  <si>
    <t>$635.78M</t>
  </si>
  <si>
    <t>http://www.nasdaq.com/symbol/trst</t>
  </si>
  <si>
    <t>Trustmark Corporation</t>
  </si>
  <si>
    <t>TRMK</t>
  </si>
  <si>
    <t>http://www.nasdaq.com/symbol/trmk</t>
  </si>
  <si>
    <t>TSR, Inc.</t>
  </si>
  <si>
    <t>TSRI</t>
  </si>
  <si>
    <t>$8.07M</t>
  </si>
  <si>
    <t>http://www.nasdaq.com/symbol/tsri</t>
  </si>
  <si>
    <t>TTM Technologies, Inc.</t>
  </si>
  <si>
    <t>TTMI</t>
  </si>
  <si>
    <t>$729.27M</t>
  </si>
  <si>
    <t>http://www.nasdaq.com/symbol/ttmi</t>
  </si>
  <si>
    <t>TubeMogul, Inc.</t>
  </si>
  <si>
    <t>TUBE</t>
  </si>
  <si>
    <t>$476.38M</t>
  </si>
  <si>
    <t>http://www.nasdaq.com/symbol/tube</t>
  </si>
  <si>
    <t>Tucows Inc.</t>
  </si>
  <si>
    <t>TCX</t>
  </si>
  <si>
    <t>$208.92M</t>
  </si>
  <si>
    <t>http://www.nasdaq.com/symbol/tcx</t>
  </si>
  <si>
    <t>Tuesday Morning Corp.</t>
  </si>
  <si>
    <t>TUES</t>
  </si>
  <si>
    <t>$853.21M</t>
  </si>
  <si>
    <t>http://www.nasdaq.com/symbol/tues</t>
  </si>
  <si>
    <t>Tuniu Corporation</t>
  </si>
  <si>
    <t>TOUR</t>
  </si>
  <si>
    <t>$729.75M</t>
  </si>
  <si>
    <t>http://www.nasdaq.com/symbol/tour</t>
  </si>
  <si>
    <t>Turtle Beach Corporation</t>
  </si>
  <si>
    <t>HEAR</t>
  </si>
  <si>
    <t>$108.01M</t>
  </si>
  <si>
    <t>http://www.nasdaq.com/symbol/hear</t>
  </si>
  <si>
    <t>FOX</t>
  </si>
  <si>
    <t>$72.87B</t>
  </si>
  <si>
    <t>http://www.nasdaq.com/symbol/fox</t>
  </si>
  <si>
    <t>FOXA</t>
  </si>
  <si>
    <t>$46.86B</t>
  </si>
  <si>
    <t>http://www.nasdaq.com/symbol/foxa</t>
  </si>
  <si>
    <t>Twin Disc, Incorporated</t>
  </si>
  <si>
    <t>TWIN</t>
  </si>
  <si>
    <t>$196.7M</t>
  </si>
  <si>
    <t>http://www.nasdaq.com/symbol/twin</t>
  </si>
  <si>
    <t>Two River Bancorp</t>
  </si>
  <si>
    <t>TRCB</t>
  </si>
  <si>
    <t>$68M</t>
  </si>
  <si>
    <t>http://www.nasdaq.com/symbol/trcb</t>
  </si>
  <si>
    <t>U S Concrete, Inc.</t>
  </si>
  <si>
    <t>USCR</t>
  </si>
  <si>
    <t>$415.2M</t>
  </si>
  <si>
    <t>http://www.nasdaq.com/symbol/uscr</t>
  </si>
  <si>
    <t>U.S. Auto Parts Network, Inc.</t>
  </si>
  <si>
    <t>PRTS</t>
  </si>
  <si>
    <t>$93.64M</t>
  </si>
  <si>
    <t>http://www.nasdaq.com/symbol/prts</t>
  </si>
  <si>
    <t>U.S. Energy Corp.</t>
  </si>
  <si>
    <t>USEG</t>
  </si>
  <si>
    <t>$39.63M</t>
  </si>
  <si>
    <t>http://www.nasdaq.com/symbol/useg</t>
  </si>
  <si>
    <t>U.S. Global Investors, Inc.</t>
  </si>
  <si>
    <t>GROW</t>
  </si>
  <si>
    <t>$51.46M</t>
  </si>
  <si>
    <t>http://www.nasdaq.com/symbol/grow</t>
  </si>
  <si>
    <t>UBIC, Inc.</t>
  </si>
  <si>
    <t>UBIC</t>
  </si>
  <si>
    <t>$335.87M</t>
  </si>
  <si>
    <t>http://www.nasdaq.com/symbol/ubic</t>
  </si>
  <si>
    <t>Ubiquiti Networks, Inc.</t>
  </si>
  <si>
    <t>UBNT</t>
  </si>
  <si>
    <t>$2.76B</t>
  </si>
  <si>
    <t>http://www.nasdaq.com/symbol/ubnt</t>
  </si>
  <si>
    <t>UFP Technologies, Inc.</t>
  </si>
  <si>
    <t>UFPT</t>
  </si>
  <si>
    <t>$164.84M</t>
  </si>
  <si>
    <t>http://www.nasdaq.com/symbol/ufpt</t>
  </si>
  <si>
    <t>Ulta Salon, Cosmetics &amp; Fragrance, Inc.</t>
  </si>
  <si>
    <t>ULTA</t>
  </si>
  <si>
    <t>http://www.nasdaq.com/symbol/ulta</t>
  </si>
  <si>
    <t>Ultra Clean Holdings, Inc.</t>
  </si>
  <si>
    <t>UCTT</t>
  </si>
  <si>
    <t>$248.37M</t>
  </si>
  <si>
    <t>http://www.nasdaq.com/symbol/uctt</t>
  </si>
  <si>
    <t>Ultragenyx Pharmaceutical Inc.</t>
  </si>
  <si>
    <t>RARE</t>
  </si>
  <si>
    <t>http://www.nasdaq.com/symbol/rare</t>
  </si>
  <si>
    <t>Ultralife Corporation</t>
  </si>
  <si>
    <t>ULBI</t>
  </si>
  <si>
    <t>$64.75M</t>
  </si>
  <si>
    <t>http://www.nasdaq.com/symbol/ulbi</t>
  </si>
  <si>
    <t>Ultrapetrol (Bahamas) Limited</t>
  </si>
  <si>
    <t>ULTR</t>
  </si>
  <si>
    <t>$242.05M</t>
  </si>
  <si>
    <t>http://www.nasdaq.com/symbol/ultr</t>
  </si>
  <si>
    <t>Ultratech, Inc.</t>
  </si>
  <si>
    <t>UTEK</t>
  </si>
  <si>
    <t>$482.31M</t>
  </si>
  <si>
    <t>http://www.nasdaq.com/symbol/utek</t>
  </si>
  <si>
    <t>UMB Financial Corporation</t>
  </si>
  <si>
    <t>UMBF</t>
  </si>
  <si>
    <t>http://www.nasdaq.com/symbol/umbf</t>
  </si>
  <si>
    <t>Umpqua Holdings Corporation</t>
  </si>
  <si>
    <t>UMPQ</t>
  </si>
  <si>
    <t>$3.63B</t>
  </si>
  <si>
    <t>http://www.nasdaq.com/symbol/umpq</t>
  </si>
  <si>
    <t>Unico American Corporation</t>
  </si>
  <si>
    <t>UNAM</t>
  </si>
  <si>
    <t>$63.29M</t>
  </si>
  <si>
    <t>http://www.nasdaq.com/symbol/unam</t>
  </si>
  <si>
    <t>Unilife Corporation</t>
  </si>
  <si>
    <t>UNIS</t>
  </si>
  <si>
    <t>$511.47M</t>
  </si>
  <si>
    <t>http://www.nasdaq.com/symbol/unis</t>
  </si>
  <si>
    <t>Union Bankshares Corporation</t>
  </si>
  <si>
    <t>UBSH</t>
  </si>
  <si>
    <t>$977.26M</t>
  </si>
  <si>
    <t>http://www.nasdaq.com/symbol/ubsh</t>
  </si>
  <si>
    <t>Union Bankshares, Inc.</t>
  </si>
  <si>
    <t>UNB</t>
  </si>
  <si>
    <t>$109.5M</t>
  </si>
  <si>
    <t>http://www.nasdaq.com/symbol/unb</t>
  </si>
  <si>
    <t>Uni-Pixel, Inc.</t>
  </si>
  <si>
    <t>UNXL</t>
  </si>
  <si>
    <t>$63.24M</t>
  </si>
  <si>
    <t>http://www.nasdaq.com/symbol/unxl</t>
  </si>
  <si>
    <t>uniQure N.V.</t>
  </si>
  <si>
    <t>QURE</t>
  </si>
  <si>
    <t>$343.79M</t>
  </si>
  <si>
    <t>http://www.nasdaq.com/symbol/qure</t>
  </si>
  <si>
    <t>United Bancorp, Inc.</t>
  </si>
  <si>
    <t>UBCP</t>
  </si>
  <si>
    <t>$42.73M</t>
  </si>
  <si>
    <t>http://www.nasdaq.com/symbol/ubcp</t>
  </si>
  <si>
    <t>United Bancshares, Inc.</t>
  </si>
  <si>
    <t>UBOH</t>
  </si>
  <si>
    <t>http://www.nasdaq.com/symbol/uboh</t>
  </si>
  <si>
    <t>United Bankshares, Inc.</t>
  </si>
  <si>
    <t>UBSI</t>
  </si>
  <si>
    <t>$2.55B</t>
  </si>
  <si>
    <t>http://www.nasdaq.com/symbol/ubsi</t>
  </si>
  <si>
    <t>United Community Bancorp</t>
  </si>
  <si>
    <t>UCBA</t>
  </si>
  <si>
    <t>$56.4M</t>
  </si>
  <si>
    <t>http://www.nasdaq.com/symbol/ucba</t>
  </si>
  <si>
    <t>United Community Banks, Inc.</t>
  </si>
  <si>
    <t>UCBI</t>
  </si>
  <si>
    <t>http://www.nasdaq.com/symbol/ucbi</t>
  </si>
  <si>
    <t>United Community Financial Corp.</t>
  </si>
  <si>
    <t>UCFC</t>
  </si>
  <si>
    <t>$261.36M</t>
  </si>
  <si>
    <t>http://www.nasdaq.com/symbol/ucfc</t>
  </si>
  <si>
    <t>United Development Funding IV</t>
  </si>
  <si>
    <t>UDF</t>
  </si>
  <si>
    <t>$507.38M</t>
  </si>
  <si>
    <t>http://www.nasdaq.com/symbol/udf</t>
  </si>
  <si>
    <t>United Financial Bancorp, Inc.</t>
  </si>
  <si>
    <t>UBNK</t>
  </si>
  <si>
    <t>$644.03M</t>
  </si>
  <si>
    <t>http://www.nasdaq.com/symbol/ubnk</t>
  </si>
  <si>
    <t>United Fire Group, Inc</t>
  </si>
  <si>
    <t>UFCS</t>
  </si>
  <si>
    <t>$729.37M</t>
  </si>
  <si>
    <t>http://www.nasdaq.com/symbol/ufcs</t>
  </si>
  <si>
    <t>United Insurance Holdings Corp.</t>
  </si>
  <si>
    <t>UIHC</t>
  </si>
  <si>
    <t>$480.19M</t>
  </si>
  <si>
    <t>http://www.nasdaq.com/symbol/uihc</t>
  </si>
  <si>
    <t>United Natural Foods, Inc.</t>
  </si>
  <si>
    <t>UNFI</t>
  </si>
  <si>
    <t>$4.04B</t>
  </si>
  <si>
    <t>http://www.nasdaq.com/symbol/unfi</t>
  </si>
  <si>
    <t>United Online, Inc.</t>
  </si>
  <si>
    <t>UNTD</t>
  </si>
  <si>
    <t>$226.51M</t>
  </si>
  <si>
    <t>http://www.nasdaq.com/symbol/untd</t>
  </si>
  <si>
    <t>United Security Bancshares</t>
  </si>
  <si>
    <t>UBFO</t>
  </si>
  <si>
    <t>$78.68M</t>
  </si>
  <si>
    <t>http://www.nasdaq.com/symbol/ubfo</t>
  </si>
  <si>
    <t>United Security Bancshares, Inc.</t>
  </si>
  <si>
    <t>USBI</t>
  </si>
  <si>
    <t>$49.96M</t>
  </si>
  <si>
    <t>http://www.nasdaq.com/symbol/usbi</t>
  </si>
  <si>
    <t>United States Lime &amp; Minerals, Inc.</t>
  </si>
  <si>
    <t>USLM</t>
  </si>
  <si>
    <t>$384.8M</t>
  </si>
  <si>
    <t>Mining &amp; Quarrying of Nonmetallic Minerals (No Fuels)</t>
  </si>
  <si>
    <t>http://www.nasdaq.com/symbol/uslm</t>
  </si>
  <si>
    <t>United Stationers Inc.</t>
  </si>
  <si>
    <t>USTR</t>
  </si>
  <si>
    <t>http://www.nasdaq.com/symbol/ustr</t>
  </si>
  <si>
    <t>United Therapeutics Corporation</t>
  </si>
  <si>
    <t>UTHR</t>
  </si>
  <si>
    <t>$7.41B</t>
  </si>
  <si>
    <t>http://www.nasdaq.com/symbol/uthr</t>
  </si>
  <si>
    <t>United-Guardian, Inc.</t>
  </si>
  <si>
    <t>UG</t>
  </si>
  <si>
    <t>$94.23M</t>
  </si>
  <si>
    <t>http://www.nasdaq.com/symbol/ug</t>
  </si>
  <si>
    <t>Unity Bancorp, Inc.</t>
  </si>
  <si>
    <t>UNTY</t>
  </si>
  <si>
    <t>$78.42M</t>
  </si>
  <si>
    <t>http://www.nasdaq.com/symbol/unty</t>
  </si>
  <si>
    <t>Universal Display Corporation</t>
  </si>
  <si>
    <t>OLED</t>
  </si>
  <si>
    <t>http://www.nasdaq.com/symbol/oled</t>
  </si>
  <si>
    <t>Universal Electronics Inc.</t>
  </si>
  <si>
    <t>UEIC</t>
  </si>
  <si>
    <t>$908.44M</t>
  </si>
  <si>
    <t>http://www.nasdaq.com/symbol/ueic</t>
  </si>
  <si>
    <t>Universal Forest Products, Inc.</t>
  </si>
  <si>
    <t>UFPI</t>
  </si>
  <si>
    <t>http://www.nasdaq.com/symbol/ufpi</t>
  </si>
  <si>
    <t>Universal Stainless &amp; Alloy Products, Inc.</t>
  </si>
  <si>
    <t>USAP</t>
  </si>
  <si>
    <t>$169.59M</t>
  </si>
  <si>
    <t>http://www.nasdaq.com/symbol/usap</t>
  </si>
  <si>
    <t>Universal Truckload Services, Inc.</t>
  </si>
  <si>
    <t>UACL</t>
  </si>
  <si>
    <t>$745.32M</t>
  </si>
  <si>
    <t>http://www.nasdaq.com/symbol/uacl</t>
  </si>
  <si>
    <t>Univest Corporation of Pennsylvania</t>
  </si>
  <si>
    <t>UVSP</t>
  </si>
  <si>
    <t>$308.73M</t>
  </si>
  <si>
    <t>http://www.nasdaq.com/symbol/uvsp</t>
  </si>
  <si>
    <t>Unwired Planet, Inc.</t>
  </si>
  <si>
    <t>UPIP</t>
  </si>
  <si>
    <t>$86.33M</t>
  </si>
  <si>
    <t>http://www.nasdaq.com/symbol/upip</t>
  </si>
  <si>
    <t>Upland Software, Inc.</t>
  </si>
  <si>
    <t>UPLD</t>
  </si>
  <si>
    <t>$108.59M</t>
  </si>
  <si>
    <t>http://www.nasdaq.com/symbol/upld</t>
  </si>
  <si>
    <t>Uranium Resources, Inc.</t>
  </si>
  <si>
    <t>URRE</t>
  </si>
  <si>
    <t>$47.16M</t>
  </si>
  <si>
    <t>http://www.nasdaq.com/symbol/urre</t>
  </si>
  <si>
    <t>Urban Outfitters, Inc.</t>
  </si>
  <si>
    <t>URBN</t>
  </si>
  <si>
    <t>$5.05B</t>
  </si>
  <si>
    <t>http://www.nasdaq.com/symbol/urbn</t>
  </si>
  <si>
    <t>Uroplasty, Inc.</t>
  </si>
  <si>
    <t>UPI</t>
  </si>
  <si>
    <t>$29.45M</t>
  </si>
  <si>
    <t>http://www.nasdaq.com/symbol/upi</t>
  </si>
  <si>
    <t>US Ecology, Inc.</t>
  </si>
  <si>
    <t>ECOL</t>
  </si>
  <si>
    <t>http://www.nasdaq.com/symbol/ecol</t>
  </si>
  <si>
    <t>USA Technologies, Inc.</t>
  </si>
  <si>
    <t>USAT</t>
  </si>
  <si>
    <t>$79.29M</t>
  </si>
  <si>
    <t>http://www.nasdaq.com/symbol/usat</t>
  </si>
  <si>
    <t>USATP</t>
  </si>
  <si>
    <t>$8.59M</t>
  </si>
  <si>
    <t>http://www.nasdaq.com/symbol/usatp</t>
  </si>
  <si>
    <t>USA Truck, Inc.</t>
  </si>
  <si>
    <t>USAK</t>
  </si>
  <si>
    <t>$329.74M</t>
  </si>
  <si>
    <t>http://www.nasdaq.com/symbol/usak</t>
  </si>
  <si>
    <t>USMD Holdings, Inc.</t>
  </si>
  <si>
    <t>USMD</t>
  </si>
  <si>
    <t>$135.51M</t>
  </si>
  <si>
    <t>http://www.nasdaq.com/symbol/usmd</t>
  </si>
  <si>
    <t>Utah Medical Products, Inc.</t>
  </si>
  <si>
    <t>UTMD</t>
  </si>
  <si>
    <t>$219.24M</t>
  </si>
  <si>
    <t>http://www.nasdaq.com/symbol/utmd</t>
  </si>
  <si>
    <t>UTi Worldwide Inc.</t>
  </si>
  <si>
    <t>UTIW</t>
  </si>
  <si>
    <t>http://www.nasdaq.com/symbol/utiw</t>
  </si>
  <si>
    <t>UTStarcom Holdings Corp</t>
  </si>
  <si>
    <t>UTSI</t>
  </si>
  <si>
    <t>$111.78M</t>
  </si>
  <si>
    <t>http://www.nasdaq.com/symbol/utsi</t>
  </si>
  <si>
    <t>Validea Market Legends ETF</t>
  </si>
  <si>
    <t>VALX</t>
  </si>
  <si>
    <t>http://www.nasdaq.com/symbol/valx</t>
  </si>
  <si>
    <t>Valley Financial Corporation</t>
  </si>
  <si>
    <t>VYFC</t>
  </si>
  <si>
    <t>$94.89M</t>
  </si>
  <si>
    <t>http://www.nasdaq.com/symbol/vyfc</t>
  </si>
  <si>
    <t>Valley National Bancorp</t>
  </si>
  <si>
    <t>VLYWW</t>
  </si>
  <si>
    <t>http://www.nasdaq.com/symbol/vlyww</t>
  </si>
  <si>
    <t>Value Line, Inc.</t>
  </si>
  <si>
    <t>VALU</t>
  </si>
  <si>
    <t>$154.45M</t>
  </si>
  <si>
    <t>http://www.nasdaq.com/symbol/valu</t>
  </si>
  <si>
    <t>Vanda Pharmaceuticals Inc.</t>
  </si>
  <si>
    <t>VNDA</t>
  </si>
  <si>
    <t>$453.21M</t>
  </si>
  <si>
    <t>http://www.nasdaq.com/symbol/vnda</t>
  </si>
  <si>
    <t>Vanguard Emerging Markets Government Bond ETF</t>
  </si>
  <si>
    <t>VWOB</t>
  </si>
  <si>
    <t>$200.25M</t>
  </si>
  <si>
    <t>http://www.nasdaq.com/symbol/vwob</t>
  </si>
  <si>
    <t>Vanguard Global ex-U.S. Real Estate ETF</t>
  </si>
  <si>
    <t>VNQI</t>
  </si>
  <si>
    <t>http://www.nasdaq.com/symbol/vnqi</t>
  </si>
  <si>
    <t>Vanguard Intermediate-Term Corporate Bond Index Fund</t>
  </si>
  <si>
    <t>VCIT</t>
  </si>
  <si>
    <t>$4.07B</t>
  </si>
  <si>
    <t>http://www.nasdaq.com/symbol/vcit</t>
  </si>
  <si>
    <t>Vanguard Intermediate-Term Government Bond Index Fund</t>
  </si>
  <si>
    <t>VGIT</t>
  </si>
  <si>
    <t>$174.47M</t>
  </si>
  <si>
    <t>http://www.nasdaq.com/symbol/vgit</t>
  </si>
  <si>
    <t>Vanguard Long-Term Corporate Bond ETF</t>
  </si>
  <si>
    <t>VCLT</t>
  </si>
  <si>
    <t>$907.38M</t>
  </si>
  <si>
    <t>http://www.nasdaq.com/symbol/vclt</t>
  </si>
  <si>
    <t>Vanguard Long-Term Government Bond ETF</t>
  </si>
  <si>
    <t>VGLT</t>
  </si>
  <si>
    <t>$132.57M</t>
  </si>
  <si>
    <t>http://www.nasdaq.com/symbol/vglt</t>
  </si>
  <si>
    <t>Vanguard Mortgage-Backed Securities ETF</t>
  </si>
  <si>
    <t>VMBS</t>
  </si>
  <si>
    <t>$557.66M</t>
  </si>
  <si>
    <t>http://www.nasdaq.com/symbol/vmbs</t>
  </si>
  <si>
    <t>Vanguard Natural Resources LLC</t>
  </si>
  <si>
    <t>VNR</t>
  </si>
  <si>
    <t>http://www.nasdaq.com/symbol/vnr</t>
  </si>
  <si>
    <t>VNRAP</t>
  </si>
  <si>
    <t>http://www.nasdaq.com/symbol/vnrap</t>
  </si>
  <si>
    <t>VNRBP</t>
  </si>
  <si>
    <t>$154.98M</t>
  </si>
  <si>
    <t>http://www.nasdaq.com/symbol/vnrbp</t>
  </si>
  <si>
    <t>VNRCP</t>
  </si>
  <si>
    <t>http://www.nasdaq.com/symbol/vnrcp</t>
  </si>
  <si>
    <t>Vanguard Russell 1000 ETF</t>
  </si>
  <si>
    <t>VONE</t>
  </si>
  <si>
    <t>$409.84M</t>
  </si>
  <si>
    <t>http://www.nasdaq.com/symbol/vone</t>
  </si>
  <si>
    <t>Vanguard Russell 1000 Growth ETF</t>
  </si>
  <si>
    <t>VONG</t>
  </si>
  <si>
    <t>$319.36M</t>
  </si>
  <si>
    <t>http://www.nasdaq.com/symbol/vong</t>
  </si>
  <si>
    <t>Vanguard Russell 1000 Value ETF</t>
  </si>
  <si>
    <t>VONV</t>
  </si>
  <si>
    <t>$313.79M</t>
  </si>
  <si>
    <t>http://www.nasdaq.com/symbol/vonv</t>
  </si>
  <si>
    <t>Vanguard Russell 2000 ETF</t>
  </si>
  <si>
    <t>VTWO</t>
  </si>
  <si>
    <t>$390.96M</t>
  </si>
  <si>
    <t>http://www.nasdaq.com/symbol/vtwo</t>
  </si>
  <si>
    <t>Vanguard Russell 2000 Growth ETF</t>
  </si>
  <si>
    <t>VTWG</t>
  </si>
  <si>
    <t>$107.87M</t>
  </si>
  <si>
    <t>http://www.nasdaq.com/symbol/vtwg</t>
  </si>
  <si>
    <t>Vanguard Russell 2000 Value ETF</t>
  </si>
  <si>
    <t>VTWV</t>
  </si>
  <si>
    <t>$70.49M</t>
  </si>
  <si>
    <t>http://www.nasdaq.com/symbol/vtwv</t>
  </si>
  <si>
    <t>Vanguard Russell 3000 ETF</t>
  </si>
  <si>
    <t>VTHR</t>
  </si>
  <si>
    <t>$116.94M</t>
  </si>
  <si>
    <t>http://www.nasdaq.com/symbol/vthr</t>
  </si>
  <si>
    <t>Vanguard Short-Term Corporate Bond ETF</t>
  </si>
  <si>
    <t>VCSH</t>
  </si>
  <si>
    <t>$9.48B</t>
  </si>
  <si>
    <t>http://www.nasdaq.com/symbol/vcsh</t>
  </si>
  <si>
    <t>Vanguard Short-Term Government Bond ETF</t>
  </si>
  <si>
    <t>VGSH</t>
  </si>
  <si>
    <t>$578.84M</t>
  </si>
  <si>
    <t>http://www.nasdaq.com/symbol/vgsh</t>
  </si>
  <si>
    <t>Vanguard Short-Term Inflation-Protected Securities ETF</t>
  </si>
  <si>
    <t>VTIP</t>
  </si>
  <si>
    <t>http://www.nasdaq.com/symbol/vtip</t>
  </si>
  <si>
    <t>Vanguard Total International Bond ETF</t>
  </si>
  <si>
    <t>BNDX</t>
  </si>
  <si>
    <t>http://www.nasdaq.com/symbol/bndx</t>
  </si>
  <si>
    <t>Vanguard Total International Stock ETF</t>
  </si>
  <si>
    <t>VXUS</t>
  </si>
  <si>
    <t>http://www.nasdaq.com/symbol/vxus</t>
  </si>
  <si>
    <t>Vapor Corp.</t>
  </si>
  <si>
    <t>VPCO</t>
  </si>
  <si>
    <t>$18.22M</t>
  </si>
  <si>
    <t>Tobacco</t>
  </si>
  <si>
    <t>http://www.nasdaq.com/symbol/vpco</t>
  </si>
  <si>
    <t>Varonis Systems, Inc.</t>
  </si>
  <si>
    <t>VRNS</t>
  </si>
  <si>
    <t>$734.04M</t>
  </si>
  <si>
    <t>http://www.nasdaq.com/symbol/vrns</t>
  </si>
  <si>
    <t>VASCO Data Security International, Inc.</t>
  </si>
  <si>
    <t>VDSI</t>
  </si>
  <si>
    <t>$1.09B</t>
  </si>
  <si>
    <t>http://www.nasdaq.com/symbol/vdsi</t>
  </si>
  <si>
    <t>Vascular Biogenics Ltd.</t>
  </si>
  <si>
    <t>VBLT</t>
  </si>
  <si>
    <t>$84.57M</t>
  </si>
  <si>
    <t>http://www.nasdaq.com/symbol/vblt</t>
  </si>
  <si>
    <t>Vascular Solutions, Inc.</t>
  </si>
  <si>
    <t>VASC</t>
  </si>
  <si>
    <t>$498M</t>
  </si>
  <si>
    <t>http://www.nasdaq.com/symbol/vasc</t>
  </si>
  <si>
    <t>VBI Vaccines Inc.</t>
  </si>
  <si>
    <t>VBIV</t>
  </si>
  <si>
    <t>$56.62M</t>
  </si>
  <si>
    <t>http://www.nasdaq.com/symbol/vbiv</t>
  </si>
  <si>
    <t>VCA Inc.</t>
  </si>
  <si>
    <t>WOOF</t>
  </si>
  <si>
    <t>$4.46B</t>
  </si>
  <si>
    <t>http://www.nasdaq.com/symbol/woof</t>
  </si>
  <si>
    <t>Veeco Instruments Inc.</t>
  </si>
  <si>
    <t>VECO</t>
  </si>
  <si>
    <t>http://www.nasdaq.com/symbol/veco</t>
  </si>
  <si>
    <t>VelocityShares 3x Inverse Silver ETN linked to S&amp;P GSCI Silver</t>
  </si>
  <si>
    <t>DSLV</t>
  </si>
  <si>
    <t>$34.02M</t>
  </si>
  <si>
    <t>http://www.nasdaq.com/symbol/dslv</t>
  </si>
  <si>
    <t>VelocityShares 3x Long Gold ETN linked to the S&amp;P GSCI Gold In</t>
  </si>
  <si>
    <t>UGLD</t>
  </si>
  <si>
    <t>$11.39M</t>
  </si>
  <si>
    <t>http://www.nasdaq.com/symbol/ugld</t>
  </si>
  <si>
    <t>VelocityShares 3x Long Silver ETN linked to the S&amp;P GSCI Silve</t>
  </si>
  <si>
    <t>USLV</t>
  </si>
  <si>
    <t>http://www.nasdaq.com/symbol/uslv</t>
  </si>
  <si>
    <t>VelocityShares Daily 2x VIX Medium Term ETN</t>
  </si>
  <si>
    <t>TVIZ</t>
  </si>
  <si>
    <t>http://www.nasdaq.com/symbol/tviz</t>
  </si>
  <si>
    <t>VelocityShares Daily 2x VIX Short Term ETN</t>
  </si>
  <si>
    <t>TVIX</t>
  </si>
  <si>
    <t>$31.74M</t>
  </si>
  <si>
    <t>http://www.nasdaq.com/symbol/tvix</t>
  </si>
  <si>
    <t>VelocityShares Daily Inverse VIX Medium Term ETN</t>
  </si>
  <si>
    <t>ZIV</t>
  </si>
  <si>
    <t>$37.81M</t>
  </si>
  <si>
    <t>http://www.nasdaq.com/symbol/ziv</t>
  </si>
  <si>
    <t>VelocityShares Daily Inverse VIX Short Term ETN</t>
  </si>
  <si>
    <t>XIV</t>
  </si>
  <si>
    <t>$485.35M</t>
  </si>
  <si>
    <t>http://www.nasdaq.com/symbol/xiv</t>
  </si>
  <si>
    <t>VelocityShares Equal Risk Weighted Large Cap ETF</t>
  </si>
  <si>
    <t>ERW</t>
  </si>
  <si>
    <t>$30.33M</t>
  </si>
  <si>
    <t>http://www.nasdaq.com/symbol/erw</t>
  </si>
  <si>
    <t>VelocityShares VIX Medium Term ETN</t>
  </si>
  <si>
    <t>VIIZ</t>
  </si>
  <si>
    <t>$2.25M</t>
  </si>
  <si>
    <t>http://www.nasdaq.com/symbol/viiz</t>
  </si>
  <si>
    <t>VelocityShares VIX Short Term ETN</t>
  </si>
  <si>
    <t>VIIX</t>
  </si>
  <si>
    <t>$6.59M</t>
  </si>
  <si>
    <t>http://www.nasdaq.com/symbol/viix</t>
  </si>
  <si>
    <t>Venaxis, Inc.</t>
  </si>
  <si>
    <t>APPY</t>
  </si>
  <si>
    <t>$14.22M</t>
  </si>
  <si>
    <t>http://www.nasdaq.com/symbol/appy</t>
  </si>
  <si>
    <t>Vera Bradley, Inc.</t>
  </si>
  <si>
    <t>VRA</t>
  </si>
  <si>
    <t>$796.9M</t>
  </si>
  <si>
    <t>http://www.nasdaq.com/symbol/vra</t>
  </si>
  <si>
    <t>Veracyte, Inc.</t>
  </si>
  <si>
    <t>VCYT</t>
  </si>
  <si>
    <t>$197.83M</t>
  </si>
  <si>
    <t>http://www.nasdaq.com/symbol/vcyt</t>
  </si>
  <si>
    <t>Verastem, Inc.</t>
  </si>
  <si>
    <t>VSTM</t>
  </si>
  <si>
    <t>$270.77M</t>
  </si>
  <si>
    <t>http://www.nasdaq.com/symbol/vstm</t>
  </si>
  <si>
    <t>Vericel Corporation</t>
  </si>
  <si>
    <t>VCEL</t>
  </si>
  <si>
    <t>$85.63M</t>
  </si>
  <si>
    <t>http://www.nasdaq.com/symbol/vcel</t>
  </si>
  <si>
    <t>Verint Systems Inc.</t>
  </si>
  <si>
    <t>VRNT</t>
  </si>
  <si>
    <t>http://www.nasdaq.com/symbol/vrnt</t>
  </si>
  <si>
    <t>VeriSign, Inc.</t>
  </si>
  <si>
    <t>VRSN</t>
  </si>
  <si>
    <t>$7.47B</t>
  </si>
  <si>
    <t>http://www.nasdaq.com/symbol/vrsn</t>
  </si>
  <si>
    <t>VRSK</t>
  </si>
  <si>
    <t>$11.18B</t>
  </si>
  <si>
    <t>http://www.nasdaq.com/symbol/vrsk</t>
  </si>
  <si>
    <t>Veritex Holdings, Inc.</t>
  </si>
  <si>
    <t>VBTX</t>
  </si>
  <si>
    <t>$134.39M</t>
  </si>
  <si>
    <t>http://www.nasdaq.com/symbol/vbtx</t>
  </si>
  <si>
    <t>Vermillion, Inc.</t>
  </si>
  <si>
    <t>VRML</t>
  </si>
  <si>
    <t>$84.51M</t>
  </si>
  <si>
    <t>http://www.nasdaq.com/symbol/vrml</t>
  </si>
  <si>
    <t>Versartis, Inc.</t>
  </si>
  <si>
    <t>VSAR</t>
  </si>
  <si>
    <t>$456.07M</t>
  </si>
  <si>
    <t>http://www.nasdaq.com/symbol/vsar</t>
  </si>
  <si>
    <t>Vertex Energy, Inc</t>
  </si>
  <si>
    <t>VTNR</t>
  </si>
  <si>
    <t>$96.97M</t>
  </si>
  <si>
    <t>http://www.nasdaq.com/symbol/vtnr</t>
  </si>
  <si>
    <t>VRTX</t>
  </si>
  <si>
    <t>$28.71B</t>
  </si>
  <si>
    <t>http://www.nasdaq.com/symbol/vrtx</t>
  </si>
  <si>
    <t>Vestin Realty Mortgage I, Inc.</t>
  </si>
  <si>
    <t>VRTA</t>
  </si>
  <si>
    <t>$1.2M</t>
  </si>
  <si>
    <t>http://www.nasdaq.com/symbol/vrta</t>
  </si>
  <si>
    <t>Vestin Realty Mortgage II, Inc.</t>
  </si>
  <si>
    <t>VRTB</t>
  </si>
  <si>
    <t>$7.72M</t>
  </si>
  <si>
    <t>http://www.nasdaq.com/symbol/vrtb</t>
  </si>
  <si>
    <t>VIA</t>
  </si>
  <si>
    <t>http://www.nasdaq.com/symbol/via</t>
  </si>
  <si>
    <t>VIAB</t>
  </si>
  <si>
    <t>$24.76B</t>
  </si>
  <si>
    <t>http://www.nasdaq.com/symbol/viab</t>
  </si>
  <si>
    <t>ViaSat, Inc.</t>
  </si>
  <si>
    <t>VSAT</t>
  </si>
  <si>
    <t>http://www.nasdaq.com/symbol/vsat</t>
  </si>
  <si>
    <t>Viasystems Group, Inc.</t>
  </si>
  <si>
    <t>VIAS</t>
  </si>
  <si>
    <t>$364.24M</t>
  </si>
  <si>
    <t>http://www.nasdaq.com/symbol/vias</t>
  </si>
  <si>
    <t>Vical Incorporated</t>
  </si>
  <si>
    <t>VICL</t>
  </si>
  <si>
    <t>$91.23M</t>
  </si>
  <si>
    <t>http://www.nasdaq.com/symbol/vicl</t>
  </si>
  <si>
    <t>Vicor Corporation</t>
  </si>
  <si>
    <t>VICR</t>
  </si>
  <si>
    <t>$485.12M</t>
  </si>
  <si>
    <t>http://www.nasdaq.com/symbol/vicr</t>
  </si>
  <si>
    <t>Vident Core U.S. Bond Strategy Fund</t>
  </si>
  <si>
    <t>VBND</t>
  </si>
  <si>
    <t>http://www.nasdaq.com/symbol/vbnd</t>
  </si>
  <si>
    <t>Vident Core US Equity ETF</t>
  </si>
  <si>
    <t>VUSE</t>
  </si>
  <si>
    <t>$186.73M</t>
  </si>
  <si>
    <t>http://www.nasdaq.com/symbol/vuse</t>
  </si>
  <si>
    <t>Vident International Equity Fund</t>
  </si>
  <si>
    <t>VIDI</t>
  </si>
  <si>
    <t>http://www.nasdaq.com/symbol/vidi</t>
  </si>
  <si>
    <t>Video Display Corporation</t>
  </si>
  <si>
    <t>VIDE</t>
  </si>
  <si>
    <t>$15.73M</t>
  </si>
  <si>
    <t>http://www.nasdaq.com/symbol/vide</t>
  </si>
  <si>
    <t>Viewtran Group, Inc.</t>
  </si>
  <si>
    <t>VIEW</t>
  </si>
  <si>
    <t>$38.79M</t>
  </si>
  <si>
    <t>http://www.nasdaq.com/symbol/view</t>
  </si>
  <si>
    <t>Viggle Inc.</t>
  </si>
  <si>
    <t>VGGL</t>
  </si>
  <si>
    <t>$29.97M</t>
  </si>
  <si>
    <t>http://www.nasdaq.com/symbol/vggl</t>
  </si>
  <si>
    <t>Viking Therapeutics, Inc.</t>
  </si>
  <si>
    <t>VKTX</t>
  </si>
  <si>
    <t>http://www.nasdaq.com/symbol/vktx</t>
  </si>
  <si>
    <t>Village Bank and Trust Financial Corp.</t>
  </si>
  <si>
    <t>VBFC</t>
  </si>
  <si>
    <t>$5.77M</t>
  </si>
  <si>
    <t>http://www.nasdaq.com/symbol/vbfc</t>
  </si>
  <si>
    <t>Village Super Market, Inc.</t>
  </si>
  <si>
    <t>VLGEA</t>
  </si>
  <si>
    <t>$387.57M</t>
  </si>
  <si>
    <t>http://www.nasdaq.com/symbol/vlgea</t>
  </si>
  <si>
    <t>Vimicro International Corporation</t>
  </si>
  <si>
    <t>VIMC</t>
  </si>
  <si>
    <t>$207.83M</t>
  </si>
  <si>
    <t>http://www.nasdaq.com/symbol/vimc</t>
  </si>
  <si>
    <t>VIP</t>
  </si>
  <si>
    <t>$9.17B</t>
  </si>
  <si>
    <t>http://www.nasdaq.com/symbol/vip</t>
  </si>
  <si>
    <t>Viper Energy Partners LP</t>
  </si>
  <si>
    <t>VNOM</t>
  </si>
  <si>
    <t>http://www.nasdaq.com/symbol/vnom</t>
  </si>
  <si>
    <t>Virco Manufacturing Corporation</t>
  </si>
  <si>
    <t>VIRC</t>
  </si>
  <si>
    <t>$36.39M</t>
  </si>
  <si>
    <t>http://www.nasdaq.com/symbol/virc</t>
  </si>
  <si>
    <t>Virgin America Inc.</t>
  </si>
  <si>
    <t>VA</t>
  </si>
  <si>
    <t>http://www.nasdaq.com/symbol/va</t>
  </si>
  <si>
    <t>VirtualScopics, Inc.</t>
  </si>
  <si>
    <t>VSCP</t>
  </si>
  <si>
    <t>$10.03M</t>
  </si>
  <si>
    <t>http://www.nasdaq.com/symbol/vscp</t>
  </si>
  <si>
    <t>Virtus Investment Partners, Inc.</t>
  </si>
  <si>
    <t>VRTS</t>
  </si>
  <si>
    <t>http://www.nasdaq.com/symbol/vrts</t>
  </si>
  <si>
    <t>Virtusa Corporation</t>
  </si>
  <si>
    <t>VRTU</t>
  </si>
  <si>
    <t>http://www.nasdaq.com/symbol/vrtu</t>
  </si>
  <si>
    <t>VisionChina Media, Inc.</t>
  </si>
  <si>
    <t>VISN</t>
  </si>
  <si>
    <t>$73.23M</t>
  </si>
  <si>
    <t>http://www.nasdaq.com/symbol/visn</t>
  </si>
  <si>
    <t>Vision-Sciences, Inc.</t>
  </si>
  <si>
    <t>VSCI</t>
  </si>
  <si>
    <t>$24.64M</t>
  </si>
  <si>
    <t>http://www.nasdaq.com/symbol/vsci</t>
  </si>
  <si>
    <t>Vitae Pharmaceuticals, Inc.</t>
  </si>
  <si>
    <t>VTAE</t>
  </si>
  <si>
    <t>$310.53M</t>
  </si>
  <si>
    <t>http://www.nasdaq.com/symbol/vtae</t>
  </si>
  <si>
    <t>Vital Therapies, Inc.</t>
  </si>
  <si>
    <t>VTL</t>
  </si>
  <si>
    <t>$523.64M</t>
  </si>
  <si>
    <t>http://www.nasdaq.com/symbol/vtl</t>
  </si>
  <si>
    <t>Vitesse Semiconductor Corporation</t>
  </si>
  <si>
    <t>VTSS</t>
  </si>
  <si>
    <t>$291.78M</t>
  </si>
  <si>
    <t>http://www.nasdaq.com/symbol/vtss</t>
  </si>
  <si>
    <t>VIVUS, Inc.</t>
  </si>
  <si>
    <t>VVUS</t>
  </si>
  <si>
    <t>$298.59M</t>
  </si>
  <si>
    <t>http://www.nasdaq.com/symbol/vvus</t>
  </si>
  <si>
    <t>VOD</t>
  </si>
  <si>
    <t>$95.17B</t>
  </si>
  <si>
    <t>http://www.nasdaq.com/symbol/vod</t>
  </si>
  <si>
    <t>Voltari Corporation</t>
  </si>
  <si>
    <t>VLTC</t>
  </si>
  <si>
    <t>$3.67M</t>
  </si>
  <si>
    <t>http://www.nasdaq.com/symbol/vltc</t>
  </si>
  <si>
    <t>VOXX International Corporation</t>
  </si>
  <si>
    <t>VOXX</t>
  </si>
  <si>
    <t>$211.57M</t>
  </si>
  <si>
    <t>http://www.nasdaq.com/symbol/voxx</t>
  </si>
  <si>
    <t>Vringo, Inc.</t>
  </si>
  <si>
    <t>VRNG</t>
  </si>
  <si>
    <t>$64.3M</t>
  </si>
  <si>
    <t>http://www.nasdaq.com/symbol/vrng</t>
  </si>
  <si>
    <t>VRNGW</t>
  </si>
  <si>
    <t>http://www.nasdaq.com/symbol/vrngw</t>
  </si>
  <si>
    <t>VSE Corporation</t>
  </si>
  <si>
    <t>VSEC</t>
  </si>
  <si>
    <t>$426.18M</t>
  </si>
  <si>
    <t>http://www.nasdaq.com/symbol/vsec</t>
  </si>
  <si>
    <t>Vuzix Corporation</t>
  </si>
  <si>
    <t>VUZI</t>
  </si>
  <si>
    <t>$83.38M</t>
  </si>
  <si>
    <t>http://www.nasdaq.com/symbol/vuzi</t>
  </si>
  <si>
    <t>VWR Corporation</t>
  </si>
  <si>
    <t>VWR</t>
  </si>
  <si>
    <t>$3.37B</t>
  </si>
  <si>
    <t>http://www.nasdaq.com/symbol/vwr</t>
  </si>
  <si>
    <t>WaferGen Bio-systems, Inc.</t>
  </si>
  <si>
    <t>WGBS</t>
  </si>
  <si>
    <t>$26.89M</t>
  </si>
  <si>
    <t>http://www.nasdaq.com/symbol/wgbs</t>
  </si>
  <si>
    <t>Walgreens Boots Alliance, Inc.</t>
  </si>
  <si>
    <t>WBA</t>
  </si>
  <si>
    <t>$72.94B</t>
  </si>
  <si>
    <t>http://www.nasdaq.com/symbol/wba</t>
  </si>
  <si>
    <t>Warren Resources, Inc.</t>
  </si>
  <si>
    <t>WRES</t>
  </si>
  <si>
    <t>$106.59M</t>
  </si>
  <si>
    <t>http://www.nasdaq.com/symbol/wres</t>
  </si>
  <si>
    <t>Washington Federal, Inc.</t>
  </si>
  <si>
    <t>WAFD</t>
  </si>
  <si>
    <t>http://www.nasdaq.com/symbol/wafd</t>
  </si>
  <si>
    <t>WAFDW</t>
  </si>
  <si>
    <t>http://www.nasdaq.com/symbol/wafdw</t>
  </si>
  <si>
    <t>Washington Trust Bancorp, Inc.</t>
  </si>
  <si>
    <t>WASH</t>
  </si>
  <si>
    <t>$632.88M</t>
  </si>
  <si>
    <t>http://www.nasdaq.com/symbol/wash</t>
  </si>
  <si>
    <t>WashingtonFirst Bankshares Inc</t>
  </si>
  <si>
    <t>WFBI</t>
  </si>
  <si>
    <t>$129.88M</t>
  </si>
  <si>
    <t>http://www.nasdaq.com/symbol/wfbi</t>
  </si>
  <si>
    <t>Waterstone Financial, Inc.</t>
  </si>
  <si>
    <t>WSBF</t>
  </si>
  <si>
    <t>$441.27M</t>
  </si>
  <si>
    <t>http://www.nasdaq.com/symbol/wsbf</t>
  </si>
  <si>
    <t>Wave Systems Corp.</t>
  </si>
  <si>
    <t>WAVX</t>
  </si>
  <si>
    <t>$38.08M</t>
  </si>
  <si>
    <t>http://www.nasdaq.com/symbol/wavx</t>
  </si>
  <si>
    <t>Wayne Savings Bancshares Inc.</t>
  </si>
  <si>
    <t>WAYN</t>
  </si>
  <si>
    <t>$38.38M</t>
  </si>
  <si>
    <t>http://www.nasdaq.com/symbol/wayn</t>
  </si>
  <si>
    <t>Wayside Technology Group, Inc.</t>
  </si>
  <si>
    <t>WSTG</t>
  </si>
  <si>
    <t>http://www.nasdaq.com/symbol/wstg</t>
  </si>
  <si>
    <t>WD-40 Company</t>
  </si>
  <si>
    <t>WDFC</t>
  </si>
  <si>
    <t>http://www.nasdaq.com/symbol/wdfc</t>
  </si>
  <si>
    <t>Web.com Group, Inc.</t>
  </si>
  <si>
    <t>WWWW</t>
  </si>
  <si>
    <t>$946.04M</t>
  </si>
  <si>
    <t>http://www.nasdaq.com/symbol/wwww</t>
  </si>
  <si>
    <t>WebMD Health Corp</t>
  </si>
  <si>
    <t>WBMD</t>
  </si>
  <si>
    <t>http://www.nasdaq.com/symbol/wbmd</t>
  </si>
  <si>
    <t>Weibo Corporation</t>
  </si>
  <si>
    <t>WB</t>
  </si>
  <si>
    <t>http://www.nasdaq.com/symbol/wb</t>
  </si>
  <si>
    <t>Wellesley Bancorp, Inc.</t>
  </si>
  <si>
    <t>WEBK</t>
  </si>
  <si>
    <t>$46.14M</t>
  </si>
  <si>
    <t>http://www.nasdaq.com/symbol/webk</t>
  </si>
  <si>
    <t>Wendy&amp;#39;s Company (The)</t>
  </si>
  <si>
    <t>WEN</t>
  </si>
  <si>
    <t>$4.11B</t>
  </si>
  <si>
    <t>http://www.nasdaq.com/symbol/wen</t>
  </si>
  <si>
    <t>Werner Enterprises, Inc.</t>
  </si>
  <si>
    <t>WERN</t>
  </si>
  <si>
    <t>http://www.nasdaq.com/symbol/wern</t>
  </si>
  <si>
    <t>WesBanco, Inc.</t>
  </si>
  <si>
    <t>WSBC</t>
  </si>
  <si>
    <t>$967.24M</t>
  </si>
  <si>
    <t>http://www.nasdaq.com/symbol/wsbc</t>
  </si>
  <si>
    <t>West Bancorporation</t>
  </si>
  <si>
    <t>WTBA</t>
  </si>
  <si>
    <t>$288.18M</t>
  </si>
  <si>
    <t>http://www.nasdaq.com/symbol/wtba</t>
  </si>
  <si>
    <t>West Corporation</t>
  </si>
  <si>
    <t>WSTC</t>
  </si>
  <si>
    <t>$2.93B</t>
  </si>
  <si>
    <t>http://www.nasdaq.com/symbol/wstc</t>
  </si>
  <si>
    <t>West Marine, Inc.</t>
  </si>
  <si>
    <t>WMAR</t>
  </si>
  <si>
    <t>$298.57M</t>
  </si>
  <si>
    <t>http://www.nasdaq.com/symbol/wmar</t>
  </si>
  <si>
    <t>Westamerica Bancorporation</t>
  </si>
  <si>
    <t>WABC</t>
  </si>
  <si>
    <t>http://www.nasdaq.com/symbol/wabc</t>
  </si>
  <si>
    <t>Westbury Bancorp, Inc.</t>
  </si>
  <si>
    <t>WBB</t>
  </si>
  <si>
    <t>$81.26M</t>
  </si>
  <si>
    <t>http://www.nasdaq.com/symbol/wbb</t>
  </si>
  <si>
    <t>Westell Technologies, Inc.</t>
  </si>
  <si>
    <t>WSTL</t>
  </si>
  <si>
    <t>$92.7M</t>
  </si>
  <si>
    <t>http://www.nasdaq.com/symbol/wstl</t>
  </si>
  <si>
    <t>WDC</t>
  </si>
  <si>
    <t>$25.72B</t>
  </si>
  <si>
    <t>http://www.nasdaq.com/symbol/wdc</t>
  </si>
  <si>
    <t>Westfield Financial, Inc.</t>
  </si>
  <si>
    <t>WFD</t>
  </si>
  <si>
    <t>$136.44M</t>
  </si>
  <si>
    <t>http://www.nasdaq.com/symbol/wfd</t>
  </si>
  <si>
    <t>Westmoreland Coal Company</t>
  </si>
  <si>
    <t>WLB</t>
  </si>
  <si>
    <t>$507.96M</t>
  </si>
  <si>
    <t>http://www.nasdaq.com/symbol/wlb</t>
  </si>
  <si>
    <t>Westport Innovations Inc</t>
  </si>
  <si>
    <t>WPRT</t>
  </si>
  <si>
    <t>$352.22M</t>
  </si>
  <si>
    <t>http://www.nasdaq.com/symbol/wprt</t>
  </si>
  <si>
    <t>Weyco Group, Inc.</t>
  </si>
  <si>
    <t>WEYS</t>
  </si>
  <si>
    <t>$291.44M</t>
  </si>
  <si>
    <t>http://www.nasdaq.com/symbol/weys</t>
  </si>
  <si>
    <t>Wheeler Real Estate Investment Trust, Inc.</t>
  </si>
  <si>
    <t>WHLR</t>
  </si>
  <si>
    <t>http://www.nasdaq.com/symbol/whlr</t>
  </si>
  <si>
    <t>WHLRP</t>
  </si>
  <si>
    <t>$13.79M</t>
  </si>
  <si>
    <t>http://www.nasdaq.com/symbol/whlrp</t>
  </si>
  <si>
    <t>WHLRW</t>
  </si>
  <si>
    <t>http://www.nasdaq.com/symbol/whlrw</t>
  </si>
  <si>
    <t>WhiteHorse Finance, Inc.</t>
  </si>
  <si>
    <t>WHF</t>
  </si>
  <si>
    <t>http://www.nasdaq.com/symbol/whf</t>
  </si>
  <si>
    <t>WHFBL</t>
  </si>
  <si>
    <t>http://www.nasdaq.com/symbol/whfbl</t>
  </si>
  <si>
    <t>WFM</t>
  </si>
  <si>
    <t>$20.4B</t>
  </si>
  <si>
    <t>http://www.nasdaq.com/symbol/wfm</t>
  </si>
  <si>
    <t>Wi-Lan Inc</t>
  </si>
  <si>
    <t>WILN</t>
  </si>
  <si>
    <t>$320.94M</t>
  </si>
  <si>
    <t>http://www.nasdaq.com/symbol/wiln</t>
  </si>
  <si>
    <t>Wilhelmina International, Inc.</t>
  </si>
  <si>
    <t>WHLM</t>
  </si>
  <si>
    <t>$33.75M</t>
  </si>
  <si>
    <t>http://www.nasdaq.com/symbol/whlm</t>
  </si>
  <si>
    <t>Willamette Valley Vineyards, Inc.</t>
  </si>
  <si>
    <t>WVVI</t>
  </si>
  <si>
    <t>$28.93M</t>
  </si>
  <si>
    <t>http://www.nasdaq.com/symbol/wvvi</t>
  </si>
  <si>
    <t>Willdan Group, Inc.</t>
  </si>
  <si>
    <t>WLDN</t>
  </si>
  <si>
    <t>$109.14M</t>
  </si>
  <si>
    <t>http://www.nasdaq.com/symbol/wldn</t>
  </si>
  <si>
    <t>Willis Lease Finance Corporation</t>
  </si>
  <si>
    <t>WLFC</t>
  </si>
  <si>
    <t>$178.49M</t>
  </si>
  <si>
    <t>http://www.nasdaq.com/symbol/wlfc</t>
  </si>
  <si>
    <t>Wilshire Bancorp, Inc.</t>
  </si>
  <si>
    <t>WIBC</t>
  </si>
  <si>
    <t>$765.84M</t>
  </si>
  <si>
    <t>http://www.nasdaq.com/symbol/wibc</t>
  </si>
  <si>
    <t>Windstream Holdings, Inc.</t>
  </si>
  <si>
    <t>WIN</t>
  </si>
  <si>
    <t>http://www.nasdaq.com/symbol/win</t>
  </si>
  <si>
    <t>Winmark Corporation</t>
  </si>
  <si>
    <t>WINA</t>
  </si>
  <si>
    <t>$400.25M</t>
  </si>
  <si>
    <t>http://www.nasdaq.com/symbol/wina</t>
  </si>
  <si>
    <t>Wintrust Financial Corporation</t>
  </si>
  <si>
    <t>WTFC</t>
  </si>
  <si>
    <t>http://www.nasdaq.com/symbol/wtfc</t>
  </si>
  <si>
    <t>WTFCW</t>
  </si>
  <si>
    <t>http://www.nasdaq.com/symbol/wtfcw</t>
  </si>
  <si>
    <t>WisdomTree Barclays U.S. Aggregate Bond Negative Duration Fund</t>
  </si>
  <si>
    <t>AGND</t>
  </si>
  <si>
    <t>$13.55M</t>
  </si>
  <si>
    <t>http://www.nasdaq.com/symbol/agnd</t>
  </si>
  <si>
    <t>WisdomTree Barclays U.S. Aggregate Bond Zero Duration Fund</t>
  </si>
  <si>
    <t>AGZD</t>
  </si>
  <si>
    <t>$58.98M</t>
  </si>
  <si>
    <t>http://www.nasdaq.com/symbol/agzd</t>
  </si>
  <si>
    <t>WisdomTree BofA Merrill Lynch High Yield Bond Negative Duratio</t>
  </si>
  <si>
    <t>HYND</t>
  </si>
  <si>
    <t>$8.7M</t>
  </si>
  <si>
    <t>http://www.nasdaq.com/symbol/hynd</t>
  </si>
  <si>
    <t>WisdomTree BofA Merrill Lynch High Yield Bond Zero Duration Fu</t>
  </si>
  <si>
    <t>HYZD</t>
  </si>
  <si>
    <t>$21.82M</t>
  </si>
  <si>
    <t>http://www.nasdaq.com/symbol/hyzd</t>
  </si>
  <si>
    <t>WisdomTree China Dividend ex-Financials Fund</t>
  </si>
  <si>
    <t>CHXF</t>
  </si>
  <si>
    <t>$18.65M</t>
  </si>
  <si>
    <t>http://www.nasdaq.com/symbol/chxf</t>
  </si>
  <si>
    <t>WisdomTree Emerging Markets Consumer Growth Fund</t>
  </si>
  <si>
    <t>EMCG</t>
  </si>
  <si>
    <t>$20.4M</t>
  </si>
  <si>
    <t>http://www.nasdaq.com/symbol/emcg</t>
  </si>
  <si>
    <t>WisdomTree Emerging Markets Corporate Bond</t>
  </si>
  <si>
    <t>EMCB</t>
  </si>
  <si>
    <t>$107.46M</t>
  </si>
  <si>
    <t>http://www.nasdaq.com/symbol/emcb</t>
  </si>
  <si>
    <t>WisdomTree Emerging Markets Dividend Growth Fund</t>
  </si>
  <si>
    <t>DGRE</t>
  </si>
  <si>
    <t>$15.23M</t>
  </si>
  <si>
    <t>http://www.nasdaq.com/symbol/dgre</t>
  </si>
  <si>
    <t>WisdomTree Germany Hedged Equity Fund</t>
  </si>
  <si>
    <t>DXGE</t>
  </si>
  <si>
    <t>$13.31M</t>
  </si>
  <si>
    <t>http://www.nasdaq.com/symbol/dxge</t>
  </si>
  <si>
    <t>WisdomTree Investments, Inc.</t>
  </si>
  <si>
    <t>WETF</t>
  </si>
  <si>
    <t>$2.53B</t>
  </si>
  <si>
    <t>http://www.nasdaq.com/symbol/wetf</t>
  </si>
  <si>
    <t>WisdomTree Japan Hedged SmallCap Equity Fund</t>
  </si>
  <si>
    <t>DXJS</t>
  </si>
  <si>
    <t>$95.47M</t>
  </si>
  <si>
    <t>http://www.nasdaq.com/symbol/dxjs</t>
  </si>
  <si>
    <t>WisdomTree Japan Interest Rate Strategy Fund</t>
  </si>
  <si>
    <t>JGBB</t>
  </si>
  <si>
    <t>$4.94M</t>
  </si>
  <si>
    <t>http://www.nasdaq.com/symbol/jgbb</t>
  </si>
  <si>
    <t>WisdomTree Korea Hedged Equity Fund</t>
  </si>
  <si>
    <t>DXKW</t>
  </si>
  <si>
    <t>$8.62M</t>
  </si>
  <si>
    <t>http://www.nasdaq.com/symbol/dxkw</t>
  </si>
  <si>
    <t>WisdomTree Middle East Dividend Fund</t>
  </si>
  <si>
    <t>GULF</t>
  </si>
  <si>
    <t>$50.74M</t>
  </si>
  <si>
    <t>http://www.nasdaq.com/symbol/gulf</t>
  </si>
  <si>
    <t>WisdomTree Strategic Corporate Bond Fund</t>
  </si>
  <si>
    <t>CRDT</t>
  </si>
  <si>
    <t>http://www.nasdaq.com/symbol/crdt</t>
  </si>
  <si>
    <t>WisdomTree U.S. SmallCap Dividend Growth Fund</t>
  </si>
  <si>
    <t>DGRS</t>
  </si>
  <si>
    <t>$26.72M</t>
  </si>
  <si>
    <t>http://www.nasdaq.com/symbol/dgrs</t>
  </si>
  <si>
    <t>WisdomTree United Kingdom Hedged Equity Fund</t>
  </si>
  <si>
    <t>DXPS</t>
  </si>
  <si>
    <t>$22.76M</t>
  </si>
  <si>
    <t>http://www.nasdaq.com/symbol/dxps</t>
  </si>
  <si>
    <t>WisdomTree US Dividend Growth Fund</t>
  </si>
  <si>
    <t>DGRW</t>
  </si>
  <si>
    <t>$144.05M</t>
  </si>
  <si>
    <t>http://www.nasdaq.com/symbol/dgrw</t>
  </si>
  <si>
    <t>Wix.com Ltd.</t>
  </si>
  <si>
    <t>WIX</t>
  </si>
  <si>
    <t>$748.45M</t>
  </si>
  <si>
    <t>http://www.nasdaq.com/symbol/wix</t>
  </si>
  <si>
    <t>WL Ross Holding Corp.</t>
  </si>
  <si>
    <t>WLRH</t>
  </si>
  <si>
    <t>$622.81M</t>
  </si>
  <si>
    <t>http://www.nasdaq.com/symbol/wlrh</t>
  </si>
  <si>
    <t>WLRHU</t>
  </si>
  <si>
    <t>$420M</t>
  </si>
  <si>
    <t>http://www.nasdaq.com/symbol/wlrhu</t>
  </si>
  <si>
    <t>WLRHW</t>
  </si>
  <si>
    <t>http://www.nasdaq.com/symbol/wlrhw</t>
  </si>
  <si>
    <t>Wolverine Bancorp, Inc.</t>
  </si>
  <si>
    <t>WBKC</t>
  </si>
  <si>
    <t>$53.91M</t>
  </si>
  <si>
    <t>http://www.nasdaq.com/symbol/wbkc</t>
  </si>
  <si>
    <t>Woodward, Inc.</t>
  </si>
  <si>
    <t>WWD</t>
  </si>
  <si>
    <t>http://www.nasdaq.com/symbol/wwd</t>
  </si>
  <si>
    <t>World Acceptance Corporation</t>
  </si>
  <si>
    <t>WRLD</t>
  </si>
  <si>
    <t>$779.29M</t>
  </si>
  <si>
    <t>http://www.nasdaq.com/symbol/wrld</t>
  </si>
  <si>
    <t>WPCS International Incorporated</t>
  </si>
  <si>
    <t>WPCS</t>
  </si>
  <si>
    <t>$4.44M</t>
  </si>
  <si>
    <t>http://www.nasdaq.com/symbol/wpcs</t>
  </si>
  <si>
    <t>WPP plc</t>
  </si>
  <si>
    <t>WPPGY</t>
  </si>
  <si>
    <t>$30.8B</t>
  </si>
  <si>
    <t>http://www.nasdaq.com/symbol/wppgy</t>
  </si>
  <si>
    <t>Wright Medical Group, Inc.</t>
  </si>
  <si>
    <t>WMGI</t>
  </si>
  <si>
    <t>http://www.nasdaq.com/symbol/wmgi</t>
  </si>
  <si>
    <t>WMGIZ</t>
  </si>
  <si>
    <t>http://www.nasdaq.com/symbol/wmgiz</t>
  </si>
  <si>
    <t>WSFS Financial Corporation</t>
  </si>
  <si>
    <t>WSFS</t>
  </si>
  <si>
    <t>$733.38M</t>
  </si>
  <si>
    <t>http://www.nasdaq.com/symbol/wsfs</t>
  </si>
  <si>
    <t>WSFSL</t>
  </si>
  <si>
    <t>http://www.nasdaq.com/symbol/wsfsl</t>
  </si>
  <si>
    <t>WSI Industries Inc.</t>
  </si>
  <si>
    <t>WSCI</t>
  </si>
  <si>
    <t>$18.72M</t>
  </si>
  <si>
    <t>http://www.nasdaq.com/symbol/wsci</t>
  </si>
  <si>
    <t>WVS Financial Corp.</t>
  </si>
  <si>
    <t>WVFC</t>
  </si>
  <si>
    <t>$23.58M</t>
  </si>
  <si>
    <t>http://www.nasdaq.com/symbol/wvfc</t>
  </si>
  <si>
    <t>WYNN</t>
  </si>
  <si>
    <t>$16.06B</t>
  </si>
  <si>
    <t>http://www.nasdaq.com/symbol/wynn</t>
  </si>
  <si>
    <t>Xcerra Corporation</t>
  </si>
  <si>
    <t>XCRA</t>
  </si>
  <si>
    <t>$472.42M</t>
  </si>
  <si>
    <t>http://www.nasdaq.com/symbol/xcra</t>
  </si>
  <si>
    <t>Xencor, Inc.</t>
  </si>
  <si>
    <t>XNCR</t>
  </si>
  <si>
    <t>$473.52M</t>
  </si>
  <si>
    <t>http://www.nasdaq.com/symbol/xncr</t>
  </si>
  <si>
    <t>Xenith Bankshares, Inc.</t>
  </si>
  <si>
    <t>XBKS</t>
  </si>
  <si>
    <t>$82.71M</t>
  </si>
  <si>
    <t>http://www.nasdaq.com/symbol/xbks</t>
  </si>
  <si>
    <t>Xenon Pharmaceuticals Inc.</t>
  </si>
  <si>
    <t>XENE</t>
  </si>
  <si>
    <t>$274.83M</t>
  </si>
  <si>
    <t>http://www.nasdaq.com/symbol/xene</t>
  </si>
  <si>
    <t>XenoPort, Inc.</t>
  </si>
  <si>
    <t>XNPT</t>
  </si>
  <si>
    <t>$447.49M</t>
  </si>
  <si>
    <t>http://www.nasdaq.com/symbol/xnpt</t>
  </si>
  <si>
    <t>XG Technology, Inc</t>
  </si>
  <si>
    <t>XGTI</t>
  </si>
  <si>
    <t>$12.26M</t>
  </si>
  <si>
    <t>http://www.nasdaq.com/symbol/xgti</t>
  </si>
  <si>
    <t>XGTIW</t>
  </si>
  <si>
    <t>http://www.nasdaq.com/symbol/xgtiw</t>
  </si>
  <si>
    <t>XLNX</t>
  </si>
  <si>
    <t>$10.9B</t>
  </si>
  <si>
    <t>http://www.nasdaq.com/symbol/xlnx</t>
  </si>
  <si>
    <t>XOMA Corporation</t>
  </si>
  <si>
    <t>XOMA</t>
  </si>
  <si>
    <t>$469.36M</t>
  </si>
  <si>
    <t>http://www.nasdaq.com/symbol/xoma</t>
  </si>
  <si>
    <t>Xoom Corporation</t>
  </si>
  <si>
    <t>XOOM</t>
  </si>
  <si>
    <t>$631.69M</t>
  </si>
  <si>
    <t>http://www.nasdaq.com/symbol/xoom</t>
  </si>
  <si>
    <t>Xplore Technologies Corp</t>
  </si>
  <si>
    <t>XPLR</t>
  </si>
  <si>
    <t>$57.83M</t>
  </si>
  <si>
    <t>http://www.nasdaq.com/symbol/xplr</t>
  </si>
  <si>
    <t>XTL Biopharmaceuticals Ltd.</t>
  </si>
  <si>
    <t>XTLB</t>
  </si>
  <si>
    <t>$25.73M</t>
  </si>
  <si>
    <t>http://www.nasdaq.com/symbol/xtlb</t>
  </si>
  <si>
    <t>Xunlei Limited</t>
  </si>
  <si>
    <t>XNET</t>
  </si>
  <si>
    <t>$471.36M</t>
  </si>
  <si>
    <t>http://www.nasdaq.com/symbol/xnet</t>
  </si>
  <si>
    <t>YHOO</t>
  </si>
  <si>
    <t>$41.79B</t>
  </si>
  <si>
    <t>http://www.nasdaq.com/symbol/yhoo</t>
  </si>
  <si>
    <t>Yandex N.V.</t>
  </si>
  <si>
    <t>YNDX</t>
  </si>
  <si>
    <t>$5.41B</t>
  </si>
  <si>
    <t>http://www.nasdaq.com/symbol/yndx</t>
  </si>
  <si>
    <t>Yodlee, Inc.</t>
  </si>
  <si>
    <t>YDLE</t>
  </si>
  <si>
    <t>$380.3M</t>
  </si>
  <si>
    <t>http://www.nasdaq.com/symbol/ydle</t>
  </si>
  <si>
    <t>You On Demand Holdings, Inc.</t>
  </si>
  <si>
    <t>YOD</t>
  </si>
  <si>
    <t>http://www.nasdaq.com/symbol/yod</t>
  </si>
  <si>
    <t>YRC Worldwide, Inc.</t>
  </si>
  <si>
    <t>YRCW</t>
  </si>
  <si>
    <t>$623.91M</t>
  </si>
  <si>
    <t>http://www.nasdaq.com/symbol/yrcw</t>
  </si>
  <si>
    <t>YY Inc.</t>
  </si>
  <si>
    <t>YY</t>
  </si>
  <si>
    <t>http://www.nasdaq.com/symbol/yy</t>
  </si>
  <si>
    <t>Zafgen, Inc.</t>
  </si>
  <si>
    <t>ZFGN</t>
  </si>
  <si>
    <t>http://www.nasdaq.com/symbol/zfgn</t>
  </si>
  <si>
    <t>ZAGG Inc</t>
  </si>
  <si>
    <t>ZAGG</t>
  </si>
  <si>
    <t>$197.48M</t>
  </si>
  <si>
    <t>http://www.nasdaq.com/symbol/zagg</t>
  </si>
  <si>
    <t>ZaZa Energy Corporation</t>
  </si>
  <si>
    <t>ZAZA</t>
  </si>
  <si>
    <t>$27.28M</t>
  </si>
  <si>
    <t>http://www.nasdaq.com/symbol/zaza</t>
  </si>
  <si>
    <t>Zebra Technologies Corporation</t>
  </si>
  <si>
    <t>ZBRA</t>
  </si>
  <si>
    <t>$4.63B</t>
  </si>
  <si>
    <t>http://www.nasdaq.com/symbol/zbra</t>
  </si>
  <si>
    <t>ZELTIQ Aesthetics, Inc.</t>
  </si>
  <si>
    <t>ZLTQ</t>
  </si>
  <si>
    <t>http://www.nasdaq.com/symbol/zltq</t>
  </si>
  <si>
    <t>Zhone Technologies, Inc.</t>
  </si>
  <si>
    <t>ZHNE</t>
  </si>
  <si>
    <t>$50.05M</t>
  </si>
  <si>
    <t>http://www.nasdaq.com/symbol/zhne</t>
  </si>
  <si>
    <t>Zillow Group, Inc.</t>
  </si>
  <si>
    <t>Z</t>
  </si>
  <si>
    <t>$7.26B</t>
  </si>
  <si>
    <t>http://www.nasdaq.com/symbol/z</t>
  </si>
  <si>
    <t>Zion Oil &amp; Gas Inc</t>
  </si>
  <si>
    <t>ZN</t>
  </si>
  <si>
    <t>$65.29M</t>
  </si>
  <si>
    <t>http://www.nasdaq.com/symbol/zn</t>
  </si>
  <si>
    <t>ZNWAA</t>
  </si>
  <si>
    <t>http://www.nasdaq.com/symbol/znwaa</t>
  </si>
  <si>
    <t>Zions Bancorporation</t>
  </si>
  <si>
    <t>ZION</t>
  </si>
  <si>
    <t>$5.34B</t>
  </si>
  <si>
    <t>http://www.nasdaq.com/symbol/zion</t>
  </si>
  <si>
    <t>ZIONW</t>
  </si>
  <si>
    <t>http://www.nasdaq.com/symbol/zionw</t>
  </si>
  <si>
    <t>ZIONZ</t>
  </si>
  <si>
    <t>http://www.nasdaq.com/symbol/zionz</t>
  </si>
  <si>
    <t>ZIOPHARM Oncology Inc</t>
  </si>
  <si>
    <t>ZIOP</t>
  </si>
  <si>
    <t>http://www.nasdaq.com/symbol/ziop</t>
  </si>
  <si>
    <t>Zix Corporation</t>
  </si>
  <si>
    <t>ZIXI</t>
  </si>
  <si>
    <t>$216.48M</t>
  </si>
  <si>
    <t>http://www.nasdaq.com/symbol/zixi</t>
  </si>
  <si>
    <t>Zogenix, Inc.</t>
  </si>
  <si>
    <t>ZGNX</t>
  </si>
  <si>
    <t>$237.21M</t>
  </si>
  <si>
    <t>http://www.nasdaq.com/symbol/zgnx</t>
  </si>
  <si>
    <t>Zosano Pharma Corporation</t>
  </si>
  <si>
    <t>ZSAN</t>
  </si>
  <si>
    <t>$131.04M</t>
  </si>
  <si>
    <t>http://www.nasdaq.com/symbol/zsan</t>
  </si>
  <si>
    <t>ZS Pharma, Inc.</t>
  </si>
  <si>
    <t>ZSPH</t>
  </si>
  <si>
    <t>http://www.nasdaq.com/symbol/zsph</t>
  </si>
  <si>
    <t>zulily, inc.</t>
  </si>
  <si>
    <t>ZU</t>
  </si>
  <si>
    <t>http://www.nasdaq.com/symbol/zu</t>
  </si>
  <si>
    <t>Zumiez Inc.</t>
  </si>
  <si>
    <t>ZUMZ</t>
  </si>
  <si>
    <t>http://www.nasdaq.com/symbol/zumz</t>
  </si>
  <si>
    <t>Zynga Inc.</t>
  </si>
  <si>
    <t>ZNGA</t>
  </si>
  <si>
    <t>http://www.nasdaq.com/symbol/znga</t>
  </si>
  <si>
    <t>Manager</t>
  </si>
  <si>
    <t>Josh Martinez</t>
  </si>
  <si>
    <t>Allen Young</t>
  </si>
  <si>
    <t>Frank Mitchell</t>
  </si>
  <si>
    <t>Bob Turner</t>
  </si>
  <si>
    <t>Abigail Young</t>
  </si>
  <si>
    <t>Alexander Edison</t>
  </si>
  <si>
    <t>Ava Wilson</t>
  </si>
  <si>
    <t>Daniel Tusk</t>
  </si>
  <si>
    <t>Elizabeth Carter</t>
  </si>
  <si>
    <t>Emily Taylor</t>
  </si>
  <si>
    <t>Emma Watson</t>
  </si>
  <si>
    <t>Ethan Bird</t>
  </si>
  <si>
    <t>Isabella Douglas</t>
  </si>
  <si>
    <t>Jacob Manziel</t>
  </si>
  <si>
    <t>Jayden Hamilton</t>
  </si>
  <si>
    <t>Liam Franklin</t>
  </si>
  <si>
    <t>Madison Hill</t>
  </si>
  <si>
    <t>Mason Gibson</t>
  </si>
  <si>
    <t>Mia Moore</t>
  </si>
  <si>
    <t>Michael Alister</t>
  </si>
  <si>
    <t>Noah Smith</t>
  </si>
  <si>
    <t>Olivia Sullivan</t>
  </si>
  <si>
    <t>Sophia Dixon</t>
  </si>
  <si>
    <t>William Bufont</t>
  </si>
  <si>
    <t>Rate</t>
  </si>
  <si>
    <t>Consultant</t>
  </si>
  <si>
    <t>Development - Big Data</t>
  </si>
  <si>
    <t>Development - Front End Web</t>
  </si>
  <si>
    <t>Training - SQL</t>
  </si>
  <si>
    <t>Training - Javascript</t>
  </si>
  <si>
    <t>Consulting - Market Research</t>
  </si>
  <si>
    <t>Consulting - Business Model</t>
  </si>
  <si>
    <t>Development - Business Logic</t>
  </si>
  <si>
    <t>Development - Database</t>
  </si>
  <si>
    <t>Development - Scala</t>
  </si>
  <si>
    <t>Development - Python</t>
  </si>
  <si>
    <t>Consulting - Strategy</t>
  </si>
  <si>
    <t>Training - Tableau</t>
  </si>
  <si>
    <t>Development - Java</t>
  </si>
  <si>
    <t>Development - .Net</t>
  </si>
  <si>
    <t>Development - PHP</t>
  </si>
  <si>
    <t>Training - Development</t>
  </si>
  <si>
    <t>Consulting - Compensation</t>
  </si>
  <si>
    <t>Price</t>
  </si>
  <si>
    <t>HourlyWage</t>
  </si>
  <si>
    <t>Quote</t>
  </si>
  <si>
    <t>Sale Amount</t>
  </si>
  <si>
    <t>Discount %</t>
  </si>
  <si>
    <t>Product Key</t>
  </si>
  <si>
    <t>Product Category</t>
  </si>
  <si>
    <t>Product Sub Category</t>
  </si>
  <si>
    <t>Consulting</t>
  </si>
  <si>
    <t>Business Model</t>
  </si>
  <si>
    <t>Compensation</t>
  </si>
  <si>
    <t>Market Research</t>
  </si>
  <si>
    <t>Strategy</t>
  </si>
  <si>
    <t>Development</t>
  </si>
  <si>
    <t>.Net</t>
  </si>
  <si>
    <t>Big Data</t>
  </si>
  <si>
    <t>Business Logic</t>
  </si>
  <si>
    <t>Database</t>
  </si>
  <si>
    <t>Front End Web</t>
  </si>
  <si>
    <t>Java</t>
  </si>
  <si>
    <t>PHP</t>
  </si>
  <si>
    <t>Python</t>
  </si>
  <si>
    <t>Scala</t>
  </si>
  <si>
    <t>Training</t>
  </si>
  <si>
    <t>Javascript</t>
  </si>
  <si>
    <t>SQL</t>
  </si>
  <si>
    <t>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</si>
</sst>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31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9.42578125" bestFit="1" customWidth="1"/>
    <col min="2" max="2" width="10.7109375" bestFit="1" customWidth="1"/>
    <col min="3" max="3" width="13" bestFit="1" customWidth="1"/>
    <col min="4" max="4" width="11" bestFit="1" customWidth="1"/>
    <col min="5" max="5" width="10" bestFit="1" customWidth="1"/>
    <col min="6" max="6" width="11" bestFit="1" customWidth="1"/>
    <col min="7" max="7" width="12" bestFit="1" customWidth="1"/>
    <col min="8" max="8" width="12" customWidth="1"/>
    <col min="9" max="9" width="22.5703125" bestFit="1" customWidth="1"/>
    <col min="10" max="10" width="41" bestFit="1" customWidth="1"/>
    <col min="11" max="11" width="19.140625" bestFit="1" customWidth="1"/>
    <col min="12" max="12" width="11" bestFit="1" customWidth="1"/>
    <col min="13" max="13" width="15.28515625" bestFit="1" customWidth="1"/>
    <col min="14" max="14" width="9.42578125" bestFit="1" customWidth="1"/>
    <col min="15" max="15" width="23.7109375" bestFit="1" customWidth="1"/>
    <col min="16" max="16" width="44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14225</v>
      </c>
      <c r="F1" s="1" t="s">
        <v>14227</v>
      </c>
      <c r="G1" s="1" t="s">
        <v>14204</v>
      </c>
      <c r="H1" s="1" t="s">
        <v>14226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11</v>
      </c>
      <c r="P1" s="1" t="s">
        <v>14228</v>
      </c>
      <c r="Q1" s="1" t="s">
        <v>14205</v>
      </c>
    </row>
    <row r="2" spans="1:17" x14ac:dyDescent="0.25">
      <c r="A2">
        <v>1</v>
      </c>
      <c r="B2">
        <v>3</v>
      </c>
      <c r="C2">
        <v>40464</v>
      </c>
      <c r="D2">
        <v>6</v>
      </c>
      <c r="E2">
        <f>G2*D2</f>
        <v>1200</v>
      </c>
      <c r="F2">
        <v>0.04</v>
      </c>
      <c r="G2">
        <f>VLOOKUP($P2,Pricebook!$A:$D,4,0)</f>
        <v>200</v>
      </c>
      <c r="H2">
        <f t="shared" ref="H2:H65" si="0">E2*(1-F2)</f>
        <v>1152</v>
      </c>
      <c r="I2" t="s">
        <v>12</v>
      </c>
      <c r="J2" t="s">
        <v>13</v>
      </c>
      <c r="K2" t="s">
        <v>14</v>
      </c>
      <c r="L2">
        <v>60035</v>
      </c>
      <c r="M2" t="s">
        <v>15</v>
      </c>
      <c r="N2" t="s">
        <v>16</v>
      </c>
      <c r="O2">
        <v>40471</v>
      </c>
      <c r="P2" t="s">
        <v>14206</v>
      </c>
      <c r="Q2" t="s">
        <v>14191</v>
      </c>
    </row>
    <row r="3" spans="1:17" x14ac:dyDescent="0.25">
      <c r="A3">
        <v>2</v>
      </c>
      <c r="B3">
        <v>6</v>
      </c>
      <c r="C3">
        <v>40959</v>
      </c>
      <c r="D3">
        <v>2</v>
      </c>
      <c r="E3">
        <f t="shared" ref="E3:E66" si="1">G3*D3</f>
        <v>280</v>
      </c>
      <c r="F3">
        <v>0.01</v>
      </c>
      <c r="G3">
        <f>VLOOKUP($P3,Pricebook!$A:$D,4,0)</f>
        <v>140</v>
      </c>
      <c r="H3">
        <f t="shared" si="0"/>
        <v>277.2</v>
      </c>
      <c r="I3" t="s">
        <v>19</v>
      </c>
      <c r="J3" t="s">
        <v>20</v>
      </c>
      <c r="K3" t="s">
        <v>21</v>
      </c>
      <c r="L3">
        <v>98026</v>
      </c>
      <c r="M3" t="s">
        <v>22</v>
      </c>
      <c r="N3" t="s">
        <v>23</v>
      </c>
      <c r="O3">
        <v>40960</v>
      </c>
      <c r="P3" t="s">
        <v>14207</v>
      </c>
      <c r="Q3" t="s">
        <v>14192</v>
      </c>
    </row>
    <row r="4" spans="1:17" x14ac:dyDescent="0.25">
      <c r="A4">
        <v>3</v>
      </c>
      <c r="B4">
        <v>32</v>
      </c>
      <c r="C4">
        <v>40739</v>
      </c>
      <c r="D4">
        <v>26</v>
      </c>
      <c r="E4">
        <f t="shared" si="1"/>
        <v>3250</v>
      </c>
      <c r="F4">
        <v>7.0000000000000007E-2</v>
      </c>
      <c r="G4">
        <f>VLOOKUP($P4,Pricebook!$A:$D,4,0)</f>
        <v>125</v>
      </c>
      <c r="H4">
        <f t="shared" si="0"/>
        <v>3022.5</v>
      </c>
      <c r="I4" t="s">
        <v>26</v>
      </c>
      <c r="J4" t="s">
        <v>27</v>
      </c>
      <c r="K4" t="s">
        <v>28</v>
      </c>
      <c r="L4" t="s">
        <v>29</v>
      </c>
      <c r="M4" t="s">
        <v>22</v>
      </c>
      <c r="N4" t="s">
        <v>23</v>
      </c>
      <c r="O4">
        <v>40741</v>
      </c>
      <c r="P4" t="s">
        <v>14208</v>
      </c>
      <c r="Q4" t="s">
        <v>14192</v>
      </c>
    </row>
    <row r="5" spans="1:17" x14ac:dyDescent="0.25">
      <c r="A5">
        <v>4</v>
      </c>
      <c r="B5">
        <v>32</v>
      </c>
      <c r="C5">
        <v>40739</v>
      </c>
      <c r="D5">
        <v>24</v>
      </c>
      <c r="E5">
        <f t="shared" si="1"/>
        <v>3000</v>
      </c>
      <c r="F5">
        <v>0.09</v>
      </c>
      <c r="G5">
        <f>VLOOKUP($P5,Pricebook!$A:$D,4,0)</f>
        <v>125</v>
      </c>
      <c r="H5">
        <f t="shared" si="0"/>
        <v>2730</v>
      </c>
      <c r="I5" t="s">
        <v>26</v>
      </c>
      <c r="J5" t="s">
        <v>27</v>
      </c>
      <c r="K5" t="s">
        <v>28</v>
      </c>
      <c r="L5" t="s">
        <v>29</v>
      </c>
      <c r="M5" t="s">
        <v>22</v>
      </c>
      <c r="N5" t="s">
        <v>23</v>
      </c>
      <c r="O5">
        <v>40740</v>
      </c>
      <c r="P5" t="s">
        <v>14209</v>
      </c>
      <c r="Q5" t="s">
        <v>14201</v>
      </c>
    </row>
    <row r="6" spans="1:17" x14ac:dyDescent="0.25">
      <c r="A6">
        <v>5</v>
      </c>
      <c r="B6">
        <v>32</v>
      </c>
      <c r="C6">
        <v>40739</v>
      </c>
      <c r="D6">
        <v>23</v>
      </c>
      <c r="E6">
        <f t="shared" si="1"/>
        <v>3450</v>
      </c>
      <c r="F6">
        <v>0.04</v>
      </c>
      <c r="G6">
        <f>VLOOKUP($P6,Pricebook!$A:$D,4,0)</f>
        <v>150</v>
      </c>
      <c r="H6">
        <f t="shared" si="0"/>
        <v>3312</v>
      </c>
      <c r="I6" t="s">
        <v>26</v>
      </c>
      <c r="J6" t="s">
        <v>27</v>
      </c>
      <c r="K6" t="s">
        <v>28</v>
      </c>
      <c r="L6" t="s">
        <v>29</v>
      </c>
      <c r="M6" t="s">
        <v>22</v>
      </c>
      <c r="N6" t="s">
        <v>23</v>
      </c>
      <c r="O6">
        <v>40741</v>
      </c>
      <c r="P6" t="s">
        <v>14210</v>
      </c>
      <c r="Q6" t="s">
        <v>14184</v>
      </c>
    </row>
    <row r="7" spans="1:17" x14ac:dyDescent="0.25">
      <c r="A7">
        <v>6</v>
      </c>
      <c r="B7">
        <v>32</v>
      </c>
      <c r="C7">
        <v>40739</v>
      </c>
      <c r="D7">
        <v>15</v>
      </c>
      <c r="E7">
        <f t="shared" si="1"/>
        <v>2250</v>
      </c>
      <c r="F7">
        <v>0.04</v>
      </c>
      <c r="G7">
        <f>VLOOKUP($P7,Pricebook!$A:$D,4,0)</f>
        <v>150</v>
      </c>
      <c r="H7">
        <f t="shared" si="0"/>
        <v>2160</v>
      </c>
      <c r="I7" t="s">
        <v>26</v>
      </c>
      <c r="J7" t="s">
        <v>27</v>
      </c>
      <c r="K7" t="s">
        <v>32</v>
      </c>
      <c r="L7">
        <v>27260</v>
      </c>
      <c r="M7" t="s">
        <v>33</v>
      </c>
      <c r="N7" t="s">
        <v>34</v>
      </c>
      <c r="O7">
        <v>40740</v>
      </c>
      <c r="P7" t="s">
        <v>14211</v>
      </c>
      <c r="Q7" t="s">
        <v>14189</v>
      </c>
    </row>
    <row r="8" spans="1:17" x14ac:dyDescent="0.25">
      <c r="A8">
        <v>7</v>
      </c>
      <c r="B8">
        <v>35</v>
      </c>
      <c r="C8">
        <v>40838</v>
      </c>
      <c r="D8">
        <v>30</v>
      </c>
      <c r="E8">
        <f t="shared" si="1"/>
        <v>3600</v>
      </c>
      <c r="F8">
        <v>0.03</v>
      </c>
      <c r="G8">
        <f>VLOOKUP($P8,Pricebook!$A:$D,4,0)</f>
        <v>120</v>
      </c>
      <c r="H8">
        <f t="shared" si="0"/>
        <v>3492</v>
      </c>
      <c r="I8" t="s">
        <v>35</v>
      </c>
      <c r="J8" t="s">
        <v>36</v>
      </c>
      <c r="K8" t="s">
        <v>37</v>
      </c>
      <c r="L8">
        <v>50010</v>
      </c>
      <c r="M8" t="s">
        <v>38</v>
      </c>
      <c r="N8" t="s">
        <v>16</v>
      </c>
      <c r="O8">
        <v>40839</v>
      </c>
      <c r="P8" t="s">
        <v>14212</v>
      </c>
      <c r="Q8" t="s">
        <v>14203</v>
      </c>
    </row>
    <row r="9" spans="1:17" x14ac:dyDescent="0.25">
      <c r="A9">
        <v>8</v>
      </c>
      <c r="B9">
        <v>35</v>
      </c>
      <c r="C9">
        <v>40838</v>
      </c>
      <c r="D9">
        <v>14</v>
      </c>
      <c r="E9">
        <f t="shared" si="1"/>
        <v>2100</v>
      </c>
      <c r="F9">
        <v>0.01</v>
      </c>
      <c r="G9">
        <f>VLOOKUP($P9,Pricebook!$A:$D,4,0)</f>
        <v>150</v>
      </c>
      <c r="H9">
        <f t="shared" si="0"/>
        <v>2079</v>
      </c>
      <c r="I9" t="s">
        <v>35</v>
      </c>
      <c r="J9" t="s">
        <v>36</v>
      </c>
      <c r="K9" t="s">
        <v>37</v>
      </c>
      <c r="L9">
        <v>50010</v>
      </c>
      <c r="M9" t="s">
        <v>38</v>
      </c>
      <c r="N9" t="s">
        <v>16</v>
      </c>
      <c r="O9">
        <v>40840</v>
      </c>
      <c r="P9" t="s">
        <v>14210</v>
      </c>
      <c r="Q9" t="s">
        <v>14190</v>
      </c>
    </row>
    <row r="10" spans="1:17" x14ac:dyDescent="0.25">
      <c r="A10">
        <v>9</v>
      </c>
      <c r="B10">
        <v>36</v>
      </c>
      <c r="C10">
        <v>40849</v>
      </c>
      <c r="D10">
        <v>46</v>
      </c>
      <c r="E10">
        <f t="shared" si="1"/>
        <v>6900</v>
      </c>
      <c r="F10">
        <v>0.1</v>
      </c>
      <c r="G10">
        <f>VLOOKUP($P10,Pricebook!$A:$D,4,0)</f>
        <v>150</v>
      </c>
      <c r="H10">
        <f t="shared" si="0"/>
        <v>6210</v>
      </c>
      <c r="I10" t="s">
        <v>40</v>
      </c>
      <c r="J10" t="s">
        <v>41</v>
      </c>
      <c r="K10" t="s">
        <v>42</v>
      </c>
      <c r="L10">
        <v>97321</v>
      </c>
      <c r="M10" t="s">
        <v>43</v>
      </c>
      <c r="N10" t="s">
        <v>23</v>
      </c>
      <c r="O10">
        <v>40849</v>
      </c>
      <c r="P10" t="s">
        <v>14210</v>
      </c>
      <c r="Q10" t="s">
        <v>14198</v>
      </c>
    </row>
    <row r="11" spans="1:17" x14ac:dyDescent="0.25">
      <c r="A11">
        <v>10</v>
      </c>
      <c r="B11">
        <v>65</v>
      </c>
      <c r="C11">
        <v>40619</v>
      </c>
      <c r="D11">
        <v>32</v>
      </c>
      <c r="E11">
        <f t="shared" si="1"/>
        <v>4800</v>
      </c>
      <c r="F11">
        <v>0.02</v>
      </c>
      <c r="G11">
        <f>VLOOKUP($P11,Pricebook!$A:$D,4,0)</f>
        <v>150</v>
      </c>
      <c r="H11">
        <f t="shared" si="0"/>
        <v>4704</v>
      </c>
      <c r="I11" t="s">
        <v>45</v>
      </c>
      <c r="J11" t="s">
        <v>46</v>
      </c>
      <c r="K11" t="s">
        <v>47</v>
      </c>
      <c r="L11">
        <v>78660</v>
      </c>
      <c r="M11" t="s">
        <v>48</v>
      </c>
      <c r="N11" t="s">
        <v>16</v>
      </c>
      <c r="O11">
        <v>40620</v>
      </c>
      <c r="P11" t="s">
        <v>14211</v>
      </c>
      <c r="Q11" t="s">
        <v>14199</v>
      </c>
    </row>
    <row r="12" spans="1:17" x14ac:dyDescent="0.25">
      <c r="A12">
        <v>11</v>
      </c>
      <c r="B12">
        <v>66</v>
      </c>
      <c r="C12">
        <v>39832</v>
      </c>
      <c r="D12">
        <v>41</v>
      </c>
      <c r="E12">
        <f t="shared" si="1"/>
        <v>4920</v>
      </c>
      <c r="F12">
        <v>0.09</v>
      </c>
      <c r="G12">
        <f>VLOOKUP($P12,Pricebook!$A:$D,4,0)</f>
        <v>120</v>
      </c>
      <c r="H12">
        <f t="shared" si="0"/>
        <v>4477.2</v>
      </c>
      <c r="I12" t="s">
        <v>49</v>
      </c>
      <c r="J12" t="s">
        <v>50</v>
      </c>
      <c r="K12" t="s">
        <v>51</v>
      </c>
      <c r="L12">
        <v>87505</v>
      </c>
      <c r="M12" t="s">
        <v>52</v>
      </c>
      <c r="N12" t="s">
        <v>23</v>
      </c>
      <c r="O12">
        <v>39832</v>
      </c>
      <c r="P12" t="s">
        <v>14212</v>
      </c>
      <c r="Q12" t="s">
        <v>14185</v>
      </c>
    </row>
    <row r="13" spans="1:17" x14ac:dyDescent="0.25">
      <c r="A13">
        <v>12</v>
      </c>
      <c r="B13">
        <v>69</v>
      </c>
      <c r="C13">
        <v>39967</v>
      </c>
      <c r="D13">
        <v>42</v>
      </c>
      <c r="E13">
        <f t="shared" si="1"/>
        <v>5250</v>
      </c>
      <c r="F13">
        <v>0.09</v>
      </c>
      <c r="G13">
        <f>VLOOKUP($P13,Pricebook!$A:$D,4,0)</f>
        <v>125</v>
      </c>
      <c r="H13">
        <f t="shared" si="0"/>
        <v>4777.5</v>
      </c>
      <c r="I13" t="s">
        <v>54</v>
      </c>
      <c r="J13" t="s">
        <v>55</v>
      </c>
      <c r="K13" t="s">
        <v>56</v>
      </c>
      <c r="L13">
        <v>27529</v>
      </c>
      <c r="M13" t="s">
        <v>33</v>
      </c>
      <c r="N13" t="s">
        <v>34</v>
      </c>
      <c r="O13">
        <v>39969</v>
      </c>
      <c r="P13" t="s">
        <v>14208</v>
      </c>
      <c r="Q13" t="s">
        <v>14200</v>
      </c>
    </row>
    <row r="14" spans="1:17" x14ac:dyDescent="0.25">
      <c r="A14">
        <v>13</v>
      </c>
      <c r="B14">
        <v>69</v>
      </c>
      <c r="C14">
        <v>39967</v>
      </c>
      <c r="D14">
        <v>28</v>
      </c>
      <c r="E14">
        <f t="shared" si="1"/>
        <v>3360</v>
      </c>
      <c r="F14">
        <v>0.03</v>
      </c>
      <c r="G14">
        <f>VLOOKUP($P14,Pricebook!$A:$D,4,0)</f>
        <v>120</v>
      </c>
      <c r="H14">
        <f t="shared" si="0"/>
        <v>3259.2</v>
      </c>
      <c r="I14" t="s">
        <v>54</v>
      </c>
      <c r="J14" t="s">
        <v>55</v>
      </c>
      <c r="K14" t="s">
        <v>56</v>
      </c>
      <c r="L14">
        <v>27529</v>
      </c>
      <c r="M14" t="s">
        <v>33</v>
      </c>
      <c r="N14" t="s">
        <v>34</v>
      </c>
      <c r="O14">
        <v>39969</v>
      </c>
      <c r="P14" t="s">
        <v>14212</v>
      </c>
      <c r="Q14" t="s">
        <v>14191</v>
      </c>
    </row>
    <row r="15" spans="1:17" x14ac:dyDescent="0.25">
      <c r="A15">
        <v>14</v>
      </c>
      <c r="B15">
        <v>70</v>
      </c>
      <c r="C15">
        <v>40529</v>
      </c>
      <c r="D15">
        <v>48</v>
      </c>
      <c r="E15">
        <f t="shared" si="1"/>
        <v>6720</v>
      </c>
      <c r="F15">
        <v>0.03</v>
      </c>
      <c r="G15">
        <f>VLOOKUP($P15,Pricebook!$A:$D,4,0)</f>
        <v>140</v>
      </c>
      <c r="H15">
        <f t="shared" si="0"/>
        <v>6518.4</v>
      </c>
      <c r="I15" t="s">
        <v>57</v>
      </c>
      <c r="J15" t="s">
        <v>58</v>
      </c>
      <c r="K15" t="s">
        <v>59</v>
      </c>
      <c r="L15">
        <v>11554</v>
      </c>
      <c r="M15" t="s">
        <v>60</v>
      </c>
      <c r="N15" t="s">
        <v>61</v>
      </c>
      <c r="O15">
        <v>40534</v>
      </c>
      <c r="P15" t="s">
        <v>14213</v>
      </c>
      <c r="Q15" t="s">
        <v>14202</v>
      </c>
    </row>
    <row r="16" spans="1:17" x14ac:dyDescent="0.25">
      <c r="A16">
        <v>15</v>
      </c>
      <c r="B16">
        <v>70</v>
      </c>
      <c r="C16">
        <v>40529</v>
      </c>
      <c r="D16">
        <v>46</v>
      </c>
      <c r="E16">
        <f t="shared" si="1"/>
        <v>6900</v>
      </c>
      <c r="F16">
        <v>0.05</v>
      </c>
      <c r="G16">
        <f>VLOOKUP($P16,Pricebook!$A:$D,4,0)</f>
        <v>150</v>
      </c>
      <c r="H16">
        <f t="shared" si="0"/>
        <v>6555</v>
      </c>
      <c r="I16" t="s">
        <v>57</v>
      </c>
      <c r="J16" t="s">
        <v>58</v>
      </c>
      <c r="K16" t="s">
        <v>59</v>
      </c>
      <c r="L16">
        <v>11554</v>
      </c>
      <c r="M16" t="s">
        <v>60</v>
      </c>
      <c r="N16" t="s">
        <v>61</v>
      </c>
      <c r="O16">
        <v>40534</v>
      </c>
      <c r="P16" t="s">
        <v>14210</v>
      </c>
      <c r="Q16" t="s">
        <v>14190</v>
      </c>
    </row>
    <row r="17" spans="1:17" x14ac:dyDescent="0.25">
      <c r="A17">
        <v>16</v>
      </c>
      <c r="B17">
        <v>96</v>
      </c>
      <c r="C17">
        <v>39919</v>
      </c>
      <c r="D17">
        <v>37</v>
      </c>
      <c r="E17">
        <f t="shared" si="1"/>
        <v>5550</v>
      </c>
      <c r="F17">
        <v>0.01</v>
      </c>
      <c r="G17">
        <f>VLOOKUP($P17,Pricebook!$A:$D,4,0)</f>
        <v>150</v>
      </c>
      <c r="H17">
        <f t="shared" si="0"/>
        <v>5494.5</v>
      </c>
      <c r="I17" t="s">
        <v>63</v>
      </c>
      <c r="J17" t="s">
        <v>64</v>
      </c>
      <c r="K17" t="s">
        <v>65</v>
      </c>
      <c r="L17">
        <v>72209</v>
      </c>
      <c r="M17" t="s">
        <v>66</v>
      </c>
      <c r="N17" t="s">
        <v>34</v>
      </c>
      <c r="O17">
        <v>39921</v>
      </c>
      <c r="P17" t="s">
        <v>14210</v>
      </c>
      <c r="Q17" t="s">
        <v>14194</v>
      </c>
    </row>
    <row r="18" spans="1:17" x14ac:dyDescent="0.25">
      <c r="A18">
        <v>17</v>
      </c>
      <c r="B18">
        <v>97</v>
      </c>
      <c r="C18">
        <v>40206</v>
      </c>
      <c r="D18">
        <v>26</v>
      </c>
      <c r="E18">
        <f t="shared" si="1"/>
        <v>5200</v>
      </c>
      <c r="F18">
        <v>0.03</v>
      </c>
      <c r="G18">
        <f>VLOOKUP($P18,Pricebook!$A:$D,4,0)</f>
        <v>200</v>
      </c>
      <c r="H18">
        <f t="shared" si="0"/>
        <v>5044</v>
      </c>
      <c r="I18" t="s">
        <v>67</v>
      </c>
      <c r="J18" t="s">
        <v>68</v>
      </c>
      <c r="K18" t="s">
        <v>69</v>
      </c>
      <c r="L18">
        <v>86314</v>
      </c>
      <c r="M18" t="s">
        <v>70</v>
      </c>
      <c r="N18" t="s">
        <v>23</v>
      </c>
      <c r="O18">
        <v>40207</v>
      </c>
      <c r="P18" t="s">
        <v>14214</v>
      </c>
      <c r="Q18" t="s">
        <v>14187</v>
      </c>
    </row>
    <row r="19" spans="1:17" x14ac:dyDescent="0.25">
      <c r="A19">
        <v>18</v>
      </c>
      <c r="B19">
        <v>129</v>
      </c>
      <c r="C19">
        <v>41231</v>
      </c>
      <c r="D19">
        <v>4</v>
      </c>
      <c r="E19">
        <f t="shared" si="1"/>
        <v>440</v>
      </c>
      <c r="F19">
        <v>0.09</v>
      </c>
      <c r="G19">
        <f>VLOOKUP($P19,Pricebook!$A:$D,4,0)</f>
        <v>110</v>
      </c>
      <c r="H19">
        <f t="shared" si="0"/>
        <v>400.40000000000003</v>
      </c>
      <c r="I19" t="s">
        <v>72</v>
      </c>
      <c r="J19" t="s">
        <v>73</v>
      </c>
      <c r="K19" t="s">
        <v>74</v>
      </c>
      <c r="L19">
        <v>73160</v>
      </c>
      <c r="M19" t="s">
        <v>75</v>
      </c>
      <c r="N19" t="s">
        <v>16</v>
      </c>
      <c r="O19">
        <v>41240</v>
      </c>
      <c r="P19" t="s">
        <v>14215</v>
      </c>
      <c r="Q19" t="s">
        <v>14187</v>
      </c>
    </row>
    <row r="20" spans="1:17" x14ac:dyDescent="0.25">
      <c r="A20">
        <v>19</v>
      </c>
      <c r="B20">
        <v>130</v>
      </c>
      <c r="C20">
        <v>41036</v>
      </c>
      <c r="D20">
        <v>3</v>
      </c>
      <c r="E20">
        <f t="shared" si="1"/>
        <v>450</v>
      </c>
      <c r="F20">
        <v>0.05</v>
      </c>
      <c r="G20">
        <f>VLOOKUP($P20,Pricebook!$A:$D,4,0)</f>
        <v>150</v>
      </c>
      <c r="H20">
        <f t="shared" si="0"/>
        <v>427.5</v>
      </c>
      <c r="I20" t="s">
        <v>78</v>
      </c>
      <c r="J20" t="s">
        <v>79</v>
      </c>
      <c r="K20" t="s">
        <v>80</v>
      </c>
      <c r="L20">
        <v>37311</v>
      </c>
      <c r="M20" t="s">
        <v>81</v>
      </c>
      <c r="N20" t="s">
        <v>34</v>
      </c>
      <c r="O20">
        <v>41038</v>
      </c>
      <c r="P20" t="s">
        <v>14216</v>
      </c>
      <c r="Q20" t="s">
        <v>14189</v>
      </c>
    </row>
    <row r="21" spans="1:17" x14ac:dyDescent="0.25">
      <c r="A21">
        <v>20</v>
      </c>
      <c r="B21">
        <v>130</v>
      </c>
      <c r="C21">
        <v>41036</v>
      </c>
      <c r="D21">
        <v>29</v>
      </c>
      <c r="E21">
        <f t="shared" si="1"/>
        <v>3190</v>
      </c>
      <c r="F21">
        <v>0.02</v>
      </c>
      <c r="G21">
        <f>VLOOKUP($P21,Pricebook!$A:$D,4,0)</f>
        <v>110</v>
      </c>
      <c r="H21">
        <f t="shared" si="0"/>
        <v>3126.2</v>
      </c>
      <c r="I21" t="s">
        <v>78</v>
      </c>
      <c r="J21" t="s">
        <v>79</v>
      </c>
      <c r="K21" t="s">
        <v>80</v>
      </c>
      <c r="L21">
        <v>37311</v>
      </c>
      <c r="M21" t="s">
        <v>81</v>
      </c>
      <c r="N21" t="s">
        <v>34</v>
      </c>
      <c r="O21">
        <v>41037</v>
      </c>
      <c r="P21" t="s">
        <v>14215</v>
      </c>
      <c r="Q21" t="s">
        <v>14185</v>
      </c>
    </row>
    <row r="22" spans="1:17" x14ac:dyDescent="0.25">
      <c r="A22">
        <v>21</v>
      </c>
      <c r="B22">
        <v>130</v>
      </c>
      <c r="C22">
        <v>41036</v>
      </c>
      <c r="D22">
        <v>23</v>
      </c>
      <c r="E22">
        <f t="shared" si="1"/>
        <v>4600</v>
      </c>
      <c r="F22">
        <v>0.05</v>
      </c>
      <c r="G22">
        <f>VLOOKUP($P22,Pricebook!$A:$D,4,0)</f>
        <v>200</v>
      </c>
      <c r="H22">
        <f t="shared" si="0"/>
        <v>4370</v>
      </c>
      <c r="I22" t="s">
        <v>78</v>
      </c>
      <c r="J22" t="s">
        <v>79</v>
      </c>
      <c r="K22" t="s">
        <v>80</v>
      </c>
      <c r="L22">
        <v>37311</v>
      </c>
      <c r="M22" t="s">
        <v>81</v>
      </c>
      <c r="N22" t="s">
        <v>34</v>
      </c>
      <c r="O22">
        <v>41039</v>
      </c>
      <c r="P22" t="s">
        <v>14206</v>
      </c>
      <c r="Q22" t="s">
        <v>14203</v>
      </c>
    </row>
    <row r="23" spans="1:17" x14ac:dyDescent="0.25">
      <c r="A23">
        <v>22</v>
      </c>
      <c r="B23">
        <v>132</v>
      </c>
      <c r="C23">
        <v>40339</v>
      </c>
      <c r="D23">
        <v>27</v>
      </c>
      <c r="E23">
        <f t="shared" si="1"/>
        <v>4050</v>
      </c>
      <c r="F23">
        <v>0.03</v>
      </c>
      <c r="G23">
        <f>VLOOKUP($P23,Pricebook!$A:$D,4,0)</f>
        <v>150</v>
      </c>
      <c r="H23">
        <f t="shared" si="0"/>
        <v>3928.5</v>
      </c>
      <c r="I23" t="s">
        <v>83</v>
      </c>
      <c r="J23" t="s">
        <v>84</v>
      </c>
      <c r="K23" t="s">
        <v>85</v>
      </c>
      <c r="L23" t="s">
        <v>86</v>
      </c>
      <c r="M23" t="s">
        <v>87</v>
      </c>
      <c r="N23" t="s">
        <v>61</v>
      </c>
      <c r="O23">
        <v>40340</v>
      </c>
      <c r="P23" t="s">
        <v>14210</v>
      </c>
      <c r="Q23" t="s">
        <v>14184</v>
      </c>
    </row>
    <row r="24" spans="1:17" x14ac:dyDescent="0.25">
      <c r="A24">
        <v>23</v>
      </c>
      <c r="B24">
        <v>132</v>
      </c>
      <c r="C24">
        <v>40339</v>
      </c>
      <c r="D24">
        <v>30</v>
      </c>
      <c r="E24">
        <f t="shared" si="1"/>
        <v>3750</v>
      </c>
      <c r="F24">
        <v>0.05</v>
      </c>
      <c r="G24">
        <f>VLOOKUP($P24,Pricebook!$A:$D,4,0)</f>
        <v>125</v>
      </c>
      <c r="H24">
        <f t="shared" si="0"/>
        <v>3562.5</v>
      </c>
      <c r="I24" t="s">
        <v>83</v>
      </c>
      <c r="J24" t="s">
        <v>84</v>
      </c>
      <c r="K24" t="s">
        <v>89</v>
      </c>
      <c r="L24" t="s">
        <v>90</v>
      </c>
      <c r="M24" t="s">
        <v>91</v>
      </c>
      <c r="N24" t="s">
        <v>61</v>
      </c>
      <c r="O24">
        <v>40342</v>
      </c>
      <c r="P24" t="s">
        <v>14217</v>
      </c>
      <c r="Q24" t="s">
        <v>14191</v>
      </c>
    </row>
    <row r="25" spans="1:17" x14ac:dyDescent="0.25">
      <c r="A25">
        <v>24</v>
      </c>
      <c r="B25">
        <v>134</v>
      </c>
      <c r="C25">
        <v>41029</v>
      </c>
      <c r="D25">
        <v>11</v>
      </c>
      <c r="E25">
        <f t="shared" si="1"/>
        <v>2200</v>
      </c>
      <c r="F25">
        <v>0.01</v>
      </c>
      <c r="G25">
        <f>VLOOKUP($P25,Pricebook!$A:$D,4,0)</f>
        <v>200</v>
      </c>
      <c r="H25">
        <f t="shared" si="0"/>
        <v>2178</v>
      </c>
      <c r="I25" t="s">
        <v>92</v>
      </c>
      <c r="J25" t="s">
        <v>93</v>
      </c>
      <c r="K25" t="s">
        <v>94</v>
      </c>
      <c r="L25">
        <v>53005</v>
      </c>
      <c r="M25" t="s">
        <v>95</v>
      </c>
      <c r="N25" t="s">
        <v>16</v>
      </c>
      <c r="O25">
        <v>41031</v>
      </c>
      <c r="P25" t="s">
        <v>14206</v>
      </c>
      <c r="Q25" t="s">
        <v>14193</v>
      </c>
    </row>
    <row r="26" spans="1:17" x14ac:dyDescent="0.25">
      <c r="A26">
        <v>25</v>
      </c>
      <c r="B26">
        <v>135</v>
      </c>
      <c r="C26">
        <v>40836</v>
      </c>
      <c r="D26">
        <v>25</v>
      </c>
      <c r="E26">
        <f t="shared" si="1"/>
        <v>3750</v>
      </c>
      <c r="F26">
        <v>0.09</v>
      </c>
      <c r="G26">
        <f>VLOOKUP($P26,Pricebook!$A:$D,4,0)</f>
        <v>150</v>
      </c>
      <c r="H26">
        <f t="shared" si="0"/>
        <v>3412.5</v>
      </c>
      <c r="I26" t="s">
        <v>96</v>
      </c>
      <c r="J26" t="s">
        <v>84</v>
      </c>
      <c r="K26" t="s">
        <v>97</v>
      </c>
      <c r="L26">
        <v>12180</v>
      </c>
      <c r="M26" t="s">
        <v>60</v>
      </c>
      <c r="N26" t="s">
        <v>61</v>
      </c>
      <c r="O26">
        <v>40838</v>
      </c>
      <c r="P26" t="s">
        <v>14211</v>
      </c>
      <c r="Q26" t="s">
        <v>14203</v>
      </c>
    </row>
    <row r="27" spans="1:17" x14ac:dyDescent="0.25">
      <c r="A27">
        <v>26</v>
      </c>
      <c r="B27">
        <v>166</v>
      </c>
      <c r="C27">
        <v>40797</v>
      </c>
      <c r="D27">
        <v>10</v>
      </c>
      <c r="E27">
        <f t="shared" si="1"/>
        <v>1500</v>
      </c>
      <c r="F27">
        <v>0.02</v>
      </c>
      <c r="G27">
        <f>VLOOKUP($P27,Pricebook!$A:$D,4,0)</f>
        <v>150</v>
      </c>
      <c r="H27">
        <f t="shared" si="0"/>
        <v>1470</v>
      </c>
      <c r="I27" t="s">
        <v>98</v>
      </c>
      <c r="J27" t="s">
        <v>99</v>
      </c>
      <c r="K27" t="s">
        <v>100</v>
      </c>
      <c r="L27">
        <v>33319</v>
      </c>
      <c r="M27" t="s">
        <v>101</v>
      </c>
      <c r="N27" t="s">
        <v>34</v>
      </c>
      <c r="O27">
        <v>40799</v>
      </c>
      <c r="P27" t="s">
        <v>14210</v>
      </c>
      <c r="Q27" t="s">
        <v>14192</v>
      </c>
    </row>
    <row r="28" spans="1:17" x14ac:dyDescent="0.25">
      <c r="A28">
        <v>27</v>
      </c>
      <c r="B28">
        <v>193</v>
      </c>
      <c r="C28">
        <v>40397</v>
      </c>
      <c r="D28">
        <v>14</v>
      </c>
      <c r="E28">
        <f t="shared" si="1"/>
        <v>2800</v>
      </c>
      <c r="F28">
        <v>0.06</v>
      </c>
      <c r="G28">
        <f>VLOOKUP($P28,Pricebook!$A:$D,4,0)</f>
        <v>200</v>
      </c>
      <c r="H28">
        <f t="shared" si="0"/>
        <v>2632</v>
      </c>
      <c r="I28" t="s">
        <v>102</v>
      </c>
      <c r="J28" t="s">
        <v>103</v>
      </c>
      <c r="K28" t="s">
        <v>104</v>
      </c>
      <c r="L28" t="s">
        <v>105</v>
      </c>
      <c r="M28" t="s">
        <v>60</v>
      </c>
      <c r="N28" t="s">
        <v>61</v>
      </c>
      <c r="O28">
        <v>40399</v>
      </c>
      <c r="P28" t="s">
        <v>14206</v>
      </c>
      <c r="Q28" t="s">
        <v>14191</v>
      </c>
    </row>
    <row r="29" spans="1:17" x14ac:dyDescent="0.25">
      <c r="A29">
        <v>28</v>
      </c>
      <c r="B29">
        <v>194</v>
      </c>
      <c r="C29">
        <v>41003</v>
      </c>
      <c r="D29">
        <v>49</v>
      </c>
      <c r="E29">
        <f t="shared" si="1"/>
        <v>6125</v>
      </c>
      <c r="F29">
        <v>0.1</v>
      </c>
      <c r="G29">
        <f>VLOOKUP($P29,Pricebook!$A:$D,4,0)</f>
        <v>125</v>
      </c>
      <c r="H29">
        <f t="shared" si="0"/>
        <v>5512.5</v>
      </c>
      <c r="I29" t="s">
        <v>107</v>
      </c>
      <c r="J29" t="s">
        <v>108</v>
      </c>
      <c r="K29" t="s">
        <v>109</v>
      </c>
      <c r="L29">
        <v>97068</v>
      </c>
      <c r="M29" t="s">
        <v>43</v>
      </c>
      <c r="N29" t="s">
        <v>23</v>
      </c>
      <c r="O29">
        <v>41005</v>
      </c>
      <c r="P29" t="s">
        <v>14208</v>
      </c>
      <c r="Q29" t="s">
        <v>14201</v>
      </c>
    </row>
    <row r="30" spans="1:17" x14ac:dyDescent="0.25">
      <c r="A30">
        <v>29</v>
      </c>
      <c r="B30">
        <v>194</v>
      </c>
      <c r="C30">
        <v>41003</v>
      </c>
      <c r="D30">
        <v>6</v>
      </c>
      <c r="E30">
        <f t="shared" si="1"/>
        <v>840</v>
      </c>
      <c r="F30">
        <v>0.04</v>
      </c>
      <c r="G30">
        <f>VLOOKUP($P30,Pricebook!$A:$D,4,0)</f>
        <v>140</v>
      </c>
      <c r="H30">
        <f t="shared" si="0"/>
        <v>806.4</v>
      </c>
      <c r="I30" t="s">
        <v>107</v>
      </c>
      <c r="J30" t="s">
        <v>108</v>
      </c>
      <c r="K30" t="s">
        <v>109</v>
      </c>
      <c r="L30">
        <v>97068</v>
      </c>
      <c r="M30" t="s">
        <v>43</v>
      </c>
      <c r="N30" t="s">
        <v>23</v>
      </c>
      <c r="O30">
        <v>41005</v>
      </c>
      <c r="P30" t="s">
        <v>14207</v>
      </c>
      <c r="Q30" t="s">
        <v>14186</v>
      </c>
    </row>
    <row r="31" spans="1:17" x14ac:dyDescent="0.25">
      <c r="A31">
        <v>30</v>
      </c>
      <c r="B31">
        <v>195</v>
      </c>
      <c r="C31">
        <v>40539</v>
      </c>
      <c r="D31">
        <v>34</v>
      </c>
      <c r="E31">
        <f t="shared" si="1"/>
        <v>4080</v>
      </c>
      <c r="F31">
        <v>0.03</v>
      </c>
      <c r="G31">
        <f>VLOOKUP($P31,Pricebook!$A:$D,4,0)</f>
        <v>120</v>
      </c>
      <c r="H31">
        <f t="shared" si="0"/>
        <v>3957.6</v>
      </c>
      <c r="I31" t="s">
        <v>111</v>
      </c>
      <c r="J31" t="s">
        <v>112</v>
      </c>
      <c r="K31" t="s">
        <v>113</v>
      </c>
      <c r="L31">
        <v>90805</v>
      </c>
      <c r="M31" t="s">
        <v>114</v>
      </c>
      <c r="N31" t="s">
        <v>23</v>
      </c>
      <c r="O31">
        <v>40541</v>
      </c>
      <c r="P31" t="s">
        <v>14212</v>
      </c>
      <c r="Q31" t="s">
        <v>14191</v>
      </c>
    </row>
    <row r="32" spans="1:17" x14ac:dyDescent="0.25">
      <c r="A32">
        <v>31</v>
      </c>
      <c r="B32">
        <v>197</v>
      </c>
      <c r="C32">
        <v>40639</v>
      </c>
      <c r="D32">
        <v>23</v>
      </c>
      <c r="E32">
        <f t="shared" si="1"/>
        <v>3220</v>
      </c>
      <c r="F32">
        <v>0.01</v>
      </c>
      <c r="G32">
        <f>VLOOKUP($P32,Pricebook!$A:$D,4,0)</f>
        <v>140</v>
      </c>
      <c r="H32">
        <f t="shared" si="0"/>
        <v>3187.8</v>
      </c>
      <c r="I32" t="s">
        <v>117</v>
      </c>
      <c r="J32" t="s">
        <v>118</v>
      </c>
      <c r="K32" t="s">
        <v>119</v>
      </c>
      <c r="L32">
        <v>33023</v>
      </c>
      <c r="M32" t="s">
        <v>101</v>
      </c>
      <c r="N32" t="s">
        <v>34</v>
      </c>
      <c r="O32">
        <v>40641</v>
      </c>
      <c r="P32" t="s">
        <v>14207</v>
      </c>
      <c r="Q32" t="s">
        <v>14197</v>
      </c>
    </row>
    <row r="33" spans="1:17" x14ac:dyDescent="0.25">
      <c r="A33">
        <v>32</v>
      </c>
      <c r="B33">
        <v>224</v>
      </c>
      <c r="C33">
        <v>39981</v>
      </c>
      <c r="D33">
        <v>25</v>
      </c>
      <c r="E33">
        <f t="shared" si="1"/>
        <v>3125</v>
      </c>
      <c r="F33">
        <v>0.09</v>
      </c>
      <c r="G33">
        <f>VLOOKUP($P33,Pricebook!$A:$D,4,0)</f>
        <v>125</v>
      </c>
      <c r="H33">
        <f t="shared" si="0"/>
        <v>2843.75</v>
      </c>
      <c r="I33" t="s">
        <v>120</v>
      </c>
      <c r="J33" t="s">
        <v>121</v>
      </c>
      <c r="K33" t="s">
        <v>122</v>
      </c>
      <c r="L33">
        <v>91945</v>
      </c>
      <c r="M33" t="s">
        <v>114</v>
      </c>
      <c r="N33" t="s">
        <v>23</v>
      </c>
      <c r="O33">
        <v>39982</v>
      </c>
      <c r="P33" t="s">
        <v>14208</v>
      </c>
      <c r="Q33" t="s">
        <v>14198</v>
      </c>
    </row>
    <row r="34" spans="1:17" x14ac:dyDescent="0.25">
      <c r="A34">
        <v>33</v>
      </c>
      <c r="B34">
        <v>224</v>
      </c>
      <c r="C34">
        <v>39981</v>
      </c>
      <c r="D34">
        <v>44</v>
      </c>
      <c r="E34">
        <f t="shared" si="1"/>
        <v>4840</v>
      </c>
      <c r="F34">
        <v>0.04</v>
      </c>
      <c r="G34">
        <f>VLOOKUP($P34,Pricebook!$A:$D,4,0)</f>
        <v>110</v>
      </c>
      <c r="H34">
        <f t="shared" si="0"/>
        <v>4646.3999999999996</v>
      </c>
      <c r="I34" t="s">
        <v>120</v>
      </c>
      <c r="J34" t="s">
        <v>121</v>
      </c>
      <c r="K34" t="s">
        <v>122</v>
      </c>
      <c r="L34">
        <v>91945</v>
      </c>
      <c r="M34" t="s">
        <v>114</v>
      </c>
      <c r="N34" t="s">
        <v>23</v>
      </c>
      <c r="O34">
        <v>39982</v>
      </c>
      <c r="P34" t="s">
        <v>14215</v>
      </c>
      <c r="Q34" t="s">
        <v>14196</v>
      </c>
    </row>
    <row r="35" spans="1:17" x14ac:dyDescent="0.25">
      <c r="A35">
        <v>34</v>
      </c>
      <c r="B35">
        <v>224</v>
      </c>
      <c r="C35">
        <v>39981</v>
      </c>
      <c r="D35">
        <v>33</v>
      </c>
      <c r="E35">
        <f t="shared" si="1"/>
        <v>6600</v>
      </c>
      <c r="F35">
        <v>0.04</v>
      </c>
      <c r="G35">
        <f>VLOOKUP($P35,Pricebook!$A:$D,4,0)</f>
        <v>200</v>
      </c>
      <c r="H35">
        <f t="shared" si="0"/>
        <v>6336</v>
      </c>
      <c r="I35" t="s">
        <v>120</v>
      </c>
      <c r="J35" t="s">
        <v>121</v>
      </c>
      <c r="K35" t="s">
        <v>122</v>
      </c>
      <c r="L35">
        <v>91945</v>
      </c>
      <c r="M35" t="s">
        <v>114</v>
      </c>
      <c r="N35" t="s">
        <v>23</v>
      </c>
      <c r="O35">
        <v>39982</v>
      </c>
      <c r="P35" t="s">
        <v>14206</v>
      </c>
      <c r="Q35" t="s">
        <v>14190</v>
      </c>
    </row>
    <row r="36" spans="1:17" x14ac:dyDescent="0.25">
      <c r="A36">
        <v>35</v>
      </c>
      <c r="B36">
        <v>225</v>
      </c>
      <c r="C36">
        <v>40687</v>
      </c>
      <c r="D36">
        <v>24</v>
      </c>
      <c r="E36">
        <f t="shared" si="1"/>
        <v>2880</v>
      </c>
      <c r="F36">
        <v>0.06</v>
      </c>
      <c r="G36">
        <f>VLOOKUP($P36,Pricebook!$A:$D,4,0)</f>
        <v>120</v>
      </c>
      <c r="H36">
        <f t="shared" si="0"/>
        <v>2707.2</v>
      </c>
      <c r="I36" t="s">
        <v>124</v>
      </c>
      <c r="J36" t="s">
        <v>125</v>
      </c>
      <c r="K36" t="s">
        <v>126</v>
      </c>
      <c r="L36">
        <v>11741</v>
      </c>
      <c r="M36" t="s">
        <v>60</v>
      </c>
      <c r="N36" t="s">
        <v>61</v>
      </c>
      <c r="O36">
        <v>40688</v>
      </c>
      <c r="P36" t="s">
        <v>14212</v>
      </c>
      <c r="Q36" t="s">
        <v>14202</v>
      </c>
    </row>
    <row r="37" spans="1:17" x14ac:dyDescent="0.25">
      <c r="A37">
        <v>36</v>
      </c>
      <c r="B37">
        <v>225</v>
      </c>
      <c r="C37">
        <v>40687</v>
      </c>
      <c r="D37">
        <v>1</v>
      </c>
      <c r="E37">
        <f t="shared" si="1"/>
        <v>120</v>
      </c>
      <c r="F37">
        <v>0.05</v>
      </c>
      <c r="G37">
        <f>VLOOKUP($P37,Pricebook!$A:$D,4,0)</f>
        <v>120</v>
      </c>
      <c r="H37">
        <f t="shared" si="0"/>
        <v>114</v>
      </c>
      <c r="I37" t="s">
        <v>124</v>
      </c>
      <c r="J37" t="s">
        <v>125</v>
      </c>
      <c r="K37" t="s">
        <v>126</v>
      </c>
      <c r="L37">
        <v>11741</v>
      </c>
      <c r="M37" t="s">
        <v>60</v>
      </c>
      <c r="N37" t="s">
        <v>61</v>
      </c>
      <c r="O37">
        <v>40689</v>
      </c>
      <c r="P37" t="s">
        <v>14212</v>
      </c>
      <c r="Q37" t="s">
        <v>14185</v>
      </c>
    </row>
    <row r="38" spans="1:17" x14ac:dyDescent="0.25">
      <c r="A38">
        <v>37</v>
      </c>
      <c r="B38">
        <v>229</v>
      </c>
      <c r="C38">
        <v>40540</v>
      </c>
      <c r="D38">
        <v>43</v>
      </c>
      <c r="E38">
        <f t="shared" si="1"/>
        <v>5375</v>
      </c>
      <c r="F38">
        <v>0.11</v>
      </c>
      <c r="G38">
        <f>VLOOKUP($P38,Pricebook!$A:$D,4,0)</f>
        <v>125</v>
      </c>
      <c r="H38">
        <f t="shared" si="0"/>
        <v>4783.75</v>
      </c>
      <c r="I38" t="s">
        <v>127</v>
      </c>
      <c r="J38" t="s">
        <v>128</v>
      </c>
      <c r="K38" t="s">
        <v>129</v>
      </c>
      <c r="L38">
        <v>55434</v>
      </c>
      <c r="M38" t="s">
        <v>130</v>
      </c>
      <c r="N38" t="s">
        <v>16</v>
      </c>
      <c r="O38">
        <v>40542</v>
      </c>
      <c r="P38" t="s">
        <v>14208</v>
      </c>
      <c r="Q38" t="s">
        <v>14196</v>
      </c>
    </row>
    <row r="39" spans="1:17" x14ac:dyDescent="0.25">
      <c r="A39">
        <v>38</v>
      </c>
      <c r="B39">
        <v>229</v>
      </c>
      <c r="C39">
        <v>40540</v>
      </c>
      <c r="D39">
        <v>24</v>
      </c>
      <c r="E39">
        <f t="shared" si="1"/>
        <v>3840</v>
      </c>
      <c r="F39">
        <v>0.02</v>
      </c>
      <c r="G39">
        <f>VLOOKUP($P39,Pricebook!$A:$D,4,0)</f>
        <v>160</v>
      </c>
      <c r="H39">
        <f t="shared" si="0"/>
        <v>3763.2</v>
      </c>
      <c r="I39" t="s">
        <v>132</v>
      </c>
      <c r="J39" t="s">
        <v>55</v>
      </c>
      <c r="K39" t="s">
        <v>133</v>
      </c>
      <c r="L39">
        <v>30318</v>
      </c>
      <c r="M39" t="s">
        <v>134</v>
      </c>
      <c r="N39" t="s">
        <v>34</v>
      </c>
      <c r="O39">
        <v>40541</v>
      </c>
      <c r="P39" t="s">
        <v>14218</v>
      </c>
      <c r="Q39" t="s">
        <v>14188</v>
      </c>
    </row>
    <row r="40" spans="1:17" x14ac:dyDescent="0.25">
      <c r="A40">
        <v>39</v>
      </c>
      <c r="B40">
        <v>230</v>
      </c>
      <c r="C40">
        <v>40477</v>
      </c>
      <c r="D40">
        <v>47</v>
      </c>
      <c r="E40">
        <f t="shared" si="1"/>
        <v>5640</v>
      </c>
      <c r="F40">
        <v>0.06</v>
      </c>
      <c r="G40">
        <f>VLOOKUP($P40,Pricebook!$A:$D,4,0)</f>
        <v>120</v>
      </c>
      <c r="H40">
        <f t="shared" si="0"/>
        <v>5301.5999999999995</v>
      </c>
      <c r="I40" t="s">
        <v>135</v>
      </c>
      <c r="J40" t="s">
        <v>136</v>
      </c>
      <c r="K40" t="s">
        <v>137</v>
      </c>
      <c r="L40">
        <v>76028</v>
      </c>
      <c r="M40" t="s">
        <v>48</v>
      </c>
      <c r="N40" t="s">
        <v>16</v>
      </c>
      <c r="O40">
        <v>40479</v>
      </c>
      <c r="P40" t="s">
        <v>14212</v>
      </c>
      <c r="Q40" t="s">
        <v>14188</v>
      </c>
    </row>
    <row r="41" spans="1:17" x14ac:dyDescent="0.25">
      <c r="A41">
        <v>40</v>
      </c>
      <c r="B41">
        <v>230</v>
      </c>
      <c r="C41">
        <v>40477</v>
      </c>
      <c r="D41">
        <v>11</v>
      </c>
      <c r="E41">
        <f t="shared" si="1"/>
        <v>1650</v>
      </c>
      <c r="F41">
        <v>0.06</v>
      </c>
      <c r="G41">
        <f>VLOOKUP($P41,Pricebook!$A:$D,4,0)</f>
        <v>150</v>
      </c>
      <c r="H41">
        <f t="shared" si="0"/>
        <v>1551</v>
      </c>
      <c r="I41" t="s">
        <v>135</v>
      </c>
      <c r="J41" t="s">
        <v>136</v>
      </c>
      <c r="K41" t="s">
        <v>137</v>
      </c>
      <c r="L41">
        <v>76028</v>
      </c>
      <c r="M41" t="s">
        <v>48</v>
      </c>
      <c r="N41" t="s">
        <v>16</v>
      </c>
      <c r="O41">
        <v>40479</v>
      </c>
      <c r="P41" t="s">
        <v>14210</v>
      </c>
      <c r="Q41" t="s">
        <v>14200</v>
      </c>
    </row>
    <row r="42" spans="1:17" x14ac:dyDescent="0.25">
      <c r="A42">
        <v>41</v>
      </c>
      <c r="B42">
        <v>231</v>
      </c>
      <c r="C42">
        <v>40084</v>
      </c>
      <c r="D42">
        <v>2</v>
      </c>
      <c r="E42">
        <f t="shared" si="1"/>
        <v>340</v>
      </c>
      <c r="F42">
        <v>0.06</v>
      </c>
      <c r="G42">
        <f>VLOOKUP($P42,Pricebook!$A:$D,4,0)</f>
        <v>170</v>
      </c>
      <c r="H42">
        <f t="shared" si="0"/>
        <v>319.59999999999997</v>
      </c>
      <c r="I42" t="s">
        <v>139</v>
      </c>
      <c r="J42" t="s">
        <v>27</v>
      </c>
      <c r="K42" t="s">
        <v>140</v>
      </c>
      <c r="L42">
        <v>33021</v>
      </c>
      <c r="M42" t="s">
        <v>101</v>
      </c>
      <c r="N42" t="s">
        <v>34</v>
      </c>
      <c r="O42">
        <v>40086</v>
      </c>
      <c r="P42" t="s">
        <v>14219</v>
      </c>
      <c r="Q42" t="s">
        <v>14184</v>
      </c>
    </row>
    <row r="43" spans="1:17" x14ac:dyDescent="0.25">
      <c r="A43">
        <v>42</v>
      </c>
      <c r="B43">
        <v>258</v>
      </c>
      <c r="C43">
        <v>40540</v>
      </c>
      <c r="D43">
        <v>21</v>
      </c>
      <c r="E43">
        <f t="shared" si="1"/>
        <v>2310</v>
      </c>
      <c r="F43">
        <v>0</v>
      </c>
      <c r="G43">
        <f>VLOOKUP($P43,Pricebook!$A:$D,4,0)</f>
        <v>110</v>
      </c>
      <c r="H43">
        <f t="shared" si="0"/>
        <v>2310</v>
      </c>
      <c r="I43" t="s">
        <v>141</v>
      </c>
      <c r="J43" t="s">
        <v>142</v>
      </c>
      <c r="K43" t="s">
        <v>143</v>
      </c>
      <c r="L43" t="s">
        <v>144</v>
      </c>
      <c r="M43" t="s">
        <v>91</v>
      </c>
      <c r="N43" t="s">
        <v>61</v>
      </c>
      <c r="O43">
        <v>40542</v>
      </c>
      <c r="P43" t="s">
        <v>14215</v>
      </c>
      <c r="Q43" t="s">
        <v>14193</v>
      </c>
    </row>
    <row r="44" spans="1:17" x14ac:dyDescent="0.25">
      <c r="A44">
        <v>43</v>
      </c>
      <c r="B44">
        <v>258</v>
      </c>
      <c r="C44">
        <v>40540</v>
      </c>
      <c r="D44">
        <v>7</v>
      </c>
      <c r="E44">
        <f t="shared" si="1"/>
        <v>1400</v>
      </c>
      <c r="F44">
        <v>0</v>
      </c>
      <c r="G44">
        <f>VLOOKUP($P44,Pricebook!$A:$D,4,0)</f>
        <v>200</v>
      </c>
      <c r="H44">
        <f t="shared" si="0"/>
        <v>1400</v>
      </c>
      <c r="I44" t="s">
        <v>141</v>
      </c>
      <c r="J44" t="s">
        <v>142</v>
      </c>
      <c r="K44" t="s">
        <v>145</v>
      </c>
      <c r="L44" t="s">
        <v>146</v>
      </c>
      <c r="M44" t="s">
        <v>91</v>
      </c>
      <c r="N44" t="s">
        <v>61</v>
      </c>
      <c r="O44">
        <v>40541</v>
      </c>
      <c r="P44" t="s">
        <v>14206</v>
      </c>
      <c r="Q44" t="s">
        <v>14193</v>
      </c>
    </row>
    <row r="45" spans="1:17" x14ac:dyDescent="0.25">
      <c r="A45">
        <v>44</v>
      </c>
      <c r="B45">
        <v>258</v>
      </c>
      <c r="C45">
        <v>40540</v>
      </c>
      <c r="D45">
        <v>33</v>
      </c>
      <c r="E45">
        <f t="shared" si="1"/>
        <v>5280</v>
      </c>
      <c r="F45">
        <v>0.02</v>
      </c>
      <c r="G45">
        <f>VLOOKUP($P45,Pricebook!$A:$D,4,0)</f>
        <v>160</v>
      </c>
      <c r="H45">
        <f t="shared" si="0"/>
        <v>5174.3999999999996</v>
      </c>
      <c r="I45" t="s">
        <v>141</v>
      </c>
      <c r="J45" t="s">
        <v>142</v>
      </c>
      <c r="K45" t="s">
        <v>147</v>
      </c>
      <c r="L45" t="s">
        <v>148</v>
      </c>
      <c r="M45" t="s">
        <v>149</v>
      </c>
      <c r="N45" t="s">
        <v>61</v>
      </c>
      <c r="O45">
        <v>40542</v>
      </c>
      <c r="P45" t="s">
        <v>14218</v>
      </c>
      <c r="Q45" t="s">
        <v>14190</v>
      </c>
    </row>
    <row r="46" spans="1:17" x14ac:dyDescent="0.25">
      <c r="A46">
        <v>45</v>
      </c>
      <c r="B46">
        <v>261</v>
      </c>
      <c r="C46">
        <v>40357</v>
      </c>
      <c r="D46">
        <v>47</v>
      </c>
      <c r="E46">
        <f t="shared" si="1"/>
        <v>7050</v>
      </c>
      <c r="F46">
        <v>0.04</v>
      </c>
      <c r="G46">
        <f>VLOOKUP($P46,Pricebook!$A:$D,4,0)</f>
        <v>150</v>
      </c>
      <c r="H46">
        <f t="shared" si="0"/>
        <v>6768</v>
      </c>
      <c r="I46" t="s">
        <v>150</v>
      </c>
      <c r="J46" t="s">
        <v>151</v>
      </c>
      <c r="K46" t="s">
        <v>152</v>
      </c>
      <c r="L46">
        <v>67846</v>
      </c>
      <c r="M46" t="s">
        <v>153</v>
      </c>
      <c r="N46" t="s">
        <v>16</v>
      </c>
      <c r="O46">
        <v>40358</v>
      </c>
      <c r="P46" t="s">
        <v>14210</v>
      </c>
      <c r="Q46" t="s">
        <v>14193</v>
      </c>
    </row>
    <row r="47" spans="1:17" x14ac:dyDescent="0.25">
      <c r="A47">
        <v>46</v>
      </c>
      <c r="B47">
        <v>263</v>
      </c>
      <c r="C47">
        <v>39949</v>
      </c>
      <c r="D47">
        <v>25</v>
      </c>
      <c r="E47">
        <f t="shared" si="1"/>
        <v>4000</v>
      </c>
      <c r="F47">
        <v>0.09</v>
      </c>
      <c r="G47">
        <f>VLOOKUP($P47,Pricebook!$A:$D,4,0)</f>
        <v>160</v>
      </c>
      <c r="H47">
        <f t="shared" si="0"/>
        <v>3640</v>
      </c>
      <c r="I47" t="s">
        <v>155</v>
      </c>
      <c r="J47" t="s">
        <v>108</v>
      </c>
      <c r="K47" t="s">
        <v>156</v>
      </c>
      <c r="L47">
        <v>95616</v>
      </c>
      <c r="M47" t="s">
        <v>114</v>
      </c>
      <c r="N47" t="s">
        <v>23</v>
      </c>
      <c r="O47">
        <v>39950</v>
      </c>
      <c r="P47" t="s">
        <v>14218</v>
      </c>
      <c r="Q47" t="s">
        <v>14184</v>
      </c>
    </row>
    <row r="48" spans="1:17" x14ac:dyDescent="0.25">
      <c r="A48">
        <v>47</v>
      </c>
      <c r="B48">
        <v>290</v>
      </c>
      <c r="C48">
        <v>39818</v>
      </c>
      <c r="D48">
        <v>24</v>
      </c>
      <c r="E48">
        <f t="shared" si="1"/>
        <v>2640</v>
      </c>
      <c r="F48">
        <v>0.05</v>
      </c>
      <c r="G48">
        <f>VLOOKUP($P48,Pricebook!$A:$D,4,0)</f>
        <v>110</v>
      </c>
      <c r="H48">
        <f t="shared" si="0"/>
        <v>2508</v>
      </c>
      <c r="I48" t="s">
        <v>157</v>
      </c>
      <c r="J48" t="s">
        <v>158</v>
      </c>
      <c r="K48" t="s">
        <v>159</v>
      </c>
      <c r="L48">
        <v>11729</v>
      </c>
      <c r="M48" t="s">
        <v>60</v>
      </c>
      <c r="N48" t="s">
        <v>61</v>
      </c>
      <c r="O48">
        <v>39819</v>
      </c>
      <c r="P48" t="s">
        <v>14215</v>
      </c>
      <c r="Q48" t="s">
        <v>14197</v>
      </c>
    </row>
    <row r="49" spans="1:17" x14ac:dyDescent="0.25">
      <c r="A49">
        <v>48</v>
      </c>
      <c r="B49">
        <v>292</v>
      </c>
      <c r="C49">
        <v>40920</v>
      </c>
      <c r="D49">
        <v>43</v>
      </c>
      <c r="E49">
        <f t="shared" si="1"/>
        <v>4730</v>
      </c>
      <c r="F49">
        <v>0.08</v>
      </c>
      <c r="G49">
        <f>VLOOKUP($P49,Pricebook!$A:$D,4,0)</f>
        <v>110</v>
      </c>
      <c r="H49">
        <f t="shared" si="0"/>
        <v>4351.6000000000004</v>
      </c>
      <c r="I49" t="s">
        <v>98</v>
      </c>
      <c r="J49" t="s">
        <v>99</v>
      </c>
      <c r="K49" t="s">
        <v>161</v>
      </c>
      <c r="L49" t="s">
        <v>162</v>
      </c>
      <c r="M49" t="s">
        <v>163</v>
      </c>
      <c r="N49" t="s">
        <v>34</v>
      </c>
      <c r="O49">
        <v>40921</v>
      </c>
      <c r="P49" t="s">
        <v>14220</v>
      </c>
      <c r="Q49" t="s">
        <v>14199</v>
      </c>
    </row>
    <row r="50" spans="1:17" x14ac:dyDescent="0.25">
      <c r="A50">
        <v>49</v>
      </c>
      <c r="B50">
        <v>293</v>
      </c>
      <c r="C50">
        <v>41183</v>
      </c>
      <c r="D50">
        <v>49</v>
      </c>
      <c r="E50">
        <f t="shared" si="1"/>
        <v>8330</v>
      </c>
      <c r="F50">
        <v>7.0000000000000007E-2</v>
      </c>
      <c r="G50">
        <f>VLOOKUP($P50,Pricebook!$A:$D,4,0)</f>
        <v>170</v>
      </c>
      <c r="H50">
        <f t="shared" si="0"/>
        <v>7746.9</v>
      </c>
      <c r="I50" t="s">
        <v>164</v>
      </c>
      <c r="J50" t="s">
        <v>165</v>
      </c>
      <c r="K50" t="s">
        <v>166</v>
      </c>
      <c r="L50">
        <v>60477</v>
      </c>
      <c r="M50" t="s">
        <v>15</v>
      </c>
      <c r="N50" t="s">
        <v>16</v>
      </c>
      <c r="O50">
        <v>41184</v>
      </c>
      <c r="P50" t="s">
        <v>14219</v>
      </c>
      <c r="Q50" t="s">
        <v>14190</v>
      </c>
    </row>
    <row r="51" spans="1:17" x14ac:dyDescent="0.25">
      <c r="A51">
        <v>50</v>
      </c>
      <c r="B51">
        <v>293</v>
      </c>
      <c r="C51">
        <v>41183</v>
      </c>
      <c r="D51">
        <v>27</v>
      </c>
      <c r="E51">
        <f t="shared" si="1"/>
        <v>4320</v>
      </c>
      <c r="F51">
        <v>0.01</v>
      </c>
      <c r="G51">
        <f>VLOOKUP($P51,Pricebook!$A:$D,4,0)</f>
        <v>160</v>
      </c>
      <c r="H51">
        <f t="shared" si="0"/>
        <v>4276.8</v>
      </c>
      <c r="I51" t="s">
        <v>164</v>
      </c>
      <c r="J51" t="s">
        <v>165</v>
      </c>
      <c r="K51" t="s">
        <v>166</v>
      </c>
      <c r="L51">
        <v>60477</v>
      </c>
      <c r="M51" t="s">
        <v>15</v>
      </c>
      <c r="N51" t="s">
        <v>16</v>
      </c>
      <c r="O51">
        <v>41185</v>
      </c>
      <c r="P51" t="s">
        <v>14218</v>
      </c>
      <c r="Q51" t="s">
        <v>14191</v>
      </c>
    </row>
    <row r="52" spans="1:17" x14ac:dyDescent="0.25">
      <c r="A52">
        <v>51</v>
      </c>
      <c r="B52">
        <v>294</v>
      </c>
      <c r="C52">
        <v>40374</v>
      </c>
      <c r="D52">
        <v>35</v>
      </c>
      <c r="E52">
        <f t="shared" si="1"/>
        <v>7000</v>
      </c>
      <c r="F52">
        <v>0.06</v>
      </c>
      <c r="G52">
        <f>VLOOKUP($P52,Pricebook!$A:$D,4,0)</f>
        <v>200</v>
      </c>
      <c r="H52">
        <f t="shared" si="0"/>
        <v>6580</v>
      </c>
      <c r="I52" t="s">
        <v>168</v>
      </c>
      <c r="J52" t="s">
        <v>99</v>
      </c>
      <c r="K52" t="s">
        <v>169</v>
      </c>
      <c r="L52">
        <v>50322</v>
      </c>
      <c r="M52" t="s">
        <v>38</v>
      </c>
      <c r="N52" t="s">
        <v>16</v>
      </c>
      <c r="O52">
        <v>40375</v>
      </c>
      <c r="P52" t="s">
        <v>14206</v>
      </c>
      <c r="Q52" t="s">
        <v>14189</v>
      </c>
    </row>
    <row r="53" spans="1:17" x14ac:dyDescent="0.25">
      <c r="A53">
        <v>52</v>
      </c>
      <c r="B53">
        <v>322</v>
      </c>
      <c r="C53">
        <v>40986</v>
      </c>
      <c r="D53">
        <v>20</v>
      </c>
      <c r="E53">
        <f t="shared" si="1"/>
        <v>3000</v>
      </c>
      <c r="F53">
        <v>0.08</v>
      </c>
      <c r="G53">
        <f>VLOOKUP($P53,Pricebook!$A:$D,4,0)</f>
        <v>150</v>
      </c>
      <c r="H53">
        <f t="shared" si="0"/>
        <v>2760</v>
      </c>
      <c r="I53" t="s">
        <v>170</v>
      </c>
      <c r="J53" t="s">
        <v>103</v>
      </c>
      <c r="K53" t="s">
        <v>171</v>
      </c>
      <c r="L53">
        <v>48101</v>
      </c>
      <c r="M53" t="s">
        <v>172</v>
      </c>
      <c r="N53" t="s">
        <v>16</v>
      </c>
      <c r="O53">
        <v>40988</v>
      </c>
      <c r="P53" t="s">
        <v>14210</v>
      </c>
      <c r="Q53" t="s">
        <v>14184</v>
      </c>
    </row>
    <row r="54" spans="1:17" x14ac:dyDescent="0.25">
      <c r="A54">
        <v>53</v>
      </c>
      <c r="B54">
        <v>322</v>
      </c>
      <c r="C54">
        <v>40986</v>
      </c>
      <c r="D54">
        <v>46</v>
      </c>
      <c r="E54">
        <f t="shared" si="1"/>
        <v>5060</v>
      </c>
      <c r="F54">
        <v>0.1</v>
      </c>
      <c r="G54">
        <f>VLOOKUP($P54,Pricebook!$A:$D,4,0)</f>
        <v>110</v>
      </c>
      <c r="H54">
        <f t="shared" si="0"/>
        <v>4554</v>
      </c>
      <c r="I54" t="s">
        <v>170</v>
      </c>
      <c r="J54" t="s">
        <v>103</v>
      </c>
      <c r="K54" t="s">
        <v>173</v>
      </c>
      <c r="L54">
        <v>48104</v>
      </c>
      <c r="M54" t="s">
        <v>172</v>
      </c>
      <c r="N54" t="s">
        <v>16</v>
      </c>
      <c r="O54">
        <v>40988</v>
      </c>
      <c r="P54" t="s">
        <v>14215</v>
      </c>
      <c r="Q54" t="s">
        <v>14186</v>
      </c>
    </row>
    <row r="55" spans="1:17" x14ac:dyDescent="0.25">
      <c r="A55">
        <v>54</v>
      </c>
      <c r="B55">
        <v>323</v>
      </c>
      <c r="C55">
        <v>39897</v>
      </c>
      <c r="D55">
        <v>20</v>
      </c>
      <c r="E55">
        <f t="shared" si="1"/>
        <v>2200</v>
      </c>
      <c r="F55">
        <v>7.0000000000000007E-2</v>
      </c>
      <c r="G55">
        <f>VLOOKUP($P55,Pricebook!$A:$D,4,0)</f>
        <v>110</v>
      </c>
      <c r="H55">
        <f t="shared" si="0"/>
        <v>2045.9999999999998</v>
      </c>
      <c r="I55" t="s">
        <v>174</v>
      </c>
      <c r="J55" t="s">
        <v>175</v>
      </c>
      <c r="K55" t="s">
        <v>176</v>
      </c>
      <c r="L55">
        <v>85254</v>
      </c>
      <c r="M55" t="s">
        <v>70</v>
      </c>
      <c r="N55" t="s">
        <v>23</v>
      </c>
      <c r="O55">
        <v>39899</v>
      </c>
      <c r="P55" t="s">
        <v>14220</v>
      </c>
      <c r="Q55" t="s">
        <v>14185</v>
      </c>
    </row>
    <row r="56" spans="1:17" x14ac:dyDescent="0.25">
      <c r="A56">
        <v>55</v>
      </c>
      <c r="B56">
        <v>323</v>
      </c>
      <c r="C56">
        <v>39897</v>
      </c>
      <c r="D56">
        <v>2</v>
      </c>
      <c r="E56">
        <f t="shared" si="1"/>
        <v>220</v>
      </c>
      <c r="F56">
        <v>0.06</v>
      </c>
      <c r="G56">
        <f>VLOOKUP($P56,Pricebook!$A:$D,4,0)</f>
        <v>110</v>
      </c>
      <c r="H56">
        <f t="shared" si="0"/>
        <v>206.79999999999998</v>
      </c>
      <c r="I56" t="s">
        <v>174</v>
      </c>
      <c r="J56" t="s">
        <v>175</v>
      </c>
      <c r="K56" t="s">
        <v>176</v>
      </c>
      <c r="L56">
        <v>85254</v>
      </c>
      <c r="M56" t="s">
        <v>70</v>
      </c>
      <c r="N56" t="s">
        <v>23</v>
      </c>
      <c r="O56">
        <v>39899</v>
      </c>
      <c r="P56" t="s">
        <v>14215</v>
      </c>
      <c r="Q56" t="s">
        <v>14191</v>
      </c>
    </row>
    <row r="57" spans="1:17" x14ac:dyDescent="0.25">
      <c r="A57">
        <v>56</v>
      </c>
      <c r="B57">
        <v>324</v>
      </c>
      <c r="C57">
        <v>40987</v>
      </c>
      <c r="D57">
        <v>25</v>
      </c>
      <c r="E57">
        <f t="shared" si="1"/>
        <v>3750</v>
      </c>
      <c r="F57">
        <v>0.02</v>
      </c>
      <c r="G57">
        <f>VLOOKUP($P57,Pricebook!$A:$D,4,0)</f>
        <v>150</v>
      </c>
      <c r="H57">
        <f t="shared" si="0"/>
        <v>3675</v>
      </c>
      <c r="I57" t="s">
        <v>179</v>
      </c>
      <c r="J57" t="s">
        <v>180</v>
      </c>
      <c r="K57" t="s">
        <v>181</v>
      </c>
      <c r="L57" t="s">
        <v>182</v>
      </c>
      <c r="M57" t="s">
        <v>33</v>
      </c>
      <c r="N57" t="s">
        <v>34</v>
      </c>
      <c r="O57">
        <v>40989</v>
      </c>
      <c r="P57" t="s">
        <v>14210</v>
      </c>
      <c r="Q57" t="s">
        <v>14202</v>
      </c>
    </row>
    <row r="58" spans="1:17" x14ac:dyDescent="0.25">
      <c r="A58">
        <v>57</v>
      </c>
      <c r="B58">
        <v>325</v>
      </c>
      <c r="C58">
        <v>40467</v>
      </c>
      <c r="D58">
        <v>9</v>
      </c>
      <c r="E58">
        <f t="shared" si="1"/>
        <v>1350</v>
      </c>
      <c r="F58">
        <v>0.06</v>
      </c>
      <c r="G58">
        <f>VLOOKUP($P58,Pricebook!$A:$D,4,0)</f>
        <v>150</v>
      </c>
      <c r="H58">
        <f t="shared" si="0"/>
        <v>1269</v>
      </c>
      <c r="I58" t="s">
        <v>67</v>
      </c>
      <c r="J58" t="s">
        <v>68</v>
      </c>
      <c r="K58" t="s">
        <v>181</v>
      </c>
      <c r="L58" t="s">
        <v>183</v>
      </c>
      <c r="M58" t="s">
        <v>91</v>
      </c>
      <c r="N58" t="s">
        <v>61</v>
      </c>
      <c r="O58">
        <v>40471</v>
      </c>
      <c r="P58" t="s">
        <v>14210</v>
      </c>
      <c r="Q58" t="s">
        <v>14185</v>
      </c>
    </row>
    <row r="59" spans="1:17" x14ac:dyDescent="0.25">
      <c r="A59">
        <v>58</v>
      </c>
      <c r="B59">
        <v>326</v>
      </c>
      <c r="C59">
        <v>40697</v>
      </c>
      <c r="D59">
        <v>34</v>
      </c>
      <c r="E59">
        <f t="shared" si="1"/>
        <v>5440</v>
      </c>
      <c r="F59">
        <v>0.03</v>
      </c>
      <c r="G59">
        <f>VLOOKUP($P59,Pricebook!$A:$D,4,0)</f>
        <v>160</v>
      </c>
      <c r="H59">
        <f t="shared" si="0"/>
        <v>5276.8</v>
      </c>
      <c r="I59" t="s">
        <v>184</v>
      </c>
      <c r="J59" t="s">
        <v>185</v>
      </c>
      <c r="K59" t="s">
        <v>186</v>
      </c>
      <c r="L59">
        <v>21044</v>
      </c>
      <c r="M59" t="s">
        <v>187</v>
      </c>
      <c r="N59" t="s">
        <v>61</v>
      </c>
      <c r="O59">
        <v>40698</v>
      </c>
      <c r="P59" t="s">
        <v>14218</v>
      </c>
      <c r="Q59" t="s">
        <v>14184</v>
      </c>
    </row>
    <row r="60" spans="1:17" x14ac:dyDescent="0.25">
      <c r="A60">
        <v>59</v>
      </c>
      <c r="B60">
        <v>326</v>
      </c>
      <c r="C60">
        <v>40697</v>
      </c>
      <c r="D60">
        <v>17</v>
      </c>
      <c r="E60">
        <f t="shared" si="1"/>
        <v>2380</v>
      </c>
      <c r="F60">
        <v>0.05</v>
      </c>
      <c r="G60">
        <f>VLOOKUP($P60,Pricebook!$A:$D,4,0)</f>
        <v>140</v>
      </c>
      <c r="H60">
        <f t="shared" si="0"/>
        <v>2261</v>
      </c>
      <c r="I60" t="s">
        <v>184</v>
      </c>
      <c r="J60" t="s">
        <v>185</v>
      </c>
      <c r="K60" t="s">
        <v>188</v>
      </c>
      <c r="L60">
        <v>21114</v>
      </c>
      <c r="M60" t="s">
        <v>187</v>
      </c>
      <c r="N60" t="s">
        <v>61</v>
      </c>
      <c r="O60">
        <v>40698</v>
      </c>
      <c r="P60" t="s">
        <v>14213</v>
      </c>
      <c r="Q60" t="s">
        <v>14199</v>
      </c>
    </row>
    <row r="61" spans="1:17" x14ac:dyDescent="0.25">
      <c r="A61">
        <v>60</v>
      </c>
      <c r="B61">
        <v>353</v>
      </c>
      <c r="C61">
        <v>40542</v>
      </c>
      <c r="D61">
        <v>21</v>
      </c>
      <c r="E61">
        <f t="shared" si="1"/>
        <v>2520</v>
      </c>
      <c r="F61">
        <v>0.02</v>
      </c>
      <c r="G61">
        <f>VLOOKUP($P61,Pricebook!$A:$D,4,0)</f>
        <v>120</v>
      </c>
      <c r="H61">
        <f t="shared" si="0"/>
        <v>2469.6</v>
      </c>
      <c r="I61" t="s">
        <v>189</v>
      </c>
      <c r="J61" t="s">
        <v>190</v>
      </c>
      <c r="K61" t="s">
        <v>191</v>
      </c>
      <c r="L61">
        <v>94061</v>
      </c>
      <c r="M61" t="s">
        <v>114</v>
      </c>
      <c r="N61" t="s">
        <v>23</v>
      </c>
      <c r="O61">
        <v>40634</v>
      </c>
      <c r="P61" t="s">
        <v>14212</v>
      </c>
      <c r="Q61" t="s">
        <v>14202</v>
      </c>
    </row>
    <row r="62" spans="1:17" x14ac:dyDescent="0.25">
      <c r="A62">
        <v>61</v>
      </c>
      <c r="B62">
        <v>355</v>
      </c>
      <c r="C62">
        <v>39977</v>
      </c>
      <c r="D62">
        <v>16</v>
      </c>
      <c r="E62">
        <f t="shared" si="1"/>
        <v>2400</v>
      </c>
      <c r="F62">
        <v>0</v>
      </c>
      <c r="G62">
        <f>VLOOKUP($P62,Pricebook!$A:$D,4,0)</f>
        <v>150</v>
      </c>
      <c r="H62">
        <f t="shared" si="0"/>
        <v>2400</v>
      </c>
      <c r="I62" t="s">
        <v>192</v>
      </c>
      <c r="J62" t="s">
        <v>193</v>
      </c>
      <c r="K62" t="s">
        <v>194</v>
      </c>
      <c r="L62">
        <v>77840</v>
      </c>
      <c r="M62" t="s">
        <v>48</v>
      </c>
      <c r="N62" t="s">
        <v>16</v>
      </c>
      <c r="O62">
        <v>39982</v>
      </c>
      <c r="P62" t="s">
        <v>14210</v>
      </c>
      <c r="Q62" t="s">
        <v>14201</v>
      </c>
    </row>
    <row r="63" spans="1:17" x14ac:dyDescent="0.25">
      <c r="A63">
        <v>62</v>
      </c>
      <c r="B63">
        <v>358</v>
      </c>
      <c r="C63">
        <v>40440</v>
      </c>
      <c r="D63">
        <v>33</v>
      </c>
      <c r="E63">
        <f t="shared" si="1"/>
        <v>4125</v>
      </c>
      <c r="F63">
        <v>0.02</v>
      </c>
      <c r="G63">
        <f>VLOOKUP($P63,Pricebook!$A:$D,4,0)</f>
        <v>125</v>
      </c>
      <c r="H63">
        <f t="shared" si="0"/>
        <v>4042.5</v>
      </c>
      <c r="I63" t="s">
        <v>195</v>
      </c>
      <c r="J63" t="s">
        <v>103</v>
      </c>
      <c r="K63" t="s">
        <v>89</v>
      </c>
      <c r="L63" t="s">
        <v>196</v>
      </c>
      <c r="M63" t="s">
        <v>197</v>
      </c>
      <c r="N63" t="s">
        <v>23</v>
      </c>
      <c r="O63">
        <v>40442</v>
      </c>
      <c r="P63" t="s">
        <v>14217</v>
      </c>
      <c r="Q63" t="s">
        <v>14200</v>
      </c>
    </row>
    <row r="64" spans="1:17" x14ac:dyDescent="0.25">
      <c r="A64">
        <v>63</v>
      </c>
      <c r="B64">
        <v>358</v>
      </c>
      <c r="C64">
        <v>40440</v>
      </c>
      <c r="D64">
        <v>33</v>
      </c>
      <c r="E64">
        <f t="shared" si="1"/>
        <v>4950</v>
      </c>
      <c r="F64">
        <v>7.0000000000000007E-2</v>
      </c>
      <c r="G64">
        <f>VLOOKUP($P64,Pricebook!$A:$D,4,0)</f>
        <v>150</v>
      </c>
      <c r="H64">
        <f t="shared" si="0"/>
        <v>4603.5</v>
      </c>
      <c r="I64" t="s">
        <v>195</v>
      </c>
      <c r="J64" t="s">
        <v>103</v>
      </c>
      <c r="K64" t="s">
        <v>89</v>
      </c>
      <c r="L64" t="s">
        <v>196</v>
      </c>
      <c r="M64" t="s">
        <v>197</v>
      </c>
      <c r="N64" t="s">
        <v>23</v>
      </c>
      <c r="O64">
        <v>40440</v>
      </c>
      <c r="P64" t="s">
        <v>14211</v>
      </c>
      <c r="Q64" t="s">
        <v>14197</v>
      </c>
    </row>
    <row r="65" spans="1:17" x14ac:dyDescent="0.25">
      <c r="A65">
        <v>64</v>
      </c>
      <c r="B65">
        <v>359</v>
      </c>
      <c r="C65">
        <v>40165</v>
      </c>
      <c r="D65">
        <v>30</v>
      </c>
      <c r="E65">
        <f t="shared" si="1"/>
        <v>3750</v>
      </c>
      <c r="F65">
        <v>0.08</v>
      </c>
      <c r="G65">
        <f>VLOOKUP($P65,Pricebook!$A:$D,4,0)</f>
        <v>125</v>
      </c>
      <c r="H65">
        <f t="shared" si="0"/>
        <v>3450</v>
      </c>
      <c r="I65" t="s">
        <v>198</v>
      </c>
      <c r="J65" t="s">
        <v>199</v>
      </c>
      <c r="K65" t="s">
        <v>200</v>
      </c>
      <c r="L65">
        <v>84062</v>
      </c>
      <c r="M65" t="s">
        <v>201</v>
      </c>
      <c r="N65" t="s">
        <v>23</v>
      </c>
      <c r="O65">
        <v>40166</v>
      </c>
      <c r="P65" t="s">
        <v>14209</v>
      </c>
      <c r="Q65" t="s">
        <v>14188</v>
      </c>
    </row>
    <row r="66" spans="1:17" x14ac:dyDescent="0.25">
      <c r="A66">
        <v>65</v>
      </c>
      <c r="B66">
        <v>384</v>
      </c>
      <c r="C66">
        <v>40970</v>
      </c>
      <c r="D66">
        <v>50</v>
      </c>
      <c r="E66">
        <f t="shared" si="1"/>
        <v>6250</v>
      </c>
      <c r="F66">
        <v>0.02</v>
      </c>
      <c r="G66">
        <f>VLOOKUP($P66,Pricebook!$A:$D,4,0)</f>
        <v>125</v>
      </c>
      <c r="H66">
        <f t="shared" ref="H66:H129" si="2">E66*(1-F66)</f>
        <v>6125</v>
      </c>
      <c r="I66" t="s">
        <v>202</v>
      </c>
      <c r="J66" t="s">
        <v>203</v>
      </c>
      <c r="K66" t="s">
        <v>204</v>
      </c>
      <c r="L66">
        <v>97701</v>
      </c>
      <c r="M66" t="s">
        <v>43</v>
      </c>
      <c r="N66" t="s">
        <v>23</v>
      </c>
      <c r="O66">
        <v>40977</v>
      </c>
      <c r="P66" t="s">
        <v>14209</v>
      </c>
      <c r="Q66" t="s">
        <v>14201</v>
      </c>
    </row>
    <row r="67" spans="1:17" x14ac:dyDescent="0.25">
      <c r="A67">
        <v>66</v>
      </c>
      <c r="B67">
        <v>386</v>
      </c>
      <c r="C67">
        <v>40567</v>
      </c>
      <c r="D67">
        <v>4</v>
      </c>
      <c r="E67">
        <f t="shared" ref="E67:E130" si="3">G67*D67</f>
        <v>800</v>
      </c>
      <c r="F67">
        <v>0.02</v>
      </c>
      <c r="G67">
        <f>VLOOKUP($P67,Pricebook!$A:$D,4,0)</f>
        <v>200</v>
      </c>
      <c r="H67">
        <f t="shared" si="2"/>
        <v>784</v>
      </c>
      <c r="I67" t="s">
        <v>206</v>
      </c>
      <c r="J67" t="s">
        <v>207</v>
      </c>
      <c r="K67" t="s">
        <v>208</v>
      </c>
      <c r="L67" t="s">
        <v>209</v>
      </c>
      <c r="M67" t="s">
        <v>210</v>
      </c>
      <c r="N67" t="s">
        <v>61</v>
      </c>
      <c r="O67">
        <v>40569</v>
      </c>
      <c r="P67" t="s">
        <v>14214</v>
      </c>
      <c r="Q67" t="s">
        <v>14202</v>
      </c>
    </row>
    <row r="68" spans="1:17" x14ac:dyDescent="0.25">
      <c r="A68">
        <v>67</v>
      </c>
      <c r="B68">
        <v>386</v>
      </c>
      <c r="C68">
        <v>40567</v>
      </c>
      <c r="D68">
        <v>4</v>
      </c>
      <c r="E68">
        <f t="shared" si="3"/>
        <v>480</v>
      </c>
      <c r="F68">
        <v>0.09</v>
      </c>
      <c r="G68">
        <f>VLOOKUP($P68,Pricebook!$A:$D,4,0)</f>
        <v>120</v>
      </c>
      <c r="H68">
        <f t="shared" si="2"/>
        <v>436.8</v>
      </c>
      <c r="I68" t="s">
        <v>206</v>
      </c>
      <c r="J68" t="s">
        <v>207</v>
      </c>
      <c r="K68" t="s">
        <v>208</v>
      </c>
      <c r="L68" t="s">
        <v>209</v>
      </c>
      <c r="M68" t="s">
        <v>210</v>
      </c>
      <c r="N68" t="s">
        <v>61</v>
      </c>
      <c r="O68">
        <v>40569</v>
      </c>
      <c r="P68" t="s">
        <v>14212</v>
      </c>
      <c r="Q68" t="s">
        <v>14186</v>
      </c>
    </row>
    <row r="69" spans="1:17" x14ac:dyDescent="0.25">
      <c r="A69">
        <v>68</v>
      </c>
      <c r="B69">
        <v>388</v>
      </c>
      <c r="C69">
        <v>41258</v>
      </c>
      <c r="D69">
        <v>46</v>
      </c>
      <c r="E69">
        <f t="shared" si="3"/>
        <v>7820</v>
      </c>
      <c r="F69">
        <v>0.06</v>
      </c>
      <c r="G69">
        <f>VLOOKUP($P69,Pricebook!$A:$D,4,0)</f>
        <v>170</v>
      </c>
      <c r="H69">
        <f t="shared" si="2"/>
        <v>7350.7999999999993</v>
      </c>
      <c r="I69" t="s">
        <v>211</v>
      </c>
      <c r="J69" t="s">
        <v>212</v>
      </c>
      <c r="K69" t="s">
        <v>213</v>
      </c>
      <c r="L69">
        <v>74006</v>
      </c>
      <c r="M69" t="s">
        <v>75</v>
      </c>
      <c r="N69" t="s">
        <v>16</v>
      </c>
      <c r="O69">
        <v>41261</v>
      </c>
      <c r="P69" t="s">
        <v>14219</v>
      </c>
      <c r="Q69" t="s">
        <v>14184</v>
      </c>
    </row>
    <row r="70" spans="1:17" x14ac:dyDescent="0.25">
      <c r="A70">
        <v>69</v>
      </c>
      <c r="B70">
        <v>416</v>
      </c>
      <c r="C70">
        <v>40447</v>
      </c>
      <c r="D70">
        <v>20</v>
      </c>
      <c r="E70">
        <f t="shared" si="3"/>
        <v>3000</v>
      </c>
      <c r="F70">
        <v>0.01</v>
      </c>
      <c r="G70">
        <f>VLOOKUP($P70,Pricebook!$A:$D,4,0)</f>
        <v>150</v>
      </c>
      <c r="H70">
        <f t="shared" si="2"/>
        <v>2970</v>
      </c>
      <c r="I70" t="s">
        <v>214</v>
      </c>
      <c r="J70" t="s">
        <v>215</v>
      </c>
      <c r="K70" t="s">
        <v>216</v>
      </c>
      <c r="L70">
        <v>43123</v>
      </c>
      <c r="M70" t="s">
        <v>210</v>
      </c>
      <c r="N70" t="s">
        <v>61</v>
      </c>
      <c r="O70">
        <v>40452</v>
      </c>
      <c r="P70" t="s">
        <v>14210</v>
      </c>
      <c r="Q70" t="s">
        <v>14185</v>
      </c>
    </row>
    <row r="71" spans="1:17" x14ac:dyDescent="0.25">
      <c r="A71">
        <v>70</v>
      </c>
      <c r="B71">
        <v>417</v>
      </c>
      <c r="C71">
        <v>39849</v>
      </c>
      <c r="D71">
        <v>39</v>
      </c>
      <c r="E71">
        <f t="shared" si="3"/>
        <v>5850</v>
      </c>
      <c r="F71">
        <v>7.0000000000000007E-2</v>
      </c>
      <c r="G71">
        <f>VLOOKUP($P71,Pricebook!$A:$D,4,0)</f>
        <v>150</v>
      </c>
      <c r="H71">
        <f t="shared" si="2"/>
        <v>5440.5</v>
      </c>
      <c r="I71" t="s">
        <v>219</v>
      </c>
      <c r="J71" t="s">
        <v>190</v>
      </c>
      <c r="K71" t="s">
        <v>220</v>
      </c>
      <c r="L71">
        <v>90022</v>
      </c>
      <c r="M71" t="s">
        <v>114</v>
      </c>
      <c r="N71" t="s">
        <v>23</v>
      </c>
      <c r="O71">
        <v>39850</v>
      </c>
      <c r="P71" t="s">
        <v>14216</v>
      </c>
      <c r="Q71" t="s">
        <v>14185</v>
      </c>
    </row>
    <row r="72" spans="1:17" x14ac:dyDescent="0.25">
      <c r="A72">
        <v>71</v>
      </c>
      <c r="B72">
        <v>417</v>
      </c>
      <c r="C72">
        <v>39849</v>
      </c>
      <c r="D72">
        <v>3</v>
      </c>
      <c r="E72">
        <f t="shared" si="3"/>
        <v>600</v>
      </c>
      <c r="F72">
        <v>0.1</v>
      </c>
      <c r="G72">
        <f>VLOOKUP($P72,Pricebook!$A:$D,4,0)</f>
        <v>200</v>
      </c>
      <c r="H72">
        <f t="shared" si="2"/>
        <v>540</v>
      </c>
      <c r="I72" t="s">
        <v>219</v>
      </c>
      <c r="J72" t="s">
        <v>190</v>
      </c>
      <c r="K72" t="s">
        <v>220</v>
      </c>
      <c r="L72">
        <v>90022</v>
      </c>
      <c r="M72" t="s">
        <v>114</v>
      </c>
      <c r="N72" t="s">
        <v>23</v>
      </c>
      <c r="O72">
        <v>39851</v>
      </c>
      <c r="P72" t="s">
        <v>14206</v>
      </c>
      <c r="Q72" t="s">
        <v>14188</v>
      </c>
    </row>
    <row r="73" spans="1:17" x14ac:dyDescent="0.25">
      <c r="A73">
        <v>72</v>
      </c>
      <c r="B73">
        <v>420</v>
      </c>
      <c r="C73">
        <v>40846</v>
      </c>
      <c r="D73">
        <v>8</v>
      </c>
      <c r="E73">
        <f t="shared" si="3"/>
        <v>880</v>
      </c>
      <c r="F73">
        <v>0.09</v>
      </c>
      <c r="G73">
        <f>VLOOKUP($P73,Pricebook!$A:$D,4,0)</f>
        <v>110</v>
      </c>
      <c r="H73">
        <f t="shared" si="2"/>
        <v>800.80000000000007</v>
      </c>
      <c r="I73" t="s">
        <v>221</v>
      </c>
      <c r="J73" t="s">
        <v>20</v>
      </c>
      <c r="K73" t="s">
        <v>222</v>
      </c>
      <c r="L73">
        <v>98270</v>
      </c>
      <c r="M73" t="s">
        <v>22</v>
      </c>
      <c r="N73" t="s">
        <v>23</v>
      </c>
      <c r="O73">
        <v>40846</v>
      </c>
      <c r="P73" t="s">
        <v>14215</v>
      </c>
      <c r="Q73" t="s">
        <v>14196</v>
      </c>
    </row>
    <row r="74" spans="1:17" x14ac:dyDescent="0.25">
      <c r="A74">
        <v>73</v>
      </c>
      <c r="B74">
        <v>420</v>
      </c>
      <c r="C74">
        <v>40846</v>
      </c>
      <c r="D74">
        <v>6</v>
      </c>
      <c r="E74">
        <f t="shared" si="3"/>
        <v>660</v>
      </c>
      <c r="F74">
        <v>0.03</v>
      </c>
      <c r="G74">
        <f>VLOOKUP($P74,Pricebook!$A:$D,4,0)</f>
        <v>110</v>
      </c>
      <c r="H74">
        <f t="shared" si="2"/>
        <v>640.19999999999993</v>
      </c>
      <c r="I74" t="s">
        <v>221</v>
      </c>
      <c r="J74" t="s">
        <v>20</v>
      </c>
      <c r="K74" t="s">
        <v>222</v>
      </c>
      <c r="L74">
        <v>98270</v>
      </c>
      <c r="M74" t="s">
        <v>22</v>
      </c>
      <c r="N74" t="s">
        <v>23</v>
      </c>
      <c r="O74">
        <v>40848</v>
      </c>
      <c r="P74" t="s">
        <v>14215</v>
      </c>
      <c r="Q74" t="s">
        <v>14198</v>
      </c>
    </row>
    <row r="75" spans="1:17" x14ac:dyDescent="0.25">
      <c r="A75">
        <v>74</v>
      </c>
      <c r="B75">
        <v>448</v>
      </c>
      <c r="C75">
        <v>40775</v>
      </c>
      <c r="D75">
        <v>22</v>
      </c>
      <c r="E75">
        <f t="shared" si="3"/>
        <v>3300</v>
      </c>
      <c r="F75">
        <v>0.09</v>
      </c>
      <c r="G75">
        <f>VLOOKUP($P75,Pricebook!$A:$D,4,0)</f>
        <v>150</v>
      </c>
      <c r="H75">
        <f t="shared" si="2"/>
        <v>3003</v>
      </c>
      <c r="I75" t="s">
        <v>111</v>
      </c>
      <c r="J75" t="s">
        <v>112</v>
      </c>
      <c r="K75" t="s">
        <v>113</v>
      </c>
      <c r="L75">
        <v>90805</v>
      </c>
      <c r="M75" t="s">
        <v>114</v>
      </c>
      <c r="N75" t="s">
        <v>23</v>
      </c>
      <c r="O75">
        <v>40777</v>
      </c>
      <c r="P75" t="s">
        <v>14210</v>
      </c>
      <c r="Q75" t="s">
        <v>14198</v>
      </c>
    </row>
    <row r="76" spans="1:17" x14ac:dyDescent="0.25">
      <c r="A76">
        <v>75</v>
      </c>
      <c r="B76">
        <v>449</v>
      </c>
      <c r="C76">
        <v>40743</v>
      </c>
      <c r="D76">
        <v>45</v>
      </c>
      <c r="E76">
        <f t="shared" si="3"/>
        <v>5625</v>
      </c>
      <c r="F76">
        <v>0.02</v>
      </c>
      <c r="G76">
        <f>VLOOKUP($P76,Pricebook!$A:$D,4,0)</f>
        <v>125</v>
      </c>
      <c r="H76">
        <f t="shared" si="2"/>
        <v>5512.5</v>
      </c>
      <c r="I76" t="s">
        <v>223</v>
      </c>
      <c r="J76" t="s">
        <v>79</v>
      </c>
      <c r="K76" t="s">
        <v>224</v>
      </c>
      <c r="L76">
        <v>78666</v>
      </c>
      <c r="M76" t="s">
        <v>48</v>
      </c>
      <c r="N76" t="s">
        <v>16</v>
      </c>
      <c r="O76">
        <v>40745</v>
      </c>
      <c r="P76" t="s">
        <v>14208</v>
      </c>
      <c r="Q76" t="s">
        <v>14198</v>
      </c>
    </row>
    <row r="77" spans="1:17" x14ac:dyDescent="0.25">
      <c r="A77">
        <v>76</v>
      </c>
      <c r="B77">
        <v>450</v>
      </c>
      <c r="C77">
        <v>40606</v>
      </c>
      <c r="D77">
        <v>29</v>
      </c>
      <c r="E77">
        <f t="shared" si="3"/>
        <v>3480</v>
      </c>
      <c r="F77">
        <v>0.05</v>
      </c>
      <c r="G77">
        <f>VLOOKUP($P77,Pricebook!$A:$D,4,0)</f>
        <v>120</v>
      </c>
      <c r="H77">
        <f t="shared" si="2"/>
        <v>3306</v>
      </c>
      <c r="I77" t="s">
        <v>225</v>
      </c>
      <c r="J77" t="s">
        <v>226</v>
      </c>
      <c r="K77" t="s">
        <v>227</v>
      </c>
      <c r="L77">
        <v>50501</v>
      </c>
      <c r="M77" t="s">
        <v>38</v>
      </c>
      <c r="N77" t="s">
        <v>16</v>
      </c>
      <c r="O77">
        <v>40607</v>
      </c>
      <c r="P77" t="s">
        <v>14212</v>
      </c>
      <c r="Q77" t="s">
        <v>14201</v>
      </c>
    </row>
    <row r="78" spans="1:17" x14ac:dyDescent="0.25">
      <c r="A78">
        <v>77</v>
      </c>
      <c r="B78">
        <v>450</v>
      </c>
      <c r="C78">
        <v>40606</v>
      </c>
      <c r="D78">
        <v>35</v>
      </c>
      <c r="E78">
        <f t="shared" si="3"/>
        <v>7000</v>
      </c>
      <c r="F78">
        <v>0.05</v>
      </c>
      <c r="G78">
        <f>VLOOKUP($P78,Pricebook!$A:$D,4,0)</f>
        <v>200</v>
      </c>
      <c r="H78">
        <f t="shared" si="2"/>
        <v>6650</v>
      </c>
      <c r="I78" t="s">
        <v>225</v>
      </c>
      <c r="J78" t="s">
        <v>226</v>
      </c>
      <c r="K78" t="s">
        <v>227</v>
      </c>
      <c r="L78">
        <v>50501</v>
      </c>
      <c r="M78" t="s">
        <v>38</v>
      </c>
      <c r="N78" t="s">
        <v>16</v>
      </c>
      <c r="O78">
        <v>40608</v>
      </c>
      <c r="P78" t="s">
        <v>14206</v>
      </c>
      <c r="Q78" t="s">
        <v>14189</v>
      </c>
    </row>
    <row r="79" spans="1:17" x14ac:dyDescent="0.25">
      <c r="A79">
        <v>78</v>
      </c>
      <c r="B79">
        <v>454</v>
      </c>
      <c r="C79">
        <v>40903</v>
      </c>
      <c r="D79">
        <v>42</v>
      </c>
      <c r="E79">
        <f t="shared" si="3"/>
        <v>5880</v>
      </c>
      <c r="F79">
        <v>0.09</v>
      </c>
      <c r="G79">
        <f>VLOOKUP($P79,Pricebook!$A:$D,4,0)</f>
        <v>140</v>
      </c>
      <c r="H79">
        <f t="shared" si="2"/>
        <v>5350.8</v>
      </c>
      <c r="I79" t="s">
        <v>229</v>
      </c>
      <c r="J79" t="s">
        <v>230</v>
      </c>
      <c r="K79" t="s">
        <v>231</v>
      </c>
      <c r="L79">
        <v>16602</v>
      </c>
      <c r="M79" t="s">
        <v>232</v>
      </c>
      <c r="N79" t="s">
        <v>61</v>
      </c>
      <c r="O79">
        <v>40905</v>
      </c>
      <c r="P79" t="s">
        <v>14213</v>
      </c>
      <c r="Q79" t="s">
        <v>14192</v>
      </c>
    </row>
    <row r="80" spans="1:17" x14ac:dyDescent="0.25">
      <c r="A80">
        <v>79</v>
      </c>
      <c r="B80">
        <v>481</v>
      </c>
      <c r="C80">
        <v>41189</v>
      </c>
      <c r="D80">
        <v>44</v>
      </c>
      <c r="E80">
        <f t="shared" si="3"/>
        <v>6600</v>
      </c>
      <c r="F80">
        <v>0.01</v>
      </c>
      <c r="G80">
        <f>VLOOKUP($P80,Pricebook!$A:$D,4,0)</f>
        <v>150</v>
      </c>
      <c r="H80">
        <f t="shared" si="2"/>
        <v>6534</v>
      </c>
      <c r="I80" t="s">
        <v>234</v>
      </c>
      <c r="J80" t="s">
        <v>235</v>
      </c>
      <c r="K80" t="s">
        <v>236</v>
      </c>
      <c r="L80">
        <v>80126</v>
      </c>
      <c r="M80" t="s">
        <v>237</v>
      </c>
      <c r="N80" t="s">
        <v>23</v>
      </c>
      <c r="O80">
        <v>41191</v>
      </c>
      <c r="P80" t="s">
        <v>14210</v>
      </c>
      <c r="Q80" t="s">
        <v>14200</v>
      </c>
    </row>
    <row r="81" spans="1:17" x14ac:dyDescent="0.25">
      <c r="A81">
        <v>80</v>
      </c>
      <c r="B81">
        <v>483</v>
      </c>
      <c r="C81">
        <v>40734</v>
      </c>
      <c r="D81">
        <v>30</v>
      </c>
      <c r="E81">
        <f t="shared" si="3"/>
        <v>4500</v>
      </c>
      <c r="F81">
        <v>0.08</v>
      </c>
      <c r="G81">
        <f>VLOOKUP($P81,Pricebook!$A:$D,4,0)</f>
        <v>150</v>
      </c>
      <c r="H81">
        <f t="shared" si="2"/>
        <v>4140</v>
      </c>
      <c r="I81" t="s">
        <v>238</v>
      </c>
      <c r="J81" t="s">
        <v>151</v>
      </c>
      <c r="K81" t="s">
        <v>239</v>
      </c>
      <c r="L81">
        <v>61201</v>
      </c>
      <c r="M81" t="s">
        <v>15</v>
      </c>
      <c r="N81" t="s">
        <v>16</v>
      </c>
      <c r="O81">
        <v>40736</v>
      </c>
      <c r="P81" t="s">
        <v>14210</v>
      </c>
      <c r="Q81" t="s">
        <v>14186</v>
      </c>
    </row>
    <row r="82" spans="1:17" x14ac:dyDescent="0.25">
      <c r="A82">
        <v>81</v>
      </c>
      <c r="B82">
        <v>487</v>
      </c>
      <c r="C82">
        <v>41138</v>
      </c>
      <c r="D82">
        <v>19</v>
      </c>
      <c r="E82">
        <f t="shared" si="3"/>
        <v>3230</v>
      </c>
      <c r="F82">
        <v>7.0000000000000007E-2</v>
      </c>
      <c r="G82">
        <f>VLOOKUP($P82,Pricebook!$A:$D,4,0)</f>
        <v>170</v>
      </c>
      <c r="H82">
        <f t="shared" si="2"/>
        <v>3003.8999999999996</v>
      </c>
      <c r="I82" t="s">
        <v>240</v>
      </c>
      <c r="J82" t="s">
        <v>241</v>
      </c>
      <c r="K82" t="s">
        <v>242</v>
      </c>
      <c r="L82">
        <v>32839</v>
      </c>
      <c r="M82" t="s">
        <v>101</v>
      </c>
      <c r="N82" t="s">
        <v>34</v>
      </c>
      <c r="O82">
        <v>41139</v>
      </c>
      <c r="P82" t="s">
        <v>14219</v>
      </c>
      <c r="Q82" t="s">
        <v>14199</v>
      </c>
    </row>
    <row r="83" spans="1:17" x14ac:dyDescent="0.25">
      <c r="A83">
        <v>82</v>
      </c>
      <c r="B83">
        <v>512</v>
      </c>
      <c r="C83">
        <v>40682</v>
      </c>
      <c r="D83">
        <v>6</v>
      </c>
      <c r="E83">
        <f t="shared" si="3"/>
        <v>750</v>
      </c>
      <c r="F83">
        <v>0.06</v>
      </c>
      <c r="G83">
        <f>VLOOKUP($P83,Pricebook!$A:$D,4,0)</f>
        <v>125</v>
      </c>
      <c r="H83">
        <f t="shared" si="2"/>
        <v>705</v>
      </c>
      <c r="I83" t="s">
        <v>243</v>
      </c>
      <c r="J83" t="s">
        <v>244</v>
      </c>
      <c r="K83" t="s">
        <v>245</v>
      </c>
      <c r="L83">
        <v>30344</v>
      </c>
      <c r="M83" t="s">
        <v>134</v>
      </c>
      <c r="N83" t="s">
        <v>34</v>
      </c>
      <c r="O83">
        <v>40682</v>
      </c>
      <c r="P83" t="s">
        <v>14221</v>
      </c>
      <c r="Q83" t="s">
        <v>14185</v>
      </c>
    </row>
    <row r="84" spans="1:17" x14ac:dyDescent="0.25">
      <c r="A84">
        <v>83</v>
      </c>
      <c r="B84">
        <v>512</v>
      </c>
      <c r="C84">
        <v>40682</v>
      </c>
      <c r="D84">
        <v>48</v>
      </c>
      <c r="E84">
        <f t="shared" si="3"/>
        <v>9600</v>
      </c>
      <c r="F84">
        <v>0.01</v>
      </c>
      <c r="G84">
        <f>VLOOKUP($P84,Pricebook!$A:$D,4,0)</f>
        <v>200</v>
      </c>
      <c r="H84">
        <f t="shared" si="2"/>
        <v>9504</v>
      </c>
      <c r="I84" t="s">
        <v>243</v>
      </c>
      <c r="J84" t="s">
        <v>244</v>
      </c>
      <c r="K84" t="s">
        <v>245</v>
      </c>
      <c r="L84">
        <v>30344</v>
      </c>
      <c r="M84" t="s">
        <v>134</v>
      </c>
      <c r="N84" t="s">
        <v>34</v>
      </c>
      <c r="O84">
        <v>40684</v>
      </c>
      <c r="P84" t="s">
        <v>14206</v>
      </c>
      <c r="Q84" t="s">
        <v>14190</v>
      </c>
    </row>
    <row r="85" spans="1:17" x14ac:dyDescent="0.25">
      <c r="A85">
        <v>84</v>
      </c>
      <c r="B85">
        <v>513</v>
      </c>
      <c r="C85">
        <v>40663</v>
      </c>
      <c r="D85">
        <v>33</v>
      </c>
      <c r="E85">
        <f t="shared" si="3"/>
        <v>4125</v>
      </c>
      <c r="F85">
        <v>0</v>
      </c>
      <c r="G85">
        <f>VLOOKUP($P85,Pricebook!$A:$D,4,0)</f>
        <v>125</v>
      </c>
      <c r="H85">
        <f t="shared" si="2"/>
        <v>4125</v>
      </c>
      <c r="I85" t="s">
        <v>247</v>
      </c>
      <c r="J85" t="s">
        <v>108</v>
      </c>
      <c r="K85" t="s">
        <v>80</v>
      </c>
      <c r="L85">
        <v>44105</v>
      </c>
      <c r="M85" t="s">
        <v>210</v>
      </c>
      <c r="N85" t="s">
        <v>61</v>
      </c>
      <c r="O85">
        <v>40663</v>
      </c>
      <c r="P85" t="s">
        <v>14221</v>
      </c>
      <c r="Q85" t="s">
        <v>14200</v>
      </c>
    </row>
    <row r="86" spans="1:17" x14ac:dyDescent="0.25">
      <c r="A86">
        <v>85</v>
      </c>
      <c r="B86">
        <v>515</v>
      </c>
      <c r="C86">
        <v>40418</v>
      </c>
      <c r="D86">
        <v>19</v>
      </c>
      <c r="E86">
        <f t="shared" si="3"/>
        <v>3230</v>
      </c>
      <c r="F86">
        <v>0.08</v>
      </c>
      <c r="G86">
        <f>VLOOKUP($P86,Pricebook!$A:$D,4,0)</f>
        <v>170</v>
      </c>
      <c r="H86">
        <f t="shared" si="2"/>
        <v>2971.6</v>
      </c>
      <c r="I86" t="s">
        <v>248</v>
      </c>
      <c r="J86" t="s">
        <v>207</v>
      </c>
      <c r="K86" t="s">
        <v>249</v>
      </c>
      <c r="L86">
        <v>60090</v>
      </c>
      <c r="M86" t="s">
        <v>15</v>
      </c>
      <c r="N86" t="s">
        <v>16</v>
      </c>
      <c r="O86">
        <v>40420</v>
      </c>
      <c r="P86" t="s">
        <v>14219</v>
      </c>
      <c r="Q86" t="s">
        <v>14184</v>
      </c>
    </row>
    <row r="87" spans="1:17" x14ac:dyDescent="0.25">
      <c r="A87">
        <v>86</v>
      </c>
      <c r="B87">
        <v>515</v>
      </c>
      <c r="C87">
        <v>40418</v>
      </c>
      <c r="D87">
        <v>21</v>
      </c>
      <c r="E87">
        <f t="shared" si="3"/>
        <v>2625</v>
      </c>
      <c r="F87">
        <v>0.05</v>
      </c>
      <c r="G87">
        <f>VLOOKUP($P87,Pricebook!$A:$D,4,0)</f>
        <v>125</v>
      </c>
      <c r="H87">
        <f t="shared" si="2"/>
        <v>2493.75</v>
      </c>
      <c r="I87" t="s">
        <v>248</v>
      </c>
      <c r="J87" t="s">
        <v>207</v>
      </c>
      <c r="K87" t="s">
        <v>250</v>
      </c>
      <c r="L87">
        <v>60091</v>
      </c>
      <c r="M87" t="s">
        <v>15</v>
      </c>
      <c r="N87" t="s">
        <v>16</v>
      </c>
      <c r="O87">
        <v>40420</v>
      </c>
      <c r="P87" t="s">
        <v>14208</v>
      </c>
      <c r="Q87" t="s">
        <v>14192</v>
      </c>
    </row>
    <row r="88" spans="1:17" x14ac:dyDescent="0.25">
      <c r="A88">
        <v>87</v>
      </c>
      <c r="B88">
        <v>548</v>
      </c>
      <c r="C88">
        <v>40076</v>
      </c>
      <c r="D88">
        <v>41</v>
      </c>
      <c r="E88">
        <f t="shared" si="3"/>
        <v>8200</v>
      </c>
      <c r="F88">
        <v>0.04</v>
      </c>
      <c r="G88">
        <f>VLOOKUP($P88,Pricebook!$A:$D,4,0)</f>
        <v>200</v>
      </c>
      <c r="H88">
        <f t="shared" si="2"/>
        <v>7872</v>
      </c>
      <c r="I88" t="s">
        <v>251</v>
      </c>
      <c r="J88" t="s">
        <v>252</v>
      </c>
      <c r="K88" t="s">
        <v>253</v>
      </c>
      <c r="L88">
        <v>42071</v>
      </c>
      <c r="M88" t="s">
        <v>254</v>
      </c>
      <c r="N88" t="s">
        <v>34</v>
      </c>
      <c r="O88">
        <v>40077</v>
      </c>
      <c r="P88" t="s">
        <v>14214</v>
      </c>
      <c r="Q88" t="s">
        <v>14184</v>
      </c>
    </row>
    <row r="89" spans="1:17" x14ac:dyDescent="0.25">
      <c r="A89">
        <v>88</v>
      </c>
      <c r="B89">
        <v>548</v>
      </c>
      <c r="C89">
        <v>40076</v>
      </c>
      <c r="D89">
        <v>29</v>
      </c>
      <c r="E89">
        <f t="shared" si="3"/>
        <v>3190</v>
      </c>
      <c r="F89">
        <v>0.02</v>
      </c>
      <c r="G89">
        <f>VLOOKUP($P89,Pricebook!$A:$D,4,0)</f>
        <v>110</v>
      </c>
      <c r="H89">
        <f t="shared" si="2"/>
        <v>3126.2</v>
      </c>
      <c r="I89" t="s">
        <v>251</v>
      </c>
      <c r="J89" t="s">
        <v>252</v>
      </c>
      <c r="K89" t="s">
        <v>253</v>
      </c>
      <c r="L89">
        <v>42071</v>
      </c>
      <c r="M89" t="s">
        <v>254</v>
      </c>
      <c r="N89" t="s">
        <v>34</v>
      </c>
      <c r="O89">
        <v>40077</v>
      </c>
      <c r="P89" t="s">
        <v>14215</v>
      </c>
      <c r="Q89" t="s">
        <v>14192</v>
      </c>
    </row>
    <row r="90" spans="1:17" x14ac:dyDescent="0.25">
      <c r="A90">
        <v>89</v>
      </c>
      <c r="B90">
        <v>548</v>
      </c>
      <c r="C90">
        <v>40076</v>
      </c>
      <c r="D90">
        <v>26</v>
      </c>
      <c r="E90">
        <f t="shared" si="3"/>
        <v>3900</v>
      </c>
      <c r="F90">
        <v>0.04</v>
      </c>
      <c r="G90">
        <f>VLOOKUP($P90,Pricebook!$A:$D,4,0)</f>
        <v>150</v>
      </c>
      <c r="H90">
        <f t="shared" si="2"/>
        <v>3744</v>
      </c>
      <c r="I90" t="s">
        <v>251</v>
      </c>
      <c r="J90" t="s">
        <v>252</v>
      </c>
      <c r="K90" t="s">
        <v>253</v>
      </c>
      <c r="L90">
        <v>42071</v>
      </c>
      <c r="M90" t="s">
        <v>254</v>
      </c>
      <c r="N90" t="s">
        <v>34</v>
      </c>
      <c r="O90">
        <v>40078</v>
      </c>
      <c r="P90" t="s">
        <v>14210</v>
      </c>
      <c r="Q90" t="s">
        <v>14184</v>
      </c>
    </row>
    <row r="91" spans="1:17" x14ac:dyDescent="0.25">
      <c r="A91">
        <v>90</v>
      </c>
      <c r="B91">
        <v>549</v>
      </c>
      <c r="C91">
        <v>41102</v>
      </c>
      <c r="D91">
        <v>13</v>
      </c>
      <c r="E91">
        <f t="shared" si="3"/>
        <v>1430</v>
      </c>
      <c r="F91">
        <v>0.03</v>
      </c>
      <c r="G91">
        <f>VLOOKUP($P91,Pricebook!$A:$D,4,0)</f>
        <v>110</v>
      </c>
      <c r="H91">
        <f t="shared" si="2"/>
        <v>1387.1</v>
      </c>
      <c r="I91" t="s">
        <v>255</v>
      </c>
      <c r="J91" t="s">
        <v>79</v>
      </c>
      <c r="K91" t="s">
        <v>256</v>
      </c>
      <c r="L91">
        <v>15146</v>
      </c>
      <c r="M91" t="s">
        <v>232</v>
      </c>
      <c r="N91" t="s">
        <v>61</v>
      </c>
      <c r="O91">
        <v>41103</v>
      </c>
      <c r="P91" t="s">
        <v>14215</v>
      </c>
      <c r="Q91" t="s">
        <v>14190</v>
      </c>
    </row>
    <row r="92" spans="1:17" x14ac:dyDescent="0.25">
      <c r="A92">
        <v>91</v>
      </c>
      <c r="B92">
        <v>549</v>
      </c>
      <c r="C92">
        <v>41102</v>
      </c>
      <c r="D92">
        <v>5</v>
      </c>
      <c r="E92">
        <f t="shared" si="3"/>
        <v>550</v>
      </c>
      <c r="F92">
        <v>0.05</v>
      </c>
      <c r="G92">
        <f>VLOOKUP($P92,Pricebook!$A:$D,4,0)</f>
        <v>110</v>
      </c>
      <c r="H92">
        <f t="shared" si="2"/>
        <v>522.5</v>
      </c>
      <c r="I92" t="s">
        <v>255</v>
      </c>
      <c r="J92" t="s">
        <v>79</v>
      </c>
      <c r="K92" t="s">
        <v>256</v>
      </c>
      <c r="L92">
        <v>15146</v>
      </c>
      <c r="M92" t="s">
        <v>232</v>
      </c>
      <c r="N92" t="s">
        <v>61</v>
      </c>
      <c r="O92">
        <v>41103</v>
      </c>
      <c r="P92" t="s">
        <v>14215</v>
      </c>
      <c r="Q92" t="s">
        <v>14193</v>
      </c>
    </row>
    <row r="93" spans="1:17" x14ac:dyDescent="0.25">
      <c r="A93">
        <v>92</v>
      </c>
      <c r="B93">
        <v>549</v>
      </c>
      <c r="C93">
        <v>41102</v>
      </c>
      <c r="D93">
        <v>30</v>
      </c>
      <c r="E93">
        <f t="shared" si="3"/>
        <v>6000</v>
      </c>
      <c r="F93">
        <v>0.05</v>
      </c>
      <c r="G93">
        <f>VLOOKUP($P93,Pricebook!$A:$D,4,0)</f>
        <v>200</v>
      </c>
      <c r="H93">
        <f t="shared" si="2"/>
        <v>5700</v>
      </c>
      <c r="I93" t="s">
        <v>255</v>
      </c>
      <c r="J93" t="s">
        <v>79</v>
      </c>
      <c r="K93" t="s">
        <v>256</v>
      </c>
      <c r="L93">
        <v>15146</v>
      </c>
      <c r="M93" t="s">
        <v>232</v>
      </c>
      <c r="N93" t="s">
        <v>61</v>
      </c>
      <c r="O93">
        <v>41102</v>
      </c>
      <c r="P93" t="s">
        <v>14206</v>
      </c>
      <c r="Q93" t="s">
        <v>14191</v>
      </c>
    </row>
    <row r="94" spans="1:17" x14ac:dyDescent="0.25">
      <c r="A94">
        <v>93</v>
      </c>
      <c r="B94">
        <v>610</v>
      </c>
      <c r="C94">
        <v>40756</v>
      </c>
      <c r="D94">
        <v>38</v>
      </c>
      <c r="E94">
        <f t="shared" si="3"/>
        <v>4180</v>
      </c>
      <c r="F94">
        <v>0.02</v>
      </c>
      <c r="G94">
        <f>VLOOKUP($P94,Pricebook!$A:$D,4,0)</f>
        <v>110</v>
      </c>
      <c r="H94">
        <f t="shared" si="2"/>
        <v>4096.3999999999996</v>
      </c>
      <c r="I94" t="s">
        <v>257</v>
      </c>
      <c r="J94" t="s">
        <v>108</v>
      </c>
      <c r="K94" t="s">
        <v>258</v>
      </c>
      <c r="L94">
        <v>72701</v>
      </c>
      <c r="M94" t="s">
        <v>66</v>
      </c>
      <c r="N94" t="s">
        <v>34</v>
      </c>
      <c r="O94">
        <v>40758</v>
      </c>
      <c r="P94" t="s">
        <v>14215</v>
      </c>
      <c r="Q94" t="s">
        <v>14186</v>
      </c>
    </row>
    <row r="95" spans="1:17" x14ac:dyDescent="0.25">
      <c r="A95">
        <v>94</v>
      </c>
      <c r="B95">
        <v>611</v>
      </c>
      <c r="C95">
        <v>40204</v>
      </c>
      <c r="D95">
        <v>47</v>
      </c>
      <c r="E95">
        <f t="shared" si="3"/>
        <v>9400</v>
      </c>
      <c r="F95">
        <v>0.04</v>
      </c>
      <c r="G95">
        <f>VLOOKUP($P95,Pricebook!$A:$D,4,0)</f>
        <v>200</v>
      </c>
      <c r="H95">
        <f t="shared" si="2"/>
        <v>9024</v>
      </c>
      <c r="I95" t="s">
        <v>247</v>
      </c>
      <c r="J95" t="s">
        <v>108</v>
      </c>
      <c r="K95" t="s">
        <v>80</v>
      </c>
      <c r="L95">
        <v>44105</v>
      </c>
      <c r="M95" t="s">
        <v>210</v>
      </c>
      <c r="N95" t="s">
        <v>61</v>
      </c>
      <c r="O95">
        <v>40206</v>
      </c>
      <c r="P95" t="s">
        <v>14206</v>
      </c>
      <c r="Q95" t="s">
        <v>14189</v>
      </c>
    </row>
    <row r="96" spans="1:17" x14ac:dyDescent="0.25">
      <c r="A96">
        <v>95</v>
      </c>
      <c r="B96">
        <v>612</v>
      </c>
      <c r="C96">
        <v>41202</v>
      </c>
      <c r="D96">
        <v>50</v>
      </c>
      <c r="E96">
        <f t="shared" si="3"/>
        <v>5500</v>
      </c>
      <c r="F96">
        <v>0.1</v>
      </c>
      <c r="G96">
        <f>VLOOKUP($P96,Pricebook!$A:$D,4,0)</f>
        <v>110</v>
      </c>
      <c r="H96">
        <f t="shared" si="2"/>
        <v>4950</v>
      </c>
      <c r="I96" t="s">
        <v>259</v>
      </c>
      <c r="J96" t="s">
        <v>260</v>
      </c>
      <c r="K96" t="s">
        <v>261</v>
      </c>
      <c r="L96">
        <v>72956</v>
      </c>
      <c r="M96" t="s">
        <v>66</v>
      </c>
      <c r="N96" t="s">
        <v>34</v>
      </c>
      <c r="O96">
        <v>41204</v>
      </c>
      <c r="P96" t="s">
        <v>14215</v>
      </c>
      <c r="Q96" t="s">
        <v>14189</v>
      </c>
    </row>
    <row r="97" spans="1:17" x14ac:dyDescent="0.25">
      <c r="A97">
        <v>96</v>
      </c>
      <c r="B97">
        <v>612</v>
      </c>
      <c r="C97">
        <v>41202</v>
      </c>
      <c r="D97">
        <v>43</v>
      </c>
      <c r="E97">
        <f t="shared" si="3"/>
        <v>6450</v>
      </c>
      <c r="F97">
        <v>0.01</v>
      </c>
      <c r="G97">
        <f>VLOOKUP($P97,Pricebook!$A:$D,4,0)</f>
        <v>150</v>
      </c>
      <c r="H97">
        <f t="shared" si="2"/>
        <v>6385.5</v>
      </c>
      <c r="I97" t="s">
        <v>259</v>
      </c>
      <c r="J97" t="s">
        <v>260</v>
      </c>
      <c r="K97" t="s">
        <v>261</v>
      </c>
      <c r="L97">
        <v>72956</v>
      </c>
      <c r="M97" t="s">
        <v>66</v>
      </c>
      <c r="N97" t="s">
        <v>34</v>
      </c>
      <c r="O97">
        <v>41204</v>
      </c>
      <c r="P97" t="s">
        <v>14210</v>
      </c>
      <c r="Q97" t="s">
        <v>14196</v>
      </c>
    </row>
    <row r="98" spans="1:17" x14ac:dyDescent="0.25">
      <c r="A98">
        <v>97</v>
      </c>
      <c r="B98">
        <v>613</v>
      </c>
      <c r="C98">
        <v>40711</v>
      </c>
      <c r="D98">
        <v>12</v>
      </c>
      <c r="E98">
        <f t="shared" si="3"/>
        <v>1920</v>
      </c>
      <c r="F98">
        <v>0.03</v>
      </c>
      <c r="G98">
        <f>VLOOKUP($P98,Pricebook!$A:$D,4,0)</f>
        <v>160</v>
      </c>
      <c r="H98">
        <f t="shared" si="2"/>
        <v>1862.3999999999999</v>
      </c>
      <c r="I98" t="s">
        <v>262</v>
      </c>
      <c r="J98" t="s">
        <v>13</v>
      </c>
      <c r="K98" t="s">
        <v>263</v>
      </c>
      <c r="L98">
        <v>60087</v>
      </c>
      <c r="M98" t="s">
        <v>15</v>
      </c>
      <c r="N98" t="s">
        <v>16</v>
      </c>
      <c r="O98">
        <v>40711</v>
      </c>
      <c r="P98" t="s">
        <v>14218</v>
      </c>
      <c r="Q98" t="s">
        <v>14189</v>
      </c>
    </row>
    <row r="99" spans="1:17" x14ac:dyDescent="0.25">
      <c r="A99">
        <v>98</v>
      </c>
      <c r="B99">
        <v>613</v>
      </c>
      <c r="C99">
        <v>40711</v>
      </c>
      <c r="D99">
        <v>22</v>
      </c>
      <c r="E99">
        <f t="shared" si="3"/>
        <v>4400</v>
      </c>
      <c r="F99">
        <v>0.09</v>
      </c>
      <c r="G99">
        <f>VLOOKUP($P99,Pricebook!$A:$D,4,0)</f>
        <v>200</v>
      </c>
      <c r="H99">
        <f t="shared" si="2"/>
        <v>4004</v>
      </c>
      <c r="I99" t="s">
        <v>262</v>
      </c>
      <c r="J99" t="s">
        <v>13</v>
      </c>
      <c r="K99" t="s">
        <v>263</v>
      </c>
      <c r="L99">
        <v>60087</v>
      </c>
      <c r="M99" t="s">
        <v>15</v>
      </c>
      <c r="N99" t="s">
        <v>16</v>
      </c>
      <c r="O99">
        <v>40712</v>
      </c>
      <c r="P99" t="s">
        <v>14206</v>
      </c>
      <c r="Q99" t="s">
        <v>14197</v>
      </c>
    </row>
    <row r="100" spans="1:17" x14ac:dyDescent="0.25">
      <c r="A100">
        <v>99</v>
      </c>
      <c r="B100">
        <v>614</v>
      </c>
      <c r="C100">
        <v>41243</v>
      </c>
      <c r="D100">
        <v>41</v>
      </c>
      <c r="E100">
        <f t="shared" si="3"/>
        <v>5125</v>
      </c>
      <c r="F100">
        <v>0</v>
      </c>
      <c r="G100">
        <f>VLOOKUP($P100,Pricebook!$A:$D,4,0)</f>
        <v>125</v>
      </c>
      <c r="H100">
        <f t="shared" si="2"/>
        <v>5125</v>
      </c>
      <c r="I100" t="s">
        <v>264</v>
      </c>
      <c r="J100" t="s">
        <v>265</v>
      </c>
      <c r="K100" t="s">
        <v>266</v>
      </c>
      <c r="L100" t="s">
        <v>267</v>
      </c>
      <c r="M100" t="s">
        <v>187</v>
      </c>
      <c r="N100" t="s">
        <v>61</v>
      </c>
      <c r="O100">
        <v>41245</v>
      </c>
      <c r="P100" t="s">
        <v>14208</v>
      </c>
      <c r="Q100" t="s">
        <v>14200</v>
      </c>
    </row>
    <row r="101" spans="1:17" x14ac:dyDescent="0.25">
      <c r="A101">
        <v>100</v>
      </c>
      <c r="B101">
        <v>614</v>
      </c>
      <c r="C101">
        <v>41243</v>
      </c>
      <c r="D101">
        <v>24</v>
      </c>
      <c r="E101">
        <f t="shared" si="3"/>
        <v>3000</v>
      </c>
      <c r="F101">
        <v>7.0000000000000007E-2</v>
      </c>
      <c r="G101">
        <f>VLOOKUP($P101,Pricebook!$A:$D,4,0)</f>
        <v>125</v>
      </c>
      <c r="H101">
        <f t="shared" si="2"/>
        <v>2790</v>
      </c>
      <c r="I101" t="s">
        <v>264</v>
      </c>
      <c r="J101" t="s">
        <v>265</v>
      </c>
      <c r="K101" t="s">
        <v>266</v>
      </c>
      <c r="L101">
        <v>20746</v>
      </c>
      <c r="M101" t="s">
        <v>187</v>
      </c>
      <c r="N101" t="s">
        <v>61</v>
      </c>
      <c r="O101">
        <v>41244</v>
      </c>
      <c r="P101" t="s">
        <v>14209</v>
      </c>
      <c r="Q101" t="s">
        <v>14184</v>
      </c>
    </row>
    <row r="102" spans="1:17" x14ac:dyDescent="0.25">
      <c r="A102">
        <v>101</v>
      </c>
      <c r="B102">
        <v>640</v>
      </c>
      <c r="C102">
        <v>40200</v>
      </c>
      <c r="D102">
        <v>39</v>
      </c>
      <c r="E102">
        <f t="shared" si="3"/>
        <v>4875</v>
      </c>
      <c r="F102">
        <v>0.02</v>
      </c>
      <c r="G102">
        <f>VLOOKUP($P102,Pricebook!$A:$D,4,0)</f>
        <v>125</v>
      </c>
      <c r="H102">
        <f t="shared" si="2"/>
        <v>4777.5</v>
      </c>
      <c r="I102" t="s">
        <v>268</v>
      </c>
      <c r="J102" t="s">
        <v>269</v>
      </c>
      <c r="K102" t="s">
        <v>270</v>
      </c>
      <c r="L102">
        <v>77506</v>
      </c>
      <c r="M102" t="s">
        <v>48</v>
      </c>
      <c r="N102" t="s">
        <v>16</v>
      </c>
      <c r="O102">
        <v>40201</v>
      </c>
      <c r="P102" t="s">
        <v>14217</v>
      </c>
      <c r="Q102" t="s">
        <v>14199</v>
      </c>
    </row>
    <row r="103" spans="1:17" x14ac:dyDescent="0.25">
      <c r="A103">
        <v>102</v>
      </c>
      <c r="B103">
        <v>640</v>
      </c>
      <c r="C103">
        <v>40200</v>
      </c>
      <c r="D103">
        <v>24</v>
      </c>
      <c r="E103">
        <f t="shared" si="3"/>
        <v>2640</v>
      </c>
      <c r="F103">
        <v>0.01</v>
      </c>
      <c r="G103">
        <f>VLOOKUP($P103,Pricebook!$A:$D,4,0)</f>
        <v>110</v>
      </c>
      <c r="H103">
        <f t="shared" si="2"/>
        <v>2613.6</v>
      </c>
      <c r="I103" t="s">
        <v>268</v>
      </c>
      <c r="J103" t="s">
        <v>269</v>
      </c>
      <c r="K103" t="s">
        <v>270</v>
      </c>
      <c r="L103">
        <v>77506</v>
      </c>
      <c r="M103" t="s">
        <v>48</v>
      </c>
      <c r="N103" t="s">
        <v>16</v>
      </c>
      <c r="O103">
        <v>40201</v>
      </c>
      <c r="P103" t="s">
        <v>14215</v>
      </c>
      <c r="Q103" t="s">
        <v>14185</v>
      </c>
    </row>
    <row r="104" spans="1:17" x14ac:dyDescent="0.25">
      <c r="A104">
        <v>103</v>
      </c>
      <c r="B104">
        <v>643</v>
      </c>
      <c r="C104">
        <v>40626</v>
      </c>
      <c r="D104">
        <v>21</v>
      </c>
      <c r="E104">
        <f t="shared" si="3"/>
        <v>4200</v>
      </c>
      <c r="F104">
        <v>7.0000000000000007E-2</v>
      </c>
      <c r="G104">
        <f>VLOOKUP($P104,Pricebook!$A:$D,4,0)</f>
        <v>200</v>
      </c>
      <c r="H104">
        <f t="shared" si="2"/>
        <v>3905.9999999999995</v>
      </c>
      <c r="I104" t="s">
        <v>271</v>
      </c>
      <c r="J104" t="s">
        <v>199</v>
      </c>
      <c r="K104" t="s">
        <v>272</v>
      </c>
      <c r="L104">
        <v>60031</v>
      </c>
      <c r="M104" t="s">
        <v>15</v>
      </c>
      <c r="N104" t="s">
        <v>16</v>
      </c>
      <c r="O104">
        <v>40627</v>
      </c>
      <c r="P104" t="s">
        <v>14206</v>
      </c>
      <c r="Q104" t="s">
        <v>14188</v>
      </c>
    </row>
    <row r="105" spans="1:17" x14ac:dyDescent="0.25">
      <c r="A105">
        <v>104</v>
      </c>
      <c r="B105">
        <v>644</v>
      </c>
      <c r="C105">
        <v>41029</v>
      </c>
      <c r="D105">
        <v>5</v>
      </c>
      <c r="E105">
        <f t="shared" si="3"/>
        <v>625</v>
      </c>
      <c r="F105">
        <v>0.01</v>
      </c>
      <c r="G105">
        <f>VLOOKUP($P105,Pricebook!$A:$D,4,0)</f>
        <v>125</v>
      </c>
      <c r="H105">
        <f t="shared" si="2"/>
        <v>618.75</v>
      </c>
      <c r="I105" t="s">
        <v>273</v>
      </c>
      <c r="J105" t="s">
        <v>274</v>
      </c>
      <c r="K105" t="s">
        <v>143</v>
      </c>
      <c r="L105">
        <v>13021</v>
      </c>
      <c r="M105" t="s">
        <v>60</v>
      </c>
      <c r="N105" t="s">
        <v>61</v>
      </c>
      <c r="O105">
        <v>41030</v>
      </c>
      <c r="P105" t="s">
        <v>14221</v>
      </c>
      <c r="Q105" t="s">
        <v>14185</v>
      </c>
    </row>
    <row r="106" spans="1:17" x14ac:dyDescent="0.25">
      <c r="A106">
        <v>105</v>
      </c>
      <c r="B106">
        <v>645</v>
      </c>
      <c r="C106">
        <v>40149</v>
      </c>
      <c r="D106">
        <v>42</v>
      </c>
      <c r="E106">
        <f t="shared" si="3"/>
        <v>6720</v>
      </c>
      <c r="F106">
        <v>0.05</v>
      </c>
      <c r="G106">
        <f>VLOOKUP($P106,Pricebook!$A:$D,4,0)</f>
        <v>160</v>
      </c>
      <c r="H106">
        <f t="shared" si="2"/>
        <v>6384</v>
      </c>
      <c r="I106" t="s">
        <v>275</v>
      </c>
      <c r="J106" t="s">
        <v>276</v>
      </c>
      <c r="K106" t="s">
        <v>277</v>
      </c>
      <c r="L106">
        <v>47905</v>
      </c>
      <c r="M106" t="s">
        <v>278</v>
      </c>
      <c r="N106" t="s">
        <v>16</v>
      </c>
      <c r="O106">
        <v>40151</v>
      </c>
      <c r="P106" t="s">
        <v>14218</v>
      </c>
      <c r="Q106" t="s">
        <v>14198</v>
      </c>
    </row>
    <row r="107" spans="1:17" x14ac:dyDescent="0.25">
      <c r="A107">
        <v>106</v>
      </c>
      <c r="B107">
        <v>646</v>
      </c>
      <c r="C107">
        <v>40138</v>
      </c>
      <c r="D107">
        <v>18</v>
      </c>
      <c r="E107">
        <f t="shared" si="3"/>
        <v>2520</v>
      </c>
      <c r="F107">
        <v>0.01</v>
      </c>
      <c r="G107">
        <f>VLOOKUP($P107,Pricebook!$A:$D,4,0)</f>
        <v>140</v>
      </c>
      <c r="H107">
        <f t="shared" si="2"/>
        <v>2494.8000000000002</v>
      </c>
      <c r="I107" t="s">
        <v>280</v>
      </c>
      <c r="J107" t="s">
        <v>99</v>
      </c>
      <c r="K107" t="s">
        <v>281</v>
      </c>
      <c r="L107">
        <v>77566</v>
      </c>
      <c r="M107" t="s">
        <v>48</v>
      </c>
      <c r="N107" t="s">
        <v>16</v>
      </c>
      <c r="O107">
        <v>40139</v>
      </c>
      <c r="P107" t="s">
        <v>14207</v>
      </c>
      <c r="Q107" t="s">
        <v>14185</v>
      </c>
    </row>
    <row r="108" spans="1:17" x14ac:dyDescent="0.25">
      <c r="A108">
        <v>107</v>
      </c>
      <c r="B108">
        <v>678</v>
      </c>
      <c r="C108">
        <v>40235</v>
      </c>
      <c r="D108">
        <v>44</v>
      </c>
      <c r="E108">
        <f t="shared" si="3"/>
        <v>4840</v>
      </c>
      <c r="F108">
        <v>7.0000000000000007E-2</v>
      </c>
      <c r="G108">
        <f>VLOOKUP($P108,Pricebook!$A:$D,4,0)</f>
        <v>110</v>
      </c>
      <c r="H108">
        <f t="shared" si="2"/>
        <v>4501.2</v>
      </c>
      <c r="I108" t="s">
        <v>282</v>
      </c>
      <c r="J108" t="s">
        <v>207</v>
      </c>
      <c r="K108" t="s">
        <v>283</v>
      </c>
      <c r="L108">
        <v>61107</v>
      </c>
      <c r="M108" t="s">
        <v>15</v>
      </c>
      <c r="N108" t="s">
        <v>16</v>
      </c>
      <c r="O108">
        <v>40235</v>
      </c>
      <c r="P108" t="s">
        <v>14215</v>
      </c>
      <c r="Q108" t="s">
        <v>14184</v>
      </c>
    </row>
    <row r="109" spans="1:17" x14ac:dyDescent="0.25">
      <c r="A109">
        <v>108</v>
      </c>
      <c r="B109">
        <v>706</v>
      </c>
      <c r="C109">
        <v>40794</v>
      </c>
      <c r="D109">
        <v>42</v>
      </c>
      <c r="E109">
        <f t="shared" si="3"/>
        <v>5040</v>
      </c>
      <c r="F109">
        <v>0.05</v>
      </c>
      <c r="G109">
        <f>VLOOKUP($P109,Pricebook!$A:$D,4,0)</f>
        <v>120</v>
      </c>
      <c r="H109">
        <f t="shared" si="2"/>
        <v>4788</v>
      </c>
      <c r="I109" t="s">
        <v>284</v>
      </c>
      <c r="J109" t="s">
        <v>285</v>
      </c>
      <c r="K109" t="s">
        <v>286</v>
      </c>
      <c r="L109">
        <v>55119</v>
      </c>
      <c r="M109" t="s">
        <v>130</v>
      </c>
      <c r="N109" t="s">
        <v>16</v>
      </c>
      <c r="O109">
        <v>40796</v>
      </c>
      <c r="P109" t="s">
        <v>14212</v>
      </c>
      <c r="Q109" t="s">
        <v>14184</v>
      </c>
    </row>
    <row r="110" spans="1:17" x14ac:dyDescent="0.25">
      <c r="A110">
        <v>109</v>
      </c>
      <c r="B110">
        <v>710</v>
      </c>
      <c r="C110">
        <v>40179</v>
      </c>
      <c r="D110">
        <v>42</v>
      </c>
      <c r="E110">
        <f t="shared" si="3"/>
        <v>6720</v>
      </c>
      <c r="F110">
        <v>0.01</v>
      </c>
      <c r="G110">
        <f>VLOOKUP($P110,Pricebook!$A:$D,4,0)</f>
        <v>160</v>
      </c>
      <c r="H110">
        <f t="shared" si="2"/>
        <v>6652.8</v>
      </c>
      <c r="I110" t="s">
        <v>289</v>
      </c>
      <c r="J110" t="s">
        <v>290</v>
      </c>
      <c r="K110" t="s">
        <v>291</v>
      </c>
      <c r="L110">
        <v>34761</v>
      </c>
      <c r="M110" t="s">
        <v>101</v>
      </c>
      <c r="N110" t="s">
        <v>34</v>
      </c>
      <c r="O110">
        <v>40183</v>
      </c>
      <c r="P110" t="s">
        <v>14218</v>
      </c>
      <c r="Q110" t="s">
        <v>14193</v>
      </c>
    </row>
    <row r="111" spans="1:17" x14ac:dyDescent="0.25">
      <c r="A111">
        <v>110</v>
      </c>
      <c r="B111">
        <v>710</v>
      </c>
      <c r="C111">
        <v>40179</v>
      </c>
      <c r="D111">
        <v>11</v>
      </c>
      <c r="E111">
        <f t="shared" si="3"/>
        <v>1375</v>
      </c>
      <c r="F111">
        <v>0.09</v>
      </c>
      <c r="G111">
        <f>VLOOKUP($P111,Pricebook!$A:$D,4,0)</f>
        <v>125</v>
      </c>
      <c r="H111">
        <f t="shared" si="2"/>
        <v>1251.25</v>
      </c>
      <c r="I111" t="s">
        <v>289</v>
      </c>
      <c r="J111" t="s">
        <v>290</v>
      </c>
      <c r="K111" t="s">
        <v>291</v>
      </c>
      <c r="L111">
        <v>34761</v>
      </c>
      <c r="M111" t="s">
        <v>101</v>
      </c>
      <c r="N111" t="s">
        <v>34</v>
      </c>
      <c r="O111">
        <v>40181</v>
      </c>
      <c r="P111" t="s">
        <v>14208</v>
      </c>
      <c r="Q111" t="s">
        <v>14186</v>
      </c>
    </row>
    <row r="112" spans="1:17" x14ac:dyDescent="0.25">
      <c r="A112">
        <v>111</v>
      </c>
      <c r="B112">
        <v>710</v>
      </c>
      <c r="C112">
        <v>40179</v>
      </c>
      <c r="D112">
        <v>29</v>
      </c>
      <c r="E112">
        <f t="shared" si="3"/>
        <v>4350</v>
      </c>
      <c r="F112">
        <v>0.02</v>
      </c>
      <c r="G112">
        <f>VLOOKUP($P112,Pricebook!$A:$D,4,0)</f>
        <v>150</v>
      </c>
      <c r="H112">
        <f t="shared" si="2"/>
        <v>4263</v>
      </c>
      <c r="I112" t="s">
        <v>289</v>
      </c>
      <c r="J112" t="s">
        <v>290</v>
      </c>
      <c r="K112" t="s">
        <v>291</v>
      </c>
      <c r="L112">
        <v>34761</v>
      </c>
      <c r="M112" t="s">
        <v>101</v>
      </c>
      <c r="N112" t="s">
        <v>34</v>
      </c>
      <c r="O112">
        <v>40183</v>
      </c>
      <c r="P112" t="s">
        <v>14216</v>
      </c>
      <c r="Q112" t="s">
        <v>14186</v>
      </c>
    </row>
    <row r="113" spans="1:17" x14ac:dyDescent="0.25">
      <c r="A113">
        <v>112</v>
      </c>
      <c r="B113">
        <v>738</v>
      </c>
      <c r="C113">
        <v>40238</v>
      </c>
      <c r="D113">
        <v>7</v>
      </c>
      <c r="E113">
        <f t="shared" si="3"/>
        <v>1190</v>
      </c>
      <c r="F113">
        <v>0.04</v>
      </c>
      <c r="G113">
        <f>VLOOKUP($P113,Pricebook!$A:$D,4,0)</f>
        <v>170</v>
      </c>
      <c r="H113">
        <f t="shared" si="2"/>
        <v>1142.3999999999999</v>
      </c>
      <c r="I113" t="s">
        <v>294</v>
      </c>
      <c r="J113" t="s">
        <v>244</v>
      </c>
      <c r="K113" t="s">
        <v>295</v>
      </c>
      <c r="L113">
        <v>10605</v>
      </c>
      <c r="M113" t="s">
        <v>60</v>
      </c>
      <c r="N113" t="s">
        <v>61</v>
      </c>
      <c r="O113">
        <v>40240</v>
      </c>
      <c r="P113" t="s">
        <v>14219</v>
      </c>
      <c r="Q113" t="s">
        <v>14202</v>
      </c>
    </row>
    <row r="114" spans="1:17" x14ac:dyDescent="0.25">
      <c r="A114">
        <v>113</v>
      </c>
      <c r="B114">
        <v>738</v>
      </c>
      <c r="C114">
        <v>40238</v>
      </c>
      <c r="D114">
        <v>31</v>
      </c>
      <c r="E114">
        <f t="shared" si="3"/>
        <v>3410</v>
      </c>
      <c r="F114">
        <v>0.08</v>
      </c>
      <c r="G114">
        <f>VLOOKUP($P114,Pricebook!$A:$D,4,0)</f>
        <v>110</v>
      </c>
      <c r="H114">
        <f t="shared" si="2"/>
        <v>3137.2000000000003</v>
      </c>
      <c r="I114" t="s">
        <v>294</v>
      </c>
      <c r="J114" t="s">
        <v>244</v>
      </c>
      <c r="K114" t="s">
        <v>295</v>
      </c>
      <c r="L114">
        <v>10605</v>
      </c>
      <c r="M114" t="s">
        <v>60</v>
      </c>
      <c r="N114" t="s">
        <v>61</v>
      </c>
      <c r="O114">
        <v>40239</v>
      </c>
      <c r="P114" t="s">
        <v>14215</v>
      </c>
      <c r="Q114" t="s">
        <v>14184</v>
      </c>
    </row>
    <row r="115" spans="1:17" x14ac:dyDescent="0.25">
      <c r="A115">
        <v>114</v>
      </c>
      <c r="B115">
        <v>740</v>
      </c>
      <c r="C115">
        <v>40739</v>
      </c>
      <c r="D115">
        <v>6</v>
      </c>
      <c r="E115">
        <f t="shared" si="3"/>
        <v>1200</v>
      </c>
      <c r="F115">
        <v>0.09</v>
      </c>
      <c r="G115">
        <f>VLOOKUP($P115,Pricebook!$A:$D,4,0)</f>
        <v>200</v>
      </c>
      <c r="H115">
        <f t="shared" si="2"/>
        <v>1092</v>
      </c>
      <c r="I115" t="s">
        <v>296</v>
      </c>
      <c r="J115" t="s">
        <v>297</v>
      </c>
      <c r="K115" t="s">
        <v>298</v>
      </c>
      <c r="L115">
        <v>53081</v>
      </c>
      <c r="M115" t="s">
        <v>95</v>
      </c>
      <c r="N115" t="s">
        <v>16</v>
      </c>
      <c r="O115">
        <v>40739</v>
      </c>
      <c r="P115" t="s">
        <v>14214</v>
      </c>
      <c r="Q115" t="s">
        <v>14202</v>
      </c>
    </row>
    <row r="116" spans="1:17" x14ac:dyDescent="0.25">
      <c r="A116">
        <v>115</v>
      </c>
      <c r="B116">
        <v>769</v>
      </c>
      <c r="C116">
        <v>40330</v>
      </c>
      <c r="D116">
        <v>37</v>
      </c>
      <c r="E116">
        <f t="shared" si="3"/>
        <v>5550</v>
      </c>
      <c r="F116">
        <v>0.02</v>
      </c>
      <c r="G116">
        <f>VLOOKUP($P116,Pricebook!$A:$D,4,0)</f>
        <v>150</v>
      </c>
      <c r="H116">
        <f t="shared" si="2"/>
        <v>5439</v>
      </c>
      <c r="I116" t="s">
        <v>299</v>
      </c>
      <c r="J116" t="s">
        <v>300</v>
      </c>
      <c r="K116" t="s">
        <v>301</v>
      </c>
      <c r="L116">
        <v>46321</v>
      </c>
      <c r="M116" t="s">
        <v>278</v>
      </c>
      <c r="N116" t="s">
        <v>16</v>
      </c>
      <c r="O116">
        <v>40331</v>
      </c>
      <c r="P116" t="s">
        <v>14216</v>
      </c>
      <c r="Q116" t="s">
        <v>14202</v>
      </c>
    </row>
    <row r="117" spans="1:17" x14ac:dyDescent="0.25">
      <c r="A117">
        <v>116</v>
      </c>
      <c r="B117">
        <v>771</v>
      </c>
      <c r="C117">
        <v>40710</v>
      </c>
      <c r="D117">
        <v>18</v>
      </c>
      <c r="E117">
        <f t="shared" si="3"/>
        <v>1980</v>
      </c>
      <c r="F117">
        <v>0.08</v>
      </c>
      <c r="G117">
        <f>VLOOKUP($P117,Pricebook!$A:$D,4,0)</f>
        <v>110</v>
      </c>
      <c r="H117">
        <f t="shared" si="2"/>
        <v>1821.6000000000001</v>
      </c>
      <c r="I117" t="s">
        <v>302</v>
      </c>
      <c r="J117" t="s">
        <v>303</v>
      </c>
      <c r="K117" t="s">
        <v>304</v>
      </c>
      <c r="L117">
        <v>42420</v>
      </c>
      <c r="M117" t="s">
        <v>254</v>
      </c>
      <c r="N117" t="s">
        <v>34</v>
      </c>
      <c r="O117">
        <v>40711</v>
      </c>
      <c r="P117" t="s">
        <v>14215</v>
      </c>
      <c r="Q117" t="s">
        <v>14192</v>
      </c>
    </row>
    <row r="118" spans="1:17" x14ac:dyDescent="0.25">
      <c r="A118">
        <v>117</v>
      </c>
      <c r="B118">
        <v>772</v>
      </c>
      <c r="C118">
        <v>40284</v>
      </c>
      <c r="D118">
        <v>35</v>
      </c>
      <c r="E118">
        <f t="shared" si="3"/>
        <v>5950</v>
      </c>
      <c r="F118">
        <v>0.08</v>
      </c>
      <c r="G118">
        <f>VLOOKUP($P118,Pricebook!$A:$D,4,0)</f>
        <v>170</v>
      </c>
      <c r="H118">
        <f t="shared" si="2"/>
        <v>5474</v>
      </c>
      <c r="I118" t="s">
        <v>305</v>
      </c>
      <c r="J118" t="s">
        <v>306</v>
      </c>
      <c r="K118" t="s">
        <v>307</v>
      </c>
      <c r="L118">
        <v>11572</v>
      </c>
      <c r="M118" t="s">
        <v>60</v>
      </c>
      <c r="N118" t="s">
        <v>61</v>
      </c>
      <c r="O118">
        <v>40286</v>
      </c>
      <c r="P118" t="s">
        <v>14219</v>
      </c>
      <c r="Q118" t="s">
        <v>14192</v>
      </c>
    </row>
    <row r="119" spans="1:17" x14ac:dyDescent="0.25">
      <c r="A119">
        <v>118</v>
      </c>
      <c r="B119">
        <v>772</v>
      </c>
      <c r="C119">
        <v>40284</v>
      </c>
      <c r="D119">
        <v>25</v>
      </c>
      <c r="E119">
        <f t="shared" si="3"/>
        <v>2750</v>
      </c>
      <c r="F119">
        <v>0.1</v>
      </c>
      <c r="G119">
        <f>VLOOKUP($P119,Pricebook!$A:$D,4,0)</f>
        <v>110</v>
      </c>
      <c r="H119">
        <f t="shared" si="2"/>
        <v>2475</v>
      </c>
      <c r="I119" t="s">
        <v>305</v>
      </c>
      <c r="J119" t="s">
        <v>306</v>
      </c>
      <c r="K119" t="s">
        <v>307</v>
      </c>
      <c r="L119">
        <v>11572</v>
      </c>
      <c r="M119" t="s">
        <v>60</v>
      </c>
      <c r="N119" t="s">
        <v>61</v>
      </c>
      <c r="O119">
        <v>40286</v>
      </c>
      <c r="P119" t="s">
        <v>14220</v>
      </c>
      <c r="Q119" t="s">
        <v>14199</v>
      </c>
    </row>
    <row r="120" spans="1:17" x14ac:dyDescent="0.25">
      <c r="A120">
        <v>119</v>
      </c>
      <c r="B120">
        <v>773</v>
      </c>
      <c r="C120">
        <v>40446</v>
      </c>
      <c r="D120">
        <v>38</v>
      </c>
      <c r="E120">
        <f t="shared" si="3"/>
        <v>5700</v>
      </c>
      <c r="F120">
        <v>0.06</v>
      </c>
      <c r="G120">
        <f>VLOOKUP($P120,Pricebook!$A:$D,4,0)</f>
        <v>150</v>
      </c>
      <c r="H120">
        <f t="shared" si="2"/>
        <v>5358</v>
      </c>
      <c r="I120" t="s">
        <v>309</v>
      </c>
      <c r="J120" t="s">
        <v>310</v>
      </c>
      <c r="K120" t="s">
        <v>311</v>
      </c>
      <c r="L120">
        <v>46410</v>
      </c>
      <c r="M120" t="s">
        <v>278</v>
      </c>
      <c r="N120" t="s">
        <v>16</v>
      </c>
      <c r="O120">
        <v>40447</v>
      </c>
      <c r="P120" t="s">
        <v>14210</v>
      </c>
      <c r="Q120" t="s">
        <v>14195</v>
      </c>
    </row>
    <row r="121" spans="1:17" x14ac:dyDescent="0.25">
      <c r="A121">
        <v>120</v>
      </c>
      <c r="B121">
        <v>774</v>
      </c>
      <c r="C121">
        <v>40880</v>
      </c>
      <c r="D121">
        <v>17</v>
      </c>
      <c r="E121">
        <f t="shared" si="3"/>
        <v>2890</v>
      </c>
      <c r="F121">
        <v>0.03</v>
      </c>
      <c r="G121">
        <f>VLOOKUP($P121,Pricebook!$A:$D,4,0)</f>
        <v>170</v>
      </c>
      <c r="H121">
        <f t="shared" si="2"/>
        <v>2803.2999999999997</v>
      </c>
      <c r="I121" t="s">
        <v>312</v>
      </c>
      <c r="J121" t="s">
        <v>108</v>
      </c>
      <c r="K121" t="s">
        <v>42</v>
      </c>
      <c r="L121">
        <v>97321</v>
      </c>
      <c r="M121" t="s">
        <v>43</v>
      </c>
      <c r="N121" t="s">
        <v>23</v>
      </c>
      <c r="O121">
        <v>40882</v>
      </c>
      <c r="P121" t="s">
        <v>14219</v>
      </c>
      <c r="Q121" t="s">
        <v>14192</v>
      </c>
    </row>
    <row r="122" spans="1:17" x14ac:dyDescent="0.25">
      <c r="A122">
        <v>121</v>
      </c>
      <c r="B122">
        <v>775</v>
      </c>
      <c r="C122">
        <v>40619</v>
      </c>
      <c r="D122">
        <v>35</v>
      </c>
      <c r="E122">
        <f t="shared" si="3"/>
        <v>4900</v>
      </c>
      <c r="F122">
        <v>0.1</v>
      </c>
      <c r="G122">
        <f>VLOOKUP($P122,Pricebook!$A:$D,4,0)</f>
        <v>140</v>
      </c>
      <c r="H122">
        <f t="shared" si="2"/>
        <v>4410</v>
      </c>
      <c r="I122" t="s">
        <v>313</v>
      </c>
      <c r="J122" t="s">
        <v>314</v>
      </c>
      <c r="K122" t="s">
        <v>315</v>
      </c>
      <c r="L122" t="s">
        <v>316</v>
      </c>
      <c r="M122" t="s">
        <v>317</v>
      </c>
      <c r="N122" t="s">
        <v>61</v>
      </c>
      <c r="O122">
        <v>40620</v>
      </c>
      <c r="P122" t="s">
        <v>14213</v>
      </c>
      <c r="Q122" t="s">
        <v>14198</v>
      </c>
    </row>
    <row r="123" spans="1:17" x14ac:dyDescent="0.25">
      <c r="A123">
        <v>122</v>
      </c>
      <c r="B123">
        <v>775</v>
      </c>
      <c r="C123">
        <v>40619</v>
      </c>
      <c r="D123">
        <v>8</v>
      </c>
      <c r="E123">
        <f t="shared" si="3"/>
        <v>960</v>
      </c>
      <c r="F123">
        <v>0.1</v>
      </c>
      <c r="G123">
        <f>VLOOKUP($P123,Pricebook!$A:$D,4,0)</f>
        <v>120</v>
      </c>
      <c r="H123">
        <f t="shared" si="2"/>
        <v>864</v>
      </c>
      <c r="I123" t="s">
        <v>313</v>
      </c>
      <c r="J123" t="s">
        <v>314</v>
      </c>
      <c r="K123" t="s">
        <v>318</v>
      </c>
      <c r="L123" t="s">
        <v>319</v>
      </c>
      <c r="M123" t="s">
        <v>317</v>
      </c>
      <c r="N123" t="s">
        <v>61</v>
      </c>
      <c r="O123">
        <v>40621</v>
      </c>
      <c r="P123" t="s">
        <v>14212</v>
      </c>
      <c r="Q123" t="s">
        <v>14197</v>
      </c>
    </row>
    <row r="124" spans="1:17" x14ac:dyDescent="0.25">
      <c r="A124">
        <v>123</v>
      </c>
      <c r="B124">
        <v>801</v>
      </c>
      <c r="C124">
        <v>40956</v>
      </c>
      <c r="D124">
        <v>20</v>
      </c>
      <c r="E124">
        <f t="shared" si="3"/>
        <v>2400</v>
      </c>
      <c r="F124">
        <v>0.03</v>
      </c>
      <c r="G124">
        <f>VLOOKUP($P124,Pricebook!$A:$D,4,0)</f>
        <v>120</v>
      </c>
      <c r="H124">
        <f t="shared" si="2"/>
        <v>2328</v>
      </c>
      <c r="I124" t="s">
        <v>320</v>
      </c>
      <c r="J124" t="s">
        <v>265</v>
      </c>
      <c r="K124" t="s">
        <v>321</v>
      </c>
      <c r="L124">
        <v>34759</v>
      </c>
      <c r="M124" t="s">
        <v>101</v>
      </c>
      <c r="N124" t="s">
        <v>34</v>
      </c>
      <c r="O124">
        <v>40959</v>
      </c>
      <c r="P124" t="s">
        <v>14212</v>
      </c>
      <c r="Q124" t="s">
        <v>14187</v>
      </c>
    </row>
    <row r="125" spans="1:17" x14ac:dyDescent="0.25">
      <c r="A125">
        <v>124</v>
      </c>
      <c r="B125">
        <v>802</v>
      </c>
      <c r="C125">
        <v>40547</v>
      </c>
      <c r="D125">
        <v>33</v>
      </c>
      <c r="E125">
        <f t="shared" si="3"/>
        <v>5280</v>
      </c>
      <c r="F125">
        <v>0.08</v>
      </c>
      <c r="G125">
        <f>VLOOKUP($P125,Pricebook!$A:$D,4,0)</f>
        <v>160</v>
      </c>
      <c r="H125">
        <f t="shared" si="2"/>
        <v>4857.6000000000004</v>
      </c>
      <c r="I125" t="s">
        <v>322</v>
      </c>
      <c r="J125" t="s">
        <v>185</v>
      </c>
      <c r="K125" t="s">
        <v>323</v>
      </c>
      <c r="L125">
        <v>45801</v>
      </c>
      <c r="M125" t="s">
        <v>210</v>
      </c>
      <c r="N125" t="s">
        <v>61</v>
      </c>
      <c r="O125">
        <v>40549</v>
      </c>
      <c r="P125" t="s">
        <v>14218</v>
      </c>
      <c r="Q125" t="s">
        <v>14196</v>
      </c>
    </row>
    <row r="126" spans="1:17" x14ac:dyDescent="0.25">
      <c r="A126">
        <v>125</v>
      </c>
      <c r="B126">
        <v>802</v>
      </c>
      <c r="C126">
        <v>40547</v>
      </c>
      <c r="D126">
        <v>2</v>
      </c>
      <c r="E126">
        <f t="shared" si="3"/>
        <v>300</v>
      </c>
      <c r="F126">
        <v>0.09</v>
      </c>
      <c r="G126">
        <f>VLOOKUP($P126,Pricebook!$A:$D,4,0)</f>
        <v>150</v>
      </c>
      <c r="H126">
        <f t="shared" si="2"/>
        <v>273</v>
      </c>
      <c r="I126" t="s">
        <v>322</v>
      </c>
      <c r="J126" t="s">
        <v>185</v>
      </c>
      <c r="K126" t="s">
        <v>323</v>
      </c>
      <c r="L126">
        <v>45801</v>
      </c>
      <c r="M126" t="s">
        <v>210</v>
      </c>
      <c r="N126" t="s">
        <v>61</v>
      </c>
      <c r="O126">
        <v>40547</v>
      </c>
      <c r="P126" t="s">
        <v>14216</v>
      </c>
      <c r="Q126" t="s">
        <v>14191</v>
      </c>
    </row>
    <row r="127" spans="1:17" x14ac:dyDescent="0.25">
      <c r="A127">
        <v>126</v>
      </c>
      <c r="B127">
        <v>805</v>
      </c>
      <c r="C127">
        <v>40728</v>
      </c>
      <c r="D127">
        <v>39</v>
      </c>
      <c r="E127">
        <f t="shared" si="3"/>
        <v>4875</v>
      </c>
      <c r="F127">
        <v>0.02</v>
      </c>
      <c r="G127">
        <f>VLOOKUP($P127,Pricebook!$A:$D,4,0)</f>
        <v>125</v>
      </c>
      <c r="H127">
        <f t="shared" si="2"/>
        <v>4777.5</v>
      </c>
      <c r="I127" t="s">
        <v>324</v>
      </c>
      <c r="J127" t="s">
        <v>310</v>
      </c>
      <c r="K127" t="s">
        <v>325</v>
      </c>
      <c r="L127">
        <v>37066</v>
      </c>
      <c r="M127" t="s">
        <v>81</v>
      </c>
      <c r="N127" t="s">
        <v>34</v>
      </c>
      <c r="O127">
        <v>40730</v>
      </c>
      <c r="P127" t="s">
        <v>14208</v>
      </c>
      <c r="Q127" t="s">
        <v>14185</v>
      </c>
    </row>
    <row r="128" spans="1:17" x14ac:dyDescent="0.25">
      <c r="A128">
        <v>127</v>
      </c>
      <c r="B128">
        <v>807</v>
      </c>
      <c r="C128">
        <v>40505</v>
      </c>
      <c r="D128">
        <v>45</v>
      </c>
      <c r="E128">
        <f t="shared" si="3"/>
        <v>4950</v>
      </c>
      <c r="F128">
        <v>0.01</v>
      </c>
      <c r="G128">
        <f>VLOOKUP($P128,Pricebook!$A:$D,4,0)</f>
        <v>110</v>
      </c>
      <c r="H128">
        <f t="shared" si="2"/>
        <v>4900.5</v>
      </c>
      <c r="I128" t="s">
        <v>326</v>
      </c>
      <c r="J128" t="s">
        <v>327</v>
      </c>
      <c r="K128" t="s">
        <v>328</v>
      </c>
      <c r="L128">
        <v>60432</v>
      </c>
      <c r="M128" t="s">
        <v>15</v>
      </c>
      <c r="N128" t="s">
        <v>16</v>
      </c>
      <c r="O128">
        <v>40506</v>
      </c>
      <c r="P128" t="s">
        <v>14215</v>
      </c>
      <c r="Q128" t="s">
        <v>14196</v>
      </c>
    </row>
    <row r="129" spans="1:17" x14ac:dyDescent="0.25">
      <c r="A129">
        <v>128</v>
      </c>
      <c r="B129">
        <v>807</v>
      </c>
      <c r="C129">
        <v>40505</v>
      </c>
      <c r="D129">
        <v>32</v>
      </c>
      <c r="E129">
        <f t="shared" si="3"/>
        <v>4480</v>
      </c>
      <c r="F129">
        <v>0.04</v>
      </c>
      <c r="G129">
        <f>VLOOKUP($P129,Pricebook!$A:$D,4,0)</f>
        <v>140</v>
      </c>
      <c r="H129">
        <f t="shared" si="2"/>
        <v>4300.8</v>
      </c>
      <c r="I129" t="s">
        <v>326</v>
      </c>
      <c r="J129" t="s">
        <v>327</v>
      </c>
      <c r="K129" t="s">
        <v>328</v>
      </c>
      <c r="L129">
        <v>60432</v>
      </c>
      <c r="M129" t="s">
        <v>15</v>
      </c>
      <c r="N129" t="s">
        <v>16</v>
      </c>
      <c r="O129">
        <v>40506</v>
      </c>
      <c r="P129" t="s">
        <v>14213</v>
      </c>
      <c r="Q129" t="s">
        <v>14195</v>
      </c>
    </row>
    <row r="130" spans="1:17" x14ac:dyDescent="0.25">
      <c r="A130">
        <v>129</v>
      </c>
      <c r="B130">
        <v>832</v>
      </c>
      <c r="C130">
        <v>41017</v>
      </c>
      <c r="D130">
        <v>7</v>
      </c>
      <c r="E130">
        <f t="shared" si="3"/>
        <v>770</v>
      </c>
      <c r="F130">
        <v>0.02</v>
      </c>
      <c r="G130">
        <f>VLOOKUP($P130,Pricebook!$A:$D,4,0)</f>
        <v>110</v>
      </c>
      <c r="H130">
        <f t="shared" ref="H130:H193" si="4">E130*(1-F130)</f>
        <v>754.6</v>
      </c>
      <c r="I130" t="s">
        <v>329</v>
      </c>
      <c r="J130" t="s">
        <v>207</v>
      </c>
      <c r="K130" t="s">
        <v>330</v>
      </c>
      <c r="L130">
        <v>84118</v>
      </c>
      <c r="M130" t="s">
        <v>201</v>
      </c>
      <c r="N130" t="s">
        <v>23</v>
      </c>
      <c r="O130">
        <v>41021</v>
      </c>
      <c r="P130" t="s">
        <v>14215</v>
      </c>
      <c r="Q130" t="s">
        <v>14192</v>
      </c>
    </row>
    <row r="131" spans="1:17" x14ac:dyDescent="0.25">
      <c r="A131">
        <v>130</v>
      </c>
      <c r="B131">
        <v>833</v>
      </c>
      <c r="C131">
        <v>39856</v>
      </c>
      <c r="D131">
        <v>1</v>
      </c>
      <c r="E131">
        <f t="shared" ref="E131:E194" si="5">G131*D131</f>
        <v>160</v>
      </c>
      <c r="F131">
        <v>0.03</v>
      </c>
      <c r="G131">
        <f>VLOOKUP($P131,Pricebook!$A:$D,4,0)</f>
        <v>160</v>
      </c>
      <c r="H131">
        <f t="shared" si="4"/>
        <v>155.19999999999999</v>
      </c>
      <c r="I131" t="s">
        <v>331</v>
      </c>
      <c r="J131" t="s">
        <v>142</v>
      </c>
      <c r="K131" t="s">
        <v>332</v>
      </c>
      <c r="L131">
        <v>53142</v>
      </c>
      <c r="M131" t="s">
        <v>95</v>
      </c>
      <c r="N131" t="s">
        <v>16</v>
      </c>
      <c r="O131">
        <v>39857</v>
      </c>
      <c r="P131" t="s">
        <v>14218</v>
      </c>
      <c r="Q131" t="s">
        <v>14192</v>
      </c>
    </row>
    <row r="132" spans="1:17" x14ac:dyDescent="0.25">
      <c r="A132">
        <v>131</v>
      </c>
      <c r="B132">
        <v>834</v>
      </c>
      <c r="C132">
        <v>39955</v>
      </c>
      <c r="D132">
        <v>15</v>
      </c>
      <c r="E132">
        <f t="shared" si="5"/>
        <v>2250</v>
      </c>
      <c r="F132">
        <v>0.01</v>
      </c>
      <c r="G132">
        <f>VLOOKUP($P132,Pricebook!$A:$D,4,0)</f>
        <v>150</v>
      </c>
      <c r="H132">
        <f t="shared" si="4"/>
        <v>2227.5</v>
      </c>
      <c r="I132" t="s">
        <v>333</v>
      </c>
      <c r="J132" t="s">
        <v>108</v>
      </c>
      <c r="K132" t="s">
        <v>334</v>
      </c>
      <c r="L132">
        <v>80013</v>
      </c>
      <c r="M132" t="s">
        <v>237</v>
      </c>
      <c r="N132" t="s">
        <v>23</v>
      </c>
      <c r="O132">
        <v>39956</v>
      </c>
      <c r="P132" t="s">
        <v>14216</v>
      </c>
      <c r="Q132" t="s">
        <v>14202</v>
      </c>
    </row>
    <row r="133" spans="1:17" x14ac:dyDescent="0.25">
      <c r="A133">
        <v>132</v>
      </c>
      <c r="B133">
        <v>835</v>
      </c>
      <c r="C133">
        <v>40823</v>
      </c>
      <c r="D133">
        <v>18</v>
      </c>
      <c r="E133">
        <f t="shared" si="5"/>
        <v>1980</v>
      </c>
      <c r="F133">
        <v>0.02</v>
      </c>
      <c r="G133">
        <f>VLOOKUP($P133,Pricebook!$A:$D,4,0)</f>
        <v>110</v>
      </c>
      <c r="H133">
        <f t="shared" si="4"/>
        <v>1940.3999999999999</v>
      </c>
      <c r="I133" t="s">
        <v>280</v>
      </c>
      <c r="J133" t="s">
        <v>99</v>
      </c>
      <c r="K133" t="s">
        <v>335</v>
      </c>
      <c r="L133">
        <v>75146</v>
      </c>
      <c r="M133" t="s">
        <v>48</v>
      </c>
      <c r="N133" t="s">
        <v>16</v>
      </c>
      <c r="O133">
        <v>40824</v>
      </c>
      <c r="P133" t="s">
        <v>14215</v>
      </c>
      <c r="Q133" t="s">
        <v>14184</v>
      </c>
    </row>
    <row r="134" spans="1:17" x14ac:dyDescent="0.25">
      <c r="A134">
        <v>133</v>
      </c>
      <c r="B134">
        <v>837</v>
      </c>
      <c r="C134">
        <v>39978</v>
      </c>
      <c r="D134">
        <v>11</v>
      </c>
      <c r="E134">
        <f t="shared" si="5"/>
        <v>1320</v>
      </c>
      <c r="F134">
        <v>0.01</v>
      </c>
      <c r="G134">
        <f>VLOOKUP($P134,Pricebook!$A:$D,4,0)</f>
        <v>120</v>
      </c>
      <c r="H134">
        <f t="shared" si="4"/>
        <v>1306.8</v>
      </c>
      <c r="I134" t="s">
        <v>336</v>
      </c>
      <c r="J134" t="s">
        <v>142</v>
      </c>
      <c r="K134" t="s">
        <v>337</v>
      </c>
      <c r="L134" t="s">
        <v>338</v>
      </c>
      <c r="M134" t="s">
        <v>339</v>
      </c>
      <c r="N134" t="s">
        <v>16</v>
      </c>
      <c r="O134">
        <v>39980</v>
      </c>
      <c r="P134" t="s">
        <v>14212</v>
      </c>
      <c r="Q134" t="s">
        <v>14184</v>
      </c>
    </row>
    <row r="135" spans="1:17" x14ac:dyDescent="0.25">
      <c r="A135">
        <v>134</v>
      </c>
      <c r="B135">
        <v>868</v>
      </c>
      <c r="C135">
        <v>41068</v>
      </c>
      <c r="D135">
        <v>32</v>
      </c>
      <c r="E135">
        <f t="shared" si="5"/>
        <v>5440</v>
      </c>
      <c r="F135">
        <v>0</v>
      </c>
      <c r="G135">
        <f>VLOOKUP($P135,Pricebook!$A:$D,4,0)</f>
        <v>170</v>
      </c>
      <c r="H135">
        <f t="shared" si="4"/>
        <v>5440</v>
      </c>
      <c r="I135" t="s">
        <v>340</v>
      </c>
      <c r="J135" t="s">
        <v>341</v>
      </c>
      <c r="K135" t="s">
        <v>342</v>
      </c>
      <c r="L135">
        <v>60068</v>
      </c>
      <c r="M135" t="s">
        <v>15</v>
      </c>
      <c r="N135" t="s">
        <v>16</v>
      </c>
      <c r="O135">
        <v>41069</v>
      </c>
      <c r="P135" t="s">
        <v>14219</v>
      </c>
      <c r="Q135" t="s">
        <v>14184</v>
      </c>
    </row>
    <row r="136" spans="1:17" x14ac:dyDescent="0.25">
      <c r="A136">
        <v>135</v>
      </c>
      <c r="B136">
        <v>868</v>
      </c>
      <c r="C136">
        <v>41068</v>
      </c>
      <c r="D136">
        <v>31</v>
      </c>
      <c r="E136">
        <f t="shared" si="5"/>
        <v>4650</v>
      </c>
      <c r="F136">
        <v>0.04</v>
      </c>
      <c r="G136">
        <f>VLOOKUP($P136,Pricebook!$A:$D,4,0)</f>
        <v>150</v>
      </c>
      <c r="H136">
        <f t="shared" si="4"/>
        <v>4464</v>
      </c>
      <c r="I136" t="s">
        <v>340</v>
      </c>
      <c r="J136" t="s">
        <v>341</v>
      </c>
      <c r="K136" t="s">
        <v>342</v>
      </c>
      <c r="L136">
        <v>60068</v>
      </c>
      <c r="M136" t="s">
        <v>15</v>
      </c>
      <c r="N136" t="s">
        <v>16</v>
      </c>
      <c r="O136">
        <v>41070</v>
      </c>
      <c r="P136" t="s">
        <v>14211</v>
      </c>
      <c r="Q136" t="s">
        <v>14186</v>
      </c>
    </row>
    <row r="137" spans="1:17" x14ac:dyDescent="0.25">
      <c r="A137">
        <v>136</v>
      </c>
      <c r="B137">
        <v>870</v>
      </c>
      <c r="C137">
        <v>40348</v>
      </c>
      <c r="D137">
        <v>23</v>
      </c>
      <c r="E137">
        <f t="shared" si="5"/>
        <v>3910</v>
      </c>
      <c r="F137">
        <v>0.04</v>
      </c>
      <c r="G137">
        <f>VLOOKUP($P137,Pricebook!$A:$D,4,0)</f>
        <v>170</v>
      </c>
      <c r="H137">
        <f t="shared" si="4"/>
        <v>3753.6</v>
      </c>
      <c r="I137" t="s">
        <v>240</v>
      </c>
      <c r="J137" t="s">
        <v>241</v>
      </c>
      <c r="K137" t="s">
        <v>242</v>
      </c>
      <c r="L137">
        <v>32839</v>
      </c>
      <c r="M137" t="s">
        <v>101</v>
      </c>
      <c r="N137" t="s">
        <v>34</v>
      </c>
      <c r="O137">
        <v>40348</v>
      </c>
      <c r="P137" t="s">
        <v>14219</v>
      </c>
      <c r="Q137" t="s">
        <v>14188</v>
      </c>
    </row>
    <row r="138" spans="1:17" x14ac:dyDescent="0.25">
      <c r="A138">
        <v>137</v>
      </c>
      <c r="B138">
        <v>871</v>
      </c>
      <c r="C138">
        <v>40861</v>
      </c>
      <c r="D138">
        <v>17</v>
      </c>
      <c r="E138">
        <f t="shared" si="5"/>
        <v>2125</v>
      </c>
      <c r="F138">
        <v>0.06</v>
      </c>
      <c r="G138">
        <f>VLOOKUP($P138,Pricebook!$A:$D,4,0)</f>
        <v>125</v>
      </c>
      <c r="H138">
        <f t="shared" si="4"/>
        <v>1997.5</v>
      </c>
      <c r="I138" t="s">
        <v>343</v>
      </c>
      <c r="J138" t="s">
        <v>344</v>
      </c>
      <c r="K138" t="s">
        <v>345</v>
      </c>
      <c r="L138">
        <v>95070</v>
      </c>
      <c r="M138" t="s">
        <v>114</v>
      </c>
      <c r="N138" t="s">
        <v>23</v>
      </c>
      <c r="O138">
        <v>40861</v>
      </c>
      <c r="P138" t="s">
        <v>14208</v>
      </c>
      <c r="Q138" t="s">
        <v>14201</v>
      </c>
    </row>
    <row r="139" spans="1:17" x14ac:dyDescent="0.25">
      <c r="A139">
        <v>138</v>
      </c>
      <c r="B139">
        <v>896</v>
      </c>
      <c r="C139">
        <v>40245</v>
      </c>
      <c r="D139">
        <v>50</v>
      </c>
      <c r="E139">
        <f t="shared" si="5"/>
        <v>8000</v>
      </c>
      <c r="F139">
        <v>0.01</v>
      </c>
      <c r="G139">
        <f>VLOOKUP($P139,Pricebook!$A:$D,4,0)</f>
        <v>160</v>
      </c>
      <c r="H139">
        <f t="shared" si="4"/>
        <v>7920</v>
      </c>
      <c r="I139" t="s">
        <v>347</v>
      </c>
      <c r="J139" t="s">
        <v>348</v>
      </c>
      <c r="K139" t="s">
        <v>349</v>
      </c>
      <c r="L139">
        <v>75056</v>
      </c>
      <c r="M139" t="s">
        <v>48</v>
      </c>
      <c r="N139" t="s">
        <v>16</v>
      </c>
      <c r="O139">
        <v>40245</v>
      </c>
      <c r="P139" t="s">
        <v>14218</v>
      </c>
      <c r="Q139" t="s">
        <v>14188</v>
      </c>
    </row>
    <row r="140" spans="1:17" x14ac:dyDescent="0.25">
      <c r="A140">
        <v>139</v>
      </c>
      <c r="B140">
        <v>898</v>
      </c>
      <c r="C140">
        <v>40331</v>
      </c>
      <c r="D140">
        <v>40</v>
      </c>
      <c r="E140">
        <f t="shared" si="5"/>
        <v>6000</v>
      </c>
      <c r="F140">
        <v>0.03</v>
      </c>
      <c r="G140">
        <f>VLOOKUP($P140,Pricebook!$A:$D,4,0)</f>
        <v>150</v>
      </c>
      <c r="H140">
        <f t="shared" si="4"/>
        <v>5820</v>
      </c>
      <c r="I140" t="s">
        <v>350</v>
      </c>
      <c r="J140" t="s">
        <v>351</v>
      </c>
      <c r="K140" t="s">
        <v>352</v>
      </c>
      <c r="L140">
        <v>21740</v>
      </c>
      <c r="M140" t="s">
        <v>187</v>
      </c>
      <c r="N140" t="s">
        <v>61</v>
      </c>
      <c r="O140">
        <v>40333</v>
      </c>
      <c r="P140" t="s">
        <v>14211</v>
      </c>
      <c r="Q140" t="s">
        <v>14202</v>
      </c>
    </row>
    <row r="141" spans="1:17" x14ac:dyDescent="0.25">
      <c r="A141">
        <v>140</v>
      </c>
      <c r="B141">
        <v>898</v>
      </c>
      <c r="C141">
        <v>40331</v>
      </c>
      <c r="D141">
        <v>26</v>
      </c>
      <c r="E141">
        <f t="shared" si="5"/>
        <v>3250</v>
      </c>
      <c r="F141">
        <v>0.04</v>
      </c>
      <c r="G141">
        <f>VLOOKUP($P141,Pricebook!$A:$D,4,0)</f>
        <v>125</v>
      </c>
      <c r="H141">
        <f t="shared" si="4"/>
        <v>3120</v>
      </c>
      <c r="I141" t="s">
        <v>350</v>
      </c>
      <c r="J141" t="s">
        <v>351</v>
      </c>
      <c r="K141" t="s">
        <v>352</v>
      </c>
      <c r="L141">
        <v>21740</v>
      </c>
      <c r="M141" t="s">
        <v>187</v>
      </c>
      <c r="N141" t="s">
        <v>61</v>
      </c>
      <c r="O141">
        <v>40331</v>
      </c>
      <c r="P141" t="s">
        <v>14209</v>
      </c>
      <c r="Q141" t="s">
        <v>14201</v>
      </c>
    </row>
    <row r="142" spans="1:17" x14ac:dyDescent="0.25">
      <c r="A142">
        <v>141</v>
      </c>
      <c r="B142">
        <v>900</v>
      </c>
      <c r="C142">
        <v>40086</v>
      </c>
      <c r="D142">
        <v>29</v>
      </c>
      <c r="E142">
        <f t="shared" si="5"/>
        <v>4640</v>
      </c>
      <c r="F142">
        <v>7.0000000000000007E-2</v>
      </c>
      <c r="G142">
        <f>VLOOKUP($P142,Pricebook!$A:$D,4,0)</f>
        <v>160</v>
      </c>
      <c r="H142">
        <f t="shared" si="4"/>
        <v>4315.2</v>
      </c>
      <c r="I142" t="s">
        <v>353</v>
      </c>
      <c r="J142" t="s">
        <v>265</v>
      </c>
      <c r="K142" t="s">
        <v>354</v>
      </c>
      <c r="L142" t="s">
        <v>355</v>
      </c>
      <c r="M142" t="s">
        <v>317</v>
      </c>
      <c r="N142" t="s">
        <v>61</v>
      </c>
      <c r="O142">
        <v>40087</v>
      </c>
      <c r="P142" t="s">
        <v>14218</v>
      </c>
      <c r="Q142" t="s">
        <v>14187</v>
      </c>
    </row>
    <row r="143" spans="1:17" x14ac:dyDescent="0.25">
      <c r="A143">
        <v>142</v>
      </c>
      <c r="B143">
        <v>902</v>
      </c>
      <c r="C143">
        <v>40020</v>
      </c>
      <c r="D143">
        <v>10</v>
      </c>
      <c r="E143">
        <f t="shared" si="5"/>
        <v>1700</v>
      </c>
      <c r="F143">
        <v>0.09</v>
      </c>
      <c r="G143">
        <f>VLOOKUP($P143,Pricebook!$A:$D,4,0)</f>
        <v>170</v>
      </c>
      <c r="H143">
        <f t="shared" si="4"/>
        <v>1547</v>
      </c>
      <c r="I143" t="s">
        <v>356</v>
      </c>
      <c r="J143" t="s">
        <v>103</v>
      </c>
      <c r="K143" t="s">
        <v>357</v>
      </c>
      <c r="L143">
        <v>64804</v>
      </c>
      <c r="M143" t="s">
        <v>358</v>
      </c>
      <c r="N143" t="s">
        <v>16</v>
      </c>
      <c r="O143">
        <v>40023</v>
      </c>
      <c r="P143" t="s">
        <v>14219</v>
      </c>
      <c r="Q143" t="s">
        <v>14191</v>
      </c>
    </row>
    <row r="144" spans="1:17" x14ac:dyDescent="0.25">
      <c r="A144">
        <v>143</v>
      </c>
      <c r="B144">
        <v>928</v>
      </c>
      <c r="C144">
        <v>40603</v>
      </c>
      <c r="D144">
        <v>21</v>
      </c>
      <c r="E144">
        <f t="shared" si="5"/>
        <v>3570</v>
      </c>
      <c r="F144">
        <v>0.06</v>
      </c>
      <c r="G144">
        <f>VLOOKUP($P144,Pricebook!$A:$D,4,0)</f>
        <v>170</v>
      </c>
      <c r="H144">
        <f t="shared" si="4"/>
        <v>3355.7999999999997</v>
      </c>
      <c r="I144" t="s">
        <v>359</v>
      </c>
      <c r="J144" t="s">
        <v>360</v>
      </c>
      <c r="K144" t="s">
        <v>361</v>
      </c>
      <c r="L144">
        <v>66212</v>
      </c>
      <c r="M144" t="s">
        <v>153</v>
      </c>
      <c r="N144" t="s">
        <v>16</v>
      </c>
      <c r="O144">
        <v>40608</v>
      </c>
      <c r="P144" t="s">
        <v>14219</v>
      </c>
      <c r="Q144" t="s">
        <v>14187</v>
      </c>
    </row>
    <row r="145" spans="1:17" x14ac:dyDescent="0.25">
      <c r="A145">
        <v>144</v>
      </c>
      <c r="B145">
        <v>928</v>
      </c>
      <c r="C145">
        <v>40603</v>
      </c>
      <c r="D145">
        <v>26</v>
      </c>
      <c r="E145">
        <f t="shared" si="5"/>
        <v>3250</v>
      </c>
      <c r="F145">
        <v>0.02</v>
      </c>
      <c r="G145">
        <f>VLOOKUP($P145,Pricebook!$A:$D,4,0)</f>
        <v>125</v>
      </c>
      <c r="H145">
        <f t="shared" si="4"/>
        <v>3185</v>
      </c>
      <c r="I145" t="s">
        <v>359</v>
      </c>
      <c r="J145" t="s">
        <v>360</v>
      </c>
      <c r="K145" t="s">
        <v>361</v>
      </c>
      <c r="L145">
        <v>66212</v>
      </c>
      <c r="M145" t="s">
        <v>153</v>
      </c>
      <c r="N145" t="s">
        <v>16</v>
      </c>
      <c r="O145">
        <v>40605</v>
      </c>
      <c r="P145" t="s">
        <v>14208</v>
      </c>
      <c r="Q145" t="s">
        <v>14196</v>
      </c>
    </row>
    <row r="146" spans="1:17" x14ac:dyDescent="0.25">
      <c r="A146">
        <v>145</v>
      </c>
      <c r="B146">
        <v>929</v>
      </c>
      <c r="C146">
        <v>41183</v>
      </c>
      <c r="D146">
        <v>21</v>
      </c>
      <c r="E146">
        <f t="shared" si="5"/>
        <v>3150</v>
      </c>
      <c r="F146">
        <v>0.04</v>
      </c>
      <c r="G146">
        <f>VLOOKUP($P146,Pricebook!$A:$D,4,0)</f>
        <v>150</v>
      </c>
      <c r="H146">
        <f t="shared" si="4"/>
        <v>3024</v>
      </c>
      <c r="I146" t="s">
        <v>362</v>
      </c>
      <c r="J146" t="s">
        <v>363</v>
      </c>
      <c r="K146" t="s">
        <v>364</v>
      </c>
      <c r="L146">
        <v>95928</v>
      </c>
      <c r="M146" t="s">
        <v>114</v>
      </c>
      <c r="N146" t="s">
        <v>23</v>
      </c>
      <c r="O146">
        <v>41186</v>
      </c>
      <c r="P146" t="s">
        <v>14211</v>
      </c>
      <c r="Q146" t="s">
        <v>14187</v>
      </c>
    </row>
    <row r="147" spans="1:17" x14ac:dyDescent="0.25">
      <c r="A147">
        <v>146</v>
      </c>
      <c r="B147">
        <v>929</v>
      </c>
      <c r="C147">
        <v>41183</v>
      </c>
      <c r="D147">
        <v>39</v>
      </c>
      <c r="E147">
        <f t="shared" si="5"/>
        <v>5460</v>
      </c>
      <c r="F147">
        <v>0.04</v>
      </c>
      <c r="G147">
        <f>VLOOKUP($P147,Pricebook!$A:$D,4,0)</f>
        <v>140</v>
      </c>
      <c r="H147">
        <f t="shared" si="4"/>
        <v>5241.5999999999995</v>
      </c>
      <c r="I147" t="s">
        <v>362</v>
      </c>
      <c r="J147" t="s">
        <v>363</v>
      </c>
      <c r="K147" t="s">
        <v>364</v>
      </c>
      <c r="L147">
        <v>95928</v>
      </c>
      <c r="M147" t="s">
        <v>114</v>
      </c>
      <c r="N147" t="s">
        <v>23</v>
      </c>
      <c r="O147">
        <v>41185</v>
      </c>
      <c r="P147" t="s">
        <v>14207</v>
      </c>
      <c r="Q147" t="s">
        <v>14192</v>
      </c>
    </row>
    <row r="148" spans="1:17" x14ac:dyDescent="0.25">
      <c r="A148">
        <v>147</v>
      </c>
      <c r="B148">
        <v>930</v>
      </c>
      <c r="C148">
        <v>40163</v>
      </c>
      <c r="D148">
        <v>22</v>
      </c>
      <c r="E148">
        <f t="shared" si="5"/>
        <v>2750</v>
      </c>
      <c r="F148">
        <v>0.03</v>
      </c>
      <c r="G148">
        <f>VLOOKUP($P148,Pricebook!$A:$D,4,0)</f>
        <v>125</v>
      </c>
      <c r="H148">
        <f t="shared" si="4"/>
        <v>2667.5</v>
      </c>
      <c r="I148" t="s">
        <v>366</v>
      </c>
      <c r="J148" t="s">
        <v>215</v>
      </c>
      <c r="K148" t="s">
        <v>367</v>
      </c>
      <c r="L148">
        <v>22601</v>
      </c>
      <c r="M148" t="s">
        <v>368</v>
      </c>
      <c r="N148" t="s">
        <v>34</v>
      </c>
      <c r="O148">
        <v>40164</v>
      </c>
      <c r="P148" t="s">
        <v>14208</v>
      </c>
      <c r="Q148" t="s">
        <v>14186</v>
      </c>
    </row>
    <row r="149" spans="1:17" x14ac:dyDescent="0.25">
      <c r="A149">
        <v>148</v>
      </c>
      <c r="B149">
        <v>930</v>
      </c>
      <c r="C149">
        <v>40163</v>
      </c>
      <c r="D149">
        <v>11</v>
      </c>
      <c r="E149">
        <f t="shared" si="5"/>
        <v>1210</v>
      </c>
      <c r="F149">
        <v>0</v>
      </c>
      <c r="G149">
        <f>VLOOKUP($P149,Pricebook!$A:$D,4,0)</f>
        <v>110</v>
      </c>
      <c r="H149">
        <f t="shared" si="4"/>
        <v>1210</v>
      </c>
      <c r="I149" t="s">
        <v>366</v>
      </c>
      <c r="J149" t="s">
        <v>215</v>
      </c>
      <c r="K149" t="s">
        <v>367</v>
      </c>
      <c r="L149">
        <v>22601</v>
      </c>
      <c r="M149" t="s">
        <v>368</v>
      </c>
      <c r="N149" t="s">
        <v>34</v>
      </c>
      <c r="O149">
        <v>40163</v>
      </c>
      <c r="P149" t="s">
        <v>14215</v>
      </c>
      <c r="Q149" t="s">
        <v>14190</v>
      </c>
    </row>
    <row r="150" spans="1:17" x14ac:dyDescent="0.25">
      <c r="A150">
        <v>149</v>
      </c>
      <c r="B150">
        <v>933</v>
      </c>
      <c r="C150">
        <v>41125</v>
      </c>
      <c r="D150">
        <v>15</v>
      </c>
      <c r="E150">
        <f t="shared" si="5"/>
        <v>2400</v>
      </c>
      <c r="F150">
        <v>0.02</v>
      </c>
      <c r="G150">
        <f>VLOOKUP($P150,Pricebook!$A:$D,4,0)</f>
        <v>160</v>
      </c>
      <c r="H150">
        <f t="shared" si="4"/>
        <v>2352</v>
      </c>
      <c r="I150" t="s">
        <v>369</v>
      </c>
      <c r="J150" t="s">
        <v>108</v>
      </c>
      <c r="K150" t="s">
        <v>370</v>
      </c>
      <c r="L150">
        <v>62301</v>
      </c>
      <c r="M150" t="s">
        <v>15</v>
      </c>
      <c r="N150" t="s">
        <v>16</v>
      </c>
      <c r="O150">
        <v>41125</v>
      </c>
      <c r="P150" t="s">
        <v>14218</v>
      </c>
      <c r="Q150" t="s">
        <v>14188</v>
      </c>
    </row>
    <row r="151" spans="1:17" x14ac:dyDescent="0.25">
      <c r="A151">
        <v>150</v>
      </c>
      <c r="B151">
        <v>960</v>
      </c>
      <c r="C151">
        <v>40076</v>
      </c>
      <c r="D151">
        <v>46</v>
      </c>
      <c r="E151">
        <f t="shared" si="5"/>
        <v>5750</v>
      </c>
      <c r="F151">
        <v>7.0000000000000007E-2</v>
      </c>
      <c r="G151">
        <f>VLOOKUP($P151,Pricebook!$A:$D,4,0)</f>
        <v>125</v>
      </c>
      <c r="H151">
        <f t="shared" si="4"/>
        <v>5347.5</v>
      </c>
      <c r="I151" t="s">
        <v>371</v>
      </c>
      <c r="J151" t="s">
        <v>260</v>
      </c>
      <c r="K151" t="s">
        <v>372</v>
      </c>
      <c r="L151">
        <v>45324</v>
      </c>
      <c r="M151" t="s">
        <v>210</v>
      </c>
      <c r="N151" t="s">
        <v>61</v>
      </c>
      <c r="O151">
        <v>40077</v>
      </c>
      <c r="P151" t="s">
        <v>14208</v>
      </c>
      <c r="Q151" t="s">
        <v>14187</v>
      </c>
    </row>
    <row r="152" spans="1:17" x14ac:dyDescent="0.25">
      <c r="A152">
        <v>151</v>
      </c>
      <c r="B152">
        <v>962</v>
      </c>
      <c r="C152">
        <v>39938</v>
      </c>
      <c r="D152">
        <v>33</v>
      </c>
      <c r="E152">
        <f t="shared" si="5"/>
        <v>5280</v>
      </c>
      <c r="F152">
        <v>0.06</v>
      </c>
      <c r="G152">
        <f>VLOOKUP($P152,Pricebook!$A:$D,4,0)</f>
        <v>160</v>
      </c>
      <c r="H152">
        <f t="shared" si="4"/>
        <v>4963.2</v>
      </c>
      <c r="I152" t="s">
        <v>373</v>
      </c>
      <c r="J152" t="s">
        <v>374</v>
      </c>
      <c r="K152" t="s">
        <v>152</v>
      </c>
      <c r="L152">
        <v>48135</v>
      </c>
      <c r="M152" t="s">
        <v>172</v>
      </c>
      <c r="N152" t="s">
        <v>16</v>
      </c>
      <c r="O152">
        <v>39940</v>
      </c>
      <c r="P152" t="s">
        <v>14218</v>
      </c>
      <c r="Q152" t="s">
        <v>14200</v>
      </c>
    </row>
    <row r="153" spans="1:17" x14ac:dyDescent="0.25">
      <c r="A153">
        <v>152</v>
      </c>
      <c r="B153">
        <v>962</v>
      </c>
      <c r="C153">
        <v>39938</v>
      </c>
      <c r="D153">
        <v>47</v>
      </c>
      <c r="E153">
        <f t="shared" si="5"/>
        <v>7990</v>
      </c>
      <c r="F153">
        <v>0.08</v>
      </c>
      <c r="G153">
        <f>VLOOKUP($P153,Pricebook!$A:$D,4,0)</f>
        <v>170</v>
      </c>
      <c r="H153">
        <f t="shared" si="4"/>
        <v>7350.8</v>
      </c>
      <c r="I153" t="s">
        <v>373</v>
      </c>
      <c r="J153" t="s">
        <v>374</v>
      </c>
      <c r="K153" t="s">
        <v>375</v>
      </c>
      <c r="L153">
        <v>49505</v>
      </c>
      <c r="M153" t="s">
        <v>172</v>
      </c>
      <c r="N153" t="s">
        <v>16</v>
      </c>
      <c r="O153">
        <v>39940</v>
      </c>
      <c r="P153" t="s">
        <v>14219</v>
      </c>
      <c r="Q153" t="s">
        <v>14195</v>
      </c>
    </row>
    <row r="154" spans="1:17" x14ac:dyDescent="0.25">
      <c r="A154">
        <v>153</v>
      </c>
      <c r="B154">
        <v>964</v>
      </c>
      <c r="C154">
        <v>40682</v>
      </c>
      <c r="D154">
        <v>50</v>
      </c>
      <c r="E154">
        <f t="shared" si="5"/>
        <v>8000</v>
      </c>
      <c r="F154">
        <v>0.02</v>
      </c>
      <c r="G154">
        <f>VLOOKUP($P154,Pricebook!$A:$D,4,0)</f>
        <v>160</v>
      </c>
      <c r="H154">
        <f t="shared" si="4"/>
        <v>7840</v>
      </c>
      <c r="I154" t="s">
        <v>376</v>
      </c>
      <c r="J154" t="s">
        <v>377</v>
      </c>
      <c r="K154" t="s">
        <v>378</v>
      </c>
      <c r="L154" t="s">
        <v>379</v>
      </c>
      <c r="M154" t="s">
        <v>149</v>
      </c>
      <c r="N154" t="s">
        <v>61</v>
      </c>
      <c r="O154">
        <v>40684</v>
      </c>
      <c r="P154" t="s">
        <v>14218</v>
      </c>
      <c r="Q154" t="s">
        <v>14202</v>
      </c>
    </row>
    <row r="155" spans="1:17" x14ac:dyDescent="0.25">
      <c r="A155">
        <v>154</v>
      </c>
      <c r="B155">
        <v>964</v>
      </c>
      <c r="C155">
        <v>40682</v>
      </c>
      <c r="D155">
        <v>4</v>
      </c>
      <c r="E155">
        <f t="shared" si="5"/>
        <v>480</v>
      </c>
      <c r="F155">
        <v>0.02</v>
      </c>
      <c r="G155">
        <f>VLOOKUP($P155,Pricebook!$A:$D,4,0)</f>
        <v>120</v>
      </c>
      <c r="H155">
        <f t="shared" si="4"/>
        <v>470.4</v>
      </c>
      <c r="I155" t="s">
        <v>376</v>
      </c>
      <c r="J155" t="s">
        <v>377</v>
      </c>
      <c r="K155" t="s">
        <v>380</v>
      </c>
      <c r="L155" t="s">
        <v>381</v>
      </c>
      <c r="M155" t="s">
        <v>317</v>
      </c>
      <c r="N155" t="s">
        <v>61</v>
      </c>
      <c r="O155">
        <v>40684</v>
      </c>
      <c r="P155" t="s">
        <v>14212</v>
      </c>
      <c r="Q155" t="s">
        <v>14193</v>
      </c>
    </row>
    <row r="156" spans="1:17" x14ac:dyDescent="0.25">
      <c r="A156">
        <v>155</v>
      </c>
      <c r="B156">
        <v>965</v>
      </c>
      <c r="C156">
        <v>40677</v>
      </c>
      <c r="D156">
        <v>42</v>
      </c>
      <c r="E156">
        <f t="shared" si="5"/>
        <v>5250</v>
      </c>
      <c r="F156">
        <v>7.0000000000000007E-2</v>
      </c>
      <c r="G156">
        <f>VLOOKUP($P156,Pricebook!$A:$D,4,0)</f>
        <v>125</v>
      </c>
      <c r="H156">
        <f t="shared" si="4"/>
        <v>4882.5</v>
      </c>
      <c r="I156" t="s">
        <v>382</v>
      </c>
      <c r="J156" t="s">
        <v>327</v>
      </c>
      <c r="K156" t="s">
        <v>383</v>
      </c>
      <c r="L156">
        <v>45385</v>
      </c>
      <c r="M156" t="s">
        <v>210</v>
      </c>
      <c r="N156" t="s">
        <v>61</v>
      </c>
      <c r="O156">
        <v>40684</v>
      </c>
      <c r="P156" t="s">
        <v>14209</v>
      </c>
      <c r="Q156" t="s">
        <v>14187</v>
      </c>
    </row>
    <row r="157" spans="1:17" x14ac:dyDescent="0.25">
      <c r="A157">
        <v>156</v>
      </c>
      <c r="B157">
        <v>967</v>
      </c>
      <c r="C157">
        <v>41080</v>
      </c>
      <c r="D157">
        <v>6</v>
      </c>
      <c r="E157">
        <f t="shared" si="5"/>
        <v>900</v>
      </c>
      <c r="F157">
        <v>0.03</v>
      </c>
      <c r="G157">
        <f>VLOOKUP($P157,Pricebook!$A:$D,4,0)</f>
        <v>150</v>
      </c>
      <c r="H157">
        <f t="shared" si="4"/>
        <v>873</v>
      </c>
      <c r="I157" t="s">
        <v>384</v>
      </c>
      <c r="J157" t="s">
        <v>385</v>
      </c>
      <c r="K157" t="s">
        <v>386</v>
      </c>
      <c r="L157">
        <v>91911</v>
      </c>
      <c r="M157" t="s">
        <v>114</v>
      </c>
      <c r="N157" t="s">
        <v>23</v>
      </c>
      <c r="O157">
        <v>41082</v>
      </c>
      <c r="P157" t="s">
        <v>14216</v>
      </c>
      <c r="Q157" t="s">
        <v>14195</v>
      </c>
    </row>
    <row r="158" spans="1:17" x14ac:dyDescent="0.25">
      <c r="A158">
        <v>157</v>
      </c>
      <c r="B158">
        <v>967</v>
      </c>
      <c r="C158">
        <v>41080</v>
      </c>
      <c r="D158">
        <v>42</v>
      </c>
      <c r="E158">
        <f t="shared" si="5"/>
        <v>5040</v>
      </c>
      <c r="F158">
        <v>0.01</v>
      </c>
      <c r="G158">
        <f>VLOOKUP($P158,Pricebook!$A:$D,4,0)</f>
        <v>120</v>
      </c>
      <c r="H158">
        <f t="shared" si="4"/>
        <v>4989.6000000000004</v>
      </c>
      <c r="I158" t="s">
        <v>384</v>
      </c>
      <c r="J158" t="s">
        <v>385</v>
      </c>
      <c r="K158" t="s">
        <v>386</v>
      </c>
      <c r="L158">
        <v>91911</v>
      </c>
      <c r="M158" t="s">
        <v>114</v>
      </c>
      <c r="N158" t="s">
        <v>23</v>
      </c>
      <c r="O158">
        <v>41081</v>
      </c>
      <c r="P158" t="s">
        <v>14212</v>
      </c>
      <c r="Q158" t="s">
        <v>14202</v>
      </c>
    </row>
    <row r="159" spans="1:17" x14ac:dyDescent="0.25">
      <c r="A159">
        <v>158</v>
      </c>
      <c r="B159">
        <v>967</v>
      </c>
      <c r="C159">
        <v>41080</v>
      </c>
      <c r="D159">
        <v>48</v>
      </c>
      <c r="E159">
        <f t="shared" si="5"/>
        <v>6000</v>
      </c>
      <c r="F159">
        <v>0.01</v>
      </c>
      <c r="G159">
        <f>VLOOKUP($P159,Pricebook!$A:$D,4,0)</f>
        <v>125</v>
      </c>
      <c r="H159">
        <f t="shared" si="4"/>
        <v>5940</v>
      </c>
      <c r="I159" t="s">
        <v>384</v>
      </c>
      <c r="J159" t="s">
        <v>385</v>
      </c>
      <c r="K159" t="s">
        <v>386</v>
      </c>
      <c r="L159">
        <v>91911</v>
      </c>
      <c r="M159" t="s">
        <v>114</v>
      </c>
      <c r="N159" t="s">
        <v>23</v>
      </c>
      <c r="O159">
        <v>41083</v>
      </c>
      <c r="P159" t="s">
        <v>14209</v>
      </c>
      <c r="Q159" t="s">
        <v>14191</v>
      </c>
    </row>
    <row r="160" spans="1:17" x14ac:dyDescent="0.25">
      <c r="A160">
        <v>159</v>
      </c>
      <c r="B160">
        <v>994</v>
      </c>
      <c r="C160">
        <v>39922</v>
      </c>
      <c r="D160">
        <v>38</v>
      </c>
      <c r="E160">
        <f t="shared" si="5"/>
        <v>5320</v>
      </c>
      <c r="F160">
        <v>0.06</v>
      </c>
      <c r="G160">
        <f>VLOOKUP($P160,Pricebook!$A:$D,4,0)</f>
        <v>140</v>
      </c>
      <c r="H160">
        <f t="shared" si="4"/>
        <v>5000.7999999999993</v>
      </c>
      <c r="I160" t="s">
        <v>388</v>
      </c>
      <c r="J160" t="s">
        <v>389</v>
      </c>
      <c r="K160" t="s">
        <v>390</v>
      </c>
      <c r="L160">
        <v>75043</v>
      </c>
      <c r="M160" t="s">
        <v>48</v>
      </c>
      <c r="N160" t="s">
        <v>16</v>
      </c>
      <c r="O160">
        <v>39926</v>
      </c>
      <c r="P160" t="s">
        <v>14213</v>
      </c>
      <c r="Q160" t="s">
        <v>14190</v>
      </c>
    </row>
    <row r="161" spans="1:17" x14ac:dyDescent="0.25">
      <c r="A161">
        <v>160</v>
      </c>
      <c r="B161">
        <v>995</v>
      </c>
      <c r="C161">
        <v>40693</v>
      </c>
      <c r="D161">
        <v>46</v>
      </c>
      <c r="E161">
        <f t="shared" si="5"/>
        <v>5750</v>
      </c>
      <c r="F161">
        <v>0.03</v>
      </c>
      <c r="G161">
        <f>VLOOKUP($P161,Pricebook!$A:$D,4,0)</f>
        <v>125</v>
      </c>
      <c r="H161">
        <f t="shared" si="4"/>
        <v>5577.5</v>
      </c>
      <c r="I161" t="s">
        <v>326</v>
      </c>
      <c r="J161" t="s">
        <v>327</v>
      </c>
      <c r="K161" t="s">
        <v>328</v>
      </c>
      <c r="L161">
        <v>60432</v>
      </c>
      <c r="M161" t="s">
        <v>15</v>
      </c>
      <c r="N161" t="s">
        <v>16</v>
      </c>
      <c r="O161">
        <v>40694</v>
      </c>
      <c r="P161" t="s">
        <v>14208</v>
      </c>
      <c r="Q161" t="s">
        <v>14185</v>
      </c>
    </row>
    <row r="162" spans="1:17" x14ac:dyDescent="0.25">
      <c r="A162">
        <v>161</v>
      </c>
      <c r="B162">
        <v>998</v>
      </c>
      <c r="C162">
        <v>40142</v>
      </c>
      <c r="D162">
        <v>16</v>
      </c>
      <c r="E162">
        <f t="shared" si="5"/>
        <v>1760</v>
      </c>
      <c r="F162">
        <v>7.0000000000000007E-2</v>
      </c>
      <c r="G162">
        <f>VLOOKUP($P162,Pricebook!$A:$D,4,0)</f>
        <v>110</v>
      </c>
      <c r="H162">
        <f t="shared" si="4"/>
        <v>1636.8</v>
      </c>
      <c r="I162" t="s">
        <v>391</v>
      </c>
      <c r="J162" t="s">
        <v>158</v>
      </c>
      <c r="K162" t="s">
        <v>392</v>
      </c>
      <c r="L162">
        <v>62002</v>
      </c>
      <c r="M162" t="s">
        <v>15</v>
      </c>
      <c r="N162" t="s">
        <v>16</v>
      </c>
      <c r="O162">
        <v>40143</v>
      </c>
      <c r="P162" t="s">
        <v>14220</v>
      </c>
      <c r="Q162" t="s">
        <v>14191</v>
      </c>
    </row>
    <row r="163" spans="1:17" x14ac:dyDescent="0.25">
      <c r="A163">
        <v>162</v>
      </c>
      <c r="B163">
        <v>999</v>
      </c>
      <c r="C163">
        <v>40425</v>
      </c>
      <c r="D163">
        <v>6</v>
      </c>
      <c r="E163">
        <f t="shared" si="5"/>
        <v>1200</v>
      </c>
      <c r="F163">
        <v>0.08</v>
      </c>
      <c r="G163">
        <f>VLOOKUP($P163,Pricebook!$A:$D,4,0)</f>
        <v>200</v>
      </c>
      <c r="H163">
        <f t="shared" si="4"/>
        <v>1104</v>
      </c>
      <c r="I163" t="s">
        <v>393</v>
      </c>
      <c r="J163" t="s">
        <v>274</v>
      </c>
      <c r="K163" t="s">
        <v>394</v>
      </c>
      <c r="L163">
        <v>19087</v>
      </c>
      <c r="M163" t="s">
        <v>232</v>
      </c>
      <c r="N163" t="s">
        <v>61</v>
      </c>
      <c r="O163">
        <v>40432</v>
      </c>
      <c r="P163" t="s">
        <v>14206</v>
      </c>
      <c r="Q163" t="s">
        <v>14184</v>
      </c>
    </row>
    <row r="164" spans="1:17" x14ac:dyDescent="0.25">
      <c r="A164">
        <v>163</v>
      </c>
      <c r="B164">
        <v>1027</v>
      </c>
      <c r="C164">
        <v>41062</v>
      </c>
      <c r="D164">
        <v>19</v>
      </c>
      <c r="E164">
        <f t="shared" si="5"/>
        <v>2375</v>
      </c>
      <c r="F164">
        <v>0.04</v>
      </c>
      <c r="G164">
        <f>VLOOKUP($P164,Pricebook!$A:$D,4,0)</f>
        <v>125</v>
      </c>
      <c r="H164">
        <f t="shared" si="4"/>
        <v>2280</v>
      </c>
      <c r="I164" t="s">
        <v>395</v>
      </c>
      <c r="J164" t="s">
        <v>396</v>
      </c>
      <c r="K164" t="s">
        <v>397</v>
      </c>
      <c r="L164" t="s">
        <v>398</v>
      </c>
      <c r="M164" t="s">
        <v>43</v>
      </c>
      <c r="N164" t="s">
        <v>23</v>
      </c>
      <c r="O164">
        <v>41064</v>
      </c>
      <c r="P164" t="s">
        <v>14217</v>
      </c>
      <c r="Q164" t="s">
        <v>14200</v>
      </c>
    </row>
    <row r="165" spans="1:17" x14ac:dyDescent="0.25">
      <c r="A165">
        <v>164</v>
      </c>
      <c r="B165">
        <v>1028</v>
      </c>
      <c r="C165">
        <v>39818</v>
      </c>
      <c r="D165">
        <v>6</v>
      </c>
      <c r="E165">
        <f t="shared" si="5"/>
        <v>900</v>
      </c>
      <c r="F165">
        <v>0.03</v>
      </c>
      <c r="G165">
        <f>VLOOKUP($P165,Pricebook!$A:$D,4,0)</f>
        <v>150</v>
      </c>
      <c r="H165">
        <f t="shared" si="4"/>
        <v>873</v>
      </c>
      <c r="I165" t="s">
        <v>225</v>
      </c>
      <c r="J165" t="s">
        <v>226</v>
      </c>
      <c r="K165" t="s">
        <v>227</v>
      </c>
      <c r="L165">
        <v>50501</v>
      </c>
      <c r="M165" t="s">
        <v>38</v>
      </c>
      <c r="N165" t="s">
        <v>16</v>
      </c>
      <c r="O165">
        <v>39819</v>
      </c>
      <c r="P165" t="s">
        <v>14211</v>
      </c>
      <c r="Q165" t="s">
        <v>14195</v>
      </c>
    </row>
    <row r="166" spans="1:17" x14ac:dyDescent="0.25">
      <c r="A166">
        <v>165</v>
      </c>
      <c r="B166">
        <v>1028</v>
      </c>
      <c r="C166">
        <v>39818</v>
      </c>
      <c r="D166">
        <v>11</v>
      </c>
      <c r="E166">
        <f t="shared" si="5"/>
        <v>1650</v>
      </c>
      <c r="F166">
        <v>0.01</v>
      </c>
      <c r="G166">
        <f>VLOOKUP($P166,Pricebook!$A:$D,4,0)</f>
        <v>150</v>
      </c>
      <c r="H166">
        <f t="shared" si="4"/>
        <v>1633.5</v>
      </c>
      <c r="I166" t="s">
        <v>225</v>
      </c>
      <c r="J166" t="s">
        <v>226</v>
      </c>
      <c r="K166" t="s">
        <v>227</v>
      </c>
      <c r="L166">
        <v>50501</v>
      </c>
      <c r="M166" t="s">
        <v>38</v>
      </c>
      <c r="N166" t="s">
        <v>16</v>
      </c>
      <c r="O166">
        <v>39820</v>
      </c>
      <c r="P166" t="s">
        <v>14210</v>
      </c>
      <c r="Q166" t="s">
        <v>14190</v>
      </c>
    </row>
    <row r="167" spans="1:17" x14ac:dyDescent="0.25">
      <c r="A167">
        <v>166</v>
      </c>
      <c r="B167">
        <v>1031</v>
      </c>
      <c r="C167">
        <v>40056</v>
      </c>
      <c r="D167">
        <v>34</v>
      </c>
      <c r="E167">
        <f t="shared" si="5"/>
        <v>5440</v>
      </c>
      <c r="F167">
        <v>0</v>
      </c>
      <c r="G167">
        <f>VLOOKUP($P167,Pricebook!$A:$D,4,0)</f>
        <v>160</v>
      </c>
      <c r="H167">
        <f t="shared" si="4"/>
        <v>5440</v>
      </c>
      <c r="I167" t="s">
        <v>350</v>
      </c>
      <c r="J167" t="s">
        <v>351</v>
      </c>
      <c r="K167" t="s">
        <v>352</v>
      </c>
      <c r="L167">
        <v>21740</v>
      </c>
      <c r="M167" t="s">
        <v>187</v>
      </c>
      <c r="N167" t="s">
        <v>61</v>
      </c>
      <c r="O167">
        <v>40058</v>
      </c>
      <c r="P167" t="s">
        <v>14218</v>
      </c>
      <c r="Q167" t="s">
        <v>14188</v>
      </c>
    </row>
    <row r="168" spans="1:17" x14ac:dyDescent="0.25">
      <c r="A168">
        <v>167</v>
      </c>
      <c r="B168">
        <v>1057</v>
      </c>
      <c r="C168">
        <v>40958</v>
      </c>
      <c r="D168">
        <v>41</v>
      </c>
      <c r="E168">
        <f t="shared" si="5"/>
        <v>6150</v>
      </c>
      <c r="F168">
        <v>0.09</v>
      </c>
      <c r="G168">
        <f>VLOOKUP($P168,Pricebook!$A:$D,4,0)</f>
        <v>150</v>
      </c>
      <c r="H168">
        <f t="shared" si="4"/>
        <v>5596.5</v>
      </c>
      <c r="I168" t="s">
        <v>399</v>
      </c>
      <c r="J168" t="s">
        <v>400</v>
      </c>
      <c r="K168" t="s">
        <v>159</v>
      </c>
      <c r="L168">
        <v>77536</v>
      </c>
      <c r="M168" t="s">
        <v>48</v>
      </c>
      <c r="N168" t="s">
        <v>16</v>
      </c>
      <c r="O168">
        <v>40960</v>
      </c>
      <c r="P168" t="s">
        <v>14211</v>
      </c>
      <c r="Q168" t="s">
        <v>14191</v>
      </c>
    </row>
    <row r="169" spans="1:17" x14ac:dyDescent="0.25">
      <c r="A169">
        <v>168</v>
      </c>
      <c r="B169">
        <v>1058</v>
      </c>
      <c r="C169">
        <v>40293</v>
      </c>
      <c r="D169">
        <v>3</v>
      </c>
      <c r="E169">
        <f t="shared" si="5"/>
        <v>450</v>
      </c>
      <c r="F169">
        <v>7.0000000000000007E-2</v>
      </c>
      <c r="G169">
        <f>VLOOKUP($P169,Pricebook!$A:$D,4,0)</f>
        <v>150</v>
      </c>
      <c r="H169">
        <f t="shared" si="4"/>
        <v>418.5</v>
      </c>
      <c r="I169" t="s">
        <v>402</v>
      </c>
      <c r="J169" t="s">
        <v>400</v>
      </c>
      <c r="K169" t="s">
        <v>403</v>
      </c>
      <c r="L169" t="s">
        <v>404</v>
      </c>
      <c r="M169" t="s">
        <v>368</v>
      </c>
      <c r="N169" t="s">
        <v>34</v>
      </c>
      <c r="O169">
        <v>40294</v>
      </c>
      <c r="P169" t="s">
        <v>14210</v>
      </c>
      <c r="Q169" t="s">
        <v>14198</v>
      </c>
    </row>
    <row r="170" spans="1:17" x14ac:dyDescent="0.25">
      <c r="A170">
        <v>169</v>
      </c>
      <c r="B170">
        <v>1059</v>
      </c>
      <c r="C170">
        <v>39870</v>
      </c>
      <c r="D170">
        <v>22</v>
      </c>
      <c r="E170">
        <f t="shared" si="5"/>
        <v>3520</v>
      </c>
      <c r="F170">
        <v>0.02</v>
      </c>
      <c r="G170">
        <f>VLOOKUP($P170,Pricebook!$A:$D,4,0)</f>
        <v>160</v>
      </c>
      <c r="H170">
        <f t="shared" si="4"/>
        <v>3449.6</v>
      </c>
      <c r="I170" t="s">
        <v>336</v>
      </c>
      <c r="J170" t="s">
        <v>142</v>
      </c>
      <c r="K170" t="s">
        <v>337</v>
      </c>
      <c r="L170" t="s">
        <v>338</v>
      </c>
      <c r="M170" t="s">
        <v>339</v>
      </c>
      <c r="N170" t="s">
        <v>16</v>
      </c>
      <c r="O170">
        <v>39872</v>
      </c>
      <c r="P170" t="s">
        <v>14218</v>
      </c>
      <c r="Q170" t="s">
        <v>14200</v>
      </c>
    </row>
    <row r="171" spans="1:17" x14ac:dyDescent="0.25">
      <c r="A171">
        <v>170</v>
      </c>
      <c r="B171">
        <v>1059</v>
      </c>
      <c r="C171">
        <v>39870</v>
      </c>
      <c r="D171">
        <v>24</v>
      </c>
      <c r="E171">
        <f t="shared" si="5"/>
        <v>3840</v>
      </c>
      <c r="F171">
        <v>0.03</v>
      </c>
      <c r="G171">
        <f>VLOOKUP($P171,Pricebook!$A:$D,4,0)</f>
        <v>160</v>
      </c>
      <c r="H171">
        <f t="shared" si="4"/>
        <v>3724.7999999999997</v>
      </c>
      <c r="I171" t="s">
        <v>336</v>
      </c>
      <c r="J171" t="s">
        <v>142</v>
      </c>
      <c r="K171" t="s">
        <v>337</v>
      </c>
      <c r="L171" t="s">
        <v>338</v>
      </c>
      <c r="M171" t="s">
        <v>339</v>
      </c>
      <c r="N171" t="s">
        <v>16</v>
      </c>
      <c r="O171">
        <v>39871</v>
      </c>
      <c r="P171" t="s">
        <v>14218</v>
      </c>
      <c r="Q171" t="s">
        <v>14185</v>
      </c>
    </row>
    <row r="172" spans="1:17" x14ac:dyDescent="0.25">
      <c r="A172">
        <v>171</v>
      </c>
      <c r="B172">
        <v>1060</v>
      </c>
      <c r="C172">
        <v>40229</v>
      </c>
      <c r="D172">
        <v>30</v>
      </c>
      <c r="E172">
        <f t="shared" si="5"/>
        <v>4800</v>
      </c>
      <c r="F172">
        <v>0</v>
      </c>
      <c r="G172">
        <f>VLOOKUP($P172,Pricebook!$A:$D,4,0)</f>
        <v>160</v>
      </c>
      <c r="H172">
        <f t="shared" si="4"/>
        <v>4800</v>
      </c>
      <c r="I172" t="s">
        <v>405</v>
      </c>
      <c r="J172" t="s">
        <v>406</v>
      </c>
      <c r="K172" t="s">
        <v>407</v>
      </c>
      <c r="L172" t="s">
        <v>408</v>
      </c>
      <c r="M172" t="s">
        <v>43</v>
      </c>
      <c r="N172" t="s">
        <v>23</v>
      </c>
      <c r="O172">
        <v>40231</v>
      </c>
      <c r="P172" t="s">
        <v>14218</v>
      </c>
      <c r="Q172" t="s">
        <v>14187</v>
      </c>
    </row>
    <row r="173" spans="1:17" x14ac:dyDescent="0.25">
      <c r="A173">
        <v>172</v>
      </c>
      <c r="B173">
        <v>1088</v>
      </c>
      <c r="C173">
        <v>41049</v>
      </c>
      <c r="D173">
        <v>13</v>
      </c>
      <c r="E173">
        <f t="shared" si="5"/>
        <v>1950</v>
      </c>
      <c r="F173">
        <v>0.1</v>
      </c>
      <c r="G173">
        <f>VLOOKUP($P173,Pricebook!$A:$D,4,0)</f>
        <v>150</v>
      </c>
      <c r="H173">
        <f t="shared" si="4"/>
        <v>1755</v>
      </c>
      <c r="I173" t="s">
        <v>410</v>
      </c>
      <c r="J173" t="s">
        <v>20</v>
      </c>
      <c r="K173" t="s">
        <v>411</v>
      </c>
      <c r="L173">
        <v>22124</v>
      </c>
      <c r="M173" t="s">
        <v>368</v>
      </c>
      <c r="N173" t="s">
        <v>34</v>
      </c>
      <c r="O173">
        <v>41056</v>
      </c>
      <c r="P173" t="s">
        <v>14211</v>
      </c>
      <c r="Q173" t="s">
        <v>14192</v>
      </c>
    </row>
    <row r="174" spans="1:17" x14ac:dyDescent="0.25">
      <c r="A174">
        <v>173</v>
      </c>
      <c r="B174">
        <v>1095</v>
      </c>
      <c r="C174">
        <v>40776</v>
      </c>
      <c r="D174">
        <v>28</v>
      </c>
      <c r="E174">
        <f t="shared" si="5"/>
        <v>3080</v>
      </c>
      <c r="F174">
        <v>7.0000000000000007E-2</v>
      </c>
      <c r="G174">
        <f>VLOOKUP($P174,Pricebook!$A:$D,4,0)</f>
        <v>110</v>
      </c>
      <c r="H174">
        <f t="shared" si="4"/>
        <v>2864.3999999999996</v>
      </c>
      <c r="I174" t="s">
        <v>412</v>
      </c>
      <c r="J174" t="s">
        <v>327</v>
      </c>
      <c r="K174" t="s">
        <v>413</v>
      </c>
      <c r="L174">
        <v>85374</v>
      </c>
      <c r="M174" t="s">
        <v>70</v>
      </c>
      <c r="N174" t="s">
        <v>23</v>
      </c>
      <c r="O174">
        <v>40778</v>
      </c>
      <c r="P174" t="s">
        <v>14215</v>
      </c>
      <c r="Q174" t="s">
        <v>14192</v>
      </c>
    </row>
    <row r="175" spans="1:17" x14ac:dyDescent="0.25">
      <c r="A175">
        <v>174</v>
      </c>
      <c r="B175">
        <v>1127</v>
      </c>
      <c r="C175">
        <v>40804</v>
      </c>
      <c r="D175">
        <v>48</v>
      </c>
      <c r="E175">
        <f t="shared" si="5"/>
        <v>6000</v>
      </c>
      <c r="F175">
        <v>0.01</v>
      </c>
      <c r="G175">
        <f>VLOOKUP($P175,Pricebook!$A:$D,4,0)</f>
        <v>125</v>
      </c>
      <c r="H175">
        <f t="shared" si="4"/>
        <v>5940</v>
      </c>
      <c r="I175" t="s">
        <v>214</v>
      </c>
      <c r="J175" t="s">
        <v>215</v>
      </c>
      <c r="K175" t="s">
        <v>216</v>
      </c>
      <c r="L175">
        <v>43123</v>
      </c>
      <c r="M175" t="s">
        <v>210</v>
      </c>
      <c r="N175" t="s">
        <v>61</v>
      </c>
      <c r="O175">
        <v>40805</v>
      </c>
      <c r="P175" t="s">
        <v>14208</v>
      </c>
      <c r="Q175" t="s">
        <v>14186</v>
      </c>
    </row>
    <row r="176" spans="1:17" x14ac:dyDescent="0.25">
      <c r="A176">
        <v>175</v>
      </c>
      <c r="B176">
        <v>1154</v>
      </c>
      <c r="C176">
        <v>40953</v>
      </c>
      <c r="D176">
        <v>44</v>
      </c>
      <c r="E176">
        <f t="shared" si="5"/>
        <v>5500</v>
      </c>
      <c r="F176">
        <v>0.04</v>
      </c>
      <c r="G176">
        <f>VLOOKUP($P176,Pricebook!$A:$D,4,0)</f>
        <v>125</v>
      </c>
      <c r="H176">
        <f t="shared" si="4"/>
        <v>5280</v>
      </c>
      <c r="I176" t="s">
        <v>414</v>
      </c>
      <c r="J176" t="s">
        <v>175</v>
      </c>
      <c r="K176" t="s">
        <v>415</v>
      </c>
      <c r="L176">
        <v>60056</v>
      </c>
      <c r="M176" t="s">
        <v>15</v>
      </c>
      <c r="N176" t="s">
        <v>16</v>
      </c>
      <c r="O176">
        <v>40955</v>
      </c>
      <c r="P176" t="s">
        <v>14217</v>
      </c>
      <c r="Q176" t="s">
        <v>14187</v>
      </c>
    </row>
    <row r="177" spans="1:17" x14ac:dyDescent="0.25">
      <c r="A177">
        <v>176</v>
      </c>
      <c r="B177">
        <v>1154</v>
      </c>
      <c r="C177">
        <v>40953</v>
      </c>
      <c r="D177">
        <v>11</v>
      </c>
      <c r="E177">
        <f t="shared" si="5"/>
        <v>1375</v>
      </c>
      <c r="F177">
        <v>0.25</v>
      </c>
      <c r="G177">
        <f>VLOOKUP($P177,Pricebook!$A:$D,4,0)</f>
        <v>125</v>
      </c>
      <c r="H177">
        <f t="shared" si="4"/>
        <v>1031.25</v>
      </c>
      <c r="I177" t="s">
        <v>414</v>
      </c>
      <c r="J177" t="s">
        <v>175</v>
      </c>
      <c r="K177" t="s">
        <v>415</v>
      </c>
      <c r="L177">
        <v>60056</v>
      </c>
      <c r="M177" t="s">
        <v>15</v>
      </c>
      <c r="N177" t="s">
        <v>16</v>
      </c>
      <c r="O177">
        <v>40955</v>
      </c>
      <c r="P177" t="s">
        <v>14209</v>
      </c>
      <c r="Q177" t="s">
        <v>14196</v>
      </c>
    </row>
    <row r="178" spans="1:17" x14ac:dyDescent="0.25">
      <c r="A178">
        <v>177</v>
      </c>
      <c r="B178">
        <v>1154</v>
      </c>
      <c r="C178">
        <v>40953</v>
      </c>
      <c r="D178">
        <v>23</v>
      </c>
      <c r="E178">
        <f t="shared" si="5"/>
        <v>4600</v>
      </c>
      <c r="F178">
        <v>0.02</v>
      </c>
      <c r="G178">
        <f>VLOOKUP($P178,Pricebook!$A:$D,4,0)</f>
        <v>200</v>
      </c>
      <c r="H178">
        <f t="shared" si="4"/>
        <v>4508</v>
      </c>
      <c r="I178" t="s">
        <v>416</v>
      </c>
      <c r="J178" t="s">
        <v>112</v>
      </c>
      <c r="K178" t="s">
        <v>417</v>
      </c>
      <c r="L178" t="s">
        <v>418</v>
      </c>
      <c r="M178" t="s">
        <v>149</v>
      </c>
      <c r="N178" t="s">
        <v>61</v>
      </c>
      <c r="O178">
        <v>40955</v>
      </c>
      <c r="P178" t="s">
        <v>14214</v>
      </c>
      <c r="Q178" t="s">
        <v>14191</v>
      </c>
    </row>
    <row r="179" spans="1:17" x14ac:dyDescent="0.25">
      <c r="A179">
        <v>178</v>
      </c>
      <c r="B179">
        <v>1154</v>
      </c>
      <c r="C179">
        <v>40953</v>
      </c>
      <c r="D179">
        <v>7</v>
      </c>
      <c r="E179">
        <f t="shared" si="5"/>
        <v>1190</v>
      </c>
      <c r="F179">
        <v>0.01</v>
      </c>
      <c r="G179">
        <f>VLOOKUP($P179,Pricebook!$A:$D,4,0)</f>
        <v>170</v>
      </c>
      <c r="H179">
        <f t="shared" si="4"/>
        <v>1178.0999999999999</v>
      </c>
      <c r="I179" t="s">
        <v>416</v>
      </c>
      <c r="J179" t="s">
        <v>112</v>
      </c>
      <c r="K179" t="s">
        <v>419</v>
      </c>
      <c r="L179" t="s">
        <v>420</v>
      </c>
      <c r="M179" t="s">
        <v>421</v>
      </c>
      <c r="N179" t="s">
        <v>61</v>
      </c>
      <c r="O179">
        <v>40954</v>
      </c>
      <c r="P179" t="s">
        <v>14219</v>
      </c>
      <c r="Q179" t="s">
        <v>14188</v>
      </c>
    </row>
    <row r="180" spans="1:17" x14ac:dyDescent="0.25">
      <c r="A180">
        <v>179</v>
      </c>
      <c r="B180">
        <v>1185</v>
      </c>
      <c r="C180">
        <v>41144</v>
      </c>
      <c r="D180">
        <v>7</v>
      </c>
      <c r="E180">
        <f t="shared" si="5"/>
        <v>770</v>
      </c>
      <c r="F180">
        <v>0.09</v>
      </c>
      <c r="G180">
        <f>VLOOKUP($P180,Pricebook!$A:$D,4,0)</f>
        <v>110</v>
      </c>
      <c r="H180">
        <f t="shared" si="4"/>
        <v>700.7</v>
      </c>
      <c r="I180" t="s">
        <v>422</v>
      </c>
      <c r="J180" t="s">
        <v>13</v>
      </c>
      <c r="K180" t="s">
        <v>423</v>
      </c>
      <c r="L180">
        <v>35020</v>
      </c>
      <c r="M180" t="s">
        <v>424</v>
      </c>
      <c r="N180" t="s">
        <v>34</v>
      </c>
      <c r="O180">
        <v>41148</v>
      </c>
      <c r="P180" t="s">
        <v>14215</v>
      </c>
      <c r="Q180" t="s">
        <v>14194</v>
      </c>
    </row>
    <row r="181" spans="1:17" x14ac:dyDescent="0.25">
      <c r="A181">
        <v>180</v>
      </c>
      <c r="B181">
        <v>1187</v>
      </c>
      <c r="C181">
        <v>41232</v>
      </c>
      <c r="D181">
        <v>14</v>
      </c>
      <c r="E181">
        <f t="shared" si="5"/>
        <v>2100</v>
      </c>
      <c r="F181">
        <v>0.05</v>
      </c>
      <c r="G181">
        <f>VLOOKUP($P181,Pricebook!$A:$D,4,0)</f>
        <v>150</v>
      </c>
      <c r="H181">
        <f t="shared" si="4"/>
        <v>1995</v>
      </c>
      <c r="I181" t="s">
        <v>425</v>
      </c>
      <c r="J181" t="s">
        <v>344</v>
      </c>
      <c r="K181" t="s">
        <v>426</v>
      </c>
      <c r="L181">
        <v>46203</v>
      </c>
      <c r="M181" t="s">
        <v>278</v>
      </c>
      <c r="N181" t="s">
        <v>16</v>
      </c>
      <c r="O181">
        <v>41233</v>
      </c>
      <c r="P181" t="s">
        <v>14211</v>
      </c>
      <c r="Q181" t="s">
        <v>14202</v>
      </c>
    </row>
    <row r="182" spans="1:17" x14ac:dyDescent="0.25">
      <c r="A182">
        <v>181</v>
      </c>
      <c r="B182">
        <v>1189</v>
      </c>
      <c r="C182">
        <v>39911</v>
      </c>
      <c r="D182">
        <v>27</v>
      </c>
      <c r="E182">
        <f t="shared" si="5"/>
        <v>2970</v>
      </c>
      <c r="F182">
        <v>0</v>
      </c>
      <c r="G182">
        <f>VLOOKUP($P182,Pricebook!$A:$D,4,0)</f>
        <v>110</v>
      </c>
      <c r="H182">
        <f t="shared" si="4"/>
        <v>2970</v>
      </c>
      <c r="I182" t="s">
        <v>427</v>
      </c>
      <c r="J182" t="s">
        <v>190</v>
      </c>
      <c r="K182" t="s">
        <v>428</v>
      </c>
      <c r="L182">
        <v>11787</v>
      </c>
      <c r="M182" t="s">
        <v>60</v>
      </c>
      <c r="N182" t="s">
        <v>61</v>
      </c>
      <c r="O182">
        <v>39912</v>
      </c>
      <c r="P182" t="s">
        <v>14220</v>
      </c>
      <c r="Q182" t="s">
        <v>14187</v>
      </c>
    </row>
    <row r="183" spans="1:17" x14ac:dyDescent="0.25">
      <c r="A183">
        <v>182</v>
      </c>
      <c r="B183">
        <v>1191</v>
      </c>
      <c r="C183">
        <v>40853</v>
      </c>
      <c r="D183">
        <v>35</v>
      </c>
      <c r="E183">
        <f t="shared" si="5"/>
        <v>4375</v>
      </c>
      <c r="F183">
        <v>0.08</v>
      </c>
      <c r="G183">
        <f>VLOOKUP($P183,Pricebook!$A:$D,4,0)</f>
        <v>125</v>
      </c>
      <c r="H183">
        <f t="shared" si="4"/>
        <v>4025</v>
      </c>
      <c r="I183" t="s">
        <v>429</v>
      </c>
      <c r="J183" t="s">
        <v>430</v>
      </c>
      <c r="K183" t="s">
        <v>431</v>
      </c>
      <c r="L183" t="s">
        <v>432</v>
      </c>
      <c r="M183" t="s">
        <v>87</v>
      </c>
      <c r="N183" t="s">
        <v>61</v>
      </c>
      <c r="O183">
        <v>40854</v>
      </c>
      <c r="P183" t="s">
        <v>14209</v>
      </c>
      <c r="Q183" t="s">
        <v>14188</v>
      </c>
    </row>
    <row r="184" spans="1:17" x14ac:dyDescent="0.25">
      <c r="A184">
        <v>183</v>
      </c>
      <c r="B184">
        <v>1217</v>
      </c>
      <c r="C184">
        <v>41024</v>
      </c>
      <c r="D184">
        <v>25</v>
      </c>
      <c r="E184">
        <f t="shared" si="5"/>
        <v>3750</v>
      </c>
      <c r="F184">
        <v>7.0000000000000007E-2</v>
      </c>
      <c r="G184">
        <f>VLOOKUP($P184,Pricebook!$A:$D,4,0)</f>
        <v>150</v>
      </c>
      <c r="H184">
        <f t="shared" si="4"/>
        <v>3487.4999999999995</v>
      </c>
      <c r="I184" t="s">
        <v>433</v>
      </c>
      <c r="J184" t="s">
        <v>434</v>
      </c>
      <c r="K184" t="s">
        <v>435</v>
      </c>
      <c r="L184">
        <v>71203</v>
      </c>
      <c r="M184" t="s">
        <v>436</v>
      </c>
      <c r="N184" t="s">
        <v>34</v>
      </c>
      <c r="O184">
        <v>41025</v>
      </c>
      <c r="P184" t="s">
        <v>14211</v>
      </c>
      <c r="Q184" t="s">
        <v>14195</v>
      </c>
    </row>
    <row r="185" spans="1:17" x14ac:dyDescent="0.25">
      <c r="A185">
        <v>184</v>
      </c>
      <c r="B185">
        <v>1218</v>
      </c>
      <c r="C185">
        <v>39983</v>
      </c>
      <c r="D185">
        <v>3</v>
      </c>
      <c r="E185">
        <f t="shared" si="5"/>
        <v>510</v>
      </c>
      <c r="F185">
        <v>0.1</v>
      </c>
      <c r="G185">
        <f>VLOOKUP($P185,Pricebook!$A:$D,4,0)</f>
        <v>170</v>
      </c>
      <c r="H185">
        <f t="shared" si="4"/>
        <v>459</v>
      </c>
      <c r="I185" t="s">
        <v>437</v>
      </c>
      <c r="J185" t="s">
        <v>121</v>
      </c>
      <c r="K185" t="s">
        <v>438</v>
      </c>
      <c r="L185" t="s">
        <v>439</v>
      </c>
      <c r="M185" t="s">
        <v>440</v>
      </c>
      <c r="N185" t="s">
        <v>16</v>
      </c>
      <c r="O185">
        <v>39986</v>
      </c>
      <c r="P185" t="s">
        <v>14219</v>
      </c>
      <c r="Q185" t="s">
        <v>14196</v>
      </c>
    </row>
    <row r="186" spans="1:17" x14ac:dyDescent="0.25">
      <c r="A186">
        <v>185</v>
      </c>
      <c r="B186">
        <v>1221</v>
      </c>
      <c r="C186">
        <v>41017</v>
      </c>
      <c r="D186">
        <v>1</v>
      </c>
      <c r="E186">
        <f t="shared" si="5"/>
        <v>160</v>
      </c>
      <c r="F186">
        <v>0.06</v>
      </c>
      <c r="G186">
        <f>VLOOKUP($P186,Pricebook!$A:$D,4,0)</f>
        <v>160</v>
      </c>
      <c r="H186">
        <f t="shared" si="4"/>
        <v>150.39999999999998</v>
      </c>
      <c r="I186" t="s">
        <v>441</v>
      </c>
      <c r="J186" t="s">
        <v>241</v>
      </c>
      <c r="K186" t="s">
        <v>442</v>
      </c>
      <c r="L186">
        <v>49455</v>
      </c>
      <c r="M186" t="s">
        <v>172</v>
      </c>
      <c r="N186" t="s">
        <v>16</v>
      </c>
      <c r="O186">
        <v>41017</v>
      </c>
      <c r="P186" t="s">
        <v>14218</v>
      </c>
      <c r="Q186" t="s">
        <v>14203</v>
      </c>
    </row>
    <row r="187" spans="1:17" x14ac:dyDescent="0.25">
      <c r="A187">
        <v>186</v>
      </c>
      <c r="B187">
        <v>1221</v>
      </c>
      <c r="C187">
        <v>41017</v>
      </c>
      <c r="D187">
        <v>11</v>
      </c>
      <c r="E187">
        <f t="shared" si="5"/>
        <v>1760</v>
      </c>
      <c r="F187">
        <v>0.03</v>
      </c>
      <c r="G187">
        <f>VLOOKUP($P187,Pricebook!$A:$D,4,0)</f>
        <v>160</v>
      </c>
      <c r="H187">
        <f t="shared" si="4"/>
        <v>1707.2</v>
      </c>
      <c r="I187" t="s">
        <v>441</v>
      </c>
      <c r="J187" t="s">
        <v>241</v>
      </c>
      <c r="K187" t="s">
        <v>443</v>
      </c>
      <c r="L187">
        <v>48034</v>
      </c>
      <c r="M187" t="s">
        <v>172</v>
      </c>
      <c r="N187" t="s">
        <v>16</v>
      </c>
      <c r="O187">
        <v>41019</v>
      </c>
      <c r="P187" t="s">
        <v>14218</v>
      </c>
      <c r="Q187" t="s">
        <v>14193</v>
      </c>
    </row>
    <row r="188" spans="1:17" x14ac:dyDescent="0.25">
      <c r="A188">
        <v>187</v>
      </c>
      <c r="B188">
        <v>1221</v>
      </c>
      <c r="C188">
        <v>41017</v>
      </c>
      <c r="D188">
        <v>16</v>
      </c>
      <c r="E188">
        <f t="shared" si="5"/>
        <v>2560</v>
      </c>
      <c r="F188">
        <v>0.08</v>
      </c>
      <c r="G188">
        <f>VLOOKUP($P188,Pricebook!$A:$D,4,0)</f>
        <v>160</v>
      </c>
      <c r="H188">
        <f t="shared" si="4"/>
        <v>2355.2000000000003</v>
      </c>
      <c r="I188" t="s">
        <v>441</v>
      </c>
      <c r="J188" t="s">
        <v>241</v>
      </c>
      <c r="K188" t="s">
        <v>443</v>
      </c>
      <c r="L188">
        <v>48034</v>
      </c>
      <c r="M188" t="s">
        <v>172</v>
      </c>
      <c r="N188" t="s">
        <v>16</v>
      </c>
      <c r="O188">
        <v>41019</v>
      </c>
      <c r="P188" t="s">
        <v>14218</v>
      </c>
      <c r="Q188" t="s">
        <v>14185</v>
      </c>
    </row>
    <row r="189" spans="1:17" x14ac:dyDescent="0.25">
      <c r="A189">
        <v>188</v>
      </c>
      <c r="B189">
        <v>1222</v>
      </c>
      <c r="C189">
        <v>40213</v>
      </c>
      <c r="D189">
        <v>48</v>
      </c>
      <c r="E189">
        <f t="shared" si="5"/>
        <v>5280</v>
      </c>
      <c r="F189">
        <v>0.08</v>
      </c>
      <c r="G189">
        <f>VLOOKUP($P189,Pricebook!$A:$D,4,0)</f>
        <v>110</v>
      </c>
      <c r="H189">
        <f t="shared" si="4"/>
        <v>4857.6000000000004</v>
      </c>
      <c r="I189" t="s">
        <v>444</v>
      </c>
      <c r="J189" t="s">
        <v>348</v>
      </c>
      <c r="K189" t="s">
        <v>445</v>
      </c>
      <c r="L189" t="s">
        <v>446</v>
      </c>
      <c r="M189" t="s">
        <v>447</v>
      </c>
      <c r="N189" t="s">
        <v>23</v>
      </c>
      <c r="O189">
        <v>40213</v>
      </c>
      <c r="P189" t="s">
        <v>14215</v>
      </c>
      <c r="Q189" t="s">
        <v>14188</v>
      </c>
    </row>
    <row r="190" spans="1:17" x14ac:dyDescent="0.25">
      <c r="A190">
        <v>189</v>
      </c>
      <c r="B190">
        <v>1253</v>
      </c>
      <c r="C190">
        <v>40203</v>
      </c>
      <c r="D190">
        <v>15</v>
      </c>
      <c r="E190">
        <f t="shared" si="5"/>
        <v>3000</v>
      </c>
      <c r="F190">
        <v>0.05</v>
      </c>
      <c r="G190">
        <f>VLOOKUP($P190,Pricebook!$A:$D,4,0)</f>
        <v>200</v>
      </c>
      <c r="H190">
        <f t="shared" si="4"/>
        <v>2850</v>
      </c>
      <c r="I190" t="s">
        <v>448</v>
      </c>
      <c r="J190" t="s">
        <v>449</v>
      </c>
      <c r="K190" t="s">
        <v>450</v>
      </c>
      <c r="L190">
        <v>34769</v>
      </c>
      <c r="M190" t="s">
        <v>101</v>
      </c>
      <c r="N190" t="s">
        <v>34</v>
      </c>
      <c r="O190">
        <v>40203</v>
      </c>
      <c r="P190" t="s">
        <v>14206</v>
      </c>
      <c r="Q190" t="s">
        <v>14198</v>
      </c>
    </row>
    <row r="191" spans="1:17" x14ac:dyDescent="0.25">
      <c r="A191">
        <v>190</v>
      </c>
      <c r="B191">
        <v>1280</v>
      </c>
      <c r="C191">
        <v>40188</v>
      </c>
      <c r="D191">
        <v>40</v>
      </c>
      <c r="E191">
        <f t="shared" si="5"/>
        <v>6000</v>
      </c>
      <c r="F191">
        <v>0.05</v>
      </c>
      <c r="G191">
        <f>VLOOKUP($P191,Pricebook!$A:$D,4,0)</f>
        <v>150</v>
      </c>
      <c r="H191">
        <f t="shared" si="4"/>
        <v>5700</v>
      </c>
      <c r="I191" t="s">
        <v>405</v>
      </c>
      <c r="J191" t="s">
        <v>406</v>
      </c>
      <c r="K191" t="s">
        <v>407</v>
      </c>
      <c r="L191" t="s">
        <v>408</v>
      </c>
      <c r="M191" t="s">
        <v>43</v>
      </c>
      <c r="N191" t="s">
        <v>23</v>
      </c>
      <c r="O191">
        <v>40188</v>
      </c>
      <c r="P191" t="s">
        <v>14211</v>
      </c>
      <c r="Q191" t="s">
        <v>14192</v>
      </c>
    </row>
    <row r="192" spans="1:17" x14ac:dyDescent="0.25">
      <c r="A192">
        <v>191</v>
      </c>
      <c r="B192">
        <v>1282</v>
      </c>
      <c r="C192">
        <v>40966</v>
      </c>
      <c r="D192">
        <v>26</v>
      </c>
      <c r="E192">
        <f t="shared" si="5"/>
        <v>3900</v>
      </c>
      <c r="F192">
        <v>0</v>
      </c>
      <c r="G192">
        <f>VLOOKUP($P192,Pricebook!$A:$D,4,0)</f>
        <v>150</v>
      </c>
      <c r="H192">
        <f t="shared" si="4"/>
        <v>3900</v>
      </c>
      <c r="I192" t="s">
        <v>451</v>
      </c>
      <c r="J192" t="s">
        <v>452</v>
      </c>
      <c r="K192" t="s">
        <v>453</v>
      </c>
      <c r="L192">
        <v>66202</v>
      </c>
      <c r="M192" t="s">
        <v>153</v>
      </c>
      <c r="N192" t="s">
        <v>16</v>
      </c>
      <c r="O192">
        <v>40968</v>
      </c>
      <c r="P192" t="s">
        <v>14211</v>
      </c>
      <c r="Q192" t="s">
        <v>14193</v>
      </c>
    </row>
    <row r="193" spans="1:17" x14ac:dyDescent="0.25">
      <c r="A193">
        <v>192</v>
      </c>
      <c r="B193">
        <v>1282</v>
      </c>
      <c r="C193">
        <v>40966</v>
      </c>
      <c r="D193">
        <v>10</v>
      </c>
      <c r="E193">
        <f t="shared" si="5"/>
        <v>1200</v>
      </c>
      <c r="F193">
        <v>0.01</v>
      </c>
      <c r="G193">
        <f>VLOOKUP($P193,Pricebook!$A:$D,4,0)</f>
        <v>120</v>
      </c>
      <c r="H193">
        <f t="shared" si="4"/>
        <v>1188</v>
      </c>
      <c r="I193" t="s">
        <v>451</v>
      </c>
      <c r="J193" t="s">
        <v>452</v>
      </c>
      <c r="K193" t="s">
        <v>453</v>
      </c>
      <c r="L193">
        <v>66202</v>
      </c>
      <c r="M193" t="s">
        <v>153</v>
      </c>
      <c r="N193" t="s">
        <v>16</v>
      </c>
      <c r="O193">
        <v>40968</v>
      </c>
      <c r="P193" t="s">
        <v>14212</v>
      </c>
      <c r="Q193" t="s">
        <v>14188</v>
      </c>
    </row>
    <row r="194" spans="1:17" x14ac:dyDescent="0.25">
      <c r="A194">
        <v>193</v>
      </c>
      <c r="B194">
        <v>1285</v>
      </c>
      <c r="C194">
        <v>41060</v>
      </c>
      <c r="D194">
        <v>27</v>
      </c>
      <c r="E194">
        <f t="shared" si="5"/>
        <v>3375</v>
      </c>
      <c r="F194">
        <v>0</v>
      </c>
      <c r="G194">
        <f>VLOOKUP($P194,Pricebook!$A:$D,4,0)</f>
        <v>125</v>
      </c>
      <c r="H194">
        <f t="shared" ref="H194:H257" si="6">E194*(1-F194)</f>
        <v>3375</v>
      </c>
      <c r="I194" t="s">
        <v>454</v>
      </c>
      <c r="J194" t="s">
        <v>158</v>
      </c>
      <c r="K194" t="s">
        <v>455</v>
      </c>
      <c r="L194">
        <v>56001</v>
      </c>
      <c r="M194" t="s">
        <v>130</v>
      </c>
      <c r="N194" t="s">
        <v>16</v>
      </c>
      <c r="O194">
        <v>41060</v>
      </c>
      <c r="P194" t="s">
        <v>14217</v>
      </c>
      <c r="Q194" t="s">
        <v>14191</v>
      </c>
    </row>
    <row r="195" spans="1:17" x14ac:dyDescent="0.25">
      <c r="A195">
        <v>194</v>
      </c>
      <c r="B195">
        <v>1285</v>
      </c>
      <c r="C195">
        <v>41060</v>
      </c>
      <c r="D195">
        <v>8</v>
      </c>
      <c r="E195">
        <f t="shared" ref="E195:E258" si="7">G195*D195</f>
        <v>1000</v>
      </c>
      <c r="F195">
        <v>0.05</v>
      </c>
      <c r="G195">
        <f>VLOOKUP($P195,Pricebook!$A:$D,4,0)</f>
        <v>125</v>
      </c>
      <c r="H195">
        <f t="shared" si="6"/>
        <v>950</v>
      </c>
      <c r="I195" t="s">
        <v>454</v>
      </c>
      <c r="J195" t="s">
        <v>158</v>
      </c>
      <c r="K195" t="s">
        <v>455</v>
      </c>
      <c r="L195">
        <v>56001</v>
      </c>
      <c r="M195" t="s">
        <v>130</v>
      </c>
      <c r="N195" t="s">
        <v>16</v>
      </c>
      <c r="O195">
        <v>41061</v>
      </c>
      <c r="P195" t="s">
        <v>14209</v>
      </c>
      <c r="Q195" t="s">
        <v>14190</v>
      </c>
    </row>
    <row r="196" spans="1:17" x14ac:dyDescent="0.25">
      <c r="A196">
        <v>195</v>
      </c>
      <c r="B196">
        <v>1286</v>
      </c>
      <c r="C196">
        <v>40311</v>
      </c>
      <c r="D196">
        <v>46</v>
      </c>
      <c r="E196">
        <f t="shared" si="7"/>
        <v>7360</v>
      </c>
      <c r="F196">
        <v>0.05</v>
      </c>
      <c r="G196">
        <f>VLOOKUP($P196,Pricebook!$A:$D,4,0)</f>
        <v>160</v>
      </c>
      <c r="H196">
        <f t="shared" si="6"/>
        <v>6992</v>
      </c>
      <c r="I196" t="s">
        <v>456</v>
      </c>
      <c r="J196" t="s">
        <v>99</v>
      </c>
      <c r="K196" t="s">
        <v>457</v>
      </c>
      <c r="L196">
        <v>19401</v>
      </c>
      <c r="M196" t="s">
        <v>232</v>
      </c>
      <c r="N196" t="s">
        <v>61</v>
      </c>
      <c r="O196">
        <v>40312</v>
      </c>
      <c r="P196" t="s">
        <v>14218</v>
      </c>
      <c r="Q196" t="s">
        <v>14199</v>
      </c>
    </row>
    <row r="197" spans="1:17" x14ac:dyDescent="0.25">
      <c r="A197">
        <v>196</v>
      </c>
      <c r="B197">
        <v>1286</v>
      </c>
      <c r="C197">
        <v>40311</v>
      </c>
      <c r="D197">
        <v>14</v>
      </c>
      <c r="E197">
        <f t="shared" si="7"/>
        <v>2100</v>
      </c>
      <c r="F197">
        <v>0.06</v>
      </c>
      <c r="G197">
        <f>VLOOKUP($P197,Pricebook!$A:$D,4,0)</f>
        <v>150</v>
      </c>
      <c r="H197">
        <f t="shared" si="6"/>
        <v>1974</v>
      </c>
      <c r="I197" t="s">
        <v>456</v>
      </c>
      <c r="J197" t="s">
        <v>99</v>
      </c>
      <c r="K197" t="s">
        <v>457</v>
      </c>
      <c r="L197">
        <v>19401</v>
      </c>
      <c r="M197" t="s">
        <v>232</v>
      </c>
      <c r="N197" t="s">
        <v>61</v>
      </c>
      <c r="O197">
        <v>40313</v>
      </c>
      <c r="P197" t="s">
        <v>14210</v>
      </c>
      <c r="Q197" t="s">
        <v>14184</v>
      </c>
    </row>
    <row r="198" spans="1:17" x14ac:dyDescent="0.25">
      <c r="A198">
        <v>197</v>
      </c>
      <c r="B198">
        <v>1287</v>
      </c>
      <c r="C198">
        <v>39998</v>
      </c>
      <c r="D198">
        <v>39</v>
      </c>
      <c r="E198">
        <f t="shared" si="7"/>
        <v>4875</v>
      </c>
      <c r="F198">
        <v>0.06</v>
      </c>
      <c r="G198">
        <f>VLOOKUP($P198,Pricebook!$A:$D,4,0)</f>
        <v>125</v>
      </c>
      <c r="H198">
        <f t="shared" si="6"/>
        <v>4582.5</v>
      </c>
      <c r="I198" t="s">
        <v>458</v>
      </c>
      <c r="J198" t="s">
        <v>300</v>
      </c>
      <c r="K198" t="s">
        <v>459</v>
      </c>
      <c r="L198">
        <v>30076</v>
      </c>
      <c r="M198" t="s">
        <v>134</v>
      </c>
      <c r="N198" t="s">
        <v>34</v>
      </c>
      <c r="O198">
        <v>40000</v>
      </c>
      <c r="P198" t="s">
        <v>14208</v>
      </c>
      <c r="Q198" t="s">
        <v>14203</v>
      </c>
    </row>
    <row r="199" spans="1:17" x14ac:dyDescent="0.25">
      <c r="A199">
        <v>198</v>
      </c>
      <c r="B199">
        <v>1313</v>
      </c>
      <c r="C199">
        <v>40068</v>
      </c>
      <c r="D199">
        <v>34</v>
      </c>
      <c r="E199">
        <f t="shared" si="7"/>
        <v>3740</v>
      </c>
      <c r="F199">
        <v>0</v>
      </c>
      <c r="G199">
        <f>VLOOKUP($P199,Pricebook!$A:$D,4,0)</f>
        <v>110</v>
      </c>
      <c r="H199">
        <f t="shared" si="6"/>
        <v>3740</v>
      </c>
      <c r="I199" t="s">
        <v>454</v>
      </c>
      <c r="J199" t="s">
        <v>158</v>
      </c>
      <c r="K199" t="s">
        <v>455</v>
      </c>
      <c r="L199">
        <v>56001</v>
      </c>
      <c r="M199" t="s">
        <v>130</v>
      </c>
      <c r="N199" t="s">
        <v>16</v>
      </c>
      <c r="O199">
        <v>40070</v>
      </c>
      <c r="P199" t="s">
        <v>14215</v>
      </c>
      <c r="Q199" t="s">
        <v>14190</v>
      </c>
    </row>
    <row r="200" spans="1:17" x14ac:dyDescent="0.25">
      <c r="A200">
        <v>199</v>
      </c>
      <c r="B200">
        <v>1314</v>
      </c>
      <c r="C200">
        <v>39945</v>
      </c>
      <c r="D200">
        <v>4</v>
      </c>
      <c r="E200">
        <f t="shared" si="7"/>
        <v>440</v>
      </c>
      <c r="F200">
        <v>0</v>
      </c>
      <c r="G200">
        <f>VLOOKUP($P200,Pricebook!$A:$D,4,0)</f>
        <v>110</v>
      </c>
      <c r="H200">
        <f t="shared" si="6"/>
        <v>440</v>
      </c>
      <c r="I200" t="s">
        <v>460</v>
      </c>
      <c r="J200" t="s">
        <v>230</v>
      </c>
      <c r="K200" t="s">
        <v>461</v>
      </c>
      <c r="L200">
        <v>52722</v>
      </c>
      <c r="M200" t="s">
        <v>38</v>
      </c>
      <c r="N200" t="s">
        <v>16</v>
      </c>
      <c r="O200">
        <v>39947</v>
      </c>
      <c r="P200" t="s">
        <v>14215</v>
      </c>
      <c r="Q200" t="s">
        <v>14189</v>
      </c>
    </row>
    <row r="201" spans="1:17" x14ac:dyDescent="0.25">
      <c r="A201">
        <v>200</v>
      </c>
      <c r="B201">
        <v>1317</v>
      </c>
      <c r="C201">
        <v>40681</v>
      </c>
      <c r="D201">
        <v>44</v>
      </c>
      <c r="E201">
        <f t="shared" si="7"/>
        <v>7040</v>
      </c>
      <c r="F201">
        <v>0.06</v>
      </c>
      <c r="G201">
        <f>VLOOKUP($P201,Pricebook!$A:$D,4,0)</f>
        <v>160</v>
      </c>
      <c r="H201">
        <f t="shared" si="6"/>
        <v>6617.5999999999995</v>
      </c>
      <c r="I201" t="s">
        <v>462</v>
      </c>
      <c r="J201" t="s">
        <v>241</v>
      </c>
      <c r="K201" t="s">
        <v>258</v>
      </c>
      <c r="L201">
        <v>28314</v>
      </c>
      <c r="M201" t="s">
        <v>33</v>
      </c>
      <c r="N201" t="s">
        <v>34</v>
      </c>
      <c r="O201">
        <v>40683</v>
      </c>
      <c r="P201" t="s">
        <v>14218</v>
      </c>
      <c r="Q201" t="s">
        <v>14196</v>
      </c>
    </row>
    <row r="202" spans="1:17" x14ac:dyDescent="0.25">
      <c r="A202">
        <v>201</v>
      </c>
      <c r="B202">
        <v>1317</v>
      </c>
      <c r="C202">
        <v>40681</v>
      </c>
      <c r="D202">
        <v>40</v>
      </c>
      <c r="E202">
        <f t="shared" si="7"/>
        <v>4400</v>
      </c>
      <c r="F202">
        <v>0.08</v>
      </c>
      <c r="G202">
        <f>VLOOKUP($P202,Pricebook!$A:$D,4,0)</f>
        <v>110</v>
      </c>
      <c r="H202">
        <f t="shared" si="6"/>
        <v>4048</v>
      </c>
      <c r="I202" t="s">
        <v>462</v>
      </c>
      <c r="J202" t="s">
        <v>241</v>
      </c>
      <c r="K202" t="s">
        <v>258</v>
      </c>
      <c r="L202">
        <v>28314</v>
      </c>
      <c r="M202" t="s">
        <v>33</v>
      </c>
      <c r="N202" t="s">
        <v>34</v>
      </c>
      <c r="O202">
        <v>40682</v>
      </c>
      <c r="P202" t="s">
        <v>14215</v>
      </c>
      <c r="Q202" t="s">
        <v>14190</v>
      </c>
    </row>
    <row r="203" spans="1:17" x14ac:dyDescent="0.25">
      <c r="A203">
        <v>202</v>
      </c>
      <c r="B203">
        <v>1317</v>
      </c>
      <c r="C203">
        <v>40681</v>
      </c>
      <c r="D203">
        <v>29</v>
      </c>
      <c r="E203">
        <f t="shared" si="7"/>
        <v>3190</v>
      </c>
      <c r="F203">
        <v>0.06</v>
      </c>
      <c r="G203">
        <f>VLOOKUP($P203,Pricebook!$A:$D,4,0)</f>
        <v>110</v>
      </c>
      <c r="H203">
        <f t="shared" si="6"/>
        <v>2998.6</v>
      </c>
      <c r="I203" t="s">
        <v>462</v>
      </c>
      <c r="J203" t="s">
        <v>241</v>
      </c>
      <c r="K203" t="s">
        <v>258</v>
      </c>
      <c r="L203">
        <v>28314</v>
      </c>
      <c r="M203" t="s">
        <v>33</v>
      </c>
      <c r="N203" t="s">
        <v>34</v>
      </c>
      <c r="O203">
        <v>40683</v>
      </c>
      <c r="P203" t="s">
        <v>14215</v>
      </c>
      <c r="Q203" t="s">
        <v>14188</v>
      </c>
    </row>
    <row r="204" spans="1:17" x14ac:dyDescent="0.25">
      <c r="A204">
        <v>203</v>
      </c>
      <c r="B204">
        <v>1344</v>
      </c>
      <c r="C204">
        <v>41014</v>
      </c>
      <c r="D204">
        <v>15</v>
      </c>
      <c r="E204">
        <f t="shared" si="7"/>
        <v>2250</v>
      </c>
      <c r="F204">
        <v>0.06</v>
      </c>
      <c r="G204">
        <f>VLOOKUP($P204,Pricebook!$A:$D,4,0)</f>
        <v>150</v>
      </c>
      <c r="H204">
        <f t="shared" si="6"/>
        <v>2115</v>
      </c>
      <c r="I204" t="s">
        <v>463</v>
      </c>
      <c r="J204" t="s">
        <v>235</v>
      </c>
      <c r="K204" t="s">
        <v>464</v>
      </c>
      <c r="L204">
        <v>60123</v>
      </c>
      <c r="M204" t="s">
        <v>15</v>
      </c>
      <c r="N204" t="s">
        <v>16</v>
      </c>
      <c r="O204">
        <v>41021</v>
      </c>
      <c r="P204" t="s">
        <v>14210</v>
      </c>
      <c r="Q204" t="s">
        <v>14186</v>
      </c>
    </row>
    <row r="205" spans="1:17" x14ac:dyDescent="0.25">
      <c r="A205">
        <v>204</v>
      </c>
      <c r="B205">
        <v>1344</v>
      </c>
      <c r="C205">
        <v>41014</v>
      </c>
      <c r="D205">
        <v>18</v>
      </c>
      <c r="E205">
        <f t="shared" si="7"/>
        <v>2700</v>
      </c>
      <c r="F205">
        <v>0.01</v>
      </c>
      <c r="G205">
        <f>VLOOKUP($P205,Pricebook!$A:$D,4,0)</f>
        <v>150</v>
      </c>
      <c r="H205">
        <f t="shared" si="6"/>
        <v>2673</v>
      </c>
      <c r="I205" t="s">
        <v>463</v>
      </c>
      <c r="J205" t="s">
        <v>235</v>
      </c>
      <c r="K205" t="s">
        <v>464</v>
      </c>
      <c r="L205">
        <v>60123</v>
      </c>
      <c r="M205" t="s">
        <v>15</v>
      </c>
      <c r="N205" t="s">
        <v>16</v>
      </c>
      <c r="O205">
        <v>41018</v>
      </c>
      <c r="P205" t="s">
        <v>14210</v>
      </c>
      <c r="Q205" t="s">
        <v>14193</v>
      </c>
    </row>
    <row r="206" spans="1:17" x14ac:dyDescent="0.25">
      <c r="A206">
        <v>205</v>
      </c>
      <c r="B206">
        <v>1345</v>
      </c>
      <c r="C206">
        <v>41209</v>
      </c>
      <c r="D206">
        <v>24</v>
      </c>
      <c r="E206">
        <f t="shared" si="7"/>
        <v>3000</v>
      </c>
      <c r="F206">
        <v>0.08</v>
      </c>
      <c r="G206">
        <f>VLOOKUP($P206,Pricebook!$A:$D,4,0)</f>
        <v>125</v>
      </c>
      <c r="H206">
        <f t="shared" si="6"/>
        <v>2760</v>
      </c>
      <c r="I206" t="s">
        <v>465</v>
      </c>
      <c r="J206" t="s">
        <v>344</v>
      </c>
      <c r="K206" t="s">
        <v>466</v>
      </c>
      <c r="L206">
        <v>74601</v>
      </c>
      <c r="M206" t="s">
        <v>75</v>
      </c>
      <c r="N206" t="s">
        <v>16</v>
      </c>
      <c r="O206">
        <v>41213</v>
      </c>
      <c r="P206" t="s">
        <v>14217</v>
      </c>
      <c r="Q206" t="s">
        <v>14185</v>
      </c>
    </row>
    <row r="207" spans="1:17" x14ac:dyDescent="0.25">
      <c r="A207">
        <v>206</v>
      </c>
      <c r="B207">
        <v>1346</v>
      </c>
      <c r="C207">
        <v>41077</v>
      </c>
      <c r="D207">
        <v>48</v>
      </c>
      <c r="E207">
        <f t="shared" si="7"/>
        <v>6000</v>
      </c>
      <c r="F207">
        <v>0.09</v>
      </c>
      <c r="G207">
        <f>VLOOKUP($P207,Pricebook!$A:$D,4,0)</f>
        <v>125</v>
      </c>
      <c r="H207">
        <f t="shared" si="6"/>
        <v>5460</v>
      </c>
      <c r="I207" t="s">
        <v>467</v>
      </c>
      <c r="J207" t="s">
        <v>468</v>
      </c>
      <c r="K207" t="s">
        <v>469</v>
      </c>
      <c r="L207">
        <v>55060</v>
      </c>
      <c r="M207" t="s">
        <v>130</v>
      </c>
      <c r="N207" t="s">
        <v>16</v>
      </c>
      <c r="O207">
        <v>41079</v>
      </c>
      <c r="P207" t="s">
        <v>14217</v>
      </c>
      <c r="Q207" t="s">
        <v>14187</v>
      </c>
    </row>
    <row r="208" spans="1:17" x14ac:dyDescent="0.25">
      <c r="A208">
        <v>207</v>
      </c>
      <c r="B208">
        <v>1382</v>
      </c>
      <c r="C208">
        <v>40406</v>
      </c>
      <c r="D208">
        <v>5</v>
      </c>
      <c r="E208">
        <f t="shared" si="7"/>
        <v>750</v>
      </c>
      <c r="F208">
        <v>0.06</v>
      </c>
      <c r="G208">
        <f>VLOOKUP($P208,Pricebook!$A:$D,4,0)</f>
        <v>150</v>
      </c>
      <c r="H208">
        <f t="shared" si="6"/>
        <v>705</v>
      </c>
      <c r="I208" t="s">
        <v>470</v>
      </c>
      <c r="J208" t="s">
        <v>377</v>
      </c>
      <c r="K208" t="s">
        <v>471</v>
      </c>
      <c r="L208" t="s">
        <v>472</v>
      </c>
      <c r="M208" t="s">
        <v>421</v>
      </c>
      <c r="N208" t="s">
        <v>61</v>
      </c>
      <c r="O208">
        <v>40410</v>
      </c>
      <c r="P208" t="s">
        <v>14210</v>
      </c>
      <c r="Q208" t="s">
        <v>14202</v>
      </c>
    </row>
    <row r="209" spans="1:17" x14ac:dyDescent="0.25">
      <c r="A209">
        <v>208</v>
      </c>
      <c r="B209">
        <v>1382</v>
      </c>
      <c r="C209">
        <v>40406</v>
      </c>
      <c r="D209">
        <v>39</v>
      </c>
      <c r="E209">
        <f t="shared" si="7"/>
        <v>6240</v>
      </c>
      <c r="F209">
        <v>0.06</v>
      </c>
      <c r="G209">
        <f>VLOOKUP($P209,Pricebook!$A:$D,4,0)</f>
        <v>160</v>
      </c>
      <c r="H209">
        <f t="shared" si="6"/>
        <v>5865.5999999999995</v>
      </c>
      <c r="I209" t="s">
        <v>470</v>
      </c>
      <c r="J209" t="s">
        <v>377</v>
      </c>
      <c r="K209" t="s">
        <v>473</v>
      </c>
      <c r="L209" t="s">
        <v>474</v>
      </c>
      <c r="M209" t="s">
        <v>421</v>
      </c>
      <c r="N209" t="s">
        <v>61</v>
      </c>
      <c r="O209">
        <v>40413</v>
      </c>
      <c r="P209" t="s">
        <v>14218</v>
      </c>
      <c r="Q209" t="s">
        <v>14203</v>
      </c>
    </row>
    <row r="210" spans="1:17" x14ac:dyDescent="0.25">
      <c r="A210">
        <v>209</v>
      </c>
      <c r="B210">
        <v>1382</v>
      </c>
      <c r="C210">
        <v>40406</v>
      </c>
      <c r="D210">
        <v>31</v>
      </c>
      <c r="E210">
        <f t="shared" si="7"/>
        <v>3875</v>
      </c>
      <c r="F210">
        <v>0.02</v>
      </c>
      <c r="G210">
        <f>VLOOKUP($P210,Pricebook!$A:$D,4,0)</f>
        <v>125</v>
      </c>
      <c r="H210">
        <f t="shared" si="6"/>
        <v>3797.5</v>
      </c>
      <c r="I210" t="s">
        <v>470</v>
      </c>
      <c r="J210" t="s">
        <v>377</v>
      </c>
      <c r="K210" t="s">
        <v>475</v>
      </c>
      <c r="L210" t="s">
        <v>476</v>
      </c>
      <c r="M210" t="s">
        <v>421</v>
      </c>
      <c r="N210" t="s">
        <v>61</v>
      </c>
      <c r="O210">
        <v>40413</v>
      </c>
      <c r="P210" t="s">
        <v>14217</v>
      </c>
      <c r="Q210" t="s">
        <v>14197</v>
      </c>
    </row>
    <row r="211" spans="1:17" x14ac:dyDescent="0.25">
      <c r="A211">
        <v>210</v>
      </c>
      <c r="B211">
        <v>1383</v>
      </c>
      <c r="C211">
        <v>40294</v>
      </c>
      <c r="D211">
        <v>43</v>
      </c>
      <c r="E211">
        <f t="shared" si="7"/>
        <v>8600</v>
      </c>
      <c r="F211">
        <v>7.0000000000000007E-2</v>
      </c>
      <c r="G211">
        <f>VLOOKUP($P211,Pricebook!$A:$D,4,0)</f>
        <v>200</v>
      </c>
      <c r="H211">
        <f t="shared" si="6"/>
        <v>7997.9999999999991</v>
      </c>
      <c r="I211" t="s">
        <v>477</v>
      </c>
      <c r="J211" t="s">
        <v>121</v>
      </c>
      <c r="K211" t="s">
        <v>478</v>
      </c>
      <c r="L211">
        <v>84074</v>
      </c>
      <c r="M211" t="s">
        <v>201</v>
      </c>
      <c r="N211" t="s">
        <v>23</v>
      </c>
      <c r="O211">
        <v>40295</v>
      </c>
      <c r="P211" t="s">
        <v>14206</v>
      </c>
      <c r="Q211" t="s">
        <v>14188</v>
      </c>
    </row>
    <row r="212" spans="1:17" x14ac:dyDescent="0.25">
      <c r="A212">
        <v>211</v>
      </c>
      <c r="B212">
        <v>1411</v>
      </c>
      <c r="C212">
        <v>40167</v>
      </c>
      <c r="D212">
        <v>39</v>
      </c>
      <c r="E212">
        <f t="shared" si="7"/>
        <v>4875</v>
      </c>
      <c r="F212">
        <v>0.09</v>
      </c>
      <c r="G212">
        <f>VLOOKUP($P212,Pricebook!$A:$D,4,0)</f>
        <v>125</v>
      </c>
      <c r="H212">
        <f t="shared" si="6"/>
        <v>4436.25</v>
      </c>
      <c r="I212" t="s">
        <v>479</v>
      </c>
      <c r="J212" t="s">
        <v>351</v>
      </c>
      <c r="K212" t="s">
        <v>473</v>
      </c>
      <c r="L212" t="s">
        <v>474</v>
      </c>
      <c r="M212" t="s">
        <v>421</v>
      </c>
      <c r="N212" t="s">
        <v>61</v>
      </c>
      <c r="O212">
        <v>40168</v>
      </c>
      <c r="P212" t="s">
        <v>14217</v>
      </c>
      <c r="Q212" t="s">
        <v>14189</v>
      </c>
    </row>
    <row r="213" spans="1:17" x14ac:dyDescent="0.25">
      <c r="A213">
        <v>212</v>
      </c>
      <c r="B213">
        <v>1411</v>
      </c>
      <c r="C213">
        <v>40167</v>
      </c>
      <c r="D213">
        <v>47</v>
      </c>
      <c r="E213">
        <f t="shared" si="7"/>
        <v>7050</v>
      </c>
      <c r="F213">
        <v>0.09</v>
      </c>
      <c r="G213">
        <f>VLOOKUP($P213,Pricebook!$A:$D,4,0)</f>
        <v>150</v>
      </c>
      <c r="H213">
        <f t="shared" si="6"/>
        <v>6415.5</v>
      </c>
      <c r="I213" t="s">
        <v>479</v>
      </c>
      <c r="J213" t="s">
        <v>351</v>
      </c>
      <c r="K213" t="s">
        <v>480</v>
      </c>
      <c r="L213">
        <v>95661</v>
      </c>
      <c r="M213" t="s">
        <v>114</v>
      </c>
      <c r="N213" t="s">
        <v>23</v>
      </c>
      <c r="O213">
        <v>40169</v>
      </c>
      <c r="P213" t="s">
        <v>14210</v>
      </c>
      <c r="Q213" t="s">
        <v>14193</v>
      </c>
    </row>
    <row r="214" spans="1:17" x14ac:dyDescent="0.25">
      <c r="A214">
        <v>213</v>
      </c>
      <c r="B214">
        <v>1412</v>
      </c>
      <c r="C214">
        <v>40249</v>
      </c>
      <c r="D214">
        <v>13</v>
      </c>
      <c r="E214">
        <f t="shared" si="7"/>
        <v>2600</v>
      </c>
      <c r="F214">
        <v>0.1</v>
      </c>
      <c r="G214">
        <f>VLOOKUP($P214,Pricebook!$A:$D,4,0)</f>
        <v>200</v>
      </c>
      <c r="H214">
        <f t="shared" si="6"/>
        <v>2340</v>
      </c>
      <c r="I214" t="s">
        <v>248</v>
      </c>
      <c r="J214" t="s">
        <v>207</v>
      </c>
      <c r="K214" t="s">
        <v>250</v>
      </c>
      <c r="L214">
        <v>60091</v>
      </c>
      <c r="M214" t="s">
        <v>15</v>
      </c>
      <c r="N214" t="s">
        <v>16</v>
      </c>
      <c r="O214">
        <v>40251</v>
      </c>
      <c r="P214" t="s">
        <v>14214</v>
      </c>
      <c r="Q214" t="s">
        <v>14195</v>
      </c>
    </row>
    <row r="215" spans="1:17" x14ac:dyDescent="0.25">
      <c r="A215">
        <v>214</v>
      </c>
      <c r="B215">
        <v>1412</v>
      </c>
      <c r="C215">
        <v>40249</v>
      </c>
      <c r="D215">
        <v>21</v>
      </c>
      <c r="E215">
        <f t="shared" si="7"/>
        <v>2940</v>
      </c>
      <c r="F215">
        <v>0.05</v>
      </c>
      <c r="G215">
        <f>VLOOKUP($P215,Pricebook!$A:$D,4,0)</f>
        <v>140</v>
      </c>
      <c r="H215">
        <f t="shared" si="6"/>
        <v>2793</v>
      </c>
      <c r="I215" t="s">
        <v>248</v>
      </c>
      <c r="J215" t="s">
        <v>207</v>
      </c>
      <c r="K215" t="s">
        <v>250</v>
      </c>
      <c r="L215">
        <v>60091</v>
      </c>
      <c r="M215" t="s">
        <v>15</v>
      </c>
      <c r="N215" t="s">
        <v>16</v>
      </c>
      <c r="O215">
        <v>40251</v>
      </c>
      <c r="P215" t="s">
        <v>14213</v>
      </c>
      <c r="Q215" t="s">
        <v>14194</v>
      </c>
    </row>
    <row r="216" spans="1:17" x14ac:dyDescent="0.25">
      <c r="A216">
        <v>215</v>
      </c>
      <c r="B216">
        <v>1414</v>
      </c>
      <c r="C216">
        <v>40770</v>
      </c>
      <c r="D216">
        <v>44</v>
      </c>
      <c r="E216">
        <f t="shared" si="7"/>
        <v>5500</v>
      </c>
      <c r="F216">
        <v>7.0000000000000007E-2</v>
      </c>
      <c r="G216">
        <f>VLOOKUP($P216,Pricebook!$A:$D,4,0)</f>
        <v>125</v>
      </c>
      <c r="H216">
        <f t="shared" si="6"/>
        <v>5115</v>
      </c>
      <c r="I216" t="s">
        <v>481</v>
      </c>
      <c r="J216" t="s">
        <v>482</v>
      </c>
      <c r="K216" t="s">
        <v>483</v>
      </c>
      <c r="L216">
        <v>80134</v>
      </c>
      <c r="M216" t="s">
        <v>237</v>
      </c>
      <c r="N216" t="s">
        <v>23</v>
      </c>
      <c r="O216">
        <v>40770</v>
      </c>
      <c r="P216" t="s">
        <v>14209</v>
      </c>
      <c r="Q216" t="s">
        <v>14189</v>
      </c>
    </row>
    <row r="217" spans="1:17" x14ac:dyDescent="0.25">
      <c r="A217">
        <v>216</v>
      </c>
      <c r="B217">
        <v>1440</v>
      </c>
      <c r="C217">
        <v>40764</v>
      </c>
      <c r="D217">
        <v>41</v>
      </c>
      <c r="E217">
        <f t="shared" si="7"/>
        <v>5125</v>
      </c>
      <c r="F217">
        <v>0.01</v>
      </c>
      <c r="G217">
        <f>VLOOKUP($P217,Pricebook!$A:$D,4,0)</f>
        <v>125</v>
      </c>
      <c r="H217">
        <f t="shared" si="6"/>
        <v>5073.75</v>
      </c>
      <c r="I217" t="s">
        <v>484</v>
      </c>
      <c r="J217" t="s">
        <v>165</v>
      </c>
      <c r="K217" t="s">
        <v>485</v>
      </c>
      <c r="L217">
        <v>72015</v>
      </c>
      <c r="M217" t="s">
        <v>66</v>
      </c>
      <c r="N217" t="s">
        <v>34</v>
      </c>
      <c r="O217">
        <v>40766</v>
      </c>
      <c r="P217" t="s">
        <v>14208</v>
      </c>
      <c r="Q217" t="s">
        <v>14193</v>
      </c>
    </row>
    <row r="218" spans="1:17" x14ac:dyDescent="0.25">
      <c r="A218">
        <v>217</v>
      </c>
      <c r="B218">
        <v>1444</v>
      </c>
      <c r="C218">
        <v>40152</v>
      </c>
      <c r="D218">
        <v>32</v>
      </c>
      <c r="E218">
        <f t="shared" si="7"/>
        <v>4800</v>
      </c>
      <c r="F218">
        <v>0.06</v>
      </c>
      <c r="G218">
        <f>VLOOKUP($P218,Pricebook!$A:$D,4,0)</f>
        <v>150</v>
      </c>
      <c r="H218">
        <f t="shared" si="6"/>
        <v>4512</v>
      </c>
      <c r="I218" t="s">
        <v>486</v>
      </c>
      <c r="J218" t="s">
        <v>487</v>
      </c>
      <c r="K218" t="s">
        <v>488</v>
      </c>
      <c r="L218" t="s">
        <v>489</v>
      </c>
      <c r="M218" t="s">
        <v>91</v>
      </c>
      <c r="N218" t="s">
        <v>61</v>
      </c>
      <c r="O218">
        <v>40154</v>
      </c>
      <c r="P218" t="s">
        <v>14222</v>
      </c>
      <c r="Q218" t="s">
        <v>14196</v>
      </c>
    </row>
    <row r="219" spans="1:17" x14ac:dyDescent="0.25">
      <c r="A219">
        <v>218</v>
      </c>
      <c r="B219">
        <v>1444</v>
      </c>
      <c r="C219">
        <v>40152</v>
      </c>
      <c r="D219">
        <v>13</v>
      </c>
      <c r="E219">
        <f t="shared" si="7"/>
        <v>1950</v>
      </c>
      <c r="F219">
        <v>0.04</v>
      </c>
      <c r="G219">
        <f>VLOOKUP($P219,Pricebook!$A:$D,4,0)</f>
        <v>150</v>
      </c>
      <c r="H219">
        <f t="shared" si="6"/>
        <v>1872</v>
      </c>
      <c r="I219" t="s">
        <v>486</v>
      </c>
      <c r="J219" t="s">
        <v>487</v>
      </c>
      <c r="K219" t="s">
        <v>490</v>
      </c>
      <c r="L219" t="s">
        <v>491</v>
      </c>
      <c r="M219" t="s">
        <v>492</v>
      </c>
      <c r="N219" t="s">
        <v>61</v>
      </c>
      <c r="O219">
        <v>40155</v>
      </c>
      <c r="P219" t="s">
        <v>14216</v>
      </c>
      <c r="Q219" t="s">
        <v>14189</v>
      </c>
    </row>
    <row r="220" spans="1:17" x14ac:dyDescent="0.25">
      <c r="A220">
        <v>219</v>
      </c>
      <c r="B220">
        <v>1444</v>
      </c>
      <c r="C220">
        <v>40152</v>
      </c>
      <c r="D220">
        <v>2</v>
      </c>
      <c r="E220">
        <f t="shared" si="7"/>
        <v>220</v>
      </c>
      <c r="F220">
        <v>0.02</v>
      </c>
      <c r="G220">
        <f>VLOOKUP($P220,Pricebook!$A:$D,4,0)</f>
        <v>110</v>
      </c>
      <c r="H220">
        <f t="shared" si="6"/>
        <v>215.6</v>
      </c>
      <c r="I220" t="s">
        <v>486</v>
      </c>
      <c r="J220" t="s">
        <v>487</v>
      </c>
      <c r="K220" t="s">
        <v>493</v>
      </c>
      <c r="L220" t="s">
        <v>494</v>
      </c>
      <c r="M220" t="s">
        <v>421</v>
      </c>
      <c r="N220" t="s">
        <v>61</v>
      </c>
      <c r="O220">
        <v>40154</v>
      </c>
      <c r="P220" t="s">
        <v>14215</v>
      </c>
      <c r="Q220" t="s">
        <v>14193</v>
      </c>
    </row>
    <row r="221" spans="1:17" x14ac:dyDescent="0.25">
      <c r="A221">
        <v>220</v>
      </c>
      <c r="B221">
        <v>1444</v>
      </c>
      <c r="C221">
        <v>40152</v>
      </c>
      <c r="D221">
        <v>24</v>
      </c>
      <c r="E221">
        <f t="shared" si="7"/>
        <v>4800</v>
      </c>
      <c r="F221">
        <v>0.02</v>
      </c>
      <c r="G221">
        <f>VLOOKUP($P221,Pricebook!$A:$D,4,0)</f>
        <v>200</v>
      </c>
      <c r="H221">
        <f t="shared" si="6"/>
        <v>4704</v>
      </c>
      <c r="I221" t="s">
        <v>486</v>
      </c>
      <c r="J221" t="s">
        <v>487</v>
      </c>
      <c r="K221" t="s">
        <v>495</v>
      </c>
      <c r="L221" t="s">
        <v>496</v>
      </c>
      <c r="M221" t="s">
        <v>87</v>
      </c>
      <c r="N221" t="s">
        <v>61</v>
      </c>
      <c r="O221">
        <v>40154</v>
      </c>
      <c r="P221" t="s">
        <v>14206</v>
      </c>
      <c r="Q221" t="s">
        <v>14185</v>
      </c>
    </row>
    <row r="222" spans="1:17" x14ac:dyDescent="0.25">
      <c r="A222">
        <v>221</v>
      </c>
      <c r="B222">
        <v>1444</v>
      </c>
      <c r="C222">
        <v>40152</v>
      </c>
      <c r="D222">
        <v>25</v>
      </c>
      <c r="E222">
        <f t="shared" si="7"/>
        <v>2750</v>
      </c>
      <c r="F222">
        <v>7.0000000000000007E-2</v>
      </c>
      <c r="G222">
        <f>VLOOKUP($P222,Pricebook!$A:$D,4,0)</f>
        <v>110</v>
      </c>
      <c r="H222">
        <f t="shared" si="6"/>
        <v>2557.5</v>
      </c>
      <c r="I222" t="s">
        <v>486</v>
      </c>
      <c r="J222" t="s">
        <v>487</v>
      </c>
      <c r="K222" t="s">
        <v>497</v>
      </c>
      <c r="L222" t="s">
        <v>498</v>
      </c>
      <c r="M222" t="s">
        <v>499</v>
      </c>
      <c r="N222" t="s">
        <v>61</v>
      </c>
      <c r="O222">
        <v>40153</v>
      </c>
      <c r="P222" t="s">
        <v>14215</v>
      </c>
      <c r="Q222" t="s">
        <v>14189</v>
      </c>
    </row>
    <row r="223" spans="1:17" x14ac:dyDescent="0.25">
      <c r="A223">
        <v>222</v>
      </c>
      <c r="B223">
        <v>1445</v>
      </c>
      <c r="C223">
        <v>40552</v>
      </c>
      <c r="D223">
        <v>3</v>
      </c>
      <c r="E223">
        <f t="shared" si="7"/>
        <v>480</v>
      </c>
      <c r="F223">
        <v>0</v>
      </c>
      <c r="G223">
        <f>VLOOKUP($P223,Pricebook!$A:$D,4,0)</f>
        <v>160</v>
      </c>
      <c r="H223">
        <f t="shared" si="6"/>
        <v>480</v>
      </c>
      <c r="I223" t="s">
        <v>500</v>
      </c>
      <c r="J223" t="s">
        <v>360</v>
      </c>
      <c r="K223" t="s">
        <v>501</v>
      </c>
      <c r="L223">
        <v>48375</v>
      </c>
      <c r="M223" t="s">
        <v>172</v>
      </c>
      <c r="N223" t="s">
        <v>16</v>
      </c>
      <c r="O223">
        <v>40555</v>
      </c>
      <c r="P223" t="s">
        <v>14218</v>
      </c>
      <c r="Q223" t="s">
        <v>14184</v>
      </c>
    </row>
    <row r="224" spans="1:17" x14ac:dyDescent="0.25">
      <c r="A224">
        <v>223</v>
      </c>
      <c r="B224">
        <v>1445</v>
      </c>
      <c r="C224">
        <v>40552</v>
      </c>
      <c r="D224">
        <v>30</v>
      </c>
      <c r="E224">
        <f t="shared" si="7"/>
        <v>3600</v>
      </c>
      <c r="F224">
        <v>0.08</v>
      </c>
      <c r="G224">
        <f>VLOOKUP($P224,Pricebook!$A:$D,4,0)</f>
        <v>120</v>
      </c>
      <c r="H224">
        <f t="shared" si="6"/>
        <v>3312</v>
      </c>
      <c r="I224" t="s">
        <v>500</v>
      </c>
      <c r="J224" t="s">
        <v>360</v>
      </c>
      <c r="K224" t="s">
        <v>501</v>
      </c>
      <c r="L224">
        <v>48375</v>
      </c>
      <c r="M224" t="s">
        <v>172</v>
      </c>
      <c r="N224" t="s">
        <v>16</v>
      </c>
      <c r="O224">
        <v>40554</v>
      </c>
      <c r="P224" t="s">
        <v>14212</v>
      </c>
      <c r="Q224" t="s">
        <v>14199</v>
      </c>
    </row>
    <row r="225" spans="1:17" x14ac:dyDescent="0.25">
      <c r="A225">
        <v>224</v>
      </c>
      <c r="B225">
        <v>1447</v>
      </c>
      <c r="C225">
        <v>41196</v>
      </c>
      <c r="D225">
        <v>40</v>
      </c>
      <c r="E225">
        <f t="shared" si="7"/>
        <v>6000</v>
      </c>
      <c r="F225">
        <v>7.0000000000000007E-2</v>
      </c>
      <c r="G225">
        <f>VLOOKUP($P225,Pricebook!$A:$D,4,0)</f>
        <v>150</v>
      </c>
      <c r="H225">
        <f t="shared" si="6"/>
        <v>5580</v>
      </c>
      <c r="I225" t="s">
        <v>502</v>
      </c>
      <c r="J225" t="s">
        <v>118</v>
      </c>
      <c r="K225" t="s">
        <v>503</v>
      </c>
      <c r="L225">
        <v>21234</v>
      </c>
      <c r="M225" t="s">
        <v>187</v>
      </c>
      <c r="N225" t="s">
        <v>61</v>
      </c>
      <c r="O225">
        <v>41199</v>
      </c>
      <c r="P225" t="s">
        <v>14210</v>
      </c>
      <c r="Q225" t="s">
        <v>14185</v>
      </c>
    </row>
    <row r="226" spans="1:17" x14ac:dyDescent="0.25">
      <c r="A226">
        <v>225</v>
      </c>
      <c r="B226">
        <v>1504</v>
      </c>
      <c r="C226">
        <v>41148</v>
      </c>
      <c r="D226">
        <v>31</v>
      </c>
      <c r="E226">
        <f t="shared" si="7"/>
        <v>4650</v>
      </c>
      <c r="F226">
        <v>0.08</v>
      </c>
      <c r="G226">
        <f>VLOOKUP($P226,Pricebook!$A:$D,4,0)</f>
        <v>150</v>
      </c>
      <c r="H226">
        <f t="shared" si="6"/>
        <v>4278</v>
      </c>
      <c r="I226" t="s">
        <v>504</v>
      </c>
      <c r="J226" t="s">
        <v>203</v>
      </c>
      <c r="K226" t="s">
        <v>505</v>
      </c>
      <c r="L226" t="s">
        <v>506</v>
      </c>
      <c r="M226" t="s">
        <v>368</v>
      </c>
      <c r="N226" t="s">
        <v>34</v>
      </c>
      <c r="O226">
        <v>41149</v>
      </c>
      <c r="P226" t="s">
        <v>14211</v>
      </c>
      <c r="Q226" t="s">
        <v>14203</v>
      </c>
    </row>
    <row r="227" spans="1:17" x14ac:dyDescent="0.25">
      <c r="A227">
        <v>226</v>
      </c>
      <c r="B227">
        <v>1507</v>
      </c>
      <c r="C227">
        <v>40464</v>
      </c>
      <c r="D227">
        <v>29</v>
      </c>
      <c r="E227">
        <f t="shared" si="7"/>
        <v>4350</v>
      </c>
      <c r="F227">
        <v>0.09</v>
      </c>
      <c r="G227">
        <f>VLOOKUP($P227,Pricebook!$A:$D,4,0)</f>
        <v>150</v>
      </c>
      <c r="H227">
        <f t="shared" si="6"/>
        <v>3958.5</v>
      </c>
      <c r="I227" t="s">
        <v>507</v>
      </c>
      <c r="J227" t="s">
        <v>508</v>
      </c>
      <c r="K227" t="s">
        <v>509</v>
      </c>
      <c r="L227">
        <v>43081</v>
      </c>
      <c r="M227" t="s">
        <v>210</v>
      </c>
      <c r="N227" t="s">
        <v>61</v>
      </c>
      <c r="O227">
        <v>40466</v>
      </c>
      <c r="P227" t="s">
        <v>14211</v>
      </c>
      <c r="Q227" t="s">
        <v>14196</v>
      </c>
    </row>
    <row r="228" spans="1:17" x14ac:dyDescent="0.25">
      <c r="A228">
        <v>227</v>
      </c>
      <c r="B228">
        <v>1537</v>
      </c>
      <c r="C228">
        <v>40953</v>
      </c>
      <c r="D228">
        <v>5</v>
      </c>
      <c r="E228">
        <f t="shared" si="7"/>
        <v>800</v>
      </c>
      <c r="F228">
        <v>7.0000000000000007E-2</v>
      </c>
      <c r="G228">
        <f>VLOOKUP($P228,Pricebook!$A:$D,4,0)</f>
        <v>160</v>
      </c>
      <c r="H228">
        <f t="shared" si="6"/>
        <v>744</v>
      </c>
      <c r="I228" t="s">
        <v>510</v>
      </c>
      <c r="J228" t="s">
        <v>93</v>
      </c>
      <c r="K228" t="s">
        <v>511</v>
      </c>
      <c r="L228" t="s">
        <v>512</v>
      </c>
      <c r="M228" t="s">
        <v>149</v>
      </c>
      <c r="N228" t="s">
        <v>61</v>
      </c>
      <c r="O228">
        <v>40953</v>
      </c>
      <c r="P228" t="s">
        <v>14218</v>
      </c>
      <c r="Q228" t="s">
        <v>14195</v>
      </c>
    </row>
    <row r="229" spans="1:17" x14ac:dyDescent="0.25">
      <c r="A229">
        <v>228</v>
      </c>
      <c r="B229">
        <v>1538</v>
      </c>
      <c r="C229">
        <v>40711</v>
      </c>
      <c r="D229">
        <v>15</v>
      </c>
      <c r="E229">
        <f t="shared" si="7"/>
        <v>2250</v>
      </c>
      <c r="F229">
        <v>0</v>
      </c>
      <c r="G229">
        <f>VLOOKUP($P229,Pricebook!$A:$D,4,0)</f>
        <v>150</v>
      </c>
      <c r="H229">
        <f t="shared" si="6"/>
        <v>2250</v>
      </c>
      <c r="I229" t="s">
        <v>513</v>
      </c>
      <c r="J229" t="s">
        <v>93</v>
      </c>
      <c r="K229" t="s">
        <v>514</v>
      </c>
      <c r="L229">
        <v>78577</v>
      </c>
      <c r="M229" t="s">
        <v>48</v>
      </c>
      <c r="N229" t="s">
        <v>16</v>
      </c>
      <c r="O229">
        <v>40712</v>
      </c>
      <c r="P229" t="s">
        <v>14210</v>
      </c>
      <c r="Q229" t="s">
        <v>14184</v>
      </c>
    </row>
    <row r="230" spans="1:17" x14ac:dyDescent="0.25">
      <c r="A230">
        <v>229</v>
      </c>
      <c r="B230">
        <v>1539</v>
      </c>
      <c r="C230">
        <v>40611</v>
      </c>
      <c r="D230">
        <v>33</v>
      </c>
      <c r="E230">
        <f t="shared" si="7"/>
        <v>5280</v>
      </c>
      <c r="F230">
        <v>0.1</v>
      </c>
      <c r="G230">
        <f>VLOOKUP($P230,Pricebook!$A:$D,4,0)</f>
        <v>160</v>
      </c>
      <c r="H230">
        <f t="shared" si="6"/>
        <v>4752</v>
      </c>
      <c r="I230" t="s">
        <v>515</v>
      </c>
      <c r="J230" t="s">
        <v>20</v>
      </c>
      <c r="K230" t="s">
        <v>516</v>
      </c>
      <c r="L230">
        <v>60187</v>
      </c>
      <c r="M230" t="s">
        <v>15</v>
      </c>
      <c r="N230" t="s">
        <v>16</v>
      </c>
      <c r="O230">
        <v>40613</v>
      </c>
      <c r="P230" t="s">
        <v>14218</v>
      </c>
      <c r="Q230" t="s">
        <v>14202</v>
      </c>
    </row>
    <row r="231" spans="1:17" x14ac:dyDescent="0.25">
      <c r="A231">
        <v>230</v>
      </c>
      <c r="B231">
        <v>1539</v>
      </c>
      <c r="C231">
        <v>40611</v>
      </c>
      <c r="D231">
        <v>38</v>
      </c>
      <c r="E231">
        <f t="shared" si="7"/>
        <v>5700</v>
      </c>
      <c r="F231">
        <v>0.05</v>
      </c>
      <c r="G231">
        <f>VLOOKUP($P231,Pricebook!$A:$D,4,0)</f>
        <v>150</v>
      </c>
      <c r="H231">
        <f t="shared" si="6"/>
        <v>5415</v>
      </c>
      <c r="I231" t="s">
        <v>515</v>
      </c>
      <c r="J231" t="s">
        <v>20</v>
      </c>
      <c r="K231" t="s">
        <v>516</v>
      </c>
      <c r="L231">
        <v>60187</v>
      </c>
      <c r="M231" t="s">
        <v>15</v>
      </c>
      <c r="N231" t="s">
        <v>16</v>
      </c>
      <c r="O231">
        <v>40616</v>
      </c>
      <c r="P231" t="s">
        <v>14211</v>
      </c>
      <c r="Q231" t="s">
        <v>14186</v>
      </c>
    </row>
    <row r="232" spans="1:17" x14ac:dyDescent="0.25">
      <c r="A232">
        <v>231</v>
      </c>
      <c r="B232">
        <v>1540</v>
      </c>
      <c r="C232">
        <v>41125</v>
      </c>
      <c r="D232">
        <v>30</v>
      </c>
      <c r="E232">
        <f t="shared" si="7"/>
        <v>3600</v>
      </c>
      <c r="F232">
        <v>0.09</v>
      </c>
      <c r="G232">
        <f>VLOOKUP($P232,Pricebook!$A:$D,4,0)</f>
        <v>120</v>
      </c>
      <c r="H232">
        <f t="shared" si="6"/>
        <v>3276</v>
      </c>
      <c r="I232" t="s">
        <v>517</v>
      </c>
      <c r="J232" t="s">
        <v>341</v>
      </c>
      <c r="K232" t="s">
        <v>518</v>
      </c>
      <c r="L232">
        <v>60409</v>
      </c>
      <c r="M232" t="s">
        <v>15</v>
      </c>
      <c r="N232" t="s">
        <v>16</v>
      </c>
      <c r="O232">
        <v>41127</v>
      </c>
      <c r="P232" t="s">
        <v>14212</v>
      </c>
      <c r="Q232" t="s">
        <v>14193</v>
      </c>
    </row>
    <row r="233" spans="1:17" x14ac:dyDescent="0.25">
      <c r="A233">
        <v>232</v>
      </c>
      <c r="B233">
        <v>1542</v>
      </c>
      <c r="C233">
        <v>40435</v>
      </c>
      <c r="D233">
        <v>47</v>
      </c>
      <c r="E233">
        <f t="shared" si="7"/>
        <v>7990</v>
      </c>
      <c r="F233">
        <v>0.06</v>
      </c>
      <c r="G233">
        <f>VLOOKUP($P233,Pricebook!$A:$D,4,0)</f>
        <v>170</v>
      </c>
      <c r="H233">
        <f t="shared" si="6"/>
        <v>7510.5999999999995</v>
      </c>
      <c r="I233" t="s">
        <v>519</v>
      </c>
      <c r="J233" t="s">
        <v>520</v>
      </c>
      <c r="K233" t="s">
        <v>521</v>
      </c>
      <c r="L233">
        <v>32174</v>
      </c>
      <c r="M233" t="s">
        <v>101</v>
      </c>
      <c r="N233" t="s">
        <v>34</v>
      </c>
      <c r="O233">
        <v>40437</v>
      </c>
      <c r="P233" t="s">
        <v>14219</v>
      </c>
      <c r="Q233" t="s">
        <v>14189</v>
      </c>
    </row>
    <row r="234" spans="1:17" x14ac:dyDescent="0.25">
      <c r="A234">
        <v>233</v>
      </c>
      <c r="B234">
        <v>1542</v>
      </c>
      <c r="C234">
        <v>40435</v>
      </c>
      <c r="D234">
        <v>13</v>
      </c>
      <c r="E234">
        <f t="shared" si="7"/>
        <v>2600</v>
      </c>
      <c r="F234">
        <v>0.08</v>
      </c>
      <c r="G234">
        <f>VLOOKUP($P234,Pricebook!$A:$D,4,0)</f>
        <v>200</v>
      </c>
      <c r="H234">
        <f t="shared" si="6"/>
        <v>2392</v>
      </c>
      <c r="I234" t="s">
        <v>519</v>
      </c>
      <c r="J234" t="s">
        <v>520</v>
      </c>
      <c r="K234" t="s">
        <v>522</v>
      </c>
      <c r="L234">
        <v>32765</v>
      </c>
      <c r="M234" t="s">
        <v>101</v>
      </c>
      <c r="N234" t="s">
        <v>34</v>
      </c>
      <c r="O234">
        <v>40437</v>
      </c>
      <c r="P234" t="s">
        <v>14206</v>
      </c>
      <c r="Q234" t="s">
        <v>14193</v>
      </c>
    </row>
    <row r="235" spans="1:17" x14ac:dyDescent="0.25">
      <c r="A235">
        <v>234</v>
      </c>
      <c r="B235">
        <v>1573</v>
      </c>
      <c r="C235">
        <v>41270</v>
      </c>
      <c r="D235">
        <v>13</v>
      </c>
      <c r="E235">
        <f t="shared" si="7"/>
        <v>1625</v>
      </c>
      <c r="F235">
        <v>0.09</v>
      </c>
      <c r="G235">
        <f>VLOOKUP($P235,Pricebook!$A:$D,4,0)</f>
        <v>125</v>
      </c>
      <c r="H235">
        <f t="shared" si="6"/>
        <v>1478.75</v>
      </c>
      <c r="I235" t="s">
        <v>523</v>
      </c>
      <c r="J235" t="s">
        <v>351</v>
      </c>
      <c r="K235" t="s">
        <v>524</v>
      </c>
      <c r="L235">
        <v>54915</v>
      </c>
      <c r="M235" t="s">
        <v>95</v>
      </c>
      <c r="N235" t="s">
        <v>16</v>
      </c>
      <c r="O235">
        <v>41272</v>
      </c>
      <c r="P235" t="s">
        <v>14221</v>
      </c>
      <c r="Q235" t="s">
        <v>14191</v>
      </c>
    </row>
    <row r="236" spans="1:17" x14ac:dyDescent="0.25">
      <c r="A236">
        <v>235</v>
      </c>
      <c r="B236">
        <v>1575</v>
      </c>
      <c r="C236">
        <v>40798</v>
      </c>
      <c r="D236">
        <v>26</v>
      </c>
      <c r="E236">
        <f t="shared" si="7"/>
        <v>2860</v>
      </c>
      <c r="F236">
        <v>0.05</v>
      </c>
      <c r="G236">
        <f>VLOOKUP($P236,Pricebook!$A:$D,4,0)</f>
        <v>110</v>
      </c>
      <c r="H236">
        <f t="shared" si="6"/>
        <v>2717</v>
      </c>
      <c r="I236" t="s">
        <v>525</v>
      </c>
      <c r="J236" t="s">
        <v>125</v>
      </c>
      <c r="K236" t="s">
        <v>526</v>
      </c>
      <c r="L236">
        <v>91730</v>
      </c>
      <c r="M236" t="s">
        <v>114</v>
      </c>
      <c r="N236" t="s">
        <v>23</v>
      </c>
      <c r="O236">
        <v>40800</v>
      </c>
      <c r="P236" t="s">
        <v>14215</v>
      </c>
      <c r="Q236" t="s">
        <v>14193</v>
      </c>
    </row>
    <row r="237" spans="1:17" x14ac:dyDescent="0.25">
      <c r="A237">
        <v>236</v>
      </c>
      <c r="B237">
        <v>1575</v>
      </c>
      <c r="C237">
        <v>40798</v>
      </c>
      <c r="D237">
        <v>10</v>
      </c>
      <c r="E237">
        <f t="shared" si="7"/>
        <v>1500</v>
      </c>
      <c r="F237">
        <v>0.08</v>
      </c>
      <c r="G237">
        <f>VLOOKUP($P237,Pricebook!$A:$D,4,0)</f>
        <v>150</v>
      </c>
      <c r="H237">
        <f t="shared" si="6"/>
        <v>1380</v>
      </c>
      <c r="I237" t="s">
        <v>525</v>
      </c>
      <c r="J237" t="s">
        <v>125</v>
      </c>
      <c r="K237" t="s">
        <v>526</v>
      </c>
      <c r="L237">
        <v>91730</v>
      </c>
      <c r="M237" t="s">
        <v>114</v>
      </c>
      <c r="N237" t="s">
        <v>23</v>
      </c>
      <c r="O237">
        <v>40800</v>
      </c>
      <c r="P237" t="s">
        <v>14210</v>
      </c>
      <c r="Q237" t="s">
        <v>14185</v>
      </c>
    </row>
    <row r="238" spans="1:17" x14ac:dyDescent="0.25">
      <c r="A238">
        <v>237</v>
      </c>
      <c r="B238">
        <v>1600</v>
      </c>
      <c r="C238">
        <v>40239</v>
      </c>
      <c r="D238">
        <v>32</v>
      </c>
      <c r="E238">
        <f t="shared" si="7"/>
        <v>4000</v>
      </c>
      <c r="F238">
        <v>0.1</v>
      </c>
      <c r="G238">
        <f>VLOOKUP($P238,Pricebook!$A:$D,4,0)</f>
        <v>125</v>
      </c>
      <c r="H238">
        <f t="shared" si="6"/>
        <v>3600</v>
      </c>
      <c r="I238" t="s">
        <v>527</v>
      </c>
      <c r="J238" t="s">
        <v>27</v>
      </c>
      <c r="K238" t="s">
        <v>528</v>
      </c>
      <c r="L238" t="s">
        <v>529</v>
      </c>
      <c r="M238" t="s">
        <v>440</v>
      </c>
      <c r="N238" t="s">
        <v>16</v>
      </c>
      <c r="O238">
        <v>40241</v>
      </c>
      <c r="P238" t="s">
        <v>14208</v>
      </c>
      <c r="Q238" t="s">
        <v>14198</v>
      </c>
    </row>
    <row r="239" spans="1:17" x14ac:dyDescent="0.25">
      <c r="A239">
        <v>238</v>
      </c>
      <c r="B239">
        <v>1600</v>
      </c>
      <c r="C239">
        <v>40239</v>
      </c>
      <c r="D239">
        <v>36</v>
      </c>
      <c r="E239">
        <f t="shared" si="7"/>
        <v>3960</v>
      </c>
      <c r="F239">
        <v>0.04</v>
      </c>
      <c r="G239">
        <f>VLOOKUP($P239,Pricebook!$A:$D,4,0)</f>
        <v>110</v>
      </c>
      <c r="H239">
        <f t="shared" si="6"/>
        <v>3801.6</v>
      </c>
      <c r="I239" t="s">
        <v>527</v>
      </c>
      <c r="J239" t="s">
        <v>27</v>
      </c>
      <c r="K239" t="s">
        <v>528</v>
      </c>
      <c r="L239" t="s">
        <v>529</v>
      </c>
      <c r="M239" t="s">
        <v>440</v>
      </c>
      <c r="N239" t="s">
        <v>16</v>
      </c>
      <c r="O239">
        <v>40240</v>
      </c>
      <c r="P239" t="s">
        <v>14215</v>
      </c>
      <c r="Q239" t="s">
        <v>14190</v>
      </c>
    </row>
    <row r="240" spans="1:17" x14ac:dyDescent="0.25">
      <c r="A240">
        <v>239</v>
      </c>
      <c r="B240">
        <v>1604</v>
      </c>
      <c r="C240">
        <v>40375</v>
      </c>
      <c r="D240">
        <v>47</v>
      </c>
      <c r="E240">
        <f t="shared" si="7"/>
        <v>5875</v>
      </c>
      <c r="F240">
        <v>0</v>
      </c>
      <c r="G240">
        <f>VLOOKUP($P240,Pricebook!$A:$D,4,0)</f>
        <v>125</v>
      </c>
      <c r="H240">
        <f t="shared" si="6"/>
        <v>5875</v>
      </c>
      <c r="I240" t="s">
        <v>530</v>
      </c>
      <c r="J240" t="s">
        <v>430</v>
      </c>
      <c r="K240" t="s">
        <v>531</v>
      </c>
      <c r="L240">
        <v>28403</v>
      </c>
      <c r="M240" t="s">
        <v>33</v>
      </c>
      <c r="N240" t="s">
        <v>34</v>
      </c>
      <c r="O240">
        <v>40375</v>
      </c>
      <c r="P240" t="s">
        <v>14208</v>
      </c>
      <c r="Q240" t="s">
        <v>14196</v>
      </c>
    </row>
    <row r="241" spans="1:17" x14ac:dyDescent="0.25">
      <c r="A241">
        <v>240</v>
      </c>
      <c r="B241">
        <v>1637</v>
      </c>
      <c r="C241">
        <v>40581</v>
      </c>
      <c r="D241">
        <v>36</v>
      </c>
      <c r="E241">
        <f t="shared" si="7"/>
        <v>7200</v>
      </c>
      <c r="F241">
        <v>0.1</v>
      </c>
      <c r="G241">
        <f>VLOOKUP($P241,Pricebook!$A:$D,4,0)</f>
        <v>200</v>
      </c>
      <c r="H241">
        <f t="shared" si="6"/>
        <v>6480</v>
      </c>
      <c r="I241" t="s">
        <v>532</v>
      </c>
      <c r="J241" t="s">
        <v>20</v>
      </c>
      <c r="K241" t="s">
        <v>533</v>
      </c>
      <c r="L241">
        <v>95687</v>
      </c>
      <c r="M241" t="s">
        <v>114</v>
      </c>
      <c r="N241" t="s">
        <v>23</v>
      </c>
      <c r="O241">
        <v>40581</v>
      </c>
      <c r="P241" t="s">
        <v>14206</v>
      </c>
      <c r="Q241" t="s">
        <v>14198</v>
      </c>
    </row>
    <row r="242" spans="1:17" x14ac:dyDescent="0.25">
      <c r="A242">
        <v>241</v>
      </c>
      <c r="B242">
        <v>1637</v>
      </c>
      <c r="C242">
        <v>40581</v>
      </c>
      <c r="D242">
        <v>10</v>
      </c>
      <c r="E242">
        <f t="shared" si="7"/>
        <v>1500</v>
      </c>
      <c r="F242">
        <v>7.0000000000000007E-2</v>
      </c>
      <c r="G242">
        <f>VLOOKUP($P242,Pricebook!$A:$D,4,0)</f>
        <v>150</v>
      </c>
      <c r="H242">
        <f t="shared" si="6"/>
        <v>1395</v>
      </c>
      <c r="I242" t="s">
        <v>532</v>
      </c>
      <c r="J242" t="s">
        <v>20</v>
      </c>
      <c r="K242" t="s">
        <v>534</v>
      </c>
      <c r="L242">
        <v>94591</v>
      </c>
      <c r="M242" t="s">
        <v>114</v>
      </c>
      <c r="N242" t="s">
        <v>23</v>
      </c>
      <c r="O242">
        <v>40581</v>
      </c>
      <c r="P242" t="s">
        <v>14211</v>
      </c>
      <c r="Q242" t="s">
        <v>14192</v>
      </c>
    </row>
    <row r="243" spans="1:17" x14ac:dyDescent="0.25">
      <c r="A243">
        <v>242</v>
      </c>
      <c r="B243">
        <v>1637</v>
      </c>
      <c r="C243">
        <v>40581</v>
      </c>
      <c r="D243">
        <v>47</v>
      </c>
      <c r="E243">
        <f t="shared" si="7"/>
        <v>5640</v>
      </c>
      <c r="F243">
        <v>0.08</v>
      </c>
      <c r="G243">
        <f>VLOOKUP($P243,Pricebook!$A:$D,4,0)</f>
        <v>120</v>
      </c>
      <c r="H243">
        <f t="shared" si="6"/>
        <v>5188.8</v>
      </c>
      <c r="I243" t="s">
        <v>532</v>
      </c>
      <c r="J243" t="s">
        <v>20</v>
      </c>
      <c r="K243" t="s">
        <v>534</v>
      </c>
      <c r="L243">
        <v>94591</v>
      </c>
      <c r="M243" t="s">
        <v>114</v>
      </c>
      <c r="N243" t="s">
        <v>23</v>
      </c>
      <c r="O243">
        <v>40583</v>
      </c>
      <c r="P243" t="s">
        <v>14212</v>
      </c>
      <c r="Q243" t="s">
        <v>14187</v>
      </c>
    </row>
    <row r="244" spans="1:17" x14ac:dyDescent="0.25">
      <c r="A244">
        <v>243</v>
      </c>
      <c r="B244">
        <v>1639</v>
      </c>
      <c r="C244">
        <v>40774</v>
      </c>
      <c r="D244">
        <v>24</v>
      </c>
      <c r="E244">
        <f t="shared" si="7"/>
        <v>2640</v>
      </c>
      <c r="F244">
        <v>0.09</v>
      </c>
      <c r="G244">
        <f>VLOOKUP($P244,Pricebook!$A:$D,4,0)</f>
        <v>110</v>
      </c>
      <c r="H244">
        <f t="shared" si="6"/>
        <v>2402.4</v>
      </c>
      <c r="I244" t="s">
        <v>535</v>
      </c>
      <c r="J244" t="s">
        <v>452</v>
      </c>
      <c r="K244" t="s">
        <v>536</v>
      </c>
      <c r="L244">
        <v>54956</v>
      </c>
      <c r="M244" t="s">
        <v>95</v>
      </c>
      <c r="N244" t="s">
        <v>16</v>
      </c>
      <c r="O244">
        <v>40775</v>
      </c>
      <c r="P244" t="s">
        <v>14215</v>
      </c>
      <c r="Q244" t="s">
        <v>14187</v>
      </c>
    </row>
    <row r="245" spans="1:17" x14ac:dyDescent="0.25">
      <c r="A245">
        <v>244</v>
      </c>
      <c r="B245">
        <v>1665</v>
      </c>
      <c r="C245">
        <v>39940</v>
      </c>
      <c r="D245">
        <v>26</v>
      </c>
      <c r="E245">
        <f t="shared" si="7"/>
        <v>3900</v>
      </c>
      <c r="F245">
        <v>0.05</v>
      </c>
      <c r="G245">
        <f>VLOOKUP($P245,Pricebook!$A:$D,4,0)</f>
        <v>150</v>
      </c>
      <c r="H245">
        <f t="shared" si="6"/>
        <v>3705</v>
      </c>
      <c r="I245" t="s">
        <v>537</v>
      </c>
      <c r="J245" t="s">
        <v>538</v>
      </c>
      <c r="K245" t="s">
        <v>539</v>
      </c>
      <c r="L245">
        <v>43026</v>
      </c>
      <c r="M245" t="s">
        <v>210</v>
      </c>
      <c r="N245" t="s">
        <v>61</v>
      </c>
      <c r="O245">
        <v>39942</v>
      </c>
      <c r="P245" t="s">
        <v>14210</v>
      </c>
      <c r="Q245" t="s">
        <v>14194</v>
      </c>
    </row>
    <row r="246" spans="1:17" x14ac:dyDescent="0.25">
      <c r="A246">
        <v>245</v>
      </c>
      <c r="B246">
        <v>1666</v>
      </c>
      <c r="C246">
        <v>40833</v>
      </c>
      <c r="D246">
        <v>19</v>
      </c>
      <c r="E246">
        <f t="shared" si="7"/>
        <v>3040</v>
      </c>
      <c r="F246">
        <v>0.09</v>
      </c>
      <c r="G246">
        <f>VLOOKUP($P246,Pricebook!$A:$D,4,0)</f>
        <v>160</v>
      </c>
      <c r="H246">
        <f t="shared" si="6"/>
        <v>2766.4</v>
      </c>
      <c r="I246" t="s">
        <v>540</v>
      </c>
      <c r="J246" t="s">
        <v>212</v>
      </c>
      <c r="K246" t="s">
        <v>277</v>
      </c>
      <c r="L246">
        <v>70506</v>
      </c>
      <c r="M246" t="s">
        <v>436</v>
      </c>
      <c r="N246" t="s">
        <v>34</v>
      </c>
      <c r="O246">
        <v>40835</v>
      </c>
      <c r="P246" t="s">
        <v>14218</v>
      </c>
      <c r="Q246" t="s">
        <v>14186</v>
      </c>
    </row>
    <row r="247" spans="1:17" x14ac:dyDescent="0.25">
      <c r="A247">
        <v>246</v>
      </c>
      <c r="B247">
        <v>1699</v>
      </c>
      <c r="C247">
        <v>40541</v>
      </c>
      <c r="D247">
        <v>40</v>
      </c>
      <c r="E247">
        <f t="shared" si="7"/>
        <v>4400</v>
      </c>
      <c r="F247">
        <v>0.05</v>
      </c>
      <c r="G247">
        <f>VLOOKUP($P247,Pricebook!$A:$D,4,0)</f>
        <v>110</v>
      </c>
      <c r="H247">
        <f t="shared" si="6"/>
        <v>4180</v>
      </c>
      <c r="I247" t="s">
        <v>541</v>
      </c>
      <c r="J247" t="s">
        <v>260</v>
      </c>
      <c r="K247" t="s">
        <v>542</v>
      </c>
      <c r="L247">
        <v>55423</v>
      </c>
      <c r="M247" t="s">
        <v>130</v>
      </c>
      <c r="N247" t="s">
        <v>16</v>
      </c>
      <c r="O247">
        <v>40625</v>
      </c>
      <c r="P247" t="s">
        <v>14220</v>
      </c>
      <c r="Q247" t="s">
        <v>14197</v>
      </c>
    </row>
    <row r="248" spans="1:17" x14ac:dyDescent="0.25">
      <c r="A248">
        <v>247</v>
      </c>
      <c r="B248">
        <v>1701</v>
      </c>
      <c r="C248">
        <v>41047</v>
      </c>
      <c r="D248">
        <v>49</v>
      </c>
      <c r="E248">
        <f t="shared" si="7"/>
        <v>7350</v>
      </c>
      <c r="F248">
        <v>0.01</v>
      </c>
      <c r="G248">
        <f>VLOOKUP($P248,Pricebook!$A:$D,4,0)</f>
        <v>150</v>
      </c>
      <c r="H248">
        <f t="shared" si="6"/>
        <v>7276.5</v>
      </c>
      <c r="I248" t="s">
        <v>543</v>
      </c>
      <c r="J248" t="s">
        <v>544</v>
      </c>
      <c r="K248" t="s">
        <v>545</v>
      </c>
      <c r="L248">
        <v>75116</v>
      </c>
      <c r="M248" t="s">
        <v>48</v>
      </c>
      <c r="N248" t="s">
        <v>16</v>
      </c>
      <c r="O248">
        <v>41049</v>
      </c>
      <c r="P248" t="s">
        <v>14211</v>
      </c>
      <c r="Q248" t="s">
        <v>14192</v>
      </c>
    </row>
    <row r="249" spans="1:17" x14ac:dyDescent="0.25">
      <c r="A249">
        <v>248</v>
      </c>
      <c r="B249">
        <v>1701</v>
      </c>
      <c r="C249">
        <v>41047</v>
      </c>
      <c r="D249">
        <v>1</v>
      </c>
      <c r="E249">
        <f t="shared" si="7"/>
        <v>125</v>
      </c>
      <c r="F249">
        <v>0.02</v>
      </c>
      <c r="G249">
        <f>VLOOKUP($P249,Pricebook!$A:$D,4,0)</f>
        <v>125</v>
      </c>
      <c r="H249">
        <f t="shared" si="6"/>
        <v>122.5</v>
      </c>
      <c r="I249" t="s">
        <v>543</v>
      </c>
      <c r="J249" t="s">
        <v>544</v>
      </c>
      <c r="K249" t="s">
        <v>545</v>
      </c>
      <c r="L249">
        <v>75116</v>
      </c>
      <c r="M249" t="s">
        <v>48</v>
      </c>
      <c r="N249" t="s">
        <v>16</v>
      </c>
      <c r="O249">
        <v>41049</v>
      </c>
      <c r="P249" t="s">
        <v>14208</v>
      </c>
      <c r="Q249" t="s">
        <v>14198</v>
      </c>
    </row>
    <row r="250" spans="1:17" x14ac:dyDescent="0.25">
      <c r="A250">
        <v>249</v>
      </c>
      <c r="B250">
        <v>1702</v>
      </c>
      <c r="C250">
        <v>40669</v>
      </c>
      <c r="D250">
        <v>23</v>
      </c>
      <c r="E250">
        <f t="shared" si="7"/>
        <v>2760</v>
      </c>
      <c r="F250">
        <v>0.06</v>
      </c>
      <c r="G250">
        <f>VLOOKUP($P250,Pricebook!$A:$D,4,0)</f>
        <v>120</v>
      </c>
      <c r="H250">
        <f t="shared" si="6"/>
        <v>2594.3999999999996</v>
      </c>
      <c r="I250" t="s">
        <v>546</v>
      </c>
      <c r="J250" t="s">
        <v>142</v>
      </c>
      <c r="K250" t="s">
        <v>547</v>
      </c>
      <c r="L250">
        <v>60452</v>
      </c>
      <c r="M250" t="s">
        <v>15</v>
      </c>
      <c r="N250" t="s">
        <v>16</v>
      </c>
      <c r="O250">
        <v>40670</v>
      </c>
      <c r="P250" t="s">
        <v>14212</v>
      </c>
      <c r="Q250" t="s">
        <v>14201</v>
      </c>
    </row>
    <row r="251" spans="1:17" x14ac:dyDescent="0.25">
      <c r="A251">
        <v>250</v>
      </c>
      <c r="B251">
        <v>1761</v>
      </c>
      <c r="C251">
        <v>40535</v>
      </c>
      <c r="D251">
        <v>25</v>
      </c>
      <c r="E251">
        <f t="shared" si="7"/>
        <v>3750</v>
      </c>
      <c r="F251">
        <v>0.01</v>
      </c>
      <c r="G251">
        <f>VLOOKUP($P251,Pricebook!$A:$D,4,0)</f>
        <v>150</v>
      </c>
      <c r="H251">
        <f t="shared" si="6"/>
        <v>3712.5</v>
      </c>
      <c r="I251" t="s">
        <v>515</v>
      </c>
      <c r="J251" t="s">
        <v>20</v>
      </c>
      <c r="K251" t="s">
        <v>249</v>
      </c>
      <c r="L251">
        <v>60090</v>
      </c>
      <c r="M251" t="s">
        <v>15</v>
      </c>
      <c r="N251" t="s">
        <v>16</v>
      </c>
      <c r="O251">
        <v>40537</v>
      </c>
      <c r="P251" t="s">
        <v>14222</v>
      </c>
      <c r="Q251" t="s">
        <v>14195</v>
      </c>
    </row>
    <row r="252" spans="1:17" x14ac:dyDescent="0.25">
      <c r="A252">
        <v>251</v>
      </c>
      <c r="B252">
        <v>1762</v>
      </c>
      <c r="C252">
        <v>40044</v>
      </c>
      <c r="D252">
        <v>29</v>
      </c>
      <c r="E252">
        <f t="shared" si="7"/>
        <v>4350</v>
      </c>
      <c r="F252">
        <v>7.0000000000000007E-2</v>
      </c>
      <c r="G252">
        <f>VLOOKUP($P252,Pricebook!$A:$D,4,0)</f>
        <v>150</v>
      </c>
      <c r="H252">
        <f t="shared" si="6"/>
        <v>4045.4999999999995</v>
      </c>
      <c r="I252" t="s">
        <v>548</v>
      </c>
      <c r="J252" t="s">
        <v>549</v>
      </c>
      <c r="K252" t="s">
        <v>550</v>
      </c>
      <c r="L252">
        <v>87105</v>
      </c>
      <c r="M252" t="s">
        <v>52</v>
      </c>
      <c r="N252" t="s">
        <v>23</v>
      </c>
      <c r="O252">
        <v>40046</v>
      </c>
      <c r="P252" t="s">
        <v>14211</v>
      </c>
      <c r="Q252" t="s">
        <v>14193</v>
      </c>
    </row>
    <row r="253" spans="1:17" x14ac:dyDescent="0.25">
      <c r="A253">
        <v>252</v>
      </c>
      <c r="B253">
        <v>1762</v>
      </c>
      <c r="C253">
        <v>40044</v>
      </c>
      <c r="D253">
        <v>11</v>
      </c>
      <c r="E253">
        <f t="shared" si="7"/>
        <v>1210</v>
      </c>
      <c r="F253">
        <v>0</v>
      </c>
      <c r="G253">
        <f>VLOOKUP($P253,Pricebook!$A:$D,4,0)</f>
        <v>110</v>
      </c>
      <c r="H253">
        <f t="shared" si="6"/>
        <v>1210</v>
      </c>
      <c r="I253" t="s">
        <v>548</v>
      </c>
      <c r="J253" t="s">
        <v>549</v>
      </c>
      <c r="K253" t="s">
        <v>550</v>
      </c>
      <c r="L253">
        <v>87105</v>
      </c>
      <c r="M253" t="s">
        <v>52</v>
      </c>
      <c r="N253" t="s">
        <v>23</v>
      </c>
      <c r="O253">
        <v>40045</v>
      </c>
      <c r="P253" t="s">
        <v>14220</v>
      </c>
      <c r="Q253" t="s">
        <v>14190</v>
      </c>
    </row>
    <row r="254" spans="1:17" x14ac:dyDescent="0.25">
      <c r="A254">
        <v>253</v>
      </c>
      <c r="B254">
        <v>1762</v>
      </c>
      <c r="C254">
        <v>40044</v>
      </c>
      <c r="D254">
        <v>43</v>
      </c>
      <c r="E254">
        <f t="shared" si="7"/>
        <v>6450</v>
      </c>
      <c r="F254">
        <v>0.1</v>
      </c>
      <c r="G254">
        <f>VLOOKUP($P254,Pricebook!$A:$D,4,0)</f>
        <v>150</v>
      </c>
      <c r="H254">
        <f t="shared" si="6"/>
        <v>5805</v>
      </c>
      <c r="I254" t="s">
        <v>548</v>
      </c>
      <c r="J254" t="s">
        <v>549</v>
      </c>
      <c r="K254" t="s">
        <v>550</v>
      </c>
      <c r="L254">
        <v>87105</v>
      </c>
      <c r="M254" t="s">
        <v>52</v>
      </c>
      <c r="N254" t="s">
        <v>23</v>
      </c>
      <c r="O254">
        <v>40045</v>
      </c>
      <c r="P254" t="s">
        <v>14210</v>
      </c>
      <c r="Q254" t="s">
        <v>14194</v>
      </c>
    </row>
    <row r="255" spans="1:17" x14ac:dyDescent="0.25">
      <c r="A255">
        <v>254</v>
      </c>
      <c r="B255">
        <v>1764</v>
      </c>
      <c r="C255">
        <v>40992</v>
      </c>
      <c r="D255">
        <v>7</v>
      </c>
      <c r="E255">
        <f t="shared" si="7"/>
        <v>770</v>
      </c>
      <c r="F255">
        <v>0.1</v>
      </c>
      <c r="G255">
        <f>VLOOKUP($P255,Pricebook!$A:$D,4,0)</f>
        <v>110</v>
      </c>
      <c r="H255">
        <f t="shared" si="6"/>
        <v>693</v>
      </c>
      <c r="I255" t="s">
        <v>395</v>
      </c>
      <c r="J255" t="s">
        <v>396</v>
      </c>
      <c r="K255" t="s">
        <v>397</v>
      </c>
      <c r="L255" t="s">
        <v>398</v>
      </c>
      <c r="M255" t="s">
        <v>43</v>
      </c>
      <c r="N255" t="s">
        <v>23</v>
      </c>
      <c r="O255">
        <v>40995</v>
      </c>
      <c r="P255" t="s">
        <v>14215</v>
      </c>
      <c r="Q255" t="s">
        <v>14186</v>
      </c>
    </row>
    <row r="256" spans="1:17" x14ac:dyDescent="0.25">
      <c r="A256">
        <v>255</v>
      </c>
      <c r="B256">
        <v>1767</v>
      </c>
      <c r="C256">
        <v>40615</v>
      </c>
      <c r="D256">
        <v>10</v>
      </c>
      <c r="E256">
        <f t="shared" si="7"/>
        <v>1400</v>
      </c>
      <c r="F256">
        <v>0.05</v>
      </c>
      <c r="G256">
        <f>VLOOKUP($P256,Pricebook!$A:$D,4,0)</f>
        <v>140</v>
      </c>
      <c r="H256">
        <f t="shared" si="6"/>
        <v>1330</v>
      </c>
      <c r="I256" t="s">
        <v>551</v>
      </c>
      <c r="J256" t="s">
        <v>552</v>
      </c>
      <c r="K256" t="s">
        <v>553</v>
      </c>
      <c r="L256" t="s">
        <v>554</v>
      </c>
      <c r="M256" t="s">
        <v>197</v>
      </c>
      <c r="N256" t="s">
        <v>23</v>
      </c>
      <c r="O256">
        <v>40617</v>
      </c>
      <c r="P256" t="s">
        <v>14213</v>
      </c>
      <c r="Q256" t="s">
        <v>14194</v>
      </c>
    </row>
    <row r="257" spans="1:17" x14ac:dyDescent="0.25">
      <c r="A257">
        <v>256</v>
      </c>
      <c r="B257">
        <v>1792</v>
      </c>
      <c r="C257">
        <v>40490</v>
      </c>
      <c r="D257">
        <v>28</v>
      </c>
      <c r="E257">
        <f t="shared" si="7"/>
        <v>5600</v>
      </c>
      <c r="F257">
        <v>0.04</v>
      </c>
      <c r="G257">
        <f>VLOOKUP($P257,Pricebook!$A:$D,4,0)</f>
        <v>200</v>
      </c>
      <c r="H257">
        <f t="shared" si="6"/>
        <v>5376</v>
      </c>
      <c r="I257" t="s">
        <v>248</v>
      </c>
      <c r="J257" t="s">
        <v>207</v>
      </c>
      <c r="K257" t="s">
        <v>250</v>
      </c>
      <c r="L257">
        <v>60091</v>
      </c>
      <c r="M257" t="s">
        <v>15</v>
      </c>
      <c r="N257" t="s">
        <v>16</v>
      </c>
      <c r="O257">
        <v>40495</v>
      </c>
      <c r="P257" t="s">
        <v>14206</v>
      </c>
      <c r="Q257" t="s">
        <v>14189</v>
      </c>
    </row>
    <row r="258" spans="1:17" x14ac:dyDescent="0.25">
      <c r="A258">
        <v>257</v>
      </c>
      <c r="B258">
        <v>1793</v>
      </c>
      <c r="C258">
        <v>41101</v>
      </c>
      <c r="D258">
        <v>36</v>
      </c>
      <c r="E258">
        <f t="shared" si="7"/>
        <v>5760</v>
      </c>
      <c r="F258">
        <v>0.03</v>
      </c>
      <c r="G258">
        <f>VLOOKUP($P258,Pricebook!$A:$D,4,0)</f>
        <v>160</v>
      </c>
      <c r="H258">
        <f t="shared" ref="H258:H321" si="8">E258*(1-F258)</f>
        <v>5587.2</v>
      </c>
      <c r="I258" t="s">
        <v>555</v>
      </c>
      <c r="J258" t="s">
        <v>68</v>
      </c>
      <c r="K258" t="s">
        <v>556</v>
      </c>
      <c r="L258">
        <v>74012</v>
      </c>
      <c r="M258" t="s">
        <v>75</v>
      </c>
      <c r="N258" t="s">
        <v>16</v>
      </c>
      <c r="O258">
        <v>41101</v>
      </c>
      <c r="P258" t="s">
        <v>14218</v>
      </c>
      <c r="Q258" t="s">
        <v>14196</v>
      </c>
    </row>
    <row r="259" spans="1:17" x14ac:dyDescent="0.25">
      <c r="A259">
        <v>258</v>
      </c>
      <c r="B259">
        <v>1796</v>
      </c>
      <c r="C259">
        <v>41233</v>
      </c>
      <c r="D259">
        <v>43</v>
      </c>
      <c r="E259">
        <f t="shared" ref="E259:E322" si="9">G259*D259</f>
        <v>6880</v>
      </c>
      <c r="F259">
        <v>7.0000000000000007E-2</v>
      </c>
      <c r="G259">
        <f>VLOOKUP($P259,Pricebook!$A:$D,4,0)</f>
        <v>160</v>
      </c>
      <c r="H259">
        <f t="shared" si="8"/>
        <v>6398.4</v>
      </c>
      <c r="I259" t="s">
        <v>557</v>
      </c>
      <c r="J259" t="s">
        <v>508</v>
      </c>
      <c r="K259" t="s">
        <v>558</v>
      </c>
      <c r="L259" t="s">
        <v>559</v>
      </c>
      <c r="M259" t="s">
        <v>368</v>
      </c>
      <c r="N259" t="s">
        <v>34</v>
      </c>
      <c r="O259">
        <v>41233</v>
      </c>
      <c r="P259" t="s">
        <v>14218</v>
      </c>
      <c r="Q259" t="s">
        <v>14184</v>
      </c>
    </row>
    <row r="260" spans="1:17" x14ac:dyDescent="0.25">
      <c r="A260">
        <v>259</v>
      </c>
      <c r="B260">
        <v>1799</v>
      </c>
      <c r="C260">
        <v>39878</v>
      </c>
      <c r="D260">
        <v>10</v>
      </c>
      <c r="E260">
        <f t="shared" si="9"/>
        <v>1250</v>
      </c>
      <c r="F260">
        <v>0.06</v>
      </c>
      <c r="G260">
        <f>VLOOKUP($P260,Pricebook!$A:$D,4,0)</f>
        <v>125</v>
      </c>
      <c r="H260">
        <f t="shared" si="8"/>
        <v>1175</v>
      </c>
      <c r="I260" t="s">
        <v>560</v>
      </c>
      <c r="J260" t="s">
        <v>41</v>
      </c>
      <c r="K260" t="s">
        <v>561</v>
      </c>
      <c r="L260">
        <v>48060</v>
      </c>
      <c r="M260" t="s">
        <v>172</v>
      </c>
      <c r="N260" t="s">
        <v>16</v>
      </c>
      <c r="O260">
        <v>39880</v>
      </c>
      <c r="P260" t="s">
        <v>14221</v>
      </c>
      <c r="Q260" t="s">
        <v>14192</v>
      </c>
    </row>
    <row r="261" spans="1:17" x14ac:dyDescent="0.25">
      <c r="A261">
        <v>260</v>
      </c>
      <c r="B261">
        <v>1799</v>
      </c>
      <c r="C261">
        <v>39878</v>
      </c>
      <c r="D261">
        <v>16</v>
      </c>
      <c r="E261">
        <f t="shared" si="9"/>
        <v>1760</v>
      </c>
      <c r="F261">
        <v>0.05</v>
      </c>
      <c r="G261">
        <f>VLOOKUP($P261,Pricebook!$A:$D,4,0)</f>
        <v>110</v>
      </c>
      <c r="H261">
        <f t="shared" si="8"/>
        <v>1672</v>
      </c>
      <c r="I261" t="s">
        <v>560</v>
      </c>
      <c r="J261" t="s">
        <v>41</v>
      </c>
      <c r="K261" t="s">
        <v>561</v>
      </c>
      <c r="L261">
        <v>48060</v>
      </c>
      <c r="M261" t="s">
        <v>172</v>
      </c>
      <c r="N261" t="s">
        <v>16</v>
      </c>
      <c r="O261">
        <v>39880</v>
      </c>
      <c r="P261" t="s">
        <v>14215</v>
      </c>
      <c r="Q261" t="s">
        <v>14188</v>
      </c>
    </row>
    <row r="262" spans="1:17" x14ac:dyDescent="0.25">
      <c r="A262">
        <v>261</v>
      </c>
      <c r="B262">
        <v>1824</v>
      </c>
      <c r="C262">
        <v>39937</v>
      </c>
      <c r="D262">
        <v>39</v>
      </c>
      <c r="E262">
        <f t="shared" si="9"/>
        <v>4875</v>
      </c>
      <c r="F262">
        <v>0.06</v>
      </c>
      <c r="G262">
        <f>VLOOKUP($P262,Pricebook!$A:$D,4,0)</f>
        <v>125</v>
      </c>
      <c r="H262">
        <f t="shared" si="8"/>
        <v>4582.5</v>
      </c>
      <c r="I262" t="s">
        <v>562</v>
      </c>
      <c r="J262" t="s">
        <v>128</v>
      </c>
      <c r="K262" t="s">
        <v>563</v>
      </c>
      <c r="L262">
        <v>97504</v>
      </c>
      <c r="M262" t="s">
        <v>43</v>
      </c>
      <c r="N262" t="s">
        <v>23</v>
      </c>
      <c r="O262">
        <v>39938</v>
      </c>
      <c r="P262" t="s">
        <v>14221</v>
      </c>
      <c r="Q262" t="s">
        <v>14184</v>
      </c>
    </row>
    <row r="263" spans="1:17" x14ac:dyDescent="0.25">
      <c r="A263">
        <v>262</v>
      </c>
      <c r="B263">
        <v>1824</v>
      </c>
      <c r="C263">
        <v>39937</v>
      </c>
      <c r="D263">
        <v>2</v>
      </c>
      <c r="E263">
        <f t="shared" si="9"/>
        <v>250</v>
      </c>
      <c r="F263">
        <v>0.09</v>
      </c>
      <c r="G263">
        <f>VLOOKUP($P263,Pricebook!$A:$D,4,0)</f>
        <v>125</v>
      </c>
      <c r="H263">
        <f t="shared" si="8"/>
        <v>227.5</v>
      </c>
      <c r="I263" t="s">
        <v>562</v>
      </c>
      <c r="J263" t="s">
        <v>128</v>
      </c>
      <c r="K263" t="s">
        <v>563</v>
      </c>
      <c r="L263">
        <v>97504</v>
      </c>
      <c r="M263" t="s">
        <v>43</v>
      </c>
      <c r="N263" t="s">
        <v>23</v>
      </c>
      <c r="O263">
        <v>39937</v>
      </c>
      <c r="P263" t="s">
        <v>14208</v>
      </c>
      <c r="Q263" t="s">
        <v>14187</v>
      </c>
    </row>
    <row r="264" spans="1:17" x14ac:dyDescent="0.25">
      <c r="A264">
        <v>263</v>
      </c>
      <c r="B264">
        <v>1825</v>
      </c>
      <c r="C264">
        <v>40516</v>
      </c>
      <c r="D264">
        <v>22</v>
      </c>
      <c r="E264">
        <f t="shared" si="9"/>
        <v>2640</v>
      </c>
      <c r="F264">
        <v>0.03</v>
      </c>
      <c r="G264">
        <f>VLOOKUP($P264,Pricebook!$A:$D,4,0)</f>
        <v>120</v>
      </c>
      <c r="H264">
        <f t="shared" si="8"/>
        <v>2560.7999999999997</v>
      </c>
      <c r="I264" t="s">
        <v>427</v>
      </c>
      <c r="J264" t="s">
        <v>190</v>
      </c>
      <c r="K264" t="s">
        <v>428</v>
      </c>
      <c r="L264">
        <v>11787</v>
      </c>
      <c r="M264" t="s">
        <v>60</v>
      </c>
      <c r="N264" t="s">
        <v>61</v>
      </c>
      <c r="O264">
        <v>40518</v>
      </c>
      <c r="P264" t="s">
        <v>14212</v>
      </c>
      <c r="Q264" t="s">
        <v>14194</v>
      </c>
    </row>
    <row r="265" spans="1:17" x14ac:dyDescent="0.25">
      <c r="A265">
        <v>264</v>
      </c>
      <c r="B265">
        <v>1826</v>
      </c>
      <c r="C265">
        <v>41014</v>
      </c>
      <c r="D265">
        <v>5</v>
      </c>
      <c r="E265">
        <f t="shared" si="9"/>
        <v>550</v>
      </c>
      <c r="F265">
        <v>0.09</v>
      </c>
      <c r="G265">
        <f>VLOOKUP($P265,Pricebook!$A:$D,4,0)</f>
        <v>110</v>
      </c>
      <c r="H265">
        <f t="shared" si="8"/>
        <v>500.5</v>
      </c>
      <c r="I265" t="s">
        <v>564</v>
      </c>
      <c r="J265" t="s">
        <v>36</v>
      </c>
      <c r="K265" t="s">
        <v>565</v>
      </c>
      <c r="L265" t="s">
        <v>566</v>
      </c>
      <c r="M265" t="s">
        <v>339</v>
      </c>
      <c r="N265" t="s">
        <v>16</v>
      </c>
      <c r="O265">
        <v>41015</v>
      </c>
      <c r="P265" t="s">
        <v>14215</v>
      </c>
      <c r="Q265" t="s">
        <v>14186</v>
      </c>
    </row>
    <row r="266" spans="1:17" x14ac:dyDescent="0.25">
      <c r="A266">
        <v>265</v>
      </c>
      <c r="B266">
        <v>1829</v>
      </c>
      <c r="C266">
        <v>39940</v>
      </c>
      <c r="D266">
        <v>48</v>
      </c>
      <c r="E266">
        <f t="shared" si="9"/>
        <v>7680</v>
      </c>
      <c r="F266">
        <v>7.0000000000000007E-2</v>
      </c>
      <c r="G266">
        <f>VLOOKUP($P266,Pricebook!$A:$D,4,0)</f>
        <v>160</v>
      </c>
      <c r="H266">
        <f t="shared" si="8"/>
        <v>7142.4</v>
      </c>
      <c r="I266" t="s">
        <v>567</v>
      </c>
      <c r="J266" t="s">
        <v>79</v>
      </c>
      <c r="K266" t="s">
        <v>568</v>
      </c>
      <c r="L266">
        <v>70458</v>
      </c>
      <c r="M266" t="s">
        <v>436</v>
      </c>
      <c r="N266" t="s">
        <v>34</v>
      </c>
      <c r="O266">
        <v>39941</v>
      </c>
      <c r="P266" t="s">
        <v>14218</v>
      </c>
      <c r="Q266" t="s">
        <v>14187</v>
      </c>
    </row>
    <row r="267" spans="1:17" x14ac:dyDescent="0.25">
      <c r="A267">
        <v>266</v>
      </c>
      <c r="B267">
        <v>1831</v>
      </c>
      <c r="C267">
        <v>40513</v>
      </c>
      <c r="D267">
        <v>33</v>
      </c>
      <c r="E267">
        <f t="shared" si="9"/>
        <v>6600</v>
      </c>
      <c r="F267">
        <v>0</v>
      </c>
      <c r="G267">
        <f>VLOOKUP($P267,Pricebook!$A:$D,4,0)</f>
        <v>200</v>
      </c>
      <c r="H267">
        <f t="shared" si="8"/>
        <v>6600</v>
      </c>
      <c r="I267" t="s">
        <v>255</v>
      </c>
      <c r="J267" t="s">
        <v>79</v>
      </c>
      <c r="K267" t="s">
        <v>569</v>
      </c>
      <c r="L267">
        <v>15228</v>
      </c>
      <c r="M267" t="s">
        <v>232</v>
      </c>
      <c r="N267" t="s">
        <v>61</v>
      </c>
      <c r="O267">
        <v>40514</v>
      </c>
      <c r="P267" t="s">
        <v>14206</v>
      </c>
      <c r="Q267" t="s">
        <v>14191</v>
      </c>
    </row>
    <row r="268" spans="1:17" x14ac:dyDescent="0.25">
      <c r="A268">
        <v>267</v>
      </c>
      <c r="B268">
        <v>1856</v>
      </c>
      <c r="C268">
        <v>40987</v>
      </c>
      <c r="D268">
        <v>24</v>
      </c>
      <c r="E268">
        <f t="shared" si="9"/>
        <v>4080</v>
      </c>
      <c r="F268">
        <v>0.08</v>
      </c>
      <c r="G268">
        <f>VLOOKUP($P268,Pricebook!$A:$D,4,0)</f>
        <v>170</v>
      </c>
      <c r="H268">
        <f t="shared" si="8"/>
        <v>3753.6000000000004</v>
      </c>
      <c r="I268" t="s">
        <v>570</v>
      </c>
      <c r="J268" t="s">
        <v>571</v>
      </c>
      <c r="K268" t="s">
        <v>572</v>
      </c>
      <c r="L268">
        <v>66209</v>
      </c>
      <c r="M268" t="s">
        <v>153</v>
      </c>
      <c r="N268" t="s">
        <v>16</v>
      </c>
      <c r="O268">
        <v>40989</v>
      </c>
      <c r="P268" t="s">
        <v>14219</v>
      </c>
      <c r="Q268" t="s">
        <v>14195</v>
      </c>
    </row>
    <row r="269" spans="1:17" x14ac:dyDescent="0.25">
      <c r="A269">
        <v>268</v>
      </c>
      <c r="B269">
        <v>1856</v>
      </c>
      <c r="C269">
        <v>40987</v>
      </c>
      <c r="D269">
        <v>43</v>
      </c>
      <c r="E269">
        <f t="shared" si="9"/>
        <v>6450</v>
      </c>
      <c r="F269">
        <v>0.05</v>
      </c>
      <c r="G269">
        <f>VLOOKUP($P269,Pricebook!$A:$D,4,0)</f>
        <v>150</v>
      </c>
      <c r="H269">
        <f t="shared" si="8"/>
        <v>6127.5</v>
      </c>
      <c r="I269" t="s">
        <v>570</v>
      </c>
      <c r="J269" t="s">
        <v>571</v>
      </c>
      <c r="K269" t="s">
        <v>572</v>
      </c>
      <c r="L269">
        <v>66209</v>
      </c>
      <c r="M269" t="s">
        <v>153</v>
      </c>
      <c r="N269" t="s">
        <v>16</v>
      </c>
      <c r="O269">
        <v>40988</v>
      </c>
      <c r="P269" t="s">
        <v>14210</v>
      </c>
      <c r="Q269" t="s">
        <v>14197</v>
      </c>
    </row>
    <row r="270" spans="1:17" x14ac:dyDescent="0.25">
      <c r="A270">
        <v>269</v>
      </c>
      <c r="B270">
        <v>1856</v>
      </c>
      <c r="C270">
        <v>40987</v>
      </c>
      <c r="D270">
        <v>44</v>
      </c>
      <c r="E270">
        <f t="shared" si="9"/>
        <v>6600</v>
      </c>
      <c r="F270">
        <v>0.1</v>
      </c>
      <c r="G270">
        <f>VLOOKUP($P270,Pricebook!$A:$D,4,0)</f>
        <v>150</v>
      </c>
      <c r="H270">
        <f t="shared" si="8"/>
        <v>5940</v>
      </c>
      <c r="I270" t="s">
        <v>570</v>
      </c>
      <c r="J270" t="s">
        <v>571</v>
      </c>
      <c r="K270" t="s">
        <v>572</v>
      </c>
      <c r="L270">
        <v>66209</v>
      </c>
      <c r="M270" t="s">
        <v>153</v>
      </c>
      <c r="N270" t="s">
        <v>16</v>
      </c>
      <c r="O270">
        <v>40988</v>
      </c>
      <c r="P270" t="s">
        <v>14210</v>
      </c>
      <c r="Q270" t="s">
        <v>14186</v>
      </c>
    </row>
    <row r="271" spans="1:17" x14ac:dyDescent="0.25">
      <c r="A271">
        <v>270</v>
      </c>
      <c r="B271">
        <v>1857</v>
      </c>
      <c r="C271">
        <v>40190</v>
      </c>
      <c r="D271">
        <v>37</v>
      </c>
      <c r="E271">
        <f t="shared" si="9"/>
        <v>4440</v>
      </c>
      <c r="F271">
        <v>7.0000000000000007E-2</v>
      </c>
      <c r="G271">
        <f>VLOOKUP($P271,Pricebook!$A:$D,4,0)</f>
        <v>120</v>
      </c>
      <c r="H271">
        <f t="shared" si="8"/>
        <v>4129.2</v>
      </c>
      <c r="I271" t="s">
        <v>573</v>
      </c>
      <c r="J271" t="s">
        <v>199</v>
      </c>
      <c r="K271" t="s">
        <v>574</v>
      </c>
      <c r="L271">
        <v>98310</v>
      </c>
      <c r="M271" t="s">
        <v>22</v>
      </c>
      <c r="N271" t="s">
        <v>23</v>
      </c>
      <c r="O271">
        <v>40191</v>
      </c>
      <c r="P271" t="s">
        <v>14212</v>
      </c>
      <c r="Q271" t="s">
        <v>14199</v>
      </c>
    </row>
    <row r="272" spans="1:17" x14ac:dyDescent="0.25">
      <c r="A272">
        <v>271</v>
      </c>
      <c r="B272">
        <v>1863</v>
      </c>
      <c r="C272">
        <v>40443</v>
      </c>
      <c r="D272">
        <v>26</v>
      </c>
      <c r="E272">
        <f t="shared" si="9"/>
        <v>3250</v>
      </c>
      <c r="F272">
        <v>0.08</v>
      </c>
      <c r="G272">
        <f>VLOOKUP($P272,Pricebook!$A:$D,4,0)</f>
        <v>125</v>
      </c>
      <c r="H272">
        <f t="shared" si="8"/>
        <v>2990</v>
      </c>
      <c r="I272" t="s">
        <v>575</v>
      </c>
      <c r="J272" t="s">
        <v>576</v>
      </c>
      <c r="K272" t="s">
        <v>577</v>
      </c>
      <c r="L272">
        <v>83686</v>
      </c>
      <c r="M272" t="s">
        <v>197</v>
      </c>
      <c r="N272" t="s">
        <v>23</v>
      </c>
      <c r="O272">
        <v>40444</v>
      </c>
      <c r="P272" t="s">
        <v>14221</v>
      </c>
      <c r="Q272" t="s">
        <v>14199</v>
      </c>
    </row>
    <row r="273" spans="1:17" x14ac:dyDescent="0.25">
      <c r="A273">
        <v>272</v>
      </c>
      <c r="B273">
        <v>1888</v>
      </c>
      <c r="C273">
        <v>40481</v>
      </c>
      <c r="D273">
        <v>38</v>
      </c>
      <c r="E273">
        <f t="shared" si="9"/>
        <v>4750</v>
      </c>
      <c r="F273">
        <v>0</v>
      </c>
      <c r="G273">
        <f>VLOOKUP($P273,Pricebook!$A:$D,4,0)</f>
        <v>125</v>
      </c>
      <c r="H273">
        <f t="shared" si="8"/>
        <v>4750</v>
      </c>
      <c r="I273" t="s">
        <v>579</v>
      </c>
      <c r="J273" t="s">
        <v>552</v>
      </c>
      <c r="K273" t="s">
        <v>580</v>
      </c>
      <c r="L273">
        <v>94306</v>
      </c>
      <c r="M273" t="s">
        <v>114</v>
      </c>
      <c r="N273" t="s">
        <v>23</v>
      </c>
      <c r="O273">
        <v>40481</v>
      </c>
      <c r="P273" t="s">
        <v>14209</v>
      </c>
      <c r="Q273" t="s">
        <v>14196</v>
      </c>
    </row>
    <row r="274" spans="1:17" x14ac:dyDescent="0.25">
      <c r="A274">
        <v>273</v>
      </c>
      <c r="B274">
        <v>1888</v>
      </c>
      <c r="C274">
        <v>40481</v>
      </c>
      <c r="D274">
        <v>35</v>
      </c>
      <c r="E274">
        <f t="shared" si="9"/>
        <v>5600</v>
      </c>
      <c r="F274">
        <v>0.09</v>
      </c>
      <c r="G274">
        <f>VLOOKUP($P274,Pricebook!$A:$D,4,0)</f>
        <v>160</v>
      </c>
      <c r="H274">
        <f t="shared" si="8"/>
        <v>5096</v>
      </c>
      <c r="I274" t="s">
        <v>579</v>
      </c>
      <c r="J274" t="s">
        <v>552</v>
      </c>
      <c r="K274" t="s">
        <v>581</v>
      </c>
      <c r="L274">
        <v>95969</v>
      </c>
      <c r="M274" t="s">
        <v>114</v>
      </c>
      <c r="N274" t="s">
        <v>23</v>
      </c>
      <c r="O274">
        <v>40482</v>
      </c>
      <c r="P274" t="s">
        <v>14218</v>
      </c>
      <c r="Q274" t="s">
        <v>14192</v>
      </c>
    </row>
    <row r="275" spans="1:17" x14ac:dyDescent="0.25">
      <c r="A275">
        <v>274</v>
      </c>
      <c r="B275">
        <v>1891</v>
      </c>
      <c r="C275">
        <v>40161</v>
      </c>
      <c r="D275">
        <v>3</v>
      </c>
      <c r="E275">
        <f t="shared" si="9"/>
        <v>375</v>
      </c>
      <c r="F275">
        <v>0.09</v>
      </c>
      <c r="G275">
        <f>VLOOKUP($P275,Pricebook!$A:$D,4,0)</f>
        <v>125</v>
      </c>
      <c r="H275">
        <f t="shared" si="8"/>
        <v>341.25</v>
      </c>
      <c r="I275" t="s">
        <v>582</v>
      </c>
      <c r="J275" t="s">
        <v>452</v>
      </c>
      <c r="K275" t="s">
        <v>583</v>
      </c>
      <c r="L275">
        <v>77546</v>
      </c>
      <c r="M275" t="s">
        <v>48</v>
      </c>
      <c r="N275" t="s">
        <v>16</v>
      </c>
      <c r="O275">
        <v>40163</v>
      </c>
      <c r="P275" t="s">
        <v>14208</v>
      </c>
      <c r="Q275" t="s">
        <v>14192</v>
      </c>
    </row>
    <row r="276" spans="1:17" x14ac:dyDescent="0.25">
      <c r="A276">
        <v>275</v>
      </c>
      <c r="B276">
        <v>1892</v>
      </c>
      <c r="C276">
        <v>39897</v>
      </c>
      <c r="D276">
        <v>47</v>
      </c>
      <c r="E276">
        <f t="shared" si="9"/>
        <v>7520</v>
      </c>
      <c r="F276">
        <v>0.05</v>
      </c>
      <c r="G276">
        <f>VLOOKUP($P276,Pricebook!$A:$D,4,0)</f>
        <v>160</v>
      </c>
      <c r="H276">
        <f t="shared" si="8"/>
        <v>7144</v>
      </c>
      <c r="I276" t="s">
        <v>584</v>
      </c>
      <c r="J276" t="s">
        <v>585</v>
      </c>
      <c r="K276" t="s">
        <v>586</v>
      </c>
      <c r="L276">
        <v>19057</v>
      </c>
      <c r="M276" t="s">
        <v>232</v>
      </c>
      <c r="N276" t="s">
        <v>61</v>
      </c>
      <c r="O276">
        <v>39901</v>
      </c>
      <c r="P276" t="s">
        <v>14218</v>
      </c>
      <c r="Q276" t="s">
        <v>14203</v>
      </c>
    </row>
    <row r="277" spans="1:17" x14ac:dyDescent="0.25">
      <c r="A277">
        <v>276</v>
      </c>
      <c r="B277">
        <v>1892</v>
      </c>
      <c r="C277">
        <v>39897</v>
      </c>
      <c r="D277">
        <v>9</v>
      </c>
      <c r="E277">
        <f t="shared" si="9"/>
        <v>990</v>
      </c>
      <c r="F277">
        <v>0.01</v>
      </c>
      <c r="G277">
        <f>VLOOKUP($P277,Pricebook!$A:$D,4,0)</f>
        <v>110</v>
      </c>
      <c r="H277">
        <f t="shared" si="8"/>
        <v>980.1</v>
      </c>
      <c r="I277" t="s">
        <v>584</v>
      </c>
      <c r="J277" t="s">
        <v>585</v>
      </c>
      <c r="K277" t="s">
        <v>586</v>
      </c>
      <c r="L277">
        <v>19057</v>
      </c>
      <c r="M277" t="s">
        <v>232</v>
      </c>
      <c r="N277" t="s">
        <v>61</v>
      </c>
      <c r="O277">
        <v>39897</v>
      </c>
      <c r="P277" t="s">
        <v>14215</v>
      </c>
      <c r="Q277" t="s">
        <v>14200</v>
      </c>
    </row>
    <row r="278" spans="1:17" x14ac:dyDescent="0.25">
      <c r="A278">
        <v>277</v>
      </c>
      <c r="B278">
        <v>1895</v>
      </c>
      <c r="C278">
        <v>39962</v>
      </c>
      <c r="D278">
        <v>5</v>
      </c>
      <c r="E278">
        <f t="shared" si="9"/>
        <v>550</v>
      </c>
      <c r="F278">
        <v>0.02</v>
      </c>
      <c r="G278">
        <f>VLOOKUP($P278,Pricebook!$A:$D,4,0)</f>
        <v>110</v>
      </c>
      <c r="H278">
        <f t="shared" si="8"/>
        <v>539</v>
      </c>
      <c r="I278" t="s">
        <v>458</v>
      </c>
      <c r="J278" t="s">
        <v>300</v>
      </c>
      <c r="K278" t="s">
        <v>459</v>
      </c>
      <c r="L278">
        <v>30076</v>
      </c>
      <c r="M278" t="s">
        <v>134</v>
      </c>
      <c r="N278" t="s">
        <v>34</v>
      </c>
      <c r="O278">
        <v>39964</v>
      </c>
      <c r="P278" t="s">
        <v>14215</v>
      </c>
      <c r="Q278" t="s">
        <v>14194</v>
      </c>
    </row>
    <row r="279" spans="1:17" x14ac:dyDescent="0.25">
      <c r="A279">
        <v>278</v>
      </c>
      <c r="B279">
        <v>1921</v>
      </c>
      <c r="C279">
        <v>39830</v>
      </c>
      <c r="D279">
        <v>24</v>
      </c>
      <c r="E279">
        <f t="shared" si="9"/>
        <v>4080</v>
      </c>
      <c r="F279">
        <v>0.05</v>
      </c>
      <c r="G279">
        <f>VLOOKUP($P279,Pricebook!$A:$D,4,0)</f>
        <v>170</v>
      </c>
      <c r="H279">
        <f t="shared" si="8"/>
        <v>3876</v>
      </c>
      <c r="I279" t="s">
        <v>587</v>
      </c>
      <c r="J279" t="s">
        <v>576</v>
      </c>
      <c r="K279" t="s">
        <v>588</v>
      </c>
      <c r="L279" t="s">
        <v>589</v>
      </c>
      <c r="M279" t="s">
        <v>499</v>
      </c>
      <c r="N279" t="s">
        <v>61</v>
      </c>
      <c r="O279">
        <v>39832</v>
      </c>
      <c r="P279" t="s">
        <v>14219</v>
      </c>
      <c r="Q279" t="s">
        <v>14196</v>
      </c>
    </row>
    <row r="280" spans="1:17" x14ac:dyDescent="0.25">
      <c r="A280">
        <v>279</v>
      </c>
      <c r="B280">
        <v>1925</v>
      </c>
      <c r="C280">
        <v>40972</v>
      </c>
      <c r="D280">
        <v>40</v>
      </c>
      <c r="E280">
        <f t="shared" si="9"/>
        <v>6000</v>
      </c>
      <c r="F280">
        <v>0.02</v>
      </c>
      <c r="G280">
        <f>VLOOKUP($P280,Pricebook!$A:$D,4,0)</f>
        <v>150</v>
      </c>
      <c r="H280">
        <f t="shared" si="8"/>
        <v>5880</v>
      </c>
      <c r="I280" t="s">
        <v>590</v>
      </c>
      <c r="J280" t="s">
        <v>508</v>
      </c>
      <c r="K280" t="s">
        <v>591</v>
      </c>
      <c r="L280">
        <v>42104</v>
      </c>
      <c r="M280" t="s">
        <v>254</v>
      </c>
      <c r="N280" t="s">
        <v>34</v>
      </c>
      <c r="O280">
        <v>40974</v>
      </c>
      <c r="P280" t="s">
        <v>14211</v>
      </c>
      <c r="Q280" t="s">
        <v>14203</v>
      </c>
    </row>
    <row r="281" spans="1:17" x14ac:dyDescent="0.25">
      <c r="A281">
        <v>280</v>
      </c>
      <c r="B281">
        <v>1925</v>
      </c>
      <c r="C281">
        <v>40972</v>
      </c>
      <c r="D281">
        <v>7</v>
      </c>
      <c r="E281">
        <f t="shared" si="9"/>
        <v>875</v>
      </c>
      <c r="F281">
        <v>0.08</v>
      </c>
      <c r="G281">
        <f>VLOOKUP($P281,Pricebook!$A:$D,4,0)</f>
        <v>125</v>
      </c>
      <c r="H281">
        <f t="shared" si="8"/>
        <v>805</v>
      </c>
      <c r="I281" t="s">
        <v>590</v>
      </c>
      <c r="J281" t="s">
        <v>508</v>
      </c>
      <c r="K281" t="s">
        <v>592</v>
      </c>
      <c r="L281">
        <v>67212</v>
      </c>
      <c r="M281" t="s">
        <v>153</v>
      </c>
      <c r="N281" t="s">
        <v>16</v>
      </c>
      <c r="O281">
        <v>40973</v>
      </c>
      <c r="P281" t="s">
        <v>14221</v>
      </c>
      <c r="Q281" t="s">
        <v>14184</v>
      </c>
    </row>
    <row r="282" spans="1:17" x14ac:dyDescent="0.25">
      <c r="A282">
        <v>281</v>
      </c>
      <c r="B282">
        <v>1952</v>
      </c>
      <c r="C282">
        <v>39887</v>
      </c>
      <c r="D282">
        <v>24</v>
      </c>
      <c r="E282">
        <f t="shared" si="9"/>
        <v>3000</v>
      </c>
      <c r="F282">
        <v>0.04</v>
      </c>
      <c r="G282">
        <f>VLOOKUP($P282,Pricebook!$A:$D,4,0)</f>
        <v>125</v>
      </c>
      <c r="H282">
        <f t="shared" si="8"/>
        <v>2880</v>
      </c>
      <c r="I282" t="s">
        <v>593</v>
      </c>
      <c r="J282" t="s">
        <v>594</v>
      </c>
      <c r="K282" t="s">
        <v>595</v>
      </c>
      <c r="L282">
        <v>44708</v>
      </c>
      <c r="M282" t="s">
        <v>210</v>
      </c>
      <c r="N282" t="s">
        <v>61</v>
      </c>
      <c r="O282">
        <v>39887</v>
      </c>
      <c r="P282" t="s">
        <v>14209</v>
      </c>
      <c r="Q282" t="s">
        <v>14201</v>
      </c>
    </row>
    <row r="283" spans="1:17" x14ac:dyDescent="0.25">
      <c r="A283">
        <v>282</v>
      </c>
      <c r="B283">
        <v>1953</v>
      </c>
      <c r="C283">
        <v>40511</v>
      </c>
      <c r="D283">
        <v>13</v>
      </c>
      <c r="E283">
        <f t="shared" si="9"/>
        <v>2080</v>
      </c>
      <c r="F283">
        <v>0.06</v>
      </c>
      <c r="G283">
        <f>VLOOKUP($P283,Pricebook!$A:$D,4,0)</f>
        <v>160</v>
      </c>
      <c r="H283">
        <f t="shared" si="8"/>
        <v>1955.1999999999998</v>
      </c>
      <c r="I283" t="s">
        <v>596</v>
      </c>
      <c r="J283" t="s">
        <v>597</v>
      </c>
      <c r="K283" t="s">
        <v>598</v>
      </c>
      <c r="L283">
        <v>43068</v>
      </c>
      <c r="M283" t="s">
        <v>210</v>
      </c>
      <c r="N283" t="s">
        <v>61</v>
      </c>
      <c r="O283">
        <v>40511</v>
      </c>
      <c r="P283" t="s">
        <v>14218</v>
      </c>
      <c r="Q283" t="s">
        <v>14200</v>
      </c>
    </row>
    <row r="284" spans="1:17" x14ac:dyDescent="0.25">
      <c r="A284">
        <v>283</v>
      </c>
      <c r="B284">
        <v>1985</v>
      </c>
      <c r="C284">
        <v>40057</v>
      </c>
      <c r="D284">
        <v>33</v>
      </c>
      <c r="E284">
        <f t="shared" si="9"/>
        <v>4950</v>
      </c>
      <c r="F284">
        <v>0.05</v>
      </c>
      <c r="G284">
        <f>VLOOKUP($P284,Pricebook!$A:$D,4,0)</f>
        <v>150</v>
      </c>
      <c r="H284">
        <f t="shared" si="8"/>
        <v>4702.5</v>
      </c>
      <c r="I284" t="s">
        <v>601</v>
      </c>
      <c r="J284" t="s">
        <v>396</v>
      </c>
      <c r="K284" t="s">
        <v>602</v>
      </c>
      <c r="L284" t="s">
        <v>603</v>
      </c>
      <c r="M284" t="s">
        <v>499</v>
      </c>
      <c r="N284" t="s">
        <v>61</v>
      </c>
      <c r="O284">
        <v>40059</v>
      </c>
      <c r="P284" t="s">
        <v>14216</v>
      </c>
      <c r="Q284" t="s">
        <v>14192</v>
      </c>
    </row>
    <row r="285" spans="1:17" x14ac:dyDescent="0.25">
      <c r="A285">
        <v>284</v>
      </c>
      <c r="B285">
        <v>1985</v>
      </c>
      <c r="C285">
        <v>40057</v>
      </c>
      <c r="D285">
        <v>1</v>
      </c>
      <c r="E285">
        <f t="shared" si="9"/>
        <v>110</v>
      </c>
      <c r="F285">
        <v>0.09</v>
      </c>
      <c r="G285">
        <f>VLOOKUP($P285,Pricebook!$A:$D,4,0)</f>
        <v>110</v>
      </c>
      <c r="H285">
        <f t="shared" si="8"/>
        <v>100.10000000000001</v>
      </c>
      <c r="I285" t="s">
        <v>601</v>
      </c>
      <c r="J285" t="s">
        <v>396</v>
      </c>
      <c r="K285" t="s">
        <v>604</v>
      </c>
      <c r="L285" t="s">
        <v>605</v>
      </c>
      <c r="M285" t="s">
        <v>87</v>
      </c>
      <c r="N285" t="s">
        <v>61</v>
      </c>
      <c r="O285">
        <v>40059</v>
      </c>
      <c r="P285" t="s">
        <v>14215</v>
      </c>
      <c r="Q285" t="s">
        <v>14198</v>
      </c>
    </row>
    <row r="286" spans="1:17" x14ac:dyDescent="0.25">
      <c r="A286">
        <v>285</v>
      </c>
      <c r="B286">
        <v>1988</v>
      </c>
      <c r="C286">
        <v>40821</v>
      </c>
      <c r="D286">
        <v>9</v>
      </c>
      <c r="E286">
        <f t="shared" si="9"/>
        <v>1800</v>
      </c>
      <c r="F286">
        <v>0.04</v>
      </c>
      <c r="G286">
        <f>VLOOKUP($P286,Pricebook!$A:$D,4,0)</f>
        <v>200</v>
      </c>
      <c r="H286">
        <f t="shared" si="8"/>
        <v>1728</v>
      </c>
      <c r="I286" t="s">
        <v>606</v>
      </c>
      <c r="J286" t="s">
        <v>50</v>
      </c>
      <c r="K286" t="s">
        <v>607</v>
      </c>
      <c r="L286" t="s">
        <v>608</v>
      </c>
      <c r="M286" t="s">
        <v>87</v>
      </c>
      <c r="N286" t="s">
        <v>61</v>
      </c>
      <c r="O286">
        <v>40823</v>
      </c>
      <c r="P286" t="s">
        <v>14206</v>
      </c>
      <c r="Q286" t="s">
        <v>14189</v>
      </c>
    </row>
    <row r="287" spans="1:17" x14ac:dyDescent="0.25">
      <c r="A287">
        <v>286</v>
      </c>
      <c r="B287">
        <v>1991</v>
      </c>
      <c r="C287">
        <v>41158</v>
      </c>
      <c r="D287">
        <v>27</v>
      </c>
      <c r="E287">
        <f t="shared" si="9"/>
        <v>3375</v>
      </c>
      <c r="F287">
        <v>0.09</v>
      </c>
      <c r="G287">
        <f>VLOOKUP($P287,Pricebook!$A:$D,4,0)</f>
        <v>125</v>
      </c>
      <c r="H287">
        <f t="shared" si="8"/>
        <v>3071.25</v>
      </c>
      <c r="I287" t="s">
        <v>609</v>
      </c>
      <c r="J287" t="s">
        <v>377</v>
      </c>
      <c r="K287" t="s">
        <v>610</v>
      </c>
      <c r="L287" t="s">
        <v>611</v>
      </c>
      <c r="M287" t="s">
        <v>232</v>
      </c>
      <c r="N287" t="s">
        <v>61</v>
      </c>
      <c r="O287">
        <v>41158</v>
      </c>
      <c r="P287" t="s">
        <v>14208</v>
      </c>
      <c r="Q287" t="s">
        <v>14188</v>
      </c>
    </row>
    <row r="288" spans="1:17" x14ac:dyDescent="0.25">
      <c r="A288">
        <v>287</v>
      </c>
      <c r="B288">
        <v>1991</v>
      </c>
      <c r="C288">
        <v>41158</v>
      </c>
      <c r="D288">
        <v>37</v>
      </c>
      <c r="E288">
        <f t="shared" si="9"/>
        <v>5550</v>
      </c>
      <c r="F288">
        <v>0.01</v>
      </c>
      <c r="G288">
        <f>VLOOKUP($P288,Pricebook!$A:$D,4,0)</f>
        <v>150</v>
      </c>
      <c r="H288">
        <f t="shared" si="8"/>
        <v>5494.5</v>
      </c>
      <c r="I288" t="s">
        <v>609</v>
      </c>
      <c r="J288" t="s">
        <v>377</v>
      </c>
      <c r="K288" t="s">
        <v>610</v>
      </c>
      <c r="L288" t="s">
        <v>611</v>
      </c>
      <c r="M288" t="s">
        <v>232</v>
      </c>
      <c r="N288" t="s">
        <v>61</v>
      </c>
      <c r="O288">
        <v>41159</v>
      </c>
      <c r="P288" t="s">
        <v>14216</v>
      </c>
      <c r="Q288" t="s">
        <v>14186</v>
      </c>
    </row>
    <row r="289" spans="1:17" x14ac:dyDescent="0.25">
      <c r="A289">
        <v>288</v>
      </c>
      <c r="B289">
        <v>2020</v>
      </c>
      <c r="C289">
        <v>40349</v>
      </c>
      <c r="D289">
        <v>42</v>
      </c>
      <c r="E289">
        <f t="shared" si="9"/>
        <v>6300</v>
      </c>
      <c r="F289">
        <v>0.03</v>
      </c>
      <c r="G289">
        <f>VLOOKUP($P289,Pricebook!$A:$D,4,0)</f>
        <v>150</v>
      </c>
      <c r="H289">
        <f t="shared" si="8"/>
        <v>6111</v>
      </c>
      <c r="I289" t="s">
        <v>612</v>
      </c>
      <c r="J289" t="s">
        <v>99</v>
      </c>
      <c r="K289" t="s">
        <v>613</v>
      </c>
      <c r="L289">
        <v>58501</v>
      </c>
      <c r="M289" t="s">
        <v>339</v>
      </c>
      <c r="N289" t="s">
        <v>16</v>
      </c>
      <c r="O289">
        <v>40351</v>
      </c>
      <c r="P289" t="s">
        <v>14211</v>
      </c>
      <c r="Q289" t="s">
        <v>14199</v>
      </c>
    </row>
    <row r="290" spans="1:17" x14ac:dyDescent="0.25">
      <c r="A290">
        <v>289</v>
      </c>
      <c r="B290">
        <v>2022</v>
      </c>
      <c r="C290">
        <v>40982</v>
      </c>
      <c r="D290">
        <v>45</v>
      </c>
      <c r="E290">
        <f t="shared" si="9"/>
        <v>7650</v>
      </c>
      <c r="F290">
        <v>0</v>
      </c>
      <c r="G290">
        <f>VLOOKUP($P290,Pricebook!$A:$D,4,0)</f>
        <v>170</v>
      </c>
      <c r="H290">
        <f t="shared" si="8"/>
        <v>7650</v>
      </c>
      <c r="I290" t="s">
        <v>614</v>
      </c>
      <c r="J290" t="s">
        <v>193</v>
      </c>
      <c r="K290" t="s">
        <v>615</v>
      </c>
      <c r="L290">
        <v>77642</v>
      </c>
      <c r="M290" t="s">
        <v>48</v>
      </c>
      <c r="N290" t="s">
        <v>16</v>
      </c>
      <c r="O290">
        <v>40983</v>
      </c>
      <c r="P290" t="s">
        <v>14219</v>
      </c>
      <c r="Q290" t="s">
        <v>14198</v>
      </c>
    </row>
    <row r="291" spans="1:17" x14ac:dyDescent="0.25">
      <c r="A291">
        <v>290</v>
      </c>
      <c r="B291">
        <v>2023</v>
      </c>
      <c r="C291">
        <v>41034</v>
      </c>
      <c r="D291">
        <v>4</v>
      </c>
      <c r="E291">
        <f t="shared" si="9"/>
        <v>600</v>
      </c>
      <c r="F291">
        <v>0.09</v>
      </c>
      <c r="G291">
        <f>VLOOKUP($P291,Pricebook!$A:$D,4,0)</f>
        <v>150</v>
      </c>
      <c r="H291">
        <f t="shared" si="8"/>
        <v>546</v>
      </c>
      <c r="I291" t="s">
        <v>243</v>
      </c>
      <c r="J291" t="s">
        <v>244</v>
      </c>
      <c r="K291" t="s">
        <v>616</v>
      </c>
      <c r="L291">
        <v>30809</v>
      </c>
      <c r="M291" t="s">
        <v>134</v>
      </c>
      <c r="N291" t="s">
        <v>34</v>
      </c>
      <c r="O291">
        <v>41034</v>
      </c>
      <c r="P291" t="s">
        <v>14211</v>
      </c>
      <c r="Q291" t="s">
        <v>14185</v>
      </c>
    </row>
    <row r="292" spans="1:17" x14ac:dyDescent="0.25">
      <c r="A292">
        <v>291</v>
      </c>
      <c r="B292">
        <v>2023</v>
      </c>
      <c r="C292">
        <v>41034</v>
      </c>
      <c r="D292">
        <v>50</v>
      </c>
      <c r="E292">
        <f t="shared" si="9"/>
        <v>5500</v>
      </c>
      <c r="F292">
        <v>0.06</v>
      </c>
      <c r="G292">
        <f>VLOOKUP($P292,Pricebook!$A:$D,4,0)</f>
        <v>110</v>
      </c>
      <c r="H292">
        <f t="shared" si="8"/>
        <v>5170</v>
      </c>
      <c r="I292" t="s">
        <v>243</v>
      </c>
      <c r="J292" t="s">
        <v>244</v>
      </c>
      <c r="K292" t="s">
        <v>616</v>
      </c>
      <c r="L292">
        <v>30809</v>
      </c>
      <c r="M292" t="s">
        <v>134</v>
      </c>
      <c r="N292" t="s">
        <v>34</v>
      </c>
      <c r="O292">
        <v>41036</v>
      </c>
      <c r="P292" t="s">
        <v>14215</v>
      </c>
      <c r="Q292" t="s">
        <v>14184</v>
      </c>
    </row>
    <row r="293" spans="1:17" x14ac:dyDescent="0.25">
      <c r="A293">
        <v>292</v>
      </c>
      <c r="B293">
        <v>2048</v>
      </c>
      <c r="C293">
        <v>40496</v>
      </c>
      <c r="D293">
        <v>12</v>
      </c>
      <c r="E293">
        <f t="shared" si="9"/>
        <v>2040</v>
      </c>
      <c r="F293">
        <v>0.01</v>
      </c>
      <c r="G293">
        <f>VLOOKUP($P293,Pricebook!$A:$D,4,0)</f>
        <v>170</v>
      </c>
      <c r="H293">
        <f t="shared" si="8"/>
        <v>2019.6</v>
      </c>
      <c r="I293" t="s">
        <v>557</v>
      </c>
      <c r="J293" t="s">
        <v>508</v>
      </c>
      <c r="K293" t="s">
        <v>558</v>
      </c>
      <c r="L293" t="s">
        <v>559</v>
      </c>
      <c r="M293" t="s">
        <v>368</v>
      </c>
      <c r="N293" t="s">
        <v>34</v>
      </c>
      <c r="O293">
        <v>40497</v>
      </c>
      <c r="P293" t="s">
        <v>14219</v>
      </c>
      <c r="Q293" t="s">
        <v>14187</v>
      </c>
    </row>
    <row r="294" spans="1:17" x14ac:dyDescent="0.25">
      <c r="A294">
        <v>293</v>
      </c>
      <c r="B294">
        <v>2048</v>
      </c>
      <c r="C294">
        <v>40496</v>
      </c>
      <c r="D294">
        <v>9</v>
      </c>
      <c r="E294">
        <f t="shared" si="9"/>
        <v>1530</v>
      </c>
      <c r="F294">
        <v>0.1</v>
      </c>
      <c r="G294">
        <f>VLOOKUP($P294,Pricebook!$A:$D,4,0)</f>
        <v>170</v>
      </c>
      <c r="H294">
        <f t="shared" si="8"/>
        <v>1377</v>
      </c>
      <c r="I294" t="s">
        <v>557</v>
      </c>
      <c r="J294" t="s">
        <v>508</v>
      </c>
      <c r="K294" t="s">
        <v>558</v>
      </c>
      <c r="L294" t="s">
        <v>559</v>
      </c>
      <c r="M294" t="s">
        <v>368</v>
      </c>
      <c r="N294" t="s">
        <v>34</v>
      </c>
      <c r="O294">
        <v>40497</v>
      </c>
      <c r="P294" t="s">
        <v>14219</v>
      </c>
      <c r="Q294" t="s">
        <v>14196</v>
      </c>
    </row>
    <row r="295" spans="1:17" x14ac:dyDescent="0.25">
      <c r="A295">
        <v>294</v>
      </c>
      <c r="B295">
        <v>2050</v>
      </c>
      <c r="C295">
        <v>39965</v>
      </c>
      <c r="D295">
        <v>16</v>
      </c>
      <c r="E295">
        <f t="shared" si="9"/>
        <v>3200</v>
      </c>
      <c r="F295">
        <v>0.06</v>
      </c>
      <c r="G295">
        <f>VLOOKUP($P295,Pricebook!$A:$D,4,0)</f>
        <v>200</v>
      </c>
      <c r="H295">
        <f t="shared" si="8"/>
        <v>3008</v>
      </c>
      <c r="I295" t="s">
        <v>617</v>
      </c>
      <c r="J295" t="s">
        <v>482</v>
      </c>
      <c r="K295" t="s">
        <v>618</v>
      </c>
      <c r="L295">
        <v>22304</v>
      </c>
      <c r="M295" t="s">
        <v>368</v>
      </c>
      <c r="N295" t="s">
        <v>34</v>
      </c>
      <c r="O295">
        <v>39967</v>
      </c>
      <c r="P295" t="s">
        <v>14214</v>
      </c>
      <c r="Q295" t="s">
        <v>14196</v>
      </c>
    </row>
    <row r="296" spans="1:17" x14ac:dyDescent="0.25">
      <c r="A296">
        <v>295</v>
      </c>
      <c r="B296">
        <v>2050</v>
      </c>
      <c r="C296">
        <v>39965</v>
      </c>
      <c r="D296">
        <v>25</v>
      </c>
      <c r="E296">
        <f t="shared" si="9"/>
        <v>2750</v>
      </c>
      <c r="F296">
        <v>0.08</v>
      </c>
      <c r="G296">
        <f>VLOOKUP($P296,Pricebook!$A:$D,4,0)</f>
        <v>110</v>
      </c>
      <c r="H296">
        <f t="shared" si="8"/>
        <v>2530</v>
      </c>
      <c r="I296" t="s">
        <v>617</v>
      </c>
      <c r="J296" t="s">
        <v>482</v>
      </c>
      <c r="K296" t="s">
        <v>618</v>
      </c>
      <c r="L296">
        <v>22304</v>
      </c>
      <c r="M296" t="s">
        <v>368</v>
      </c>
      <c r="N296" t="s">
        <v>34</v>
      </c>
      <c r="O296">
        <v>39967</v>
      </c>
      <c r="P296" t="s">
        <v>14215</v>
      </c>
      <c r="Q296" t="s">
        <v>14191</v>
      </c>
    </row>
    <row r="297" spans="1:17" x14ac:dyDescent="0.25">
      <c r="A297">
        <v>296</v>
      </c>
      <c r="B297">
        <v>2052</v>
      </c>
      <c r="C297">
        <v>41011</v>
      </c>
      <c r="D297">
        <v>23</v>
      </c>
      <c r="E297">
        <f t="shared" si="9"/>
        <v>3680</v>
      </c>
      <c r="F297">
        <v>0</v>
      </c>
      <c r="G297">
        <f>VLOOKUP($P297,Pricebook!$A:$D,4,0)</f>
        <v>160</v>
      </c>
      <c r="H297">
        <f t="shared" si="8"/>
        <v>3680</v>
      </c>
      <c r="I297" t="s">
        <v>619</v>
      </c>
      <c r="J297" t="s">
        <v>406</v>
      </c>
      <c r="K297" t="s">
        <v>220</v>
      </c>
      <c r="L297">
        <v>90022</v>
      </c>
      <c r="M297" t="s">
        <v>114</v>
      </c>
      <c r="N297" t="s">
        <v>23</v>
      </c>
      <c r="O297">
        <v>41013</v>
      </c>
      <c r="P297" t="s">
        <v>14218</v>
      </c>
      <c r="Q297" t="s">
        <v>14196</v>
      </c>
    </row>
    <row r="298" spans="1:17" x14ac:dyDescent="0.25">
      <c r="A298">
        <v>297</v>
      </c>
      <c r="B298">
        <v>2053</v>
      </c>
      <c r="C298">
        <v>40580</v>
      </c>
      <c r="D298">
        <v>39</v>
      </c>
      <c r="E298">
        <f t="shared" si="9"/>
        <v>4875</v>
      </c>
      <c r="F298">
        <v>0.01</v>
      </c>
      <c r="G298">
        <f>VLOOKUP($P298,Pricebook!$A:$D,4,0)</f>
        <v>125</v>
      </c>
      <c r="H298">
        <f t="shared" si="8"/>
        <v>4826.25</v>
      </c>
      <c r="I298" t="s">
        <v>620</v>
      </c>
      <c r="J298" t="s">
        <v>621</v>
      </c>
      <c r="K298" t="s">
        <v>622</v>
      </c>
      <c r="L298">
        <v>53590</v>
      </c>
      <c r="M298" t="s">
        <v>95</v>
      </c>
      <c r="N298" t="s">
        <v>16</v>
      </c>
      <c r="O298">
        <v>40581</v>
      </c>
      <c r="P298" t="s">
        <v>14221</v>
      </c>
      <c r="Q298" t="s">
        <v>14185</v>
      </c>
    </row>
    <row r="299" spans="1:17" x14ac:dyDescent="0.25">
      <c r="A299">
        <v>298</v>
      </c>
      <c r="B299">
        <v>2053</v>
      </c>
      <c r="C299">
        <v>40580</v>
      </c>
      <c r="D299">
        <v>7</v>
      </c>
      <c r="E299">
        <f t="shared" si="9"/>
        <v>1050</v>
      </c>
      <c r="F299">
        <v>0.08</v>
      </c>
      <c r="G299">
        <f>VLOOKUP($P299,Pricebook!$A:$D,4,0)</f>
        <v>150</v>
      </c>
      <c r="H299">
        <f t="shared" si="8"/>
        <v>966</v>
      </c>
      <c r="I299" t="s">
        <v>620</v>
      </c>
      <c r="J299" t="s">
        <v>621</v>
      </c>
      <c r="K299" t="s">
        <v>622</v>
      </c>
      <c r="L299">
        <v>53590</v>
      </c>
      <c r="M299" t="s">
        <v>95</v>
      </c>
      <c r="N299" t="s">
        <v>16</v>
      </c>
      <c r="O299">
        <v>40582</v>
      </c>
      <c r="P299" t="s">
        <v>14210</v>
      </c>
      <c r="Q299" t="s">
        <v>14193</v>
      </c>
    </row>
    <row r="300" spans="1:17" x14ac:dyDescent="0.25">
      <c r="A300">
        <v>299</v>
      </c>
      <c r="B300">
        <v>2054</v>
      </c>
      <c r="C300">
        <v>41067</v>
      </c>
      <c r="D300">
        <v>1</v>
      </c>
      <c r="E300">
        <f t="shared" si="9"/>
        <v>170</v>
      </c>
      <c r="F300">
        <v>0.09</v>
      </c>
      <c r="G300">
        <f>VLOOKUP($P300,Pricebook!$A:$D,4,0)</f>
        <v>170</v>
      </c>
      <c r="H300">
        <f t="shared" si="8"/>
        <v>154.70000000000002</v>
      </c>
      <c r="I300" t="s">
        <v>623</v>
      </c>
      <c r="J300" t="s">
        <v>508</v>
      </c>
      <c r="K300" t="s">
        <v>624</v>
      </c>
      <c r="L300" t="s">
        <v>625</v>
      </c>
      <c r="M300" t="s">
        <v>368</v>
      </c>
      <c r="N300" t="s">
        <v>34</v>
      </c>
      <c r="O300">
        <v>41070</v>
      </c>
      <c r="P300" t="s">
        <v>14219</v>
      </c>
      <c r="Q300" t="s">
        <v>14184</v>
      </c>
    </row>
    <row r="301" spans="1:17" x14ac:dyDescent="0.25">
      <c r="A301">
        <v>300</v>
      </c>
      <c r="B301">
        <v>2054</v>
      </c>
      <c r="C301">
        <v>41067</v>
      </c>
      <c r="D301">
        <v>34</v>
      </c>
      <c r="E301">
        <f t="shared" si="9"/>
        <v>4250</v>
      </c>
      <c r="F301">
        <v>0.03</v>
      </c>
      <c r="G301">
        <f>VLOOKUP($P301,Pricebook!$A:$D,4,0)</f>
        <v>125</v>
      </c>
      <c r="H301">
        <f t="shared" si="8"/>
        <v>4122.5</v>
      </c>
      <c r="I301" t="s">
        <v>623</v>
      </c>
      <c r="J301" t="s">
        <v>508</v>
      </c>
      <c r="K301" t="s">
        <v>624</v>
      </c>
      <c r="L301" t="s">
        <v>625</v>
      </c>
      <c r="M301" t="s">
        <v>368</v>
      </c>
      <c r="N301" t="s">
        <v>34</v>
      </c>
      <c r="O301">
        <v>41069</v>
      </c>
      <c r="P301" t="s">
        <v>14208</v>
      </c>
      <c r="Q301" t="s">
        <v>14198</v>
      </c>
    </row>
    <row r="302" spans="1:17" x14ac:dyDescent="0.25">
      <c r="A302">
        <v>301</v>
      </c>
      <c r="B302">
        <v>2055</v>
      </c>
      <c r="C302">
        <v>40424</v>
      </c>
      <c r="D302">
        <v>7</v>
      </c>
      <c r="E302">
        <f t="shared" si="9"/>
        <v>770</v>
      </c>
      <c r="F302">
        <v>0.05</v>
      </c>
      <c r="G302">
        <f>VLOOKUP($P302,Pricebook!$A:$D,4,0)</f>
        <v>110</v>
      </c>
      <c r="H302">
        <f t="shared" si="8"/>
        <v>731.5</v>
      </c>
      <c r="I302" t="s">
        <v>626</v>
      </c>
      <c r="J302" t="s">
        <v>27</v>
      </c>
      <c r="K302" t="s">
        <v>627</v>
      </c>
      <c r="L302">
        <v>94509</v>
      </c>
      <c r="M302" t="s">
        <v>114</v>
      </c>
      <c r="N302" t="s">
        <v>23</v>
      </c>
      <c r="O302">
        <v>40426</v>
      </c>
      <c r="P302" t="s">
        <v>14220</v>
      </c>
      <c r="Q302" t="s">
        <v>14195</v>
      </c>
    </row>
    <row r="303" spans="1:17" x14ac:dyDescent="0.25">
      <c r="A303">
        <v>302</v>
      </c>
      <c r="B303">
        <v>2084</v>
      </c>
      <c r="C303">
        <v>40253</v>
      </c>
      <c r="D303">
        <v>16</v>
      </c>
      <c r="E303">
        <f t="shared" si="9"/>
        <v>1760</v>
      </c>
      <c r="F303">
        <v>0.01</v>
      </c>
      <c r="G303">
        <f>VLOOKUP($P303,Pricebook!$A:$D,4,0)</f>
        <v>110</v>
      </c>
      <c r="H303">
        <f t="shared" si="8"/>
        <v>1742.4</v>
      </c>
      <c r="I303" t="s">
        <v>628</v>
      </c>
      <c r="J303" t="s">
        <v>544</v>
      </c>
      <c r="K303" t="s">
        <v>629</v>
      </c>
      <c r="L303" t="s">
        <v>630</v>
      </c>
      <c r="M303" t="s">
        <v>91</v>
      </c>
      <c r="N303" t="s">
        <v>61</v>
      </c>
      <c r="O303">
        <v>40255</v>
      </c>
      <c r="P303" t="s">
        <v>14215</v>
      </c>
      <c r="Q303" t="s">
        <v>14202</v>
      </c>
    </row>
    <row r="304" spans="1:17" x14ac:dyDescent="0.25">
      <c r="A304">
        <v>303</v>
      </c>
      <c r="B304">
        <v>2086</v>
      </c>
      <c r="C304">
        <v>40104</v>
      </c>
      <c r="D304">
        <v>24</v>
      </c>
      <c r="E304">
        <f t="shared" si="9"/>
        <v>2640</v>
      </c>
      <c r="F304">
        <v>0.01</v>
      </c>
      <c r="G304">
        <f>VLOOKUP($P304,Pricebook!$A:$D,4,0)</f>
        <v>110</v>
      </c>
      <c r="H304">
        <f t="shared" si="8"/>
        <v>2613.6</v>
      </c>
      <c r="I304" t="s">
        <v>590</v>
      </c>
      <c r="J304" t="s">
        <v>508</v>
      </c>
      <c r="K304" t="s">
        <v>591</v>
      </c>
      <c r="L304">
        <v>42104</v>
      </c>
      <c r="M304" t="s">
        <v>254</v>
      </c>
      <c r="N304" t="s">
        <v>34</v>
      </c>
      <c r="O304">
        <v>40106</v>
      </c>
      <c r="P304" t="s">
        <v>14215</v>
      </c>
      <c r="Q304" t="s">
        <v>14203</v>
      </c>
    </row>
    <row r="305" spans="1:17" x14ac:dyDescent="0.25">
      <c r="A305">
        <v>304</v>
      </c>
      <c r="B305">
        <v>2086</v>
      </c>
      <c r="C305">
        <v>40104</v>
      </c>
      <c r="D305">
        <v>38</v>
      </c>
      <c r="E305">
        <f t="shared" si="9"/>
        <v>5700</v>
      </c>
      <c r="F305">
        <v>0.04</v>
      </c>
      <c r="G305">
        <f>VLOOKUP($P305,Pricebook!$A:$D,4,0)</f>
        <v>150</v>
      </c>
      <c r="H305">
        <f t="shared" si="8"/>
        <v>5472</v>
      </c>
      <c r="I305" t="s">
        <v>590</v>
      </c>
      <c r="J305" t="s">
        <v>508</v>
      </c>
      <c r="K305" t="s">
        <v>591</v>
      </c>
      <c r="L305">
        <v>42104</v>
      </c>
      <c r="M305" t="s">
        <v>254</v>
      </c>
      <c r="N305" t="s">
        <v>34</v>
      </c>
      <c r="O305">
        <v>40105</v>
      </c>
      <c r="P305" t="s">
        <v>14210</v>
      </c>
      <c r="Q305" t="s">
        <v>14195</v>
      </c>
    </row>
    <row r="306" spans="1:17" x14ac:dyDescent="0.25">
      <c r="A306">
        <v>305</v>
      </c>
      <c r="B306">
        <v>2086</v>
      </c>
      <c r="C306">
        <v>40104</v>
      </c>
      <c r="D306">
        <v>9</v>
      </c>
      <c r="E306">
        <f t="shared" si="9"/>
        <v>1125</v>
      </c>
      <c r="F306">
        <v>0.01</v>
      </c>
      <c r="G306">
        <f>VLOOKUP($P306,Pricebook!$A:$D,4,0)</f>
        <v>125</v>
      </c>
      <c r="H306">
        <f t="shared" si="8"/>
        <v>1113.75</v>
      </c>
      <c r="I306" t="s">
        <v>590</v>
      </c>
      <c r="J306" t="s">
        <v>508</v>
      </c>
      <c r="K306" t="s">
        <v>631</v>
      </c>
      <c r="L306">
        <v>41011</v>
      </c>
      <c r="M306" t="s">
        <v>254</v>
      </c>
      <c r="N306" t="s">
        <v>34</v>
      </c>
      <c r="O306">
        <v>40107</v>
      </c>
      <c r="P306" t="s">
        <v>14221</v>
      </c>
      <c r="Q306" t="s">
        <v>14195</v>
      </c>
    </row>
    <row r="307" spans="1:17" x14ac:dyDescent="0.25">
      <c r="A307">
        <v>306</v>
      </c>
      <c r="B307">
        <v>2144</v>
      </c>
      <c r="C307">
        <v>39900</v>
      </c>
      <c r="D307">
        <v>40</v>
      </c>
      <c r="E307">
        <f t="shared" si="9"/>
        <v>6000</v>
      </c>
      <c r="F307">
        <v>0.08</v>
      </c>
      <c r="G307">
        <f>VLOOKUP($P307,Pricebook!$A:$D,4,0)</f>
        <v>150</v>
      </c>
      <c r="H307">
        <f t="shared" si="8"/>
        <v>5520</v>
      </c>
      <c r="I307" t="s">
        <v>54</v>
      </c>
      <c r="J307" t="s">
        <v>55</v>
      </c>
      <c r="K307" t="s">
        <v>632</v>
      </c>
      <c r="L307">
        <v>28052</v>
      </c>
      <c r="M307" t="s">
        <v>33</v>
      </c>
      <c r="N307" t="s">
        <v>34</v>
      </c>
      <c r="O307">
        <v>39900</v>
      </c>
      <c r="P307" t="s">
        <v>14210</v>
      </c>
      <c r="Q307" t="s">
        <v>14193</v>
      </c>
    </row>
    <row r="308" spans="1:17" x14ac:dyDescent="0.25">
      <c r="A308">
        <v>307</v>
      </c>
      <c r="B308">
        <v>2146</v>
      </c>
      <c r="C308">
        <v>41165</v>
      </c>
      <c r="D308">
        <v>41</v>
      </c>
      <c r="E308">
        <f t="shared" si="9"/>
        <v>6150</v>
      </c>
      <c r="F308">
        <v>0.06</v>
      </c>
      <c r="G308">
        <f>VLOOKUP($P308,Pricebook!$A:$D,4,0)</f>
        <v>150</v>
      </c>
      <c r="H308">
        <f t="shared" si="8"/>
        <v>5781</v>
      </c>
      <c r="I308" t="s">
        <v>620</v>
      </c>
      <c r="J308" t="s">
        <v>621</v>
      </c>
      <c r="K308" t="s">
        <v>622</v>
      </c>
      <c r="L308">
        <v>53590</v>
      </c>
      <c r="M308" t="s">
        <v>95</v>
      </c>
      <c r="N308" t="s">
        <v>16</v>
      </c>
      <c r="O308">
        <v>41166</v>
      </c>
      <c r="P308" t="s">
        <v>14210</v>
      </c>
      <c r="Q308" t="s">
        <v>14193</v>
      </c>
    </row>
    <row r="309" spans="1:17" x14ac:dyDescent="0.25">
      <c r="A309">
        <v>308</v>
      </c>
      <c r="B309">
        <v>2146</v>
      </c>
      <c r="C309">
        <v>41165</v>
      </c>
      <c r="D309">
        <v>44</v>
      </c>
      <c r="E309">
        <f t="shared" si="9"/>
        <v>8800</v>
      </c>
      <c r="F309">
        <v>7.0000000000000007E-2</v>
      </c>
      <c r="G309">
        <f>VLOOKUP($P309,Pricebook!$A:$D,4,0)</f>
        <v>200</v>
      </c>
      <c r="H309">
        <f t="shared" si="8"/>
        <v>8183.9999999999991</v>
      </c>
      <c r="I309" t="s">
        <v>620</v>
      </c>
      <c r="J309" t="s">
        <v>621</v>
      </c>
      <c r="K309" t="s">
        <v>633</v>
      </c>
      <c r="L309">
        <v>54880</v>
      </c>
      <c r="M309" t="s">
        <v>95</v>
      </c>
      <c r="N309" t="s">
        <v>16</v>
      </c>
      <c r="O309">
        <v>41167</v>
      </c>
      <c r="P309" t="s">
        <v>14214</v>
      </c>
      <c r="Q309" t="s">
        <v>14198</v>
      </c>
    </row>
    <row r="310" spans="1:17" x14ac:dyDescent="0.25">
      <c r="A310">
        <v>309</v>
      </c>
      <c r="B310">
        <v>2147</v>
      </c>
      <c r="C310">
        <v>41157</v>
      </c>
      <c r="D310">
        <v>15</v>
      </c>
      <c r="E310">
        <f t="shared" si="9"/>
        <v>2550</v>
      </c>
      <c r="F310">
        <v>0.04</v>
      </c>
      <c r="G310">
        <f>VLOOKUP($P310,Pricebook!$A:$D,4,0)</f>
        <v>170</v>
      </c>
      <c r="H310">
        <f t="shared" si="8"/>
        <v>2448</v>
      </c>
      <c r="I310" t="s">
        <v>395</v>
      </c>
      <c r="J310" t="s">
        <v>396</v>
      </c>
      <c r="K310" t="s">
        <v>634</v>
      </c>
      <c r="L310" t="s">
        <v>635</v>
      </c>
      <c r="M310" t="s">
        <v>358</v>
      </c>
      <c r="N310" t="s">
        <v>16</v>
      </c>
      <c r="O310">
        <v>41159</v>
      </c>
      <c r="P310" t="s">
        <v>14219</v>
      </c>
      <c r="Q310" t="s">
        <v>14194</v>
      </c>
    </row>
    <row r="311" spans="1:17" x14ac:dyDescent="0.25">
      <c r="A311">
        <v>310</v>
      </c>
      <c r="B311">
        <v>2149</v>
      </c>
      <c r="C311">
        <v>40249</v>
      </c>
      <c r="D311">
        <v>4</v>
      </c>
      <c r="E311">
        <f t="shared" si="9"/>
        <v>500</v>
      </c>
      <c r="F311">
        <v>0.01</v>
      </c>
      <c r="G311">
        <f>VLOOKUP($P311,Pricebook!$A:$D,4,0)</f>
        <v>125</v>
      </c>
      <c r="H311">
        <f t="shared" si="8"/>
        <v>495</v>
      </c>
      <c r="I311" t="s">
        <v>636</v>
      </c>
      <c r="J311" t="s">
        <v>637</v>
      </c>
      <c r="K311" t="s">
        <v>638</v>
      </c>
      <c r="L311">
        <v>35904</v>
      </c>
      <c r="M311" t="s">
        <v>424</v>
      </c>
      <c r="N311" t="s">
        <v>34</v>
      </c>
      <c r="O311">
        <v>40253</v>
      </c>
      <c r="P311" t="s">
        <v>14208</v>
      </c>
      <c r="Q311" t="s">
        <v>14192</v>
      </c>
    </row>
    <row r="312" spans="1:17" x14ac:dyDescent="0.25">
      <c r="A312">
        <v>311</v>
      </c>
      <c r="B312">
        <v>2150</v>
      </c>
      <c r="C312">
        <v>39966</v>
      </c>
      <c r="D312">
        <v>21</v>
      </c>
      <c r="E312">
        <f t="shared" si="9"/>
        <v>2625</v>
      </c>
      <c r="F312">
        <v>0.01</v>
      </c>
      <c r="G312">
        <f>VLOOKUP($P312,Pricebook!$A:$D,4,0)</f>
        <v>125</v>
      </c>
      <c r="H312">
        <f t="shared" si="8"/>
        <v>2598.75</v>
      </c>
      <c r="I312" t="s">
        <v>640</v>
      </c>
      <c r="J312" t="s">
        <v>549</v>
      </c>
      <c r="K312" t="s">
        <v>641</v>
      </c>
      <c r="L312">
        <v>21113</v>
      </c>
      <c r="M312" t="s">
        <v>187</v>
      </c>
      <c r="N312" t="s">
        <v>61</v>
      </c>
      <c r="O312">
        <v>39968</v>
      </c>
      <c r="P312" t="s">
        <v>14209</v>
      </c>
      <c r="Q312" t="s">
        <v>14191</v>
      </c>
    </row>
    <row r="313" spans="1:17" x14ac:dyDescent="0.25">
      <c r="A313">
        <v>312</v>
      </c>
      <c r="B313">
        <v>2181</v>
      </c>
      <c r="C313">
        <v>40798</v>
      </c>
      <c r="D313">
        <v>40</v>
      </c>
      <c r="E313">
        <f t="shared" si="9"/>
        <v>8000</v>
      </c>
      <c r="F313">
        <v>0.06</v>
      </c>
      <c r="G313">
        <f>VLOOKUP($P313,Pricebook!$A:$D,4,0)</f>
        <v>200</v>
      </c>
      <c r="H313">
        <f t="shared" si="8"/>
        <v>7520</v>
      </c>
      <c r="I313" t="s">
        <v>388</v>
      </c>
      <c r="J313" t="s">
        <v>389</v>
      </c>
      <c r="K313" t="s">
        <v>390</v>
      </c>
      <c r="L313">
        <v>75043</v>
      </c>
      <c r="M313" t="s">
        <v>48</v>
      </c>
      <c r="N313" t="s">
        <v>16</v>
      </c>
      <c r="O313">
        <v>40798</v>
      </c>
      <c r="P313" t="s">
        <v>14214</v>
      </c>
      <c r="Q313" t="s">
        <v>14199</v>
      </c>
    </row>
    <row r="314" spans="1:17" x14ac:dyDescent="0.25">
      <c r="A314">
        <v>313</v>
      </c>
      <c r="B314">
        <v>2181</v>
      </c>
      <c r="C314">
        <v>40798</v>
      </c>
      <c r="D314">
        <v>3</v>
      </c>
      <c r="E314">
        <f t="shared" si="9"/>
        <v>420</v>
      </c>
      <c r="F314">
        <v>0.01</v>
      </c>
      <c r="G314">
        <f>VLOOKUP($P314,Pricebook!$A:$D,4,0)</f>
        <v>140</v>
      </c>
      <c r="H314">
        <f t="shared" si="8"/>
        <v>415.8</v>
      </c>
      <c r="I314" t="s">
        <v>388</v>
      </c>
      <c r="J314" t="s">
        <v>389</v>
      </c>
      <c r="K314" t="s">
        <v>642</v>
      </c>
      <c r="L314">
        <v>78626</v>
      </c>
      <c r="M314" t="s">
        <v>48</v>
      </c>
      <c r="N314" t="s">
        <v>16</v>
      </c>
      <c r="O314">
        <v>40800</v>
      </c>
      <c r="P314" t="s">
        <v>14213</v>
      </c>
      <c r="Q314" t="s">
        <v>14202</v>
      </c>
    </row>
    <row r="315" spans="1:17" x14ac:dyDescent="0.25">
      <c r="A315">
        <v>314</v>
      </c>
      <c r="B315">
        <v>2208</v>
      </c>
      <c r="C315">
        <v>40663</v>
      </c>
      <c r="D315">
        <v>7</v>
      </c>
      <c r="E315">
        <f t="shared" si="9"/>
        <v>1120</v>
      </c>
      <c r="F315">
        <v>7.0000000000000007E-2</v>
      </c>
      <c r="G315">
        <f>VLOOKUP($P315,Pricebook!$A:$D,4,0)</f>
        <v>160</v>
      </c>
      <c r="H315">
        <f t="shared" si="8"/>
        <v>1041.5999999999999</v>
      </c>
      <c r="I315" t="s">
        <v>643</v>
      </c>
      <c r="J315" t="s">
        <v>482</v>
      </c>
      <c r="K315" t="s">
        <v>644</v>
      </c>
      <c r="L315">
        <v>55125</v>
      </c>
      <c r="M315" t="s">
        <v>130</v>
      </c>
      <c r="N315" t="s">
        <v>16</v>
      </c>
      <c r="O315">
        <v>40665</v>
      </c>
      <c r="P315" t="s">
        <v>14218</v>
      </c>
      <c r="Q315" t="s">
        <v>14196</v>
      </c>
    </row>
    <row r="316" spans="1:17" x14ac:dyDescent="0.25">
      <c r="A316">
        <v>315</v>
      </c>
      <c r="B316">
        <v>2208</v>
      </c>
      <c r="C316">
        <v>40663</v>
      </c>
      <c r="D316">
        <v>41</v>
      </c>
      <c r="E316">
        <f t="shared" si="9"/>
        <v>6150</v>
      </c>
      <c r="F316">
        <v>0.09</v>
      </c>
      <c r="G316">
        <f>VLOOKUP($P316,Pricebook!$A:$D,4,0)</f>
        <v>150</v>
      </c>
      <c r="H316">
        <f t="shared" si="8"/>
        <v>5596.5</v>
      </c>
      <c r="I316" t="s">
        <v>643</v>
      </c>
      <c r="J316" t="s">
        <v>482</v>
      </c>
      <c r="K316" t="s">
        <v>644</v>
      </c>
      <c r="L316">
        <v>55125</v>
      </c>
      <c r="M316" t="s">
        <v>130</v>
      </c>
      <c r="N316" t="s">
        <v>16</v>
      </c>
      <c r="O316">
        <v>40664</v>
      </c>
      <c r="P316" t="s">
        <v>14222</v>
      </c>
      <c r="Q316" t="s">
        <v>14197</v>
      </c>
    </row>
    <row r="317" spans="1:17" x14ac:dyDescent="0.25">
      <c r="A317">
        <v>316</v>
      </c>
      <c r="B317">
        <v>2209</v>
      </c>
      <c r="C317">
        <v>41099</v>
      </c>
      <c r="D317">
        <v>27</v>
      </c>
      <c r="E317">
        <f t="shared" si="9"/>
        <v>3375</v>
      </c>
      <c r="F317">
        <v>0</v>
      </c>
      <c r="G317">
        <f>VLOOKUP($P317,Pricebook!$A:$D,4,0)</f>
        <v>125</v>
      </c>
      <c r="H317">
        <f t="shared" si="8"/>
        <v>3375</v>
      </c>
      <c r="I317" t="s">
        <v>645</v>
      </c>
      <c r="J317" t="s">
        <v>180</v>
      </c>
      <c r="K317" t="s">
        <v>646</v>
      </c>
      <c r="L317">
        <v>74055</v>
      </c>
      <c r="M317" t="s">
        <v>75</v>
      </c>
      <c r="N317" t="s">
        <v>16</v>
      </c>
      <c r="O317">
        <v>41101</v>
      </c>
      <c r="P317" t="s">
        <v>14221</v>
      </c>
      <c r="Q317" t="s">
        <v>14185</v>
      </c>
    </row>
    <row r="318" spans="1:17" x14ac:dyDescent="0.25">
      <c r="A318">
        <v>317</v>
      </c>
      <c r="B318">
        <v>2209</v>
      </c>
      <c r="C318">
        <v>41099</v>
      </c>
      <c r="D318">
        <v>1</v>
      </c>
      <c r="E318">
        <f t="shared" si="9"/>
        <v>110</v>
      </c>
      <c r="F318">
        <v>0.02</v>
      </c>
      <c r="G318">
        <f>VLOOKUP($P318,Pricebook!$A:$D,4,0)</f>
        <v>110</v>
      </c>
      <c r="H318">
        <f t="shared" si="8"/>
        <v>107.8</v>
      </c>
      <c r="I318" t="s">
        <v>645</v>
      </c>
      <c r="J318" t="s">
        <v>180</v>
      </c>
      <c r="K318" t="s">
        <v>646</v>
      </c>
      <c r="L318">
        <v>74055</v>
      </c>
      <c r="M318" t="s">
        <v>75</v>
      </c>
      <c r="N318" t="s">
        <v>16</v>
      </c>
      <c r="O318">
        <v>41100</v>
      </c>
      <c r="P318" t="s">
        <v>14215</v>
      </c>
      <c r="Q318" t="s">
        <v>14188</v>
      </c>
    </row>
    <row r="319" spans="1:17" x14ac:dyDescent="0.25">
      <c r="A319">
        <v>318</v>
      </c>
      <c r="B319">
        <v>2209</v>
      </c>
      <c r="C319">
        <v>41099</v>
      </c>
      <c r="D319">
        <v>42</v>
      </c>
      <c r="E319">
        <f t="shared" si="9"/>
        <v>5040</v>
      </c>
      <c r="F319">
        <v>0.08</v>
      </c>
      <c r="G319">
        <f>VLOOKUP($P319,Pricebook!$A:$D,4,0)</f>
        <v>120</v>
      </c>
      <c r="H319">
        <f t="shared" si="8"/>
        <v>4636.8</v>
      </c>
      <c r="I319" t="s">
        <v>645</v>
      </c>
      <c r="J319" t="s">
        <v>180</v>
      </c>
      <c r="K319" t="s">
        <v>646</v>
      </c>
      <c r="L319">
        <v>74055</v>
      </c>
      <c r="M319" t="s">
        <v>75</v>
      </c>
      <c r="N319" t="s">
        <v>16</v>
      </c>
      <c r="O319">
        <v>41099</v>
      </c>
      <c r="P319" t="s">
        <v>14212</v>
      </c>
      <c r="Q319" t="s">
        <v>14197</v>
      </c>
    </row>
    <row r="320" spans="1:17" x14ac:dyDescent="0.25">
      <c r="A320">
        <v>319</v>
      </c>
      <c r="B320">
        <v>2209</v>
      </c>
      <c r="C320">
        <v>41099</v>
      </c>
      <c r="D320">
        <v>13</v>
      </c>
      <c r="E320">
        <f t="shared" si="9"/>
        <v>1950</v>
      </c>
      <c r="F320">
        <v>0.1</v>
      </c>
      <c r="G320">
        <f>VLOOKUP($P320,Pricebook!$A:$D,4,0)</f>
        <v>150</v>
      </c>
      <c r="H320">
        <f t="shared" si="8"/>
        <v>1755</v>
      </c>
      <c r="I320" t="s">
        <v>645</v>
      </c>
      <c r="J320" t="s">
        <v>180</v>
      </c>
      <c r="K320" t="s">
        <v>646</v>
      </c>
      <c r="L320">
        <v>74055</v>
      </c>
      <c r="M320" t="s">
        <v>75</v>
      </c>
      <c r="N320" t="s">
        <v>16</v>
      </c>
      <c r="O320">
        <v>41100</v>
      </c>
      <c r="P320" t="s">
        <v>14210</v>
      </c>
      <c r="Q320" t="s">
        <v>14199</v>
      </c>
    </row>
    <row r="321" spans="1:17" x14ac:dyDescent="0.25">
      <c r="A321">
        <v>320</v>
      </c>
      <c r="B321">
        <v>2211</v>
      </c>
      <c r="C321">
        <v>39993</v>
      </c>
      <c r="D321">
        <v>22</v>
      </c>
      <c r="E321">
        <f t="shared" si="9"/>
        <v>3300</v>
      </c>
      <c r="F321">
        <v>0.05</v>
      </c>
      <c r="G321">
        <f>VLOOKUP($P321,Pricebook!$A:$D,4,0)</f>
        <v>150</v>
      </c>
      <c r="H321">
        <f t="shared" si="8"/>
        <v>3135</v>
      </c>
      <c r="I321" t="s">
        <v>640</v>
      </c>
      <c r="J321" t="s">
        <v>549</v>
      </c>
      <c r="K321" t="s">
        <v>641</v>
      </c>
      <c r="L321">
        <v>21113</v>
      </c>
      <c r="M321" t="s">
        <v>187</v>
      </c>
      <c r="N321" t="s">
        <v>61</v>
      </c>
      <c r="O321">
        <v>39994</v>
      </c>
      <c r="P321" t="s">
        <v>14211</v>
      </c>
      <c r="Q321" t="s">
        <v>14185</v>
      </c>
    </row>
    <row r="322" spans="1:17" x14ac:dyDescent="0.25">
      <c r="A322">
        <v>321</v>
      </c>
      <c r="B322">
        <v>2211</v>
      </c>
      <c r="C322">
        <v>39993</v>
      </c>
      <c r="D322">
        <v>14</v>
      </c>
      <c r="E322">
        <f t="shared" si="9"/>
        <v>1540</v>
      </c>
      <c r="F322">
        <v>0</v>
      </c>
      <c r="G322">
        <f>VLOOKUP($P322,Pricebook!$A:$D,4,0)</f>
        <v>110</v>
      </c>
      <c r="H322">
        <f t="shared" ref="H322:H385" si="10">E322*(1-F322)</f>
        <v>1540</v>
      </c>
      <c r="I322" t="s">
        <v>640</v>
      </c>
      <c r="J322" t="s">
        <v>549</v>
      </c>
      <c r="K322" t="s">
        <v>641</v>
      </c>
      <c r="L322">
        <v>21113</v>
      </c>
      <c r="M322" t="s">
        <v>187</v>
      </c>
      <c r="N322" t="s">
        <v>61</v>
      </c>
      <c r="O322">
        <v>39995</v>
      </c>
      <c r="P322" t="s">
        <v>14215</v>
      </c>
      <c r="Q322" t="s">
        <v>14190</v>
      </c>
    </row>
    <row r="323" spans="1:17" x14ac:dyDescent="0.25">
      <c r="A323">
        <v>322</v>
      </c>
      <c r="B323">
        <v>2211</v>
      </c>
      <c r="C323">
        <v>39993</v>
      </c>
      <c r="D323">
        <v>23</v>
      </c>
      <c r="E323">
        <f t="shared" ref="E323:E386" si="11">G323*D323</f>
        <v>2760</v>
      </c>
      <c r="F323">
        <v>0.09</v>
      </c>
      <c r="G323">
        <f>VLOOKUP($P323,Pricebook!$A:$D,4,0)</f>
        <v>120</v>
      </c>
      <c r="H323">
        <f t="shared" si="10"/>
        <v>2511.6</v>
      </c>
      <c r="I323" t="s">
        <v>640</v>
      </c>
      <c r="J323" t="s">
        <v>549</v>
      </c>
      <c r="K323" t="s">
        <v>641</v>
      </c>
      <c r="L323">
        <v>21113</v>
      </c>
      <c r="M323" t="s">
        <v>187</v>
      </c>
      <c r="N323" t="s">
        <v>61</v>
      </c>
      <c r="O323">
        <v>39995</v>
      </c>
      <c r="P323" t="s">
        <v>14212</v>
      </c>
      <c r="Q323" t="s">
        <v>14196</v>
      </c>
    </row>
    <row r="324" spans="1:17" x14ac:dyDescent="0.25">
      <c r="A324">
        <v>323</v>
      </c>
      <c r="B324">
        <v>2213</v>
      </c>
      <c r="C324">
        <v>40192</v>
      </c>
      <c r="D324">
        <v>6</v>
      </c>
      <c r="E324">
        <f t="shared" si="11"/>
        <v>660</v>
      </c>
      <c r="F324">
        <v>0.08</v>
      </c>
      <c r="G324">
        <f>VLOOKUP($P324,Pricebook!$A:$D,4,0)</f>
        <v>110</v>
      </c>
      <c r="H324">
        <f t="shared" si="10"/>
        <v>607.20000000000005</v>
      </c>
      <c r="I324" t="s">
        <v>596</v>
      </c>
      <c r="J324" t="s">
        <v>597</v>
      </c>
      <c r="K324" t="s">
        <v>598</v>
      </c>
      <c r="L324">
        <v>43068</v>
      </c>
      <c r="M324" t="s">
        <v>210</v>
      </c>
      <c r="N324" t="s">
        <v>61</v>
      </c>
      <c r="O324">
        <v>40193</v>
      </c>
      <c r="P324" t="s">
        <v>14215</v>
      </c>
      <c r="Q324" t="s">
        <v>14192</v>
      </c>
    </row>
    <row r="325" spans="1:17" x14ac:dyDescent="0.25">
      <c r="A325">
        <v>324</v>
      </c>
      <c r="B325">
        <v>2240</v>
      </c>
      <c r="C325">
        <v>40973</v>
      </c>
      <c r="D325">
        <v>17</v>
      </c>
      <c r="E325">
        <f t="shared" si="11"/>
        <v>2125</v>
      </c>
      <c r="F325">
        <v>0.01</v>
      </c>
      <c r="G325">
        <f>VLOOKUP($P325,Pricebook!$A:$D,4,0)</f>
        <v>125</v>
      </c>
      <c r="H325">
        <f t="shared" si="10"/>
        <v>2103.75</v>
      </c>
      <c r="I325" t="s">
        <v>647</v>
      </c>
      <c r="J325" t="s">
        <v>348</v>
      </c>
      <c r="K325" t="s">
        <v>186</v>
      </c>
      <c r="L325">
        <v>38401</v>
      </c>
      <c r="M325" t="s">
        <v>81</v>
      </c>
      <c r="N325" t="s">
        <v>34</v>
      </c>
      <c r="O325">
        <v>40974</v>
      </c>
      <c r="P325" t="s">
        <v>14208</v>
      </c>
      <c r="Q325" t="s">
        <v>14186</v>
      </c>
    </row>
    <row r="326" spans="1:17" x14ac:dyDescent="0.25">
      <c r="A326">
        <v>325</v>
      </c>
      <c r="B326">
        <v>2240</v>
      </c>
      <c r="C326">
        <v>40973</v>
      </c>
      <c r="D326">
        <v>5</v>
      </c>
      <c r="E326">
        <f t="shared" si="11"/>
        <v>600</v>
      </c>
      <c r="F326">
        <v>0.06</v>
      </c>
      <c r="G326">
        <f>VLOOKUP($P326,Pricebook!$A:$D,4,0)</f>
        <v>120</v>
      </c>
      <c r="H326">
        <f t="shared" si="10"/>
        <v>564</v>
      </c>
      <c r="I326" t="s">
        <v>647</v>
      </c>
      <c r="J326" t="s">
        <v>348</v>
      </c>
      <c r="K326" t="s">
        <v>186</v>
      </c>
      <c r="L326">
        <v>38401</v>
      </c>
      <c r="M326" t="s">
        <v>81</v>
      </c>
      <c r="N326" t="s">
        <v>34</v>
      </c>
      <c r="O326">
        <v>40974</v>
      </c>
      <c r="P326" t="s">
        <v>14212</v>
      </c>
      <c r="Q326" t="s">
        <v>14194</v>
      </c>
    </row>
    <row r="327" spans="1:17" x14ac:dyDescent="0.25">
      <c r="A327">
        <v>326</v>
      </c>
      <c r="B327">
        <v>2241</v>
      </c>
      <c r="C327">
        <v>40308</v>
      </c>
      <c r="D327">
        <v>38</v>
      </c>
      <c r="E327">
        <f t="shared" si="11"/>
        <v>6080</v>
      </c>
      <c r="F327">
        <v>0.04</v>
      </c>
      <c r="G327">
        <f>VLOOKUP($P327,Pricebook!$A:$D,4,0)</f>
        <v>160</v>
      </c>
      <c r="H327">
        <f t="shared" si="10"/>
        <v>5836.8</v>
      </c>
      <c r="I327" t="s">
        <v>647</v>
      </c>
      <c r="J327" t="s">
        <v>348</v>
      </c>
      <c r="K327" t="s">
        <v>186</v>
      </c>
      <c r="L327">
        <v>38401</v>
      </c>
      <c r="M327" t="s">
        <v>81</v>
      </c>
      <c r="N327" t="s">
        <v>34</v>
      </c>
      <c r="O327">
        <v>40310</v>
      </c>
      <c r="P327" t="s">
        <v>14218</v>
      </c>
      <c r="Q327" t="s">
        <v>14198</v>
      </c>
    </row>
    <row r="328" spans="1:17" x14ac:dyDescent="0.25">
      <c r="A328">
        <v>327</v>
      </c>
      <c r="B328">
        <v>2244</v>
      </c>
      <c r="C328">
        <v>40186</v>
      </c>
      <c r="D328">
        <v>19</v>
      </c>
      <c r="E328">
        <f t="shared" si="11"/>
        <v>3040</v>
      </c>
      <c r="F328">
        <v>0.01</v>
      </c>
      <c r="G328">
        <f>VLOOKUP($P328,Pricebook!$A:$D,4,0)</f>
        <v>160</v>
      </c>
      <c r="H328">
        <f t="shared" si="10"/>
        <v>3009.6</v>
      </c>
      <c r="I328" t="s">
        <v>648</v>
      </c>
      <c r="J328" t="s">
        <v>212</v>
      </c>
      <c r="K328" t="s">
        <v>649</v>
      </c>
      <c r="L328">
        <v>19711</v>
      </c>
      <c r="M328" t="s">
        <v>650</v>
      </c>
      <c r="N328" t="s">
        <v>61</v>
      </c>
      <c r="O328">
        <v>40188</v>
      </c>
      <c r="P328" t="s">
        <v>14218</v>
      </c>
      <c r="Q328" t="s">
        <v>14189</v>
      </c>
    </row>
    <row r="329" spans="1:17" x14ac:dyDescent="0.25">
      <c r="A329">
        <v>328</v>
      </c>
      <c r="B329">
        <v>2247</v>
      </c>
      <c r="C329">
        <v>41122</v>
      </c>
      <c r="D329">
        <v>6</v>
      </c>
      <c r="E329">
        <f t="shared" si="11"/>
        <v>900</v>
      </c>
      <c r="F329">
        <v>0.06</v>
      </c>
      <c r="G329">
        <f>VLOOKUP($P329,Pricebook!$A:$D,4,0)</f>
        <v>150</v>
      </c>
      <c r="H329">
        <f t="shared" si="10"/>
        <v>846</v>
      </c>
      <c r="I329" t="s">
        <v>651</v>
      </c>
      <c r="J329" t="s">
        <v>585</v>
      </c>
      <c r="K329" t="s">
        <v>652</v>
      </c>
      <c r="L329">
        <v>98661</v>
      </c>
      <c r="M329" t="s">
        <v>22</v>
      </c>
      <c r="N329" t="s">
        <v>23</v>
      </c>
      <c r="O329">
        <v>41124</v>
      </c>
      <c r="P329" t="s">
        <v>14216</v>
      </c>
      <c r="Q329" t="s">
        <v>14188</v>
      </c>
    </row>
    <row r="330" spans="1:17" x14ac:dyDescent="0.25">
      <c r="A330">
        <v>329</v>
      </c>
      <c r="B330">
        <v>2272</v>
      </c>
      <c r="C330">
        <v>40280</v>
      </c>
      <c r="D330">
        <v>39</v>
      </c>
      <c r="E330">
        <f t="shared" si="11"/>
        <v>4875</v>
      </c>
      <c r="F330">
        <v>0.08</v>
      </c>
      <c r="G330">
        <f>VLOOKUP($P330,Pricebook!$A:$D,4,0)</f>
        <v>125</v>
      </c>
      <c r="H330">
        <f t="shared" si="10"/>
        <v>4485</v>
      </c>
      <c r="I330" t="s">
        <v>653</v>
      </c>
      <c r="J330" t="s">
        <v>303</v>
      </c>
      <c r="K330" t="s">
        <v>654</v>
      </c>
      <c r="L330">
        <v>25314</v>
      </c>
      <c r="M330" t="s">
        <v>655</v>
      </c>
      <c r="N330" t="s">
        <v>61</v>
      </c>
      <c r="O330">
        <v>40280</v>
      </c>
      <c r="P330" t="s">
        <v>14209</v>
      </c>
      <c r="Q330" t="s">
        <v>14193</v>
      </c>
    </row>
    <row r="331" spans="1:17" x14ac:dyDescent="0.25">
      <c r="A331">
        <v>330</v>
      </c>
      <c r="B331">
        <v>2275</v>
      </c>
      <c r="C331">
        <v>41203</v>
      </c>
      <c r="D331">
        <v>49</v>
      </c>
      <c r="E331">
        <f t="shared" si="11"/>
        <v>5880</v>
      </c>
      <c r="F331">
        <v>0.08</v>
      </c>
      <c r="G331">
        <f>VLOOKUP($P331,Pricebook!$A:$D,4,0)</f>
        <v>120</v>
      </c>
      <c r="H331">
        <f t="shared" si="10"/>
        <v>5409.6</v>
      </c>
      <c r="I331" t="s">
        <v>656</v>
      </c>
      <c r="J331" t="s">
        <v>449</v>
      </c>
      <c r="K331" t="s">
        <v>657</v>
      </c>
      <c r="L331">
        <v>60014</v>
      </c>
      <c r="M331" t="s">
        <v>15</v>
      </c>
      <c r="N331" t="s">
        <v>16</v>
      </c>
      <c r="O331">
        <v>41204</v>
      </c>
      <c r="P331" t="s">
        <v>14212</v>
      </c>
      <c r="Q331" t="s">
        <v>14200</v>
      </c>
    </row>
    <row r="332" spans="1:17" x14ac:dyDescent="0.25">
      <c r="A332">
        <v>331</v>
      </c>
      <c r="B332">
        <v>2277</v>
      </c>
      <c r="C332">
        <v>40544</v>
      </c>
      <c r="D332">
        <v>10</v>
      </c>
      <c r="E332">
        <f t="shared" si="11"/>
        <v>1500</v>
      </c>
      <c r="F332">
        <v>0.01</v>
      </c>
      <c r="G332">
        <f>VLOOKUP($P332,Pricebook!$A:$D,4,0)</f>
        <v>150</v>
      </c>
      <c r="H332">
        <f t="shared" si="10"/>
        <v>1485</v>
      </c>
      <c r="I332" t="s">
        <v>517</v>
      </c>
      <c r="J332" t="s">
        <v>341</v>
      </c>
      <c r="K332" t="s">
        <v>518</v>
      </c>
      <c r="L332">
        <v>60409</v>
      </c>
      <c r="M332" t="s">
        <v>15</v>
      </c>
      <c r="N332" t="s">
        <v>16</v>
      </c>
      <c r="O332">
        <v>40545</v>
      </c>
      <c r="P332" t="s">
        <v>14211</v>
      </c>
      <c r="Q332" t="s">
        <v>14188</v>
      </c>
    </row>
    <row r="333" spans="1:17" x14ac:dyDescent="0.25">
      <c r="A333">
        <v>332</v>
      </c>
      <c r="B333">
        <v>2277</v>
      </c>
      <c r="C333">
        <v>40544</v>
      </c>
      <c r="D333">
        <v>21</v>
      </c>
      <c r="E333">
        <f t="shared" si="11"/>
        <v>2310</v>
      </c>
      <c r="F333">
        <v>0.06</v>
      </c>
      <c r="G333">
        <f>VLOOKUP($P333,Pricebook!$A:$D,4,0)</f>
        <v>110</v>
      </c>
      <c r="H333">
        <f t="shared" si="10"/>
        <v>2171.4</v>
      </c>
      <c r="I333" t="s">
        <v>517</v>
      </c>
      <c r="J333" t="s">
        <v>341</v>
      </c>
      <c r="K333" t="s">
        <v>518</v>
      </c>
      <c r="L333">
        <v>60409</v>
      </c>
      <c r="M333" t="s">
        <v>15</v>
      </c>
      <c r="N333" t="s">
        <v>16</v>
      </c>
      <c r="O333">
        <v>40546</v>
      </c>
      <c r="P333" t="s">
        <v>14215</v>
      </c>
      <c r="Q333" t="s">
        <v>14189</v>
      </c>
    </row>
    <row r="334" spans="1:17" x14ac:dyDescent="0.25">
      <c r="A334">
        <v>333</v>
      </c>
      <c r="B334">
        <v>2279</v>
      </c>
      <c r="C334">
        <v>40231</v>
      </c>
      <c r="D334">
        <v>49</v>
      </c>
      <c r="E334">
        <f t="shared" si="11"/>
        <v>6125</v>
      </c>
      <c r="F334">
        <v>0</v>
      </c>
      <c r="G334">
        <f>VLOOKUP($P334,Pricebook!$A:$D,4,0)</f>
        <v>125</v>
      </c>
      <c r="H334">
        <f t="shared" si="10"/>
        <v>6125</v>
      </c>
      <c r="I334" t="s">
        <v>658</v>
      </c>
      <c r="J334" t="s">
        <v>396</v>
      </c>
      <c r="K334" t="s">
        <v>659</v>
      </c>
      <c r="L334">
        <v>50158</v>
      </c>
      <c r="M334" t="s">
        <v>38</v>
      </c>
      <c r="N334" t="s">
        <v>16</v>
      </c>
      <c r="O334">
        <v>40232</v>
      </c>
      <c r="P334" t="s">
        <v>14221</v>
      </c>
      <c r="Q334" t="s">
        <v>14185</v>
      </c>
    </row>
    <row r="335" spans="1:17" x14ac:dyDescent="0.25">
      <c r="A335">
        <v>334</v>
      </c>
      <c r="B335">
        <v>2279</v>
      </c>
      <c r="C335">
        <v>40231</v>
      </c>
      <c r="D335">
        <v>39</v>
      </c>
      <c r="E335">
        <f t="shared" si="11"/>
        <v>7800</v>
      </c>
      <c r="F335">
        <v>0.04</v>
      </c>
      <c r="G335">
        <f>VLOOKUP($P335,Pricebook!$A:$D,4,0)</f>
        <v>200</v>
      </c>
      <c r="H335">
        <f t="shared" si="10"/>
        <v>7488</v>
      </c>
      <c r="I335" t="s">
        <v>658</v>
      </c>
      <c r="J335" t="s">
        <v>396</v>
      </c>
      <c r="K335" t="s">
        <v>659</v>
      </c>
      <c r="L335">
        <v>50158</v>
      </c>
      <c r="M335" t="s">
        <v>38</v>
      </c>
      <c r="N335" t="s">
        <v>16</v>
      </c>
      <c r="O335">
        <v>40233</v>
      </c>
      <c r="P335" t="s">
        <v>14206</v>
      </c>
      <c r="Q335" t="s">
        <v>14203</v>
      </c>
    </row>
    <row r="336" spans="1:17" x14ac:dyDescent="0.25">
      <c r="A336">
        <v>335</v>
      </c>
      <c r="B336">
        <v>2305</v>
      </c>
      <c r="C336">
        <v>40203</v>
      </c>
      <c r="D336">
        <v>33</v>
      </c>
      <c r="E336">
        <f t="shared" si="11"/>
        <v>4125</v>
      </c>
      <c r="F336">
        <v>0.1</v>
      </c>
      <c r="G336">
        <f>VLOOKUP($P336,Pricebook!$A:$D,4,0)</f>
        <v>125</v>
      </c>
      <c r="H336">
        <f t="shared" si="10"/>
        <v>3712.5</v>
      </c>
      <c r="I336" t="s">
        <v>660</v>
      </c>
      <c r="J336" t="s">
        <v>585</v>
      </c>
      <c r="K336" t="s">
        <v>661</v>
      </c>
      <c r="L336">
        <v>81301</v>
      </c>
      <c r="M336" t="s">
        <v>237</v>
      </c>
      <c r="N336" t="s">
        <v>23</v>
      </c>
      <c r="O336">
        <v>40205</v>
      </c>
      <c r="P336" t="s">
        <v>14217</v>
      </c>
      <c r="Q336" t="s">
        <v>14199</v>
      </c>
    </row>
    <row r="337" spans="1:17" x14ac:dyDescent="0.25">
      <c r="A337">
        <v>336</v>
      </c>
      <c r="B337">
        <v>2305</v>
      </c>
      <c r="C337">
        <v>40203</v>
      </c>
      <c r="D337">
        <v>1</v>
      </c>
      <c r="E337">
        <f t="shared" si="11"/>
        <v>110</v>
      </c>
      <c r="F337">
        <v>0.01</v>
      </c>
      <c r="G337">
        <f>VLOOKUP($P337,Pricebook!$A:$D,4,0)</f>
        <v>110</v>
      </c>
      <c r="H337">
        <f t="shared" si="10"/>
        <v>108.9</v>
      </c>
      <c r="I337" t="s">
        <v>660</v>
      </c>
      <c r="J337" t="s">
        <v>585</v>
      </c>
      <c r="K337" t="s">
        <v>661</v>
      </c>
      <c r="L337">
        <v>81301</v>
      </c>
      <c r="M337" t="s">
        <v>237</v>
      </c>
      <c r="N337" t="s">
        <v>23</v>
      </c>
      <c r="O337">
        <v>40204</v>
      </c>
      <c r="P337" t="s">
        <v>14215</v>
      </c>
      <c r="Q337" t="s">
        <v>14201</v>
      </c>
    </row>
    <row r="338" spans="1:17" x14ac:dyDescent="0.25">
      <c r="A338">
        <v>337</v>
      </c>
      <c r="B338">
        <v>2305</v>
      </c>
      <c r="C338">
        <v>40203</v>
      </c>
      <c r="D338">
        <v>11</v>
      </c>
      <c r="E338">
        <f t="shared" si="11"/>
        <v>2200</v>
      </c>
      <c r="F338">
        <v>0.01</v>
      </c>
      <c r="G338">
        <f>VLOOKUP($P338,Pricebook!$A:$D,4,0)</f>
        <v>200</v>
      </c>
      <c r="H338">
        <f t="shared" si="10"/>
        <v>2178</v>
      </c>
      <c r="I338" t="s">
        <v>660</v>
      </c>
      <c r="J338" t="s">
        <v>585</v>
      </c>
      <c r="K338" t="s">
        <v>662</v>
      </c>
      <c r="L338" t="s">
        <v>663</v>
      </c>
      <c r="M338" t="s">
        <v>87</v>
      </c>
      <c r="N338" t="s">
        <v>61</v>
      </c>
      <c r="O338">
        <v>40203</v>
      </c>
      <c r="P338" t="s">
        <v>14206</v>
      </c>
      <c r="Q338" t="s">
        <v>14190</v>
      </c>
    </row>
    <row r="339" spans="1:17" x14ac:dyDescent="0.25">
      <c r="A339">
        <v>338</v>
      </c>
      <c r="B339">
        <v>2306</v>
      </c>
      <c r="C339">
        <v>40749</v>
      </c>
      <c r="D339">
        <v>15</v>
      </c>
      <c r="E339">
        <f t="shared" si="11"/>
        <v>2400</v>
      </c>
      <c r="F339">
        <v>0.05</v>
      </c>
      <c r="G339">
        <f>VLOOKUP($P339,Pricebook!$A:$D,4,0)</f>
        <v>160</v>
      </c>
      <c r="H339">
        <f t="shared" si="10"/>
        <v>2280</v>
      </c>
      <c r="I339" t="s">
        <v>664</v>
      </c>
      <c r="J339" t="s">
        <v>84</v>
      </c>
      <c r="K339" t="s">
        <v>186</v>
      </c>
      <c r="L339">
        <v>65203</v>
      </c>
      <c r="M339" t="s">
        <v>358</v>
      </c>
      <c r="N339" t="s">
        <v>16</v>
      </c>
      <c r="O339">
        <v>40751</v>
      </c>
      <c r="P339" t="s">
        <v>14218</v>
      </c>
      <c r="Q339" t="s">
        <v>14195</v>
      </c>
    </row>
    <row r="340" spans="1:17" x14ac:dyDescent="0.25">
      <c r="A340">
        <v>339</v>
      </c>
      <c r="B340">
        <v>2307</v>
      </c>
      <c r="C340">
        <v>40357</v>
      </c>
      <c r="D340">
        <v>32</v>
      </c>
      <c r="E340">
        <f t="shared" si="11"/>
        <v>5120</v>
      </c>
      <c r="F340">
        <v>0.1</v>
      </c>
      <c r="G340">
        <f>VLOOKUP($P340,Pricebook!$A:$D,4,0)</f>
        <v>160</v>
      </c>
      <c r="H340">
        <f t="shared" si="10"/>
        <v>4608</v>
      </c>
      <c r="I340" t="s">
        <v>665</v>
      </c>
      <c r="J340" t="s">
        <v>482</v>
      </c>
      <c r="K340" t="s">
        <v>666</v>
      </c>
      <c r="L340">
        <v>21133</v>
      </c>
      <c r="M340" t="s">
        <v>187</v>
      </c>
      <c r="N340" t="s">
        <v>61</v>
      </c>
      <c r="O340">
        <v>40357</v>
      </c>
      <c r="P340" t="s">
        <v>14218</v>
      </c>
      <c r="Q340" t="s">
        <v>14202</v>
      </c>
    </row>
    <row r="341" spans="1:17" x14ac:dyDescent="0.25">
      <c r="A341">
        <v>340</v>
      </c>
      <c r="B341">
        <v>2309</v>
      </c>
      <c r="C341">
        <v>40789</v>
      </c>
      <c r="D341">
        <v>7</v>
      </c>
      <c r="E341">
        <f t="shared" si="11"/>
        <v>1120</v>
      </c>
      <c r="F341">
        <v>0.05</v>
      </c>
      <c r="G341">
        <f>VLOOKUP($P341,Pricebook!$A:$D,4,0)</f>
        <v>160</v>
      </c>
      <c r="H341">
        <f t="shared" si="10"/>
        <v>1064</v>
      </c>
      <c r="I341" t="s">
        <v>667</v>
      </c>
      <c r="J341" t="s">
        <v>142</v>
      </c>
      <c r="K341" t="s">
        <v>668</v>
      </c>
      <c r="L341">
        <v>92646</v>
      </c>
      <c r="M341" t="s">
        <v>114</v>
      </c>
      <c r="N341" t="s">
        <v>23</v>
      </c>
      <c r="O341">
        <v>40791</v>
      </c>
      <c r="P341" t="s">
        <v>14218</v>
      </c>
      <c r="Q341" t="s">
        <v>14189</v>
      </c>
    </row>
    <row r="342" spans="1:17" x14ac:dyDescent="0.25">
      <c r="A342">
        <v>341</v>
      </c>
      <c r="B342">
        <v>2311</v>
      </c>
      <c r="C342">
        <v>40664</v>
      </c>
      <c r="D342">
        <v>31</v>
      </c>
      <c r="E342">
        <f t="shared" si="11"/>
        <v>3875</v>
      </c>
      <c r="F342">
        <v>0.01</v>
      </c>
      <c r="G342">
        <f>VLOOKUP($P342,Pricebook!$A:$D,4,0)</f>
        <v>125</v>
      </c>
      <c r="H342">
        <f t="shared" si="10"/>
        <v>3836.25</v>
      </c>
      <c r="I342" t="s">
        <v>669</v>
      </c>
      <c r="J342" t="s">
        <v>68</v>
      </c>
      <c r="K342" t="s">
        <v>670</v>
      </c>
      <c r="L342">
        <v>80906</v>
      </c>
      <c r="M342" t="s">
        <v>237</v>
      </c>
      <c r="N342" t="s">
        <v>23</v>
      </c>
      <c r="O342">
        <v>40665</v>
      </c>
      <c r="P342" t="s">
        <v>14208</v>
      </c>
      <c r="Q342" t="s">
        <v>14190</v>
      </c>
    </row>
    <row r="343" spans="1:17" x14ac:dyDescent="0.25">
      <c r="A343">
        <v>342</v>
      </c>
      <c r="B343">
        <v>2339</v>
      </c>
      <c r="C343">
        <v>40526</v>
      </c>
      <c r="D343">
        <v>12</v>
      </c>
      <c r="E343">
        <f t="shared" si="11"/>
        <v>2400</v>
      </c>
      <c r="F343">
        <v>0.09</v>
      </c>
      <c r="G343">
        <f>VLOOKUP($P343,Pricebook!$A:$D,4,0)</f>
        <v>200</v>
      </c>
      <c r="H343">
        <f t="shared" si="10"/>
        <v>2184</v>
      </c>
      <c r="I343" t="s">
        <v>671</v>
      </c>
      <c r="J343" t="s">
        <v>549</v>
      </c>
      <c r="K343" t="s">
        <v>672</v>
      </c>
      <c r="L343">
        <v>47374</v>
      </c>
      <c r="M343" t="s">
        <v>278</v>
      </c>
      <c r="N343" t="s">
        <v>16</v>
      </c>
      <c r="O343">
        <v>40528</v>
      </c>
      <c r="P343" t="s">
        <v>14206</v>
      </c>
      <c r="Q343" t="s">
        <v>14196</v>
      </c>
    </row>
    <row r="344" spans="1:17" x14ac:dyDescent="0.25">
      <c r="A344">
        <v>343</v>
      </c>
      <c r="B344">
        <v>2341</v>
      </c>
      <c r="C344">
        <v>40327</v>
      </c>
      <c r="D344">
        <v>29</v>
      </c>
      <c r="E344">
        <f t="shared" si="11"/>
        <v>3190</v>
      </c>
      <c r="F344">
        <v>0.09</v>
      </c>
      <c r="G344">
        <f>VLOOKUP($P344,Pricebook!$A:$D,4,0)</f>
        <v>110</v>
      </c>
      <c r="H344">
        <f t="shared" si="10"/>
        <v>2902.9</v>
      </c>
      <c r="I344" t="s">
        <v>673</v>
      </c>
      <c r="J344" t="s">
        <v>520</v>
      </c>
      <c r="K344" t="s">
        <v>674</v>
      </c>
      <c r="L344">
        <v>92243</v>
      </c>
      <c r="M344" t="s">
        <v>114</v>
      </c>
      <c r="N344" t="s">
        <v>23</v>
      </c>
      <c r="O344">
        <v>40334</v>
      </c>
      <c r="P344" t="s">
        <v>14215</v>
      </c>
      <c r="Q344" t="s">
        <v>14189</v>
      </c>
    </row>
    <row r="345" spans="1:17" x14ac:dyDescent="0.25">
      <c r="A345">
        <v>344</v>
      </c>
      <c r="B345">
        <v>2368</v>
      </c>
      <c r="C345">
        <v>40409</v>
      </c>
      <c r="D345">
        <v>36</v>
      </c>
      <c r="E345">
        <f t="shared" si="11"/>
        <v>6120</v>
      </c>
      <c r="F345">
        <v>0.08</v>
      </c>
      <c r="G345">
        <f>VLOOKUP($P345,Pricebook!$A:$D,4,0)</f>
        <v>170</v>
      </c>
      <c r="H345">
        <f t="shared" si="10"/>
        <v>5630.4000000000005</v>
      </c>
      <c r="I345" t="s">
        <v>675</v>
      </c>
      <c r="J345" t="s">
        <v>482</v>
      </c>
      <c r="K345" t="s">
        <v>676</v>
      </c>
      <c r="L345">
        <v>44070</v>
      </c>
      <c r="M345" t="s">
        <v>210</v>
      </c>
      <c r="N345" t="s">
        <v>61</v>
      </c>
      <c r="O345">
        <v>40411</v>
      </c>
      <c r="P345" t="s">
        <v>14219</v>
      </c>
      <c r="Q345" t="s">
        <v>14188</v>
      </c>
    </row>
    <row r="346" spans="1:17" x14ac:dyDescent="0.25">
      <c r="A346">
        <v>345</v>
      </c>
      <c r="B346">
        <v>2370</v>
      </c>
      <c r="C346">
        <v>39829</v>
      </c>
      <c r="D346">
        <v>6</v>
      </c>
      <c r="E346">
        <f t="shared" si="11"/>
        <v>750</v>
      </c>
      <c r="F346">
        <v>0.02</v>
      </c>
      <c r="G346">
        <f>VLOOKUP($P346,Pricebook!$A:$D,4,0)</f>
        <v>125</v>
      </c>
      <c r="H346">
        <f t="shared" si="10"/>
        <v>735</v>
      </c>
      <c r="I346" t="s">
        <v>350</v>
      </c>
      <c r="J346" t="s">
        <v>351</v>
      </c>
      <c r="K346" t="s">
        <v>677</v>
      </c>
      <c r="L346">
        <v>20707</v>
      </c>
      <c r="M346" t="s">
        <v>187</v>
      </c>
      <c r="N346" t="s">
        <v>61</v>
      </c>
      <c r="O346">
        <v>39831</v>
      </c>
      <c r="P346" t="s">
        <v>14208</v>
      </c>
      <c r="Q346" t="s">
        <v>14186</v>
      </c>
    </row>
    <row r="347" spans="1:17" x14ac:dyDescent="0.25">
      <c r="A347">
        <v>346</v>
      </c>
      <c r="B347">
        <v>2370</v>
      </c>
      <c r="C347">
        <v>39829</v>
      </c>
      <c r="D347">
        <v>30</v>
      </c>
      <c r="E347">
        <f t="shared" si="11"/>
        <v>3300</v>
      </c>
      <c r="F347">
        <v>0.01</v>
      </c>
      <c r="G347">
        <f>VLOOKUP($P347,Pricebook!$A:$D,4,0)</f>
        <v>110</v>
      </c>
      <c r="H347">
        <f t="shared" si="10"/>
        <v>3267</v>
      </c>
      <c r="I347" t="s">
        <v>350</v>
      </c>
      <c r="J347" t="s">
        <v>351</v>
      </c>
      <c r="K347" t="s">
        <v>677</v>
      </c>
      <c r="L347">
        <v>20707</v>
      </c>
      <c r="M347" t="s">
        <v>187</v>
      </c>
      <c r="N347" t="s">
        <v>61</v>
      </c>
      <c r="O347">
        <v>39831</v>
      </c>
      <c r="P347" t="s">
        <v>14215</v>
      </c>
      <c r="Q347" t="s">
        <v>14186</v>
      </c>
    </row>
    <row r="348" spans="1:17" x14ac:dyDescent="0.25">
      <c r="A348">
        <v>347</v>
      </c>
      <c r="B348">
        <v>2373</v>
      </c>
      <c r="C348">
        <v>39883</v>
      </c>
      <c r="D348">
        <v>36</v>
      </c>
      <c r="E348">
        <f t="shared" si="11"/>
        <v>5760</v>
      </c>
      <c r="F348">
        <v>0.06</v>
      </c>
      <c r="G348">
        <f>VLOOKUP($P348,Pricebook!$A:$D,4,0)</f>
        <v>160</v>
      </c>
      <c r="H348">
        <f t="shared" si="10"/>
        <v>5414.4</v>
      </c>
      <c r="I348" t="s">
        <v>437</v>
      </c>
      <c r="J348" t="s">
        <v>121</v>
      </c>
      <c r="K348" t="s">
        <v>438</v>
      </c>
      <c r="L348" t="s">
        <v>439</v>
      </c>
      <c r="M348" t="s">
        <v>440</v>
      </c>
      <c r="N348" t="s">
        <v>16</v>
      </c>
      <c r="O348">
        <v>39884</v>
      </c>
      <c r="P348" t="s">
        <v>14218</v>
      </c>
      <c r="Q348" t="s">
        <v>14203</v>
      </c>
    </row>
    <row r="349" spans="1:17" x14ac:dyDescent="0.25">
      <c r="A349">
        <v>348</v>
      </c>
      <c r="B349">
        <v>2374</v>
      </c>
      <c r="C349">
        <v>40479</v>
      </c>
      <c r="D349">
        <v>21</v>
      </c>
      <c r="E349">
        <f t="shared" si="11"/>
        <v>3360</v>
      </c>
      <c r="F349">
        <v>0.01</v>
      </c>
      <c r="G349">
        <f>VLOOKUP($P349,Pricebook!$A:$D,4,0)</f>
        <v>160</v>
      </c>
      <c r="H349">
        <f t="shared" si="10"/>
        <v>3326.4</v>
      </c>
      <c r="I349" t="s">
        <v>678</v>
      </c>
      <c r="J349" t="s">
        <v>348</v>
      </c>
      <c r="K349" t="s">
        <v>679</v>
      </c>
      <c r="L349">
        <v>20906</v>
      </c>
      <c r="M349" t="s">
        <v>187</v>
      </c>
      <c r="N349" t="s">
        <v>61</v>
      </c>
      <c r="O349">
        <v>40481</v>
      </c>
      <c r="P349" t="s">
        <v>14218</v>
      </c>
      <c r="Q349" t="s">
        <v>14199</v>
      </c>
    </row>
    <row r="350" spans="1:17" x14ac:dyDescent="0.25">
      <c r="A350">
        <v>349</v>
      </c>
      <c r="B350">
        <v>2433</v>
      </c>
      <c r="C350">
        <v>40046</v>
      </c>
      <c r="D350">
        <v>14</v>
      </c>
      <c r="E350">
        <f t="shared" si="11"/>
        <v>2100</v>
      </c>
      <c r="F350">
        <v>7.0000000000000007E-2</v>
      </c>
      <c r="G350">
        <f>VLOOKUP($P350,Pricebook!$A:$D,4,0)</f>
        <v>150</v>
      </c>
      <c r="H350">
        <f t="shared" si="10"/>
        <v>1952.9999999999998</v>
      </c>
      <c r="I350" t="s">
        <v>198</v>
      </c>
      <c r="J350" t="s">
        <v>199</v>
      </c>
      <c r="K350" t="s">
        <v>200</v>
      </c>
      <c r="L350">
        <v>84062</v>
      </c>
      <c r="M350" t="s">
        <v>201</v>
      </c>
      <c r="N350" t="s">
        <v>23</v>
      </c>
      <c r="O350">
        <v>40046</v>
      </c>
      <c r="P350" t="s">
        <v>14216</v>
      </c>
      <c r="Q350" t="s">
        <v>14197</v>
      </c>
    </row>
    <row r="351" spans="1:17" x14ac:dyDescent="0.25">
      <c r="A351">
        <v>350</v>
      </c>
      <c r="B351">
        <v>2436</v>
      </c>
      <c r="C351">
        <v>40796</v>
      </c>
      <c r="D351">
        <v>14</v>
      </c>
      <c r="E351">
        <f t="shared" si="11"/>
        <v>1540</v>
      </c>
      <c r="F351">
        <v>7.0000000000000007E-2</v>
      </c>
      <c r="G351">
        <f>VLOOKUP($P351,Pricebook!$A:$D,4,0)</f>
        <v>110</v>
      </c>
      <c r="H351">
        <f t="shared" si="10"/>
        <v>1432.1999999999998</v>
      </c>
      <c r="I351" t="s">
        <v>680</v>
      </c>
      <c r="J351" t="s">
        <v>185</v>
      </c>
      <c r="K351" t="s">
        <v>681</v>
      </c>
      <c r="L351">
        <v>92653</v>
      </c>
      <c r="M351" t="s">
        <v>114</v>
      </c>
      <c r="N351" t="s">
        <v>23</v>
      </c>
      <c r="O351">
        <v>40799</v>
      </c>
      <c r="P351" t="s">
        <v>14215</v>
      </c>
      <c r="Q351" t="s">
        <v>14184</v>
      </c>
    </row>
    <row r="352" spans="1:17" x14ac:dyDescent="0.25">
      <c r="A352">
        <v>351</v>
      </c>
      <c r="B352">
        <v>2438</v>
      </c>
      <c r="C352">
        <v>40373</v>
      </c>
      <c r="D352">
        <v>20</v>
      </c>
      <c r="E352">
        <f t="shared" si="11"/>
        <v>3200</v>
      </c>
      <c r="F352">
        <v>0.06</v>
      </c>
      <c r="G352">
        <f>VLOOKUP($P352,Pricebook!$A:$D,4,0)</f>
        <v>160</v>
      </c>
      <c r="H352">
        <f t="shared" si="10"/>
        <v>3008</v>
      </c>
      <c r="I352" t="s">
        <v>682</v>
      </c>
      <c r="J352" t="s">
        <v>99</v>
      </c>
      <c r="K352" t="s">
        <v>683</v>
      </c>
      <c r="L352">
        <v>80525</v>
      </c>
      <c r="M352" t="s">
        <v>237</v>
      </c>
      <c r="N352" t="s">
        <v>23</v>
      </c>
      <c r="O352">
        <v>40376</v>
      </c>
      <c r="P352" t="s">
        <v>14218</v>
      </c>
      <c r="Q352" t="s">
        <v>14203</v>
      </c>
    </row>
    <row r="353" spans="1:17" x14ac:dyDescent="0.25">
      <c r="A353">
        <v>352</v>
      </c>
      <c r="B353">
        <v>2438</v>
      </c>
      <c r="C353">
        <v>40373</v>
      </c>
      <c r="D353">
        <v>23</v>
      </c>
      <c r="E353">
        <f t="shared" si="11"/>
        <v>3450</v>
      </c>
      <c r="F353">
        <v>0.01</v>
      </c>
      <c r="G353">
        <f>VLOOKUP($P353,Pricebook!$A:$D,4,0)</f>
        <v>150</v>
      </c>
      <c r="H353">
        <f t="shared" si="10"/>
        <v>3415.5</v>
      </c>
      <c r="I353" t="s">
        <v>682</v>
      </c>
      <c r="J353" t="s">
        <v>99</v>
      </c>
      <c r="K353" t="s">
        <v>683</v>
      </c>
      <c r="L353">
        <v>80525</v>
      </c>
      <c r="M353" t="s">
        <v>237</v>
      </c>
      <c r="N353" t="s">
        <v>23</v>
      </c>
      <c r="O353">
        <v>40375</v>
      </c>
      <c r="P353" t="s">
        <v>14210</v>
      </c>
      <c r="Q353" t="s">
        <v>14191</v>
      </c>
    </row>
    <row r="354" spans="1:17" x14ac:dyDescent="0.25">
      <c r="A354">
        <v>353</v>
      </c>
      <c r="B354">
        <v>2465</v>
      </c>
      <c r="C354">
        <v>40717</v>
      </c>
      <c r="D354">
        <v>28</v>
      </c>
      <c r="E354">
        <f t="shared" si="11"/>
        <v>4200</v>
      </c>
      <c r="F354">
        <v>0.04</v>
      </c>
      <c r="G354">
        <f>VLOOKUP($P354,Pricebook!$A:$D,4,0)</f>
        <v>150</v>
      </c>
      <c r="H354">
        <f t="shared" si="10"/>
        <v>4032</v>
      </c>
      <c r="I354" t="s">
        <v>658</v>
      </c>
      <c r="J354" t="s">
        <v>396</v>
      </c>
      <c r="K354" t="s">
        <v>659</v>
      </c>
      <c r="L354">
        <v>50158</v>
      </c>
      <c r="M354" t="s">
        <v>38</v>
      </c>
      <c r="N354" t="s">
        <v>16</v>
      </c>
      <c r="O354">
        <v>40719</v>
      </c>
      <c r="P354" t="s">
        <v>14211</v>
      </c>
      <c r="Q354" t="s">
        <v>14197</v>
      </c>
    </row>
    <row r="355" spans="1:17" x14ac:dyDescent="0.25">
      <c r="A355">
        <v>354</v>
      </c>
      <c r="B355">
        <v>2466</v>
      </c>
      <c r="C355">
        <v>39877</v>
      </c>
      <c r="D355">
        <v>25</v>
      </c>
      <c r="E355">
        <f t="shared" si="11"/>
        <v>3125</v>
      </c>
      <c r="F355">
        <v>0.05</v>
      </c>
      <c r="G355">
        <f>VLOOKUP($P355,Pricebook!$A:$D,4,0)</f>
        <v>125</v>
      </c>
      <c r="H355">
        <f t="shared" si="10"/>
        <v>2968.75</v>
      </c>
      <c r="I355" t="s">
        <v>684</v>
      </c>
      <c r="J355" t="s">
        <v>576</v>
      </c>
      <c r="K355" t="s">
        <v>685</v>
      </c>
      <c r="L355">
        <v>35401</v>
      </c>
      <c r="M355" t="s">
        <v>424</v>
      </c>
      <c r="N355" t="s">
        <v>34</v>
      </c>
      <c r="O355">
        <v>39878</v>
      </c>
      <c r="P355" t="s">
        <v>14208</v>
      </c>
      <c r="Q355" t="s">
        <v>14192</v>
      </c>
    </row>
    <row r="356" spans="1:17" x14ac:dyDescent="0.25">
      <c r="A356">
        <v>355</v>
      </c>
      <c r="B356">
        <v>2467</v>
      </c>
      <c r="C356">
        <v>40739</v>
      </c>
      <c r="D356">
        <v>30</v>
      </c>
      <c r="E356">
        <f t="shared" si="11"/>
        <v>4500</v>
      </c>
      <c r="F356">
        <v>0.09</v>
      </c>
      <c r="G356">
        <f>VLOOKUP($P356,Pricebook!$A:$D,4,0)</f>
        <v>150</v>
      </c>
      <c r="H356">
        <f t="shared" si="10"/>
        <v>4095</v>
      </c>
      <c r="I356" t="s">
        <v>294</v>
      </c>
      <c r="J356" t="s">
        <v>244</v>
      </c>
      <c r="K356" t="s">
        <v>295</v>
      </c>
      <c r="L356">
        <v>10605</v>
      </c>
      <c r="M356" t="s">
        <v>60</v>
      </c>
      <c r="N356" t="s">
        <v>61</v>
      </c>
      <c r="O356">
        <v>40740</v>
      </c>
      <c r="P356" t="s">
        <v>14216</v>
      </c>
      <c r="Q356" t="s">
        <v>14186</v>
      </c>
    </row>
    <row r="357" spans="1:17" x14ac:dyDescent="0.25">
      <c r="A357">
        <v>356</v>
      </c>
      <c r="B357">
        <v>2497</v>
      </c>
      <c r="C357">
        <v>41147</v>
      </c>
      <c r="D357">
        <v>21</v>
      </c>
      <c r="E357">
        <f t="shared" si="11"/>
        <v>3150</v>
      </c>
      <c r="F357">
        <v>0.06</v>
      </c>
      <c r="G357">
        <f>VLOOKUP($P357,Pricebook!$A:$D,4,0)</f>
        <v>150</v>
      </c>
      <c r="H357">
        <f t="shared" si="10"/>
        <v>2961</v>
      </c>
      <c r="I357" t="s">
        <v>686</v>
      </c>
      <c r="J357" t="s">
        <v>468</v>
      </c>
      <c r="K357" t="s">
        <v>687</v>
      </c>
      <c r="L357">
        <v>32137</v>
      </c>
      <c r="M357" t="s">
        <v>101</v>
      </c>
      <c r="N357" t="s">
        <v>34</v>
      </c>
      <c r="O357">
        <v>41149</v>
      </c>
      <c r="P357" t="s">
        <v>14210</v>
      </c>
      <c r="Q357" t="s">
        <v>14186</v>
      </c>
    </row>
    <row r="358" spans="1:17" x14ac:dyDescent="0.25">
      <c r="A358">
        <v>357</v>
      </c>
      <c r="B358">
        <v>2500</v>
      </c>
      <c r="C358">
        <v>41135</v>
      </c>
      <c r="D358">
        <v>5</v>
      </c>
      <c r="E358">
        <f t="shared" si="11"/>
        <v>800</v>
      </c>
      <c r="F358">
        <v>0.04</v>
      </c>
      <c r="G358">
        <f>VLOOKUP($P358,Pricebook!$A:$D,4,0)</f>
        <v>160</v>
      </c>
      <c r="H358">
        <f t="shared" si="10"/>
        <v>768</v>
      </c>
      <c r="I358" t="s">
        <v>688</v>
      </c>
      <c r="J358" t="s">
        <v>230</v>
      </c>
      <c r="K358" t="s">
        <v>689</v>
      </c>
      <c r="L358">
        <v>93405</v>
      </c>
      <c r="M358" t="s">
        <v>114</v>
      </c>
      <c r="N358" t="s">
        <v>23</v>
      </c>
      <c r="O358">
        <v>41137</v>
      </c>
      <c r="P358" t="s">
        <v>14218</v>
      </c>
      <c r="Q358" t="s">
        <v>14203</v>
      </c>
    </row>
    <row r="359" spans="1:17" x14ac:dyDescent="0.25">
      <c r="A359">
        <v>358</v>
      </c>
      <c r="B359">
        <v>2503</v>
      </c>
      <c r="C359">
        <v>40348</v>
      </c>
      <c r="D359">
        <v>21</v>
      </c>
      <c r="E359">
        <f t="shared" si="11"/>
        <v>3360</v>
      </c>
      <c r="F359">
        <v>0.03</v>
      </c>
      <c r="G359">
        <f>VLOOKUP($P359,Pricebook!$A:$D,4,0)</f>
        <v>160</v>
      </c>
      <c r="H359">
        <f t="shared" si="10"/>
        <v>3259.2</v>
      </c>
      <c r="I359" t="s">
        <v>107</v>
      </c>
      <c r="J359" t="s">
        <v>108</v>
      </c>
      <c r="K359" t="s">
        <v>109</v>
      </c>
      <c r="L359">
        <v>97068</v>
      </c>
      <c r="M359" t="s">
        <v>43</v>
      </c>
      <c r="N359" t="s">
        <v>23</v>
      </c>
      <c r="O359">
        <v>40349</v>
      </c>
      <c r="P359" t="s">
        <v>14218</v>
      </c>
      <c r="Q359" t="s">
        <v>14196</v>
      </c>
    </row>
    <row r="360" spans="1:17" x14ac:dyDescent="0.25">
      <c r="A360">
        <v>359</v>
      </c>
      <c r="B360">
        <v>2503</v>
      </c>
      <c r="C360">
        <v>40348</v>
      </c>
      <c r="D360">
        <v>46</v>
      </c>
      <c r="E360">
        <f t="shared" si="11"/>
        <v>9200</v>
      </c>
      <c r="F360">
        <v>0.1</v>
      </c>
      <c r="G360">
        <f>VLOOKUP($P360,Pricebook!$A:$D,4,0)</f>
        <v>200</v>
      </c>
      <c r="H360">
        <f t="shared" si="10"/>
        <v>8280</v>
      </c>
      <c r="I360" t="s">
        <v>107</v>
      </c>
      <c r="J360" t="s">
        <v>108</v>
      </c>
      <c r="K360" t="s">
        <v>109</v>
      </c>
      <c r="L360">
        <v>97068</v>
      </c>
      <c r="M360" t="s">
        <v>43</v>
      </c>
      <c r="N360" t="s">
        <v>23</v>
      </c>
      <c r="O360">
        <v>40349</v>
      </c>
      <c r="P360" t="s">
        <v>14214</v>
      </c>
      <c r="Q360" t="s">
        <v>14192</v>
      </c>
    </row>
    <row r="361" spans="1:17" x14ac:dyDescent="0.25">
      <c r="A361">
        <v>360</v>
      </c>
      <c r="B361">
        <v>2503</v>
      </c>
      <c r="C361">
        <v>40348</v>
      </c>
      <c r="D361">
        <v>9</v>
      </c>
      <c r="E361">
        <f t="shared" si="11"/>
        <v>1350</v>
      </c>
      <c r="F361">
        <v>0.08</v>
      </c>
      <c r="G361">
        <f>VLOOKUP($P361,Pricebook!$A:$D,4,0)</f>
        <v>150</v>
      </c>
      <c r="H361">
        <f t="shared" si="10"/>
        <v>1242</v>
      </c>
      <c r="I361" t="s">
        <v>107</v>
      </c>
      <c r="J361" t="s">
        <v>108</v>
      </c>
      <c r="K361" t="s">
        <v>109</v>
      </c>
      <c r="L361">
        <v>97068</v>
      </c>
      <c r="M361" t="s">
        <v>43</v>
      </c>
      <c r="N361" t="s">
        <v>23</v>
      </c>
      <c r="O361">
        <v>40350</v>
      </c>
      <c r="P361" t="s">
        <v>14210</v>
      </c>
      <c r="Q361" t="s">
        <v>14189</v>
      </c>
    </row>
    <row r="362" spans="1:17" x14ac:dyDescent="0.25">
      <c r="A362">
        <v>361</v>
      </c>
      <c r="B362">
        <v>2530</v>
      </c>
      <c r="C362">
        <v>39892</v>
      </c>
      <c r="D362">
        <v>9</v>
      </c>
      <c r="E362">
        <f t="shared" si="11"/>
        <v>1800</v>
      </c>
      <c r="F362">
        <v>0.06</v>
      </c>
      <c r="G362">
        <f>VLOOKUP($P362,Pricebook!$A:$D,4,0)</f>
        <v>200</v>
      </c>
      <c r="H362">
        <f t="shared" si="10"/>
        <v>1692</v>
      </c>
      <c r="I362" t="s">
        <v>658</v>
      </c>
      <c r="J362" t="s">
        <v>396</v>
      </c>
      <c r="K362" t="s">
        <v>659</v>
      </c>
      <c r="L362">
        <v>50158</v>
      </c>
      <c r="M362" t="s">
        <v>38</v>
      </c>
      <c r="N362" t="s">
        <v>16</v>
      </c>
      <c r="O362">
        <v>39894</v>
      </c>
      <c r="P362" t="s">
        <v>14214</v>
      </c>
      <c r="Q362" t="s">
        <v>14198</v>
      </c>
    </row>
    <row r="363" spans="1:17" x14ac:dyDescent="0.25">
      <c r="A363">
        <v>362</v>
      </c>
      <c r="B363">
        <v>2532</v>
      </c>
      <c r="C363">
        <v>40826</v>
      </c>
      <c r="D363">
        <v>39</v>
      </c>
      <c r="E363">
        <f t="shared" si="11"/>
        <v>7800</v>
      </c>
      <c r="F363">
        <v>0.03</v>
      </c>
      <c r="G363">
        <f>VLOOKUP($P363,Pricebook!$A:$D,4,0)</f>
        <v>200</v>
      </c>
      <c r="H363">
        <f t="shared" si="10"/>
        <v>7566</v>
      </c>
      <c r="I363" t="s">
        <v>690</v>
      </c>
      <c r="J363" t="s">
        <v>58</v>
      </c>
      <c r="K363" t="s">
        <v>691</v>
      </c>
      <c r="L363">
        <v>62701</v>
      </c>
      <c r="M363" t="s">
        <v>15</v>
      </c>
      <c r="N363" t="s">
        <v>16</v>
      </c>
      <c r="O363">
        <v>40827</v>
      </c>
      <c r="P363" t="s">
        <v>14214</v>
      </c>
      <c r="Q363" t="s">
        <v>14202</v>
      </c>
    </row>
    <row r="364" spans="1:17" x14ac:dyDescent="0.25">
      <c r="A364">
        <v>363</v>
      </c>
      <c r="B364">
        <v>2532</v>
      </c>
      <c r="C364">
        <v>40826</v>
      </c>
      <c r="D364">
        <v>24</v>
      </c>
      <c r="E364">
        <f t="shared" si="11"/>
        <v>3600</v>
      </c>
      <c r="F364">
        <v>0.01</v>
      </c>
      <c r="G364">
        <f>VLOOKUP($P364,Pricebook!$A:$D,4,0)</f>
        <v>150</v>
      </c>
      <c r="H364">
        <f t="shared" si="10"/>
        <v>3564</v>
      </c>
      <c r="I364" t="s">
        <v>690</v>
      </c>
      <c r="J364" t="s">
        <v>58</v>
      </c>
      <c r="K364" t="s">
        <v>691</v>
      </c>
      <c r="L364">
        <v>62701</v>
      </c>
      <c r="M364" t="s">
        <v>15</v>
      </c>
      <c r="N364" t="s">
        <v>16</v>
      </c>
      <c r="O364">
        <v>40827</v>
      </c>
      <c r="P364" t="s">
        <v>14210</v>
      </c>
      <c r="Q364" t="s">
        <v>14202</v>
      </c>
    </row>
    <row r="365" spans="1:17" x14ac:dyDescent="0.25">
      <c r="A365">
        <v>364</v>
      </c>
      <c r="B365">
        <v>2535</v>
      </c>
      <c r="C365">
        <v>40322</v>
      </c>
      <c r="D365">
        <v>6</v>
      </c>
      <c r="E365">
        <f t="shared" si="11"/>
        <v>900</v>
      </c>
      <c r="F365">
        <v>0.08</v>
      </c>
      <c r="G365">
        <f>VLOOKUP($P365,Pricebook!$A:$D,4,0)</f>
        <v>150</v>
      </c>
      <c r="H365">
        <f t="shared" si="10"/>
        <v>828</v>
      </c>
      <c r="I365" t="s">
        <v>692</v>
      </c>
      <c r="J365" t="s">
        <v>621</v>
      </c>
      <c r="K365" t="s">
        <v>693</v>
      </c>
      <c r="L365">
        <v>92020</v>
      </c>
      <c r="M365" t="s">
        <v>114</v>
      </c>
      <c r="N365" t="s">
        <v>23</v>
      </c>
      <c r="O365">
        <v>40324</v>
      </c>
      <c r="P365" t="s">
        <v>14211</v>
      </c>
      <c r="Q365" t="s">
        <v>14197</v>
      </c>
    </row>
    <row r="366" spans="1:17" x14ac:dyDescent="0.25">
      <c r="A366">
        <v>365</v>
      </c>
      <c r="B366">
        <v>2560</v>
      </c>
      <c r="C366">
        <v>41156</v>
      </c>
      <c r="D366">
        <v>32</v>
      </c>
      <c r="E366">
        <f t="shared" si="11"/>
        <v>4800</v>
      </c>
      <c r="F366">
        <v>0</v>
      </c>
      <c r="G366">
        <f>VLOOKUP($P366,Pricebook!$A:$D,4,0)</f>
        <v>150</v>
      </c>
      <c r="H366">
        <f t="shared" si="10"/>
        <v>4800</v>
      </c>
      <c r="I366" t="s">
        <v>507</v>
      </c>
      <c r="J366" t="s">
        <v>508</v>
      </c>
      <c r="K366" t="s">
        <v>509</v>
      </c>
      <c r="L366">
        <v>43081</v>
      </c>
      <c r="M366" t="s">
        <v>210</v>
      </c>
      <c r="N366" t="s">
        <v>61</v>
      </c>
      <c r="O366">
        <v>41157</v>
      </c>
      <c r="P366" t="s">
        <v>14211</v>
      </c>
      <c r="Q366" t="s">
        <v>14192</v>
      </c>
    </row>
    <row r="367" spans="1:17" x14ac:dyDescent="0.25">
      <c r="A367">
        <v>366</v>
      </c>
      <c r="B367">
        <v>2560</v>
      </c>
      <c r="C367">
        <v>41156</v>
      </c>
      <c r="D367">
        <v>23</v>
      </c>
      <c r="E367">
        <f t="shared" si="11"/>
        <v>2530</v>
      </c>
      <c r="F367">
        <v>7.0000000000000007E-2</v>
      </c>
      <c r="G367">
        <f>VLOOKUP($P367,Pricebook!$A:$D,4,0)</f>
        <v>110</v>
      </c>
      <c r="H367">
        <f t="shared" si="10"/>
        <v>2352.8999999999996</v>
      </c>
      <c r="I367" t="s">
        <v>507</v>
      </c>
      <c r="J367" t="s">
        <v>508</v>
      </c>
      <c r="K367" t="s">
        <v>509</v>
      </c>
      <c r="L367">
        <v>43081</v>
      </c>
      <c r="M367" t="s">
        <v>210</v>
      </c>
      <c r="N367" t="s">
        <v>61</v>
      </c>
      <c r="O367">
        <v>41158</v>
      </c>
      <c r="P367" t="s">
        <v>14215</v>
      </c>
      <c r="Q367" t="s">
        <v>14184</v>
      </c>
    </row>
    <row r="368" spans="1:17" x14ac:dyDescent="0.25">
      <c r="A368">
        <v>367</v>
      </c>
      <c r="B368">
        <v>2562</v>
      </c>
      <c r="C368">
        <v>41121</v>
      </c>
      <c r="D368">
        <v>28</v>
      </c>
      <c r="E368">
        <f t="shared" si="11"/>
        <v>4200</v>
      </c>
      <c r="F368">
        <v>0.02</v>
      </c>
      <c r="G368">
        <f>VLOOKUP($P368,Pricebook!$A:$D,4,0)</f>
        <v>150</v>
      </c>
      <c r="H368">
        <f t="shared" si="10"/>
        <v>4116</v>
      </c>
      <c r="I368" t="s">
        <v>694</v>
      </c>
      <c r="J368" t="s">
        <v>235</v>
      </c>
      <c r="K368" t="s">
        <v>695</v>
      </c>
      <c r="L368">
        <v>85737</v>
      </c>
      <c r="M368" t="s">
        <v>70</v>
      </c>
      <c r="N368" t="s">
        <v>23</v>
      </c>
      <c r="O368">
        <v>41124</v>
      </c>
      <c r="P368" t="s">
        <v>14211</v>
      </c>
      <c r="Q368" t="s">
        <v>14190</v>
      </c>
    </row>
    <row r="369" spans="1:17" x14ac:dyDescent="0.25">
      <c r="A369">
        <v>368</v>
      </c>
      <c r="B369">
        <v>2562</v>
      </c>
      <c r="C369">
        <v>41121</v>
      </c>
      <c r="D369">
        <v>6</v>
      </c>
      <c r="E369">
        <f t="shared" si="11"/>
        <v>660</v>
      </c>
      <c r="F369">
        <v>0.08</v>
      </c>
      <c r="G369">
        <f>VLOOKUP($P369,Pricebook!$A:$D,4,0)</f>
        <v>110</v>
      </c>
      <c r="H369">
        <f t="shared" si="10"/>
        <v>607.20000000000005</v>
      </c>
      <c r="I369" t="s">
        <v>694</v>
      </c>
      <c r="J369" t="s">
        <v>235</v>
      </c>
      <c r="K369" t="s">
        <v>695</v>
      </c>
      <c r="L369">
        <v>85737</v>
      </c>
      <c r="M369" t="s">
        <v>70</v>
      </c>
      <c r="N369" t="s">
        <v>23</v>
      </c>
      <c r="O369">
        <v>41123</v>
      </c>
      <c r="P369" t="s">
        <v>14215</v>
      </c>
      <c r="Q369" t="s">
        <v>14185</v>
      </c>
    </row>
    <row r="370" spans="1:17" x14ac:dyDescent="0.25">
      <c r="A370">
        <v>369</v>
      </c>
      <c r="B370">
        <v>2562</v>
      </c>
      <c r="C370">
        <v>41121</v>
      </c>
      <c r="D370">
        <v>17</v>
      </c>
      <c r="E370">
        <f t="shared" si="11"/>
        <v>1870</v>
      </c>
      <c r="F370">
        <v>0.04</v>
      </c>
      <c r="G370">
        <f>VLOOKUP($P370,Pricebook!$A:$D,4,0)</f>
        <v>110</v>
      </c>
      <c r="H370">
        <f t="shared" si="10"/>
        <v>1795.2</v>
      </c>
      <c r="I370" t="s">
        <v>694</v>
      </c>
      <c r="J370" t="s">
        <v>235</v>
      </c>
      <c r="K370" t="s">
        <v>695</v>
      </c>
      <c r="L370">
        <v>85737</v>
      </c>
      <c r="M370" t="s">
        <v>70</v>
      </c>
      <c r="N370" t="s">
        <v>23</v>
      </c>
      <c r="O370">
        <v>41122</v>
      </c>
      <c r="P370" t="s">
        <v>14215</v>
      </c>
      <c r="Q370" t="s">
        <v>14194</v>
      </c>
    </row>
    <row r="371" spans="1:17" x14ac:dyDescent="0.25">
      <c r="A371">
        <v>370</v>
      </c>
      <c r="B371">
        <v>2563</v>
      </c>
      <c r="C371">
        <v>40500</v>
      </c>
      <c r="D371">
        <v>12</v>
      </c>
      <c r="E371">
        <f t="shared" si="11"/>
        <v>2400</v>
      </c>
      <c r="F371">
        <v>0.04</v>
      </c>
      <c r="G371">
        <f>VLOOKUP($P371,Pricebook!$A:$D,4,0)</f>
        <v>200</v>
      </c>
      <c r="H371">
        <f t="shared" si="10"/>
        <v>2304</v>
      </c>
      <c r="I371" t="s">
        <v>696</v>
      </c>
      <c r="J371" t="s">
        <v>344</v>
      </c>
      <c r="K371" t="s">
        <v>697</v>
      </c>
      <c r="L371" t="s">
        <v>698</v>
      </c>
      <c r="M371" t="s">
        <v>699</v>
      </c>
      <c r="N371" t="s">
        <v>34</v>
      </c>
      <c r="O371">
        <v>40501</v>
      </c>
      <c r="P371" t="s">
        <v>14214</v>
      </c>
      <c r="Q371" t="s">
        <v>14199</v>
      </c>
    </row>
    <row r="372" spans="1:17" x14ac:dyDescent="0.25">
      <c r="A372">
        <v>371</v>
      </c>
      <c r="B372">
        <v>2563</v>
      </c>
      <c r="C372">
        <v>40500</v>
      </c>
      <c r="D372">
        <v>33</v>
      </c>
      <c r="E372">
        <f t="shared" si="11"/>
        <v>3960</v>
      </c>
      <c r="F372">
        <v>0.01</v>
      </c>
      <c r="G372">
        <f>VLOOKUP($P372,Pricebook!$A:$D,4,0)</f>
        <v>120</v>
      </c>
      <c r="H372">
        <f t="shared" si="10"/>
        <v>3920.4</v>
      </c>
      <c r="I372" t="s">
        <v>696</v>
      </c>
      <c r="J372" t="s">
        <v>344</v>
      </c>
      <c r="K372" t="s">
        <v>697</v>
      </c>
      <c r="L372" t="s">
        <v>698</v>
      </c>
      <c r="M372" t="s">
        <v>699</v>
      </c>
      <c r="N372" t="s">
        <v>34</v>
      </c>
      <c r="O372">
        <v>40501</v>
      </c>
      <c r="P372" t="s">
        <v>14212</v>
      </c>
      <c r="Q372" t="s">
        <v>14190</v>
      </c>
    </row>
    <row r="373" spans="1:17" x14ac:dyDescent="0.25">
      <c r="A373">
        <v>372</v>
      </c>
      <c r="B373">
        <v>2593</v>
      </c>
      <c r="C373">
        <v>40424</v>
      </c>
      <c r="D373">
        <v>5</v>
      </c>
      <c r="E373">
        <f t="shared" si="11"/>
        <v>800</v>
      </c>
      <c r="F373">
        <v>0.1</v>
      </c>
      <c r="G373">
        <f>VLOOKUP($P373,Pricebook!$A:$D,4,0)</f>
        <v>160</v>
      </c>
      <c r="H373">
        <f t="shared" si="10"/>
        <v>720</v>
      </c>
      <c r="I373" t="s">
        <v>700</v>
      </c>
      <c r="J373" t="s">
        <v>377</v>
      </c>
      <c r="K373" t="s">
        <v>701</v>
      </c>
      <c r="L373">
        <v>30062</v>
      </c>
      <c r="M373" t="s">
        <v>134</v>
      </c>
      <c r="N373" t="s">
        <v>34</v>
      </c>
      <c r="O373">
        <v>40426</v>
      </c>
      <c r="P373" t="s">
        <v>14218</v>
      </c>
      <c r="Q373" t="s">
        <v>14184</v>
      </c>
    </row>
    <row r="374" spans="1:17" x14ac:dyDescent="0.25">
      <c r="A374">
        <v>373</v>
      </c>
      <c r="B374">
        <v>2593</v>
      </c>
      <c r="C374">
        <v>40424</v>
      </c>
      <c r="D374">
        <v>15</v>
      </c>
      <c r="E374">
        <f t="shared" si="11"/>
        <v>1875</v>
      </c>
      <c r="F374">
        <v>0.03</v>
      </c>
      <c r="G374">
        <f>VLOOKUP($P374,Pricebook!$A:$D,4,0)</f>
        <v>125</v>
      </c>
      <c r="H374">
        <f t="shared" si="10"/>
        <v>1818.75</v>
      </c>
      <c r="I374" t="s">
        <v>700</v>
      </c>
      <c r="J374" t="s">
        <v>377</v>
      </c>
      <c r="K374" t="s">
        <v>701</v>
      </c>
      <c r="L374">
        <v>30062</v>
      </c>
      <c r="M374" t="s">
        <v>134</v>
      </c>
      <c r="N374" t="s">
        <v>34</v>
      </c>
      <c r="O374">
        <v>40425</v>
      </c>
      <c r="P374" t="s">
        <v>14221</v>
      </c>
      <c r="Q374" t="s">
        <v>14198</v>
      </c>
    </row>
    <row r="375" spans="1:17" x14ac:dyDescent="0.25">
      <c r="A375">
        <v>374</v>
      </c>
      <c r="B375">
        <v>2595</v>
      </c>
      <c r="C375">
        <v>40890</v>
      </c>
      <c r="D375">
        <v>13</v>
      </c>
      <c r="E375">
        <f t="shared" si="11"/>
        <v>1625</v>
      </c>
      <c r="F375">
        <v>0.04</v>
      </c>
      <c r="G375">
        <f>VLOOKUP($P375,Pricebook!$A:$D,4,0)</f>
        <v>125</v>
      </c>
      <c r="H375">
        <f t="shared" si="10"/>
        <v>1560</v>
      </c>
      <c r="I375" t="s">
        <v>702</v>
      </c>
      <c r="J375" t="s">
        <v>235</v>
      </c>
      <c r="K375" t="s">
        <v>703</v>
      </c>
      <c r="L375">
        <v>80232</v>
      </c>
      <c r="M375" t="s">
        <v>237</v>
      </c>
      <c r="N375" t="s">
        <v>23</v>
      </c>
      <c r="O375">
        <v>40891</v>
      </c>
      <c r="P375" t="s">
        <v>14217</v>
      </c>
      <c r="Q375" t="s">
        <v>14194</v>
      </c>
    </row>
    <row r="376" spans="1:17" x14ac:dyDescent="0.25">
      <c r="A376">
        <v>375</v>
      </c>
      <c r="B376">
        <v>2595</v>
      </c>
      <c r="C376">
        <v>40890</v>
      </c>
      <c r="D376">
        <v>4</v>
      </c>
      <c r="E376">
        <f t="shared" si="11"/>
        <v>500</v>
      </c>
      <c r="F376">
        <v>0.09</v>
      </c>
      <c r="G376">
        <f>VLOOKUP($P376,Pricebook!$A:$D,4,0)</f>
        <v>125</v>
      </c>
      <c r="H376">
        <f t="shared" si="10"/>
        <v>455</v>
      </c>
      <c r="I376" t="s">
        <v>702</v>
      </c>
      <c r="J376" t="s">
        <v>235</v>
      </c>
      <c r="K376" t="s">
        <v>703</v>
      </c>
      <c r="L376">
        <v>80232</v>
      </c>
      <c r="M376" t="s">
        <v>237</v>
      </c>
      <c r="N376" t="s">
        <v>23</v>
      </c>
      <c r="O376">
        <v>40892</v>
      </c>
      <c r="P376" t="s">
        <v>14208</v>
      </c>
      <c r="Q376" t="s">
        <v>14193</v>
      </c>
    </row>
    <row r="377" spans="1:17" x14ac:dyDescent="0.25">
      <c r="A377">
        <v>376</v>
      </c>
      <c r="B377">
        <v>2595</v>
      </c>
      <c r="C377">
        <v>40890</v>
      </c>
      <c r="D377">
        <v>29</v>
      </c>
      <c r="E377">
        <f t="shared" si="11"/>
        <v>3190</v>
      </c>
      <c r="F377">
        <v>0.01</v>
      </c>
      <c r="G377">
        <f>VLOOKUP($P377,Pricebook!$A:$D,4,0)</f>
        <v>110</v>
      </c>
      <c r="H377">
        <f t="shared" si="10"/>
        <v>3158.1</v>
      </c>
      <c r="I377" t="s">
        <v>702</v>
      </c>
      <c r="J377" t="s">
        <v>235</v>
      </c>
      <c r="K377" t="s">
        <v>704</v>
      </c>
      <c r="L377">
        <v>80122</v>
      </c>
      <c r="M377" t="s">
        <v>237</v>
      </c>
      <c r="N377" t="s">
        <v>23</v>
      </c>
      <c r="O377">
        <v>40892</v>
      </c>
      <c r="P377" t="s">
        <v>14215</v>
      </c>
      <c r="Q377" t="s">
        <v>14193</v>
      </c>
    </row>
    <row r="378" spans="1:17" x14ac:dyDescent="0.25">
      <c r="A378">
        <v>377</v>
      </c>
      <c r="B378">
        <v>2626</v>
      </c>
      <c r="C378">
        <v>40793</v>
      </c>
      <c r="D378">
        <v>16</v>
      </c>
      <c r="E378">
        <f t="shared" si="11"/>
        <v>3200</v>
      </c>
      <c r="F378">
        <v>0.02</v>
      </c>
      <c r="G378">
        <f>VLOOKUP($P378,Pricebook!$A:$D,4,0)</f>
        <v>200</v>
      </c>
      <c r="H378">
        <f t="shared" si="10"/>
        <v>3136</v>
      </c>
      <c r="I378" t="s">
        <v>705</v>
      </c>
      <c r="J378" t="s">
        <v>142</v>
      </c>
      <c r="K378" t="s">
        <v>438</v>
      </c>
      <c r="L378" t="s">
        <v>439</v>
      </c>
      <c r="M378" t="s">
        <v>440</v>
      </c>
      <c r="N378" t="s">
        <v>16</v>
      </c>
      <c r="O378">
        <v>40795</v>
      </c>
      <c r="P378" t="s">
        <v>14214</v>
      </c>
      <c r="Q378" t="s">
        <v>14201</v>
      </c>
    </row>
    <row r="379" spans="1:17" x14ac:dyDescent="0.25">
      <c r="A379">
        <v>378</v>
      </c>
      <c r="B379">
        <v>2628</v>
      </c>
      <c r="C379">
        <v>40472</v>
      </c>
      <c r="D379">
        <v>14</v>
      </c>
      <c r="E379">
        <f t="shared" si="11"/>
        <v>1960</v>
      </c>
      <c r="F379">
        <v>0.04</v>
      </c>
      <c r="G379">
        <f>VLOOKUP($P379,Pricebook!$A:$D,4,0)</f>
        <v>140</v>
      </c>
      <c r="H379">
        <f t="shared" si="10"/>
        <v>1881.6</v>
      </c>
      <c r="I379" t="s">
        <v>706</v>
      </c>
      <c r="J379" t="s">
        <v>707</v>
      </c>
      <c r="K379" t="s">
        <v>708</v>
      </c>
      <c r="L379">
        <v>75165</v>
      </c>
      <c r="M379" t="s">
        <v>48</v>
      </c>
      <c r="N379" t="s">
        <v>16</v>
      </c>
      <c r="O379">
        <v>40477</v>
      </c>
      <c r="P379" t="s">
        <v>14207</v>
      </c>
      <c r="Q379" t="s">
        <v>14194</v>
      </c>
    </row>
    <row r="380" spans="1:17" x14ac:dyDescent="0.25">
      <c r="A380">
        <v>379</v>
      </c>
      <c r="B380">
        <v>2628</v>
      </c>
      <c r="C380">
        <v>40472</v>
      </c>
      <c r="D380">
        <v>29</v>
      </c>
      <c r="E380">
        <f t="shared" si="11"/>
        <v>3625</v>
      </c>
      <c r="F380">
        <v>0.02</v>
      </c>
      <c r="G380">
        <f>VLOOKUP($P380,Pricebook!$A:$D,4,0)</f>
        <v>125</v>
      </c>
      <c r="H380">
        <f t="shared" si="10"/>
        <v>3552.5</v>
      </c>
      <c r="I380" t="s">
        <v>706</v>
      </c>
      <c r="J380" t="s">
        <v>707</v>
      </c>
      <c r="K380" t="s">
        <v>708</v>
      </c>
      <c r="L380">
        <v>75165</v>
      </c>
      <c r="M380" t="s">
        <v>48</v>
      </c>
      <c r="N380" t="s">
        <v>16</v>
      </c>
      <c r="O380">
        <v>40481</v>
      </c>
      <c r="P380" t="s">
        <v>14209</v>
      </c>
      <c r="Q380" t="s">
        <v>14190</v>
      </c>
    </row>
    <row r="381" spans="1:17" x14ac:dyDescent="0.25">
      <c r="A381">
        <v>380</v>
      </c>
      <c r="B381">
        <v>2630</v>
      </c>
      <c r="C381">
        <v>41205</v>
      </c>
      <c r="D381">
        <v>31</v>
      </c>
      <c r="E381">
        <f t="shared" si="11"/>
        <v>3410</v>
      </c>
      <c r="F381">
        <v>0.04</v>
      </c>
      <c r="G381">
        <f>VLOOKUP($P381,Pricebook!$A:$D,4,0)</f>
        <v>110</v>
      </c>
      <c r="H381">
        <f t="shared" si="10"/>
        <v>3273.6</v>
      </c>
      <c r="I381" t="s">
        <v>710</v>
      </c>
      <c r="J381" t="s">
        <v>235</v>
      </c>
      <c r="K381" t="s">
        <v>711</v>
      </c>
      <c r="L381">
        <v>32708</v>
      </c>
      <c r="M381" t="s">
        <v>101</v>
      </c>
      <c r="N381" t="s">
        <v>34</v>
      </c>
      <c r="O381">
        <v>41205</v>
      </c>
      <c r="P381" t="s">
        <v>14215</v>
      </c>
      <c r="Q381" t="s">
        <v>14186</v>
      </c>
    </row>
    <row r="382" spans="1:17" x14ac:dyDescent="0.25">
      <c r="A382">
        <v>381</v>
      </c>
      <c r="B382">
        <v>2631</v>
      </c>
      <c r="C382">
        <v>40444</v>
      </c>
      <c r="D382">
        <v>27</v>
      </c>
      <c r="E382">
        <f t="shared" si="11"/>
        <v>4050</v>
      </c>
      <c r="F382">
        <v>0.08</v>
      </c>
      <c r="G382">
        <f>VLOOKUP($P382,Pricebook!$A:$D,4,0)</f>
        <v>150</v>
      </c>
      <c r="H382">
        <f t="shared" si="10"/>
        <v>3726</v>
      </c>
      <c r="I382" t="s">
        <v>712</v>
      </c>
      <c r="J382" t="s">
        <v>713</v>
      </c>
      <c r="K382" t="s">
        <v>714</v>
      </c>
      <c r="L382" t="s">
        <v>715</v>
      </c>
      <c r="M382" t="s">
        <v>15</v>
      </c>
      <c r="N382" t="s">
        <v>16</v>
      </c>
      <c r="O382">
        <v>40446</v>
      </c>
      <c r="P382" t="s">
        <v>14211</v>
      </c>
      <c r="Q382" t="s">
        <v>14202</v>
      </c>
    </row>
    <row r="383" spans="1:17" x14ac:dyDescent="0.25">
      <c r="A383">
        <v>382</v>
      </c>
      <c r="B383">
        <v>2656</v>
      </c>
      <c r="C383">
        <v>40301</v>
      </c>
      <c r="D383">
        <v>3</v>
      </c>
      <c r="E383">
        <f t="shared" si="11"/>
        <v>375</v>
      </c>
      <c r="F383">
        <v>0.05</v>
      </c>
      <c r="G383">
        <f>VLOOKUP($P383,Pricebook!$A:$D,4,0)</f>
        <v>125</v>
      </c>
      <c r="H383">
        <f t="shared" si="10"/>
        <v>356.25</v>
      </c>
      <c r="I383" t="s">
        <v>716</v>
      </c>
      <c r="J383" t="s">
        <v>244</v>
      </c>
      <c r="K383" t="s">
        <v>717</v>
      </c>
      <c r="L383">
        <v>55343</v>
      </c>
      <c r="M383" t="s">
        <v>130</v>
      </c>
      <c r="N383" t="s">
        <v>16</v>
      </c>
      <c r="O383">
        <v>40302</v>
      </c>
      <c r="P383" t="s">
        <v>14209</v>
      </c>
      <c r="Q383" t="s">
        <v>14193</v>
      </c>
    </row>
    <row r="384" spans="1:17" x14ac:dyDescent="0.25">
      <c r="A384">
        <v>383</v>
      </c>
      <c r="B384">
        <v>2656</v>
      </c>
      <c r="C384">
        <v>40301</v>
      </c>
      <c r="D384">
        <v>29</v>
      </c>
      <c r="E384">
        <f t="shared" si="11"/>
        <v>4350</v>
      </c>
      <c r="F384">
        <v>0.01</v>
      </c>
      <c r="G384">
        <f>VLOOKUP($P384,Pricebook!$A:$D,4,0)</f>
        <v>150</v>
      </c>
      <c r="H384">
        <f t="shared" si="10"/>
        <v>4306.5</v>
      </c>
      <c r="I384" t="s">
        <v>716</v>
      </c>
      <c r="J384" t="s">
        <v>244</v>
      </c>
      <c r="K384" t="s">
        <v>717</v>
      </c>
      <c r="L384">
        <v>55343</v>
      </c>
      <c r="M384" t="s">
        <v>130</v>
      </c>
      <c r="N384" t="s">
        <v>16</v>
      </c>
      <c r="O384">
        <v>40303</v>
      </c>
      <c r="P384" t="s">
        <v>14210</v>
      </c>
      <c r="Q384" t="s">
        <v>14192</v>
      </c>
    </row>
    <row r="385" spans="1:17" x14ac:dyDescent="0.25">
      <c r="A385">
        <v>384</v>
      </c>
      <c r="B385">
        <v>2657</v>
      </c>
      <c r="C385">
        <v>40832</v>
      </c>
      <c r="D385">
        <v>30</v>
      </c>
      <c r="E385">
        <f t="shared" si="11"/>
        <v>5100</v>
      </c>
      <c r="F385">
        <v>0.05</v>
      </c>
      <c r="G385">
        <f>VLOOKUP($P385,Pricebook!$A:$D,4,0)</f>
        <v>170</v>
      </c>
      <c r="H385">
        <f t="shared" si="10"/>
        <v>4845</v>
      </c>
      <c r="I385" t="s">
        <v>718</v>
      </c>
      <c r="J385" t="s">
        <v>482</v>
      </c>
      <c r="K385" t="s">
        <v>719</v>
      </c>
      <c r="L385">
        <v>34741</v>
      </c>
      <c r="M385" t="s">
        <v>101</v>
      </c>
      <c r="N385" t="s">
        <v>34</v>
      </c>
      <c r="O385">
        <v>40834</v>
      </c>
      <c r="P385" t="s">
        <v>14219</v>
      </c>
      <c r="Q385" t="s">
        <v>14184</v>
      </c>
    </row>
    <row r="386" spans="1:17" x14ac:dyDescent="0.25">
      <c r="A386">
        <v>385</v>
      </c>
      <c r="B386">
        <v>2657</v>
      </c>
      <c r="C386">
        <v>40832</v>
      </c>
      <c r="D386">
        <v>37</v>
      </c>
      <c r="E386">
        <f t="shared" si="11"/>
        <v>5550</v>
      </c>
      <c r="F386">
        <v>0.02</v>
      </c>
      <c r="G386">
        <f>VLOOKUP($P386,Pricebook!$A:$D,4,0)</f>
        <v>150</v>
      </c>
      <c r="H386">
        <f t="shared" ref="H386:H449" si="12">E386*(1-F386)</f>
        <v>5439</v>
      </c>
      <c r="I386" t="s">
        <v>718</v>
      </c>
      <c r="J386" t="s">
        <v>482</v>
      </c>
      <c r="K386" t="s">
        <v>719</v>
      </c>
      <c r="L386">
        <v>34741</v>
      </c>
      <c r="M386" t="s">
        <v>101</v>
      </c>
      <c r="N386" t="s">
        <v>34</v>
      </c>
      <c r="O386">
        <v>40833</v>
      </c>
      <c r="P386" t="s">
        <v>14210</v>
      </c>
      <c r="Q386" t="s">
        <v>14192</v>
      </c>
    </row>
    <row r="387" spans="1:17" x14ac:dyDescent="0.25">
      <c r="A387">
        <v>386</v>
      </c>
      <c r="B387">
        <v>2658</v>
      </c>
      <c r="C387">
        <v>40808</v>
      </c>
      <c r="D387">
        <v>34</v>
      </c>
      <c r="E387">
        <f t="shared" ref="E387:E450" si="13">G387*D387</f>
        <v>3740</v>
      </c>
      <c r="F387">
        <v>0.04</v>
      </c>
      <c r="G387">
        <f>VLOOKUP($P387,Pricebook!$A:$D,4,0)</f>
        <v>110</v>
      </c>
      <c r="H387">
        <f t="shared" si="12"/>
        <v>3590.4</v>
      </c>
      <c r="I387" t="s">
        <v>720</v>
      </c>
      <c r="J387" t="s">
        <v>269</v>
      </c>
      <c r="K387" t="s">
        <v>721</v>
      </c>
      <c r="L387">
        <v>95240</v>
      </c>
      <c r="M387" t="s">
        <v>114</v>
      </c>
      <c r="N387" t="s">
        <v>23</v>
      </c>
      <c r="O387">
        <v>40809</v>
      </c>
      <c r="P387" t="s">
        <v>14215</v>
      </c>
      <c r="Q387" t="s">
        <v>14195</v>
      </c>
    </row>
    <row r="388" spans="1:17" x14ac:dyDescent="0.25">
      <c r="A388">
        <v>387</v>
      </c>
      <c r="B388">
        <v>2658</v>
      </c>
      <c r="C388">
        <v>40808</v>
      </c>
      <c r="D388">
        <v>32</v>
      </c>
      <c r="E388">
        <f t="shared" si="13"/>
        <v>6400</v>
      </c>
      <c r="F388">
        <v>0.09</v>
      </c>
      <c r="G388">
        <f>VLOOKUP($P388,Pricebook!$A:$D,4,0)</f>
        <v>200</v>
      </c>
      <c r="H388">
        <f t="shared" si="12"/>
        <v>5824</v>
      </c>
      <c r="I388" t="s">
        <v>720</v>
      </c>
      <c r="J388" t="s">
        <v>269</v>
      </c>
      <c r="K388" t="s">
        <v>721</v>
      </c>
      <c r="L388">
        <v>95240</v>
      </c>
      <c r="M388" t="s">
        <v>114</v>
      </c>
      <c r="N388" t="s">
        <v>23</v>
      </c>
      <c r="O388">
        <v>40808</v>
      </c>
      <c r="P388" t="s">
        <v>14206</v>
      </c>
      <c r="Q388" t="s">
        <v>14190</v>
      </c>
    </row>
    <row r="389" spans="1:17" x14ac:dyDescent="0.25">
      <c r="A389">
        <v>388</v>
      </c>
      <c r="B389">
        <v>2659</v>
      </c>
      <c r="C389">
        <v>40529</v>
      </c>
      <c r="D389">
        <v>50</v>
      </c>
      <c r="E389">
        <f t="shared" si="13"/>
        <v>5500</v>
      </c>
      <c r="F389">
        <v>0.08</v>
      </c>
      <c r="G389">
        <f>VLOOKUP($P389,Pricebook!$A:$D,4,0)</f>
        <v>110</v>
      </c>
      <c r="H389">
        <f t="shared" si="12"/>
        <v>5060</v>
      </c>
      <c r="I389" t="s">
        <v>329</v>
      </c>
      <c r="J389" t="s">
        <v>207</v>
      </c>
      <c r="K389" t="s">
        <v>330</v>
      </c>
      <c r="L389">
        <v>84118</v>
      </c>
      <c r="M389" t="s">
        <v>201</v>
      </c>
      <c r="N389" t="s">
        <v>23</v>
      </c>
      <c r="O389">
        <v>40531</v>
      </c>
      <c r="P389" t="s">
        <v>14215</v>
      </c>
      <c r="Q389" t="s">
        <v>14185</v>
      </c>
    </row>
    <row r="390" spans="1:17" x14ac:dyDescent="0.25">
      <c r="A390">
        <v>389</v>
      </c>
      <c r="B390">
        <v>2688</v>
      </c>
      <c r="C390">
        <v>40931</v>
      </c>
      <c r="D390">
        <v>31</v>
      </c>
      <c r="E390">
        <f t="shared" si="13"/>
        <v>4650</v>
      </c>
      <c r="F390">
        <v>0.1</v>
      </c>
      <c r="G390">
        <f>VLOOKUP($P390,Pricebook!$A:$D,4,0)</f>
        <v>150</v>
      </c>
      <c r="H390">
        <f t="shared" si="12"/>
        <v>4185</v>
      </c>
      <c r="I390" t="s">
        <v>320</v>
      </c>
      <c r="J390" t="s">
        <v>265</v>
      </c>
      <c r="K390" t="s">
        <v>321</v>
      </c>
      <c r="L390">
        <v>34759</v>
      </c>
      <c r="M390" t="s">
        <v>101</v>
      </c>
      <c r="N390" t="s">
        <v>34</v>
      </c>
      <c r="O390">
        <v>40932</v>
      </c>
      <c r="P390" t="s">
        <v>14210</v>
      </c>
      <c r="Q390" t="s">
        <v>14198</v>
      </c>
    </row>
    <row r="391" spans="1:17" x14ac:dyDescent="0.25">
      <c r="A391">
        <v>390</v>
      </c>
      <c r="B391">
        <v>2688</v>
      </c>
      <c r="C391">
        <v>40931</v>
      </c>
      <c r="D391">
        <v>7</v>
      </c>
      <c r="E391">
        <f t="shared" si="13"/>
        <v>1050</v>
      </c>
      <c r="F391">
        <v>0.09</v>
      </c>
      <c r="G391">
        <f>VLOOKUP($P391,Pricebook!$A:$D,4,0)</f>
        <v>150</v>
      </c>
      <c r="H391">
        <f t="shared" si="12"/>
        <v>955.5</v>
      </c>
      <c r="I391" t="s">
        <v>320</v>
      </c>
      <c r="J391" t="s">
        <v>265</v>
      </c>
      <c r="K391" t="s">
        <v>722</v>
      </c>
      <c r="L391">
        <v>33068</v>
      </c>
      <c r="M391" t="s">
        <v>101</v>
      </c>
      <c r="N391" t="s">
        <v>34</v>
      </c>
      <c r="O391">
        <v>40932</v>
      </c>
      <c r="P391" t="s">
        <v>14211</v>
      </c>
      <c r="Q391" t="s">
        <v>14192</v>
      </c>
    </row>
    <row r="392" spans="1:17" x14ac:dyDescent="0.25">
      <c r="A392">
        <v>391</v>
      </c>
      <c r="B392">
        <v>2688</v>
      </c>
      <c r="C392">
        <v>40931</v>
      </c>
      <c r="D392">
        <v>11</v>
      </c>
      <c r="E392">
        <f t="shared" si="13"/>
        <v>1650</v>
      </c>
      <c r="F392">
        <v>0.01</v>
      </c>
      <c r="G392">
        <f>VLOOKUP($P392,Pricebook!$A:$D,4,0)</f>
        <v>150</v>
      </c>
      <c r="H392">
        <f t="shared" si="12"/>
        <v>1633.5</v>
      </c>
      <c r="I392" t="s">
        <v>320</v>
      </c>
      <c r="J392" t="s">
        <v>265</v>
      </c>
      <c r="K392" t="s">
        <v>722</v>
      </c>
      <c r="L392">
        <v>33068</v>
      </c>
      <c r="M392" t="s">
        <v>101</v>
      </c>
      <c r="N392" t="s">
        <v>34</v>
      </c>
      <c r="O392">
        <v>40933</v>
      </c>
      <c r="P392" t="s">
        <v>14210</v>
      </c>
      <c r="Q392" t="s">
        <v>14189</v>
      </c>
    </row>
    <row r="393" spans="1:17" x14ac:dyDescent="0.25">
      <c r="A393">
        <v>392</v>
      </c>
      <c r="B393">
        <v>2691</v>
      </c>
      <c r="C393">
        <v>41028</v>
      </c>
      <c r="D393">
        <v>14</v>
      </c>
      <c r="E393">
        <f t="shared" si="13"/>
        <v>1750</v>
      </c>
      <c r="F393">
        <v>0.1</v>
      </c>
      <c r="G393">
        <f>VLOOKUP($P393,Pricebook!$A:$D,4,0)</f>
        <v>125</v>
      </c>
      <c r="H393">
        <f t="shared" si="12"/>
        <v>1575</v>
      </c>
      <c r="I393" t="s">
        <v>513</v>
      </c>
      <c r="J393" t="s">
        <v>93</v>
      </c>
      <c r="K393" t="s">
        <v>514</v>
      </c>
      <c r="L393">
        <v>78577</v>
      </c>
      <c r="M393" t="s">
        <v>48</v>
      </c>
      <c r="N393" t="s">
        <v>16</v>
      </c>
      <c r="O393">
        <v>41037</v>
      </c>
      <c r="P393" t="s">
        <v>14217</v>
      </c>
      <c r="Q393" t="s">
        <v>14185</v>
      </c>
    </row>
    <row r="394" spans="1:17" x14ac:dyDescent="0.25">
      <c r="A394">
        <v>393</v>
      </c>
      <c r="B394">
        <v>2720</v>
      </c>
      <c r="C394">
        <v>40336</v>
      </c>
      <c r="D394">
        <v>36</v>
      </c>
      <c r="E394">
        <f t="shared" si="13"/>
        <v>5400</v>
      </c>
      <c r="F394">
        <v>0.02</v>
      </c>
      <c r="G394">
        <f>VLOOKUP($P394,Pricebook!$A:$D,4,0)</f>
        <v>150</v>
      </c>
      <c r="H394">
        <f t="shared" si="12"/>
        <v>5292</v>
      </c>
      <c r="I394" t="s">
        <v>723</v>
      </c>
      <c r="J394" t="s">
        <v>363</v>
      </c>
      <c r="K394" t="s">
        <v>724</v>
      </c>
      <c r="L394">
        <v>48195</v>
      </c>
      <c r="M394" t="s">
        <v>172</v>
      </c>
      <c r="N394" t="s">
        <v>16</v>
      </c>
      <c r="O394">
        <v>40339</v>
      </c>
      <c r="P394" t="s">
        <v>14210</v>
      </c>
      <c r="Q394" t="s">
        <v>14198</v>
      </c>
    </row>
    <row r="395" spans="1:17" x14ac:dyDescent="0.25">
      <c r="A395">
        <v>394</v>
      </c>
      <c r="B395">
        <v>2722</v>
      </c>
      <c r="C395">
        <v>39911</v>
      </c>
      <c r="D395">
        <v>46</v>
      </c>
      <c r="E395">
        <f t="shared" si="13"/>
        <v>6900</v>
      </c>
      <c r="F395">
        <v>0.06</v>
      </c>
      <c r="G395">
        <f>VLOOKUP($P395,Pricebook!$A:$D,4,0)</f>
        <v>150</v>
      </c>
      <c r="H395">
        <f t="shared" si="12"/>
        <v>6486</v>
      </c>
      <c r="I395" t="s">
        <v>725</v>
      </c>
      <c r="J395" t="s">
        <v>348</v>
      </c>
      <c r="K395" t="s">
        <v>726</v>
      </c>
      <c r="L395" t="s">
        <v>727</v>
      </c>
      <c r="M395" t="s">
        <v>317</v>
      </c>
      <c r="N395" t="s">
        <v>61</v>
      </c>
      <c r="O395">
        <v>39915</v>
      </c>
      <c r="P395" t="s">
        <v>14211</v>
      </c>
      <c r="Q395" t="s">
        <v>14191</v>
      </c>
    </row>
    <row r="396" spans="1:17" x14ac:dyDescent="0.25">
      <c r="A396">
        <v>395</v>
      </c>
      <c r="B396">
        <v>2725</v>
      </c>
      <c r="C396">
        <v>39953</v>
      </c>
      <c r="D396">
        <v>39</v>
      </c>
      <c r="E396">
        <f t="shared" si="13"/>
        <v>5850</v>
      </c>
      <c r="F396">
        <v>0.01</v>
      </c>
      <c r="G396">
        <f>VLOOKUP($P396,Pricebook!$A:$D,4,0)</f>
        <v>150</v>
      </c>
      <c r="H396">
        <f t="shared" si="12"/>
        <v>5791.5</v>
      </c>
      <c r="I396" t="s">
        <v>525</v>
      </c>
      <c r="J396" t="s">
        <v>125</v>
      </c>
      <c r="K396" t="s">
        <v>526</v>
      </c>
      <c r="L396">
        <v>91730</v>
      </c>
      <c r="M396" t="s">
        <v>114</v>
      </c>
      <c r="N396" t="s">
        <v>23</v>
      </c>
      <c r="O396">
        <v>39954</v>
      </c>
      <c r="P396" t="s">
        <v>14210</v>
      </c>
      <c r="Q396" t="s">
        <v>14191</v>
      </c>
    </row>
    <row r="397" spans="1:17" x14ac:dyDescent="0.25">
      <c r="A397">
        <v>396</v>
      </c>
      <c r="B397">
        <v>2752</v>
      </c>
      <c r="C397">
        <v>40500</v>
      </c>
      <c r="D397">
        <v>30</v>
      </c>
      <c r="E397">
        <f t="shared" si="13"/>
        <v>4500</v>
      </c>
      <c r="F397">
        <v>0.03</v>
      </c>
      <c r="G397">
        <f>VLOOKUP($P397,Pricebook!$A:$D,4,0)</f>
        <v>150</v>
      </c>
      <c r="H397">
        <f t="shared" si="12"/>
        <v>4365</v>
      </c>
      <c r="I397" t="s">
        <v>620</v>
      </c>
      <c r="J397" t="s">
        <v>621</v>
      </c>
      <c r="K397" t="s">
        <v>633</v>
      </c>
      <c r="L397">
        <v>54880</v>
      </c>
      <c r="M397" t="s">
        <v>95</v>
      </c>
      <c r="N397" t="s">
        <v>16</v>
      </c>
      <c r="O397">
        <v>40502</v>
      </c>
      <c r="P397" t="s">
        <v>14211</v>
      </c>
      <c r="Q397" t="s">
        <v>14203</v>
      </c>
    </row>
    <row r="398" spans="1:17" x14ac:dyDescent="0.25">
      <c r="A398">
        <v>397</v>
      </c>
      <c r="B398">
        <v>2752</v>
      </c>
      <c r="C398">
        <v>40500</v>
      </c>
      <c r="D398">
        <v>41</v>
      </c>
      <c r="E398">
        <f t="shared" si="13"/>
        <v>5740</v>
      </c>
      <c r="F398">
        <v>0.02</v>
      </c>
      <c r="G398">
        <f>VLOOKUP($P398,Pricebook!$A:$D,4,0)</f>
        <v>140</v>
      </c>
      <c r="H398">
        <f t="shared" si="12"/>
        <v>5625.2</v>
      </c>
      <c r="I398" t="s">
        <v>620</v>
      </c>
      <c r="J398" t="s">
        <v>621</v>
      </c>
      <c r="K398" t="s">
        <v>633</v>
      </c>
      <c r="L398">
        <v>54880</v>
      </c>
      <c r="M398" t="s">
        <v>95</v>
      </c>
      <c r="N398" t="s">
        <v>16</v>
      </c>
      <c r="O398">
        <v>40502</v>
      </c>
      <c r="P398" t="s">
        <v>14213</v>
      </c>
      <c r="Q398" t="s">
        <v>14186</v>
      </c>
    </row>
    <row r="399" spans="1:17" x14ac:dyDescent="0.25">
      <c r="A399">
        <v>398</v>
      </c>
      <c r="B399">
        <v>2752</v>
      </c>
      <c r="C399">
        <v>40500</v>
      </c>
      <c r="D399">
        <v>10</v>
      </c>
      <c r="E399">
        <f t="shared" si="13"/>
        <v>2000</v>
      </c>
      <c r="F399">
        <v>0.03</v>
      </c>
      <c r="G399">
        <f>VLOOKUP($P399,Pricebook!$A:$D,4,0)</f>
        <v>200</v>
      </c>
      <c r="H399">
        <f t="shared" si="12"/>
        <v>1940</v>
      </c>
      <c r="I399" t="s">
        <v>620</v>
      </c>
      <c r="J399" t="s">
        <v>621</v>
      </c>
      <c r="K399" t="s">
        <v>633</v>
      </c>
      <c r="L399">
        <v>54880</v>
      </c>
      <c r="M399" t="s">
        <v>95</v>
      </c>
      <c r="N399" t="s">
        <v>16</v>
      </c>
      <c r="O399">
        <v>40500</v>
      </c>
      <c r="P399" t="s">
        <v>14206</v>
      </c>
      <c r="Q399" t="s">
        <v>14197</v>
      </c>
    </row>
    <row r="400" spans="1:17" x14ac:dyDescent="0.25">
      <c r="A400">
        <v>399</v>
      </c>
      <c r="B400">
        <v>2752</v>
      </c>
      <c r="C400">
        <v>40500</v>
      </c>
      <c r="D400">
        <v>10</v>
      </c>
      <c r="E400">
        <f t="shared" si="13"/>
        <v>1500</v>
      </c>
      <c r="F400">
        <v>0.04</v>
      </c>
      <c r="G400">
        <f>VLOOKUP($P400,Pricebook!$A:$D,4,0)</f>
        <v>150</v>
      </c>
      <c r="H400">
        <f t="shared" si="12"/>
        <v>1440</v>
      </c>
      <c r="I400" t="s">
        <v>620</v>
      </c>
      <c r="J400" t="s">
        <v>621</v>
      </c>
      <c r="K400" t="s">
        <v>633</v>
      </c>
      <c r="L400">
        <v>54880</v>
      </c>
      <c r="M400" t="s">
        <v>95</v>
      </c>
      <c r="N400" t="s">
        <v>16</v>
      </c>
      <c r="O400">
        <v>40502</v>
      </c>
      <c r="P400" t="s">
        <v>14210</v>
      </c>
      <c r="Q400" t="s">
        <v>14195</v>
      </c>
    </row>
    <row r="401" spans="1:17" x14ac:dyDescent="0.25">
      <c r="A401">
        <v>400</v>
      </c>
      <c r="B401">
        <v>2754</v>
      </c>
      <c r="C401">
        <v>39905</v>
      </c>
      <c r="D401">
        <v>16</v>
      </c>
      <c r="E401">
        <f t="shared" si="13"/>
        <v>2720</v>
      </c>
      <c r="F401">
        <v>0.04</v>
      </c>
      <c r="G401">
        <f>VLOOKUP($P401,Pricebook!$A:$D,4,0)</f>
        <v>170</v>
      </c>
      <c r="H401">
        <f t="shared" si="12"/>
        <v>2611.1999999999998</v>
      </c>
      <c r="I401" t="s">
        <v>728</v>
      </c>
      <c r="J401" t="s">
        <v>68</v>
      </c>
      <c r="K401" t="s">
        <v>703</v>
      </c>
      <c r="L401" t="s">
        <v>729</v>
      </c>
      <c r="M401" t="s">
        <v>210</v>
      </c>
      <c r="N401" t="s">
        <v>61</v>
      </c>
      <c r="O401">
        <v>39907</v>
      </c>
      <c r="P401" t="s">
        <v>14219</v>
      </c>
      <c r="Q401" t="s">
        <v>14193</v>
      </c>
    </row>
    <row r="402" spans="1:17" x14ac:dyDescent="0.25">
      <c r="A402">
        <v>401</v>
      </c>
      <c r="B402">
        <v>2754</v>
      </c>
      <c r="C402">
        <v>39905</v>
      </c>
      <c r="D402">
        <v>11</v>
      </c>
      <c r="E402">
        <f t="shared" si="13"/>
        <v>1210</v>
      </c>
      <c r="F402">
        <v>0.09</v>
      </c>
      <c r="G402">
        <f>VLOOKUP($P402,Pricebook!$A:$D,4,0)</f>
        <v>110</v>
      </c>
      <c r="H402">
        <f t="shared" si="12"/>
        <v>1101.1000000000001</v>
      </c>
      <c r="I402" t="s">
        <v>728</v>
      </c>
      <c r="J402" t="s">
        <v>68</v>
      </c>
      <c r="K402" t="s">
        <v>703</v>
      </c>
      <c r="L402" t="s">
        <v>729</v>
      </c>
      <c r="M402" t="s">
        <v>210</v>
      </c>
      <c r="N402" t="s">
        <v>61</v>
      </c>
      <c r="O402">
        <v>39907</v>
      </c>
      <c r="P402" t="s">
        <v>14215</v>
      </c>
      <c r="Q402" t="s">
        <v>14199</v>
      </c>
    </row>
    <row r="403" spans="1:17" x14ac:dyDescent="0.25">
      <c r="A403">
        <v>402</v>
      </c>
      <c r="B403">
        <v>2755</v>
      </c>
      <c r="C403">
        <v>40945</v>
      </c>
      <c r="D403">
        <v>30</v>
      </c>
      <c r="E403">
        <f t="shared" si="13"/>
        <v>4800</v>
      </c>
      <c r="F403">
        <v>0.03</v>
      </c>
      <c r="G403">
        <f>VLOOKUP($P403,Pricebook!$A:$D,4,0)</f>
        <v>160</v>
      </c>
      <c r="H403">
        <f t="shared" si="12"/>
        <v>4656</v>
      </c>
      <c r="I403" t="s">
        <v>730</v>
      </c>
      <c r="J403" t="s">
        <v>41</v>
      </c>
      <c r="K403" t="s">
        <v>731</v>
      </c>
      <c r="L403">
        <v>44691</v>
      </c>
      <c r="M403" t="s">
        <v>210</v>
      </c>
      <c r="N403" t="s">
        <v>61</v>
      </c>
      <c r="O403">
        <v>40945</v>
      </c>
      <c r="P403" t="s">
        <v>14218</v>
      </c>
      <c r="Q403" t="s">
        <v>14198</v>
      </c>
    </row>
    <row r="404" spans="1:17" x14ac:dyDescent="0.25">
      <c r="A404">
        <v>403</v>
      </c>
      <c r="B404">
        <v>2755</v>
      </c>
      <c r="C404">
        <v>40945</v>
      </c>
      <c r="D404">
        <v>50</v>
      </c>
      <c r="E404">
        <f t="shared" si="13"/>
        <v>5500</v>
      </c>
      <c r="F404">
        <v>0</v>
      </c>
      <c r="G404">
        <f>VLOOKUP($P404,Pricebook!$A:$D,4,0)</f>
        <v>110</v>
      </c>
      <c r="H404">
        <f t="shared" si="12"/>
        <v>5500</v>
      </c>
      <c r="I404" t="s">
        <v>730</v>
      </c>
      <c r="J404" t="s">
        <v>41</v>
      </c>
      <c r="K404" t="s">
        <v>731</v>
      </c>
      <c r="L404">
        <v>44691</v>
      </c>
      <c r="M404" t="s">
        <v>210</v>
      </c>
      <c r="N404" t="s">
        <v>61</v>
      </c>
      <c r="O404">
        <v>40945</v>
      </c>
      <c r="P404" t="s">
        <v>14215</v>
      </c>
      <c r="Q404" t="s">
        <v>14200</v>
      </c>
    </row>
    <row r="405" spans="1:17" x14ac:dyDescent="0.25">
      <c r="A405">
        <v>404</v>
      </c>
      <c r="B405">
        <v>2756</v>
      </c>
      <c r="C405">
        <v>39920</v>
      </c>
      <c r="D405">
        <v>25</v>
      </c>
      <c r="E405">
        <f t="shared" si="13"/>
        <v>3750</v>
      </c>
      <c r="F405">
        <v>0.06</v>
      </c>
      <c r="G405">
        <f>VLOOKUP($P405,Pricebook!$A:$D,4,0)</f>
        <v>150</v>
      </c>
      <c r="H405">
        <f t="shared" si="12"/>
        <v>3525</v>
      </c>
      <c r="I405" t="s">
        <v>732</v>
      </c>
      <c r="J405" t="s">
        <v>300</v>
      </c>
      <c r="K405" t="s">
        <v>733</v>
      </c>
      <c r="L405">
        <v>95695</v>
      </c>
      <c r="M405" t="s">
        <v>114</v>
      </c>
      <c r="N405" t="s">
        <v>23</v>
      </c>
      <c r="O405">
        <v>39921</v>
      </c>
      <c r="P405" t="s">
        <v>14211</v>
      </c>
      <c r="Q405" t="s">
        <v>14186</v>
      </c>
    </row>
    <row r="406" spans="1:17" x14ac:dyDescent="0.25">
      <c r="A406">
        <v>405</v>
      </c>
      <c r="B406">
        <v>2756</v>
      </c>
      <c r="C406">
        <v>39920</v>
      </c>
      <c r="D406">
        <v>42</v>
      </c>
      <c r="E406">
        <f t="shared" si="13"/>
        <v>8400</v>
      </c>
      <c r="F406">
        <v>7.0000000000000007E-2</v>
      </c>
      <c r="G406">
        <f>VLOOKUP($P406,Pricebook!$A:$D,4,0)</f>
        <v>200</v>
      </c>
      <c r="H406">
        <f t="shared" si="12"/>
        <v>7811.9999999999991</v>
      </c>
      <c r="I406" t="s">
        <v>732</v>
      </c>
      <c r="J406" t="s">
        <v>300</v>
      </c>
      <c r="K406" t="s">
        <v>733</v>
      </c>
      <c r="L406">
        <v>95695</v>
      </c>
      <c r="M406" t="s">
        <v>114</v>
      </c>
      <c r="N406" t="s">
        <v>23</v>
      </c>
      <c r="O406">
        <v>39920</v>
      </c>
      <c r="P406" t="s">
        <v>14214</v>
      </c>
      <c r="Q406" t="s">
        <v>14189</v>
      </c>
    </row>
    <row r="407" spans="1:17" x14ac:dyDescent="0.25">
      <c r="A407">
        <v>406</v>
      </c>
      <c r="B407">
        <v>2757</v>
      </c>
      <c r="C407">
        <v>40743</v>
      </c>
      <c r="D407">
        <v>39</v>
      </c>
      <c r="E407">
        <f t="shared" si="13"/>
        <v>4875</v>
      </c>
      <c r="F407">
        <v>7.0000000000000007E-2</v>
      </c>
      <c r="G407">
        <f>VLOOKUP($P407,Pricebook!$A:$D,4,0)</f>
        <v>125</v>
      </c>
      <c r="H407">
        <f t="shared" si="12"/>
        <v>4533.75</v>
      </c>
      <c r="I407" t="s">
        <v>734</v>
      </c>
      <c r="J407" t="s">
        <v>290</v>
      </c>
      <c r="K407" t="s">
        <v>735</v>
      </c>
      <c r="L407">
        <v>61032</v>
      </c>
      <c r="M407" t="s">
        <v>15</v>
      </c>
      <c r="N407" t="s">
        <v>16</v>
      </c>
      <c r="O407">
        <v>40743</v>
      </c>
      <c r="P407" t="s">
        <v>14221</v>
      </c>
      <c r="Q407" t="s">
        <v>14199</v>
      </c>
    </row>
    <row r="408" spans="1:17" x14ac:dyDescent="0.25">
      <c r="A408">
        <v>407</v>
      </c>
      <c r="B408">
        <v>2757</v>
      </c>
      <c r="C408">
        <v>40743</v>
      </c>
      <c r="D408">
        <v>42</v>
      </c>
      <c r="E408">
        <f t="shared" si="13"/>
        <v>5880</v>
      </c>
      <c r="F408">
        <v>0.05</v>
      </c>
      <c r="G408">
        <f>VLOOKUP($P408,Pricebook!$A:$D,4,0)</f>
        <v>140</v>
      </c>
      <c r="H408">
        <f t="shared" si="12"/>
        <v>5586</v>
      </c>
      <c r="I408" t="s">
        <v>736</v>
      </c>
      <c r="J408" t="s">
        <v>400</v>
      </c>
      <c r="K408" t="s">
        <v>737</v>
      </c>
      <c r="L408">
        <v>28079</v>
      </c>
      <c r="M408" t="s">
        <v>33</v>
      </c>
      <c r="N408" t="s">
        <v>34</v>
      </c>
      <c r="O408">
        <v>40744</v>
      </c>
      <c r="P408" t="s">
        <v>14207</v>
      </c>
      <c r="Q408" t="s">
        <v>14197</v>
      </c>
    </row>
    <row r="409" spans="1:17" x14ac:dyDescent="0.25">
      <c r="A409">
        <v>408</v>
      </c>
      <c r="B409">
        <v>2759</v>
      </c>
      <c r="C409">
        <v>40506</v>
      </c>
      <c r="D409">
        <v>25</v>
      </c>
      <c r="E409">
        <f t="shared" si="13"/>
        <v>3750</v>
      </c>
      <c r="F409">
        <v>0</v>
      </c>
      <c r="G409">
        <f>VLOOKUP($P409,Pricebook!$A:$D,4,0)</f>
        <v>150</v>
      </c>
      <c r="H409">
        <f t="shared" si="12"/>
        <v>3750</v>
      </c>
      <c r="I409" t="s">
        <v>696</v>
      </c>
      <c r="J409" t="s">
        <v>344</v>
      </c>
      <c r="K409" t="s">
        <v>697</v>
      </c>
      <c r="L409" t="s">
        <v>698</v>
      </c>
      <c r="M409" t="s">
        <v>699</v>
      </c>
      <c r="N409" t="s">
        <v>34</v>
      </c>
      <c r="O409">
        <v>40508</v>
      </c>
      <c r="P409" t="s">
        <v>14211</v>
      </c>
      <c r="Q409" t="s">
        <v>14190</v>
      </c>
    </row>
    <row r="410" spans="1:17" x14ac:dyDescent="0.25">
      <c r="A410">
        <v>409</v>
      </c>
      <c r="B410">
        <v>2790</v>
      </c>
      <c r="C410">
        <v>40043</v>
      </c>
      <c r="D410">
        <v>7</v>
      </c>
      <c r="E410">
        <f t="shared" si="13"/>
        <v>1120</v>
      </c>
      <c r="F410">
        <v>0.01</v>
      </c>
      <c r="G410">
        <f>VLOOKUP($P410,Pricebook!$A:$D,4,0)</f>
        <v>160</v>
      </c>
      <c r="H410">
        <f t="shared" si="12"/>
        <v>1108.8</v>
      </c>
      <c r="I410" t="s">
        <v>660</v>
      </c>
      <c r="J410" t="s">
        <v>585</v>
      </c>
      <c r="K410" t="s">
        <v>661</v>
      </c>
      <c r="L410">
        <v>81301</v>
      </c>
      <c r="M410" t="s">
        <v>237</v>
      </c>
      <c r="N410" t="s">
        <v>23</v>
      </c>
      <c r="O410">
        <v>40044</v>
      </c>
      <c r="P410" t="s">
        <v>14218</v>
      </c>
      <c r="Q410" t="s">
        <v>14195</v>
      </c>
    </row>
    <row r="411" spans="1:17" x14ac:dyDescent="0.25">
      <c r="A411">
        <v>410</v>
      </c>
      <c r="B411">
        <v>2790</v>
      </c>
      <c r="C411">
        <v>40043</v>
      </c>
      <c r="D411">
        <v>41</v>
      </c>
      <c r="E411">
        <f t="shared" si="13"/>
        <v>6150</v>
      </c>
      <c r="F411">
        <v>0.02</v>
      </c>
      <c r="G411">
        <f>VLOOKUP($P411,Pricebook!$A:$D,4,0)</f>
        <v>150</v>
      </c>
      <c r="H411">
        <f t="shared" si="12"/>
        <v>6027</v>
      </c>
      <c r="I411" t="s">
        <v>660</v>
      </c>
      <c r="J411" t="s">
        <v>585</v>
      </c>
      <c r="K411" t="s">
        <v>661</v>
      </c>
      <c r="L411">
        <v>81301</v>
      </c>
      <c r="M411" t="s">
        <v>237</v>
      </c>
      <c r="N411" t="s">
        <v>23</v>
      </c>
      <c r="O411">
        <v>40045</v>
      </c>
      <c r="P411" t="s">
        <v>14222</v>
      </c>
      <c r="Q411" t="s">
        <v>14188</v>
      </c>
    </row>
    <row r="412" spans="1:17" x14ac:dyDescent="0.25">
      <c r="A412">
        <v>411</v>
      </c>
      <c r="B412">
        <v>2790</v>
      </c>
      <c r="C412">
        <v>40043</v>
      </c>
      <c r="D412">
        <v>15</v>
      </c>
      <c r="E412">
        <f t="shared" si="13"/>
        <v>1800</v>
      </c>
      <c r="F412">
        <v>0.03</v>
      </c>
      <c r="G412">
        <f>VLOOKUP($P412,Pricebook!$A:$D,4,0)</f>
        <v>120</v>
      </c>
      <c r="H412">
        <f t="shared" si="12"/>
        <v>1746</v>
      </c>
      <c r="I412" t="s">
        <v>660</v>
      </c>
      <c r="J412" t="s">
        <v>585</v>
      </c>
      <c r="K412" t="s">
        <v>661</v>
      </c>
      <c r="L412">
        <v>81301</v>
      </c>
      <c r="M412" t="s">
        <v>237</v>
      </c>
      <c r="N412" t="s">
        <v>23</v>
      </c>
      <c r="O412">
        <v>40044</v>
      </c>
      <c r="P412" t="s">
        <v>14212</v>
      </c>
      <c r="Q412" t="s">
        <v>14193</v>
      </c>
    </row>
    <row r="413" spans="1:17" x14ac:dyDescent="0.25">
      <c r="A413">
        <v>412</v>
      </c>
      <c r="B413">
        <v>2790</v>
      </c>
      <c r="C413">
        <v>40043</v>
      </c>
      <c r="D413">
        <v>15</v>
      </c>
      <c r="E413">
        <f t="shared" si="13"/>
        <v>3000</v>
      </c>
      <c r="F413">
        <v>0.09</v>
      </c>
      <c r="G413">
        <f>VLOOKUP($P413,Pricebook!$A:$D,4,0)</f>
        <v>200</v>
      </c>
      <c r="H413">
        <f t="shared" si="12"/>
        <v>2730</v>
      </c>
      <c r="I413" t="s">
        <v>660</v>
      </c>
      <c r="J413" t="s">
        <v>585</v>
      </c>
      <c r="K413" t="s">
        <v>661</v>
      </c>
      <c r="L413">
        <v>81301</v>
      </c>
      <c r="M413" t="s">
        <v>237</v>
      </c>
      <c r="N413" t="s">
        <v>23</v>
      </c>
      <c r="O413">
        <v>40045</v>
      </c>
      <c r="P413" t="s">
        <v>14206</v>
      </c>
      <c r="Q413" t="s">
        <v>14197</v>
      </c>
    </row>
    <row r="414" spans="1:17" x14ac:dyDescent="0.25">
      <c r="A414">
        <v>413</v>
      </c>
      <c r="B414">
        <v>2791</v>
      </c>
      <c r="C414">
        <v>40095</v>
      </c>
      <c r="D414">
        <v>47</v>
      </c>
      <c r="E414">
        <f t="shared" si="13"/>
        <v>7520</v>
      </c>
      <c r="F414">
        <v>0</v>
      </c>
      <c r="G414">
        <f>VLOOKUP($P414,Pricebook!$A:$D,4,0)</f>
        <v>160</v>
      </c>
      <c r="H414">
        <f t="shared" si="12"/>
        <v>7520</v>
      </c>
      <c r="I414" t="s">
        <v>738</v>
      </c>
      <c r="J414" t="s">
        <v>50</v>
      </c>
      <c r="K414" t="s">
        <v>739</v>
      </c>
      <c r="L414">
        <v>60110</v>
      </c>
      <c r="M414" t="s">
        <v>15</v>
      </c>
      <c r="N414" t="s">
        <v>16</v>
      </c>
      <c r="O414">
        <v>40095</v>
      </c>
      <c r="P414" t="s">
        <v>14218</v>
      </c>
      <c r="Q414" t="s">
        <v>14203</v>
      </c>
    </row>
    <row r="415" spans="1:17" x14ac:dyDescent="0.25">
      <c r="A415">
        <v>414</v>
      </c>
      <c r="B415">
        <v>2791</v>
      </c>
      <c r="C415">
        <v>40095</v>
      </c>
      <c r="D415">
        <v>49</v>
      </c>
      <c r="E415">
        <f t="shared" si="13"/>
        <v>6125</v>
      </c>
      <c r="F415">
        <v>0.09</v>
      </c>
      <c r="G415">
        <f>VLOOKUP($P415,Pricebook!$A:$D,4,0)</f>
        <v>125</v>
      </c>
      <c r="H415">
        <f t="shared" si="12"/>
        <v>5573.75</v>
      </c>
      <c r="I415" t="s">
        <v>738</v>
      </c>
      <c r="J415" t="s">
        <v>50</v>
      </c>
      <c r="K415" t="s">
        <v>739</v>
      </c>
      <c r="L415">
        <v>60110</v>
      </c>
      <c r="M415" t="s">
        <v>15</v>
      </c>
      <c r="N415" t="s">
        <v>16</v>
      </c>
      <c r="O415">
        <v>40097</v>
      </c>
      <c r="P415" t="s">
        <v>14221</v>
      </c>
      <c r="Q415" t="s">
        <v>14189</v>
      </c>
    </row>
    <row r="416" spans="1:17" x14ac:dyDescent="0.25">
      <c r="A416">
        <v>415</v>
      </c>
      <c r="B416">
        <v>2791</v>
      </c>
      <c r="C416">
        <v>40095</v>
      </c>
      <c r="D416">
        <v>18</v>
      </c>
      <c r="E416">
        <f t="shared" si="13"/>
        <v>1980</v>
      </c>
      <c r="F416">
        <v>0.1</v>
      </c>
      <c r="G416">
        <f>VLOOKUP($P416,Pricebook!$A:$D,4,0)</f>
        <v>110</v>
      </c>
      <c r="H416">
        <f t="shared" si="12"/>
        <v>1782</v>
      </c>
      <c r="I416" t="s">
        <v>738</v>
      </c>
      <c r="J416" t="s">
        <v>50</v>
      </c>
      <c r="K416" t="s">
        <v>739</v>
      </c>
      <c r="L416">
        <v>60110</v>
      </c>
      <c r="M416" t="s">
        <v>15</v>
      </c>
      <c r="N416" t="s">
        <v>16</v>
      </c>
      <c r="O416">
        <v>40096</v>
      </c>
      <c r="P416" t="s">
        <v>14215</v>
      </c>
      <c r="Q416" t="s">
        <v>14187</v>
      </c>
    </row>
    <row r="417" spans="1:17" x14ac:dyDescent="0.25">
      <c r="A417">
        <v>416</v>
      </c>
      <c r="B417">
        <v>2816</v>
      </c>
      <c r="C417">
        <v>40075</v>
      </c>
      <c r="D417">
        <v>35</v>
      </c>
      <c r="E417">
        <f t="shared" si="13"/>
        <v>4200</v>
      </c>
      <c r="F417">
        <v>0</v>
      </c>
      <c r="G417">
        <f>VLOOKUP($P417,Pricebook!$A:$D,4,0)</f>
        <v>120</v>
      </c>
      <c r="H417">
        <f t="shared" si="12"/>
        <v>4200</v>
      </c>
      <c r="I417" t="s">
        <v>740</v>
      </c>
      <c r="J417" t="s">
        <v>374</v>
      </c>
      <c r="K417" t="s">
        <v>741</v>
      </c>
      <c r="L417">
        <v>33161</v>
      </c>
      <c r="M417" t="s">
        <v>101</v>
      </c>
      <c r="N417" t="s">
        <v>34</v>
      </c>
      <c r="O417">
        <v>40076</v>
      </c>
      <c r="P417" t="s">
        <v>14212</v>
      </c>
      <c r="Q417" t="s">
        <v>14190</v>
      </c>
    </row>
    <row r="418" spans="1:17" x14ac:dyDescent="0.25">
      <c r="A418">
        <v>417</v>
      </c>
      <c r="B418">
        <v>2817</v>
      </c>
      <c r="C418">
        <v>39921</v>
      </c>
      <c r="D418">
        <v>14</v>
      </c>
      <c r="E418">
        <f t="shared" si="13"/>
        <v>2100</v>
      </c>
      <c r="F418">
        <v>0.1</v>
      </c>
      <c r="G418">
        <f>VLOOKUP($P418,Pricebook!$A:$D,4,0)</f>
        <v>150</v>
      </c>
      <c r="H418">
        <f t="shared" si="12"/>
        <v>1890</v>
      </c>
      <c r="I418" t="s">
        <v>742</v>
      </c>
      <c r="J418" t="s">
        <v>360</v>
      </c>
      <c r="K418" t="s">
        <v>743</v>
      </c>
      <c r="L418" t="s">
        <v>744</v>
      </c>
      <c r="M418" t="s">
        <v>163</v>
      </c>
      <c r="N418" t="s">
        <v>34</v>
      </c>
      <c r="O418">
        <v>39922</v>
      </c>
      <c r="P418" t="s">
        <v>14211</v>
      </c>
      <c r="Q418" t="s">
        <v>14201</v>
      </c>
    </row>
    <row r="419" spans="1:17" x14ac:dyDescent="0.25">
      <c r="A419">
        <v>418</v>
      </c>
      <c r="B419">
        <v>2817</v>
      </c>
      <c r="C419">
        <v>39921</v>
      </c>
      <c r="D419">
        <v>40</v>
      </c>
      <c r="E419">
        <f t="shared" si="13"/>
        <v>5000</v>
      </c>
      <c r="F419">
        <v>0.06</v>
      </c>
      <c r="G419">
        <f>VLOOKUP($P419,Pricebook!$A:$D,4,0)</f>
        <v>125</v>
      </c>
      <c r="H419">
        <f t="shared" si="12"/>
        <v>4700</v>
      </c>
      <c r="I419" t="s">
        <v>742</v>
      </c>
      <c r="J419" t="s">
        <v>360</v>
      </c>
      <c r="K419" t="s">
        <v>745</v>
      </c>
      <c r="L419">
        <v>29464</v>
      </c>
      <c r="M419" t="s">
        <v>163</v>
      </c>
      <c r="N419" t="s">
        <v>34</v>
      </c>
      <c r="O419">
        <v>39923</v>
      </c>
      <c r="P419" t="s">
        <v>14208</v>
      </c>
      <c r="Q419" t="s">
        <v>14185</v>
      </c>
    </row>
    <row r="420" spans="1:17" x14ac:dyDescent="0.25">
      <c r="A420">
        <v>419</v>
      </c>
      <c r="B420">
        <v>2818</v>
      </c>
      <c r="C420">
        <v>40158</v>
      </c>
      <c r="D420">
        <v>37</v>
      </c>
      <c r="E420">
        <f t="shared" si="13"/>
        <v>4625</v>
      </c>
      <c r="F420">
        <v>0.05</v>
      </c>
      <c r="G420">
        <f>VLOOKUP($P420,Pricebook!$A:$D,4,0)</f>
        <v>125</v>
      </c>
      <c r="H420">
        <f t="shared" si="12"/>
        <v>4393.75</v>
      </c>
      <c r="I420" t="s">
        <v>740</v>
      </c>
      <c r="J420" t="s">
        <v>374</v>
      </c>
      <c r="K420" t="s">
        <v>741</v>
      </c>
      <c r="L420">
        <v>33161</v>
      </c>
      <c r="M420" t="s">
        <v>101</v>
      </c>
      <c r="N420" t="s">
        <v>34</v>
      </c>
      <c r="O420">
        <v>40160</v>
      </c>
      <c r="P420" t="s">
        <v>14208</v>
      </c>
      <c r="Q420" t="s">
        <v>14200</v>
      </c>
    </row>
    <row r="421" spans="1:17" x14ac:dyDescent="0.25">
      <c r="A421">
        <v>420</v>
      </c>
      <c r="B421">
        <v>2818</v>
      </c>
      <c r="C421">
        <v>40158</v>
      </c>
      <c r="D421">
        <v>39</v>
      </c>
      <c r="E421">
        <f t="shared" si="13"/>
        <v>4875</v>
      </c>
      <c r="F421">
        <v>0</v>
      </c>
      <c r="G421">
        <f>VLOOKUP($P421,Pricebook!$A:$D,4,0)</f>
        <v>125</v>
      </c>
      <c r="H421">
        <f t="shared" si="12"/>
        <v>4875</v>
      </c>
      <c r="I421" t="s">
        <v>740</v>
      </c>
      <c r="J421" t="s">
        <v>374</v>
      </c>
      <c r="K421" t="s">
        <v>741</v>
      </c>
      <c r="L421">
        <v>33161</v>
      </c>
      <c r="M421" t="s">
        <v>101</v>
      </c>
      <c r="N421" t="s">
        <v>34</v>
      </c>
      <c r="O421">
        <v>40159</v>
      </c>
      <c r="P421" t="s">
        <v>14208</v>
      </c>
      <c r="Q421" t="s">
        <v>14199</v>
      </c>
    </row>
    <row r="422" spans="1:17" x14ac:dyDescent="0.25">
      <c r="A422">
        <v>421</v>
      </c>
      <c r="B422">
        <v>2818</v>
      </c>
      <c r="C422">
        <v>40158</v>
      </c>
      <c r="D422">
        <v>2</v>
      </c>
      <c r="E422">
        <f t="shared" si="13"/>
        <v>220</v>
      </c>
      <c r="F422">
        <v>0.02</v>
      </c>
      <c r="G422">
        <f>VLOOKUP($P422,Pricebook!$A:$D,4,0)</f>
        <v>110</v>
      </c>
      <c r="H422">
        <f t="shared" si="12"/>
        <v>215.6</v>
      </c>
      <c r="I422" t="s">
        <v>740</v>
      </c>
      <c r="J422" t="s">
        <v>374</v>
      </c>
      <c r="K422" t="s">
        <v>741</v>
      </c>
      <c r="L422">
        <v>33161</v>
      </c>
      <c r="M422" t="s">
        <v>101</v>
      </c>
      <c r="N422" t="s">
        <v>34</v>
      </c>
      <c r="O422">
        <v>40159</v>
      </c>
      <c r="P422" t="s">
        <v>14215</v>
      </c>
      <c r="Q422" t="s">
        <v>14187</v>
      </c>
    </row>
    <row r="423" spans="1:17" x14ac:dyDescent="0.25">
      <c r="A423">
        <v>422</v>
      </c>
      <c r="B423">
        <v>2823</v>
      </c>
      <c r="C423">
        <v>40794</v>
      </c>
      <c r="D423">
        <v>17</v>
      </c>
      <c r="E423">
        <f t="shared" si="13"/>
        <v>2550</v>
      </c>
      <c r="F423">
        <v>0.08</v>
      </c>
      <c r="G423">
        <f>VLOOKUP($P423,Pricebook!$A:$D,4,0)</f>
        <v>150</v>
      </c>
      <c r="H423">
        <f t="shared" si="12"/>
        <v>2346</v>
      </c>
      <c r="I423" t="s">
        <v>746</v>
      </c>
      <c r="J423" t="s">
        <v>747</v>
      </c>
      <c r="K423" t="s">
        <v>748</v>
      </c>
      <c r="L423" t="s">
        <v>749</v>
      </c>
      <c r="M423" t="s">
        <v>358</v>
      </c>
      <c r="N423" t="s">
        <v>16</v>
      </c>
      <c r="O423">
        <v>40795</v>
      </c>
      <c r="P423" t="s">
        <v>14211</v>
      </c>
      <c r="Q423" t="s">
        <v>14192</v>
      </c>
    </row>
    <row r="424" spans="1:17" x14ac:dyDescent="0.25">
      <c r="A424">
        <v>423</v>
      </c>
      <c r="B424">
        <v>2823</v>
      </c>
      <c r="C424">
        <v>40794</v>
      </c>
      <c r="D424">
        <v>21</v>
      </c>
      <c r="E424">
        <f t="shared" si="13"/>
        <v>4200</v>
      </c>
      <c r="F424">
        <v>0</v>
      </c>
      <c r="G424">
        <f>VLOOKUP($P424,Pricebook!$A:$D,4,0)</f>
        <v>200</v>
      </c>
      <c r="H424">
        <f t="shared" si="12"/>
        <v>4200</v>
      </c>
      <c r="I424" t="s">
        <v>746</v>
      </c>
      <c r="J424" t="s">
        <v>747</v>
      </c>
      <c r="K424" t="s">
        <v>748</v>
      </c>
      <c r="L424" t="s">
        <v>749</v>
      </c>
      <c r="M424" t="s">
        <v>358</v>
      </c>
      <c r="N424" t="s">
        <v>16</v>
      </c>
      <c r="O424">
        <v>40795</v>
      </c>
      <c r="P424" t="s">
        <v>14206</v>
      </c>
      <c r="Q424" t="s">
        <v>14200</v>
      </c>
    </row>
    <row r="425" spans="1:17" x14ac:dyDescent="0.25">
      <c r="A425">
        <v>424</v>
      </c>
      <c r="B425">
        <v>2848</v>
      </c>
      <c r="C425">
        <v>40977</v>
      </c>
      <c r="D425">
        <v>35</v>
      </c>
      <c r="E425">
        <f t="shared" si="13"/>
        <v>4375</v>
      </c>
      <c r="F425">
        <v>0.06</v>
      </c>
      <c r="G425">
        <f>VLOOKUP($P425,Pricebook!$A:$D,4,0)</f>
        <v>125</v>
      </c>
      <c r="H425">
        <f t="shared" si="12"/>
        <v>4112.5</v>
      </c>
      <c r="I425" t="s">
        <v>451</v>
      </c>
      <c r="J425" t="s">
        <v>452</v>
      </c>
      <c r="K425" t="s">
        <v>453</v>
      </c>
      <c r="L425">
        <v>66202</v>
      </c>
      <c r="M425" t="s">
        <v>153</v>
      </c>
      <c r="N425" t="s">
        <v>16</v>
      </c>
      <c r="O425">
        <v>40979</v>
      </c>
      <c r="P425" t="s">
        <v>14208</v>
      </c>
      <c r="Q425" t="s">
        <v>14193</v>
      </c>
    </row>
    <row r="426" spans="1:17" x14ac:dyDescent="0.25">
      <c r="A426">
        <v>425</v>
      </c>
      <c r="B426">
        <v>2848</v>
      </c>
      <c r="C426">
        <v>40977</v>
      </c>
      <c r="D426">
        <v>8</v>
      </c>
      <c r="E426">
        <f t="shared" si="13"/>
        <v>1200</v>
      </c>
      <c r="F426">
        <v>0.04</v>
      </c>
      <c r="G426">
        <f>VLOOKUP($P426,Pricebook!$A:$D,4,0)</f>
        <v>150</v>
      </c>
      <c r="H426">
        <f t="shared" si="12"/>
        <v>1152</v>
      </c>
      <c r="I426" t="s">
        <v>451</v>
      </c>
      <c r="J426" t="s">
        <v>452</v>
      </c>
      <c r="K426" t="s">
        <v>453</v>
      </c>
      <c r="L426">
        <v>66202</v>
      </c>
      <c r="M426" t="s">
        <v>153</v>
      </c>
      <c r="N426" t="s">
        <v>16</v>
      </c>
      <c r="O426">
        <v>40979</v>
      </c>
      <c r="P426" t="s">
        <v>14210</v>
      </c>
      <c r="Q426" t="s">
        <v>14194</v>
      </c>
    </row>
    <row r="427" spans="1:17" x14ac:dyDescent="0.25">
      <c r="A427">
        <v>426</v>
      </c>
      <c r="B427">
        <v>2852</v>
      </c>
      <c r="C427">
        <v>40193</v>
      </c>
      <c r="D427">
        <v>10</v>
      </c>
      <c r="E427">
        <f t="shared" si="13"/>
        <v>1100</v>
      </c>
      <c r="F427">
        <v>0.02</v>
      </c>
      <c r="G427">
        <f>VLOOKUP($P427,Pricebook!$A:$D,4,0)</f>
        <v>110</v>
      </c>
      <c r="H427">
        <f t="shared" si="12"/>
        <v>1078</v>
      </c>
      <c r="I427" t="s">
        <v>742</v>
      </c>
      <c r="J427" t="s">
        <v>360</v>
      </c>
      <c r="K427" t="s">
        <v>745</v>
      </c>
      <c r="L427">
        <v>29464</v>
      </c>
      <c r="M427" t="s">
        <v>163</v>
      </c>
      <c r="N427" t="s">
        <v>34</v>
      </c>
      <c r="O427">
        <v>40193</v>
      </c>
      <c r="P427" t="s">
        <v>14215</v>
      </c>
      <c r="Q427" t="s">
        <v>14187</v>
      </c>
    </row>
    <row r="428" spans="1:17" x14ac:dyDescent="0.25">
      <c r="A428">
        <v>427</v>
      </c>
      <c r="B428">
        <v>2852</v>
      </c>
      <c r="C428">
        <v>40193</v>
      </c>
      <c r="D428">
        <v>42</v>
      </c>
      <c r="E428">
        <f t="shared" si="13"/>
        <v>6300</v>
      </c>
      <c r="F428">
        <v>0.06</v>
      </c>
      <c r="G428">
        <f>VLOOKUP($P428,Pricebook!$A:$D,4,0)</f>
        <v>150</v>
      </c>
      <c r="H428">
        <f t="shared" si="12"/>
        <v>5922</v>
      </c>
      <c r="I428" t="s">
        <v>742</v>
      </c>
      <c r="J428" t="s">
        <v>360</v>
      </c>
      <c r="K428" t="s">
        <v>750</v>
      </c>
      <c r="L428">
        <v>29577</v>
      </c>
      <c r="M428" t="s">
        <v>163</v>
      </c>
      <c r="N428" t="s">
        <v>34</v>
      </c>
      <c r="O428">
        <v>40194</v>
      </c>
      <c r="P428" t="s">
        <v>14210</v>
      </c>
      <c r="Q428" t="s">
        <v>14185</v>
      </c>
    </row>
    <row r="429" spans="1:17" x14ac:dyDescent="0.25">
      <c r="A429">
        <v>428</v>
      </c>
      <c r="B429">
        <v>2853</v>
      </c>
      <c r="C429">
        <v>39937</v>
      </c>
      <c r="D429">
        <v>25</v>
      </c>
      <c r="E429">
        <f t="shared" si="13"/>
        <v>5000</v>
      </c>
      <c r="F429">
        <v>0.05</v>
      </c>
      <c r="G429">
        <f>VLOOKUP($P429,Pricebook!$A:$D,4,0)</f>
        <v>200</v>
      </c>
      <c r="H429">
        <f t="shared" si="12"/>
        <v>4750</v>
      </c>
      <c r="I429" t="s">
        <v>751</v>
      </c>
      <c r="J429" t="s">
        <v>103</v>
      </c>
      <c r="K429" t="s">
        <v>752</v>
      </c>
      <c r="L429">
        <v>94601</v>
      </c>
      <c r="M429" t="s">
        <v>114</v>
      </c>
      <c r="N429" t="s">
        <v>23</v>
      </c>
      <c r="O429">
        <v>39940</v>
      </c>
      <c r="P429" t="s">
        <v>14206</v>
      </c>
      <c r="Q429" t="s">
        <v>14188</v>
      </c>
    </row>
    <row r="430" spans="1:17" x14ac:dyDescent="0.25">
      <c r="A430">
        <v>429</v>
      </c>
      <c r="B430">
        <v>2882</v>
      </c>
      <c r="C430">
        <v>40776</v>
      </c>
      <c r="D430">
        <v>23</v>
      </c>
      <c r="E430">
        <f t="shared" si="13"/>
        <v>2875</v>
      </c>
      <c r="F430">
        <v>0.03</v>
      </c>
      <c r="G430">
        <f>VLOOKUP($P430,Pricebook!$A:$D,4,0)</f>
        <v>125</v>
      </c>
      <c r="H430">
        <f t="shared" si="12"/>
        <v>2788.75</v>
      </c>
      <c r="I430" t="s">
        <v>753</v>
      </c>
      <c r="J430" t="s">
        <v>27</v>
      </c>
      <c r="K430" t="s">
        <v>754</v>
      </c>
      <c r="L430">
        <v>99163</v>
      </c>
      <c r="M430" t="s">
        <v>22</v>
      </c>
      <c r="N430" t="s">
        <v>23</v>
      </c>
      <c r="O430">
        <v>40778</v>
      </c>
      <c r="P430" t="s">
        <v>14221</v>
      </c>
      <c r="Q430" t="s">
        <v>14191</v>
      </c>
    </row>
    <row r="431" spans="1:17" x14ac:dyDescent="0.25">
      <c r="A431">
        <v>430</v>
      </c>
      <c r="B431">
        <v>2882</v>
      </c>
      <c r="C431">
        <v>40776</v>
      </c>
      <c r="D431">
        <v>9</v>
      </c>
      <c r="E431">
        <f t="shared" si="13"/>
        <v>1350</v>
      </c>
      <c r="F431">
        <v>7.0000000000000007E-2</v>
      </c>
      <c r="G431">
        <f>VLOOKUP($P431,Pricebook!$A:$D,4,0)</f>
        <v>150</v>
      </c>
      <c r="H431">
        <f t="shared" si="12"/>
        <v>1255.5</v>
      </c>
      <c r="I431" t="s">
        <v>753</v>
      </c>
      <c r="J431" t="s">
        <v>27</v>
      </c>
      <c r="K431" t="s">
        <v>754</v>
      </c>
      <c r="L431">
        <v>99163</v>
      </c>
      <c r="M431" t="s">
        <v>22</v>
      </c>
      <c r="N431" t="s">
        <v>23</v>
      </c>
      <c r="O431">
        <v>40777</v>
      </c>
      <c r="P431" t="s">
        <v>14211</v>
      </c>
      <c r="Q431" t="s">
        <v>14192</v>
      </c>
    </row>
    <row r="432" spans="1:17" x14ac:dyDescent="0.25">
      <c r="A432">
        <v>431</v>
      </c>
      <c r="B432">
        <v>2883</v>
      </c>
      <c r="C432">
        <v>40565</v>
      </c>
      <c r="D432">
        <v>34</v>
      </c>
      <c r="E432">
        <f t="shared" si="13"/>
        <v>6800</v>
      </c>
      <c r="F432">
        <v>0.1</v>
      </c>
      <c r="G432">
        <f>VLOOKUP($P432,Pricebook!$A:$D,4,0)</f>
        <v>200</v>
      </c>
      <c r="H432">
        <f t="shared" si="12"/>
        <v>6120</v>
      </c>
      <c r="I432" t="s">
        <v>658</v>
      </c>
      <c r="J432" t="s">
        <v>396</v>
      </c>
      <c r="K432" t="s">
        <v>659</v>
      </c>
      <c r="L432">
        <v>50158</v>
      </c>
      <c r="M432" t="s">
        <v>38</v>
      </c>
      <c r="N432" t="s">
        <v>16</v>
      </c>
      <c r="O432">
        <v>40567</v>
      </c>
      <c r="P432" t="s">
        <v>14206</v>
      </c>
      <c r="Q432" t="s">
        <v>14186</v>
      </c>
    </row>
    <row r="433" spans="1:17" x14ac:dyDescent="0.25">
      <c r="A433">
        <v>432</v>
      </c>
      <c r="B433">
        <v>2885</v>
      </c>
      <c r="C433">
        <v>41170</v>
      </c>
      <c r="D433">
        <v>29</v>
      </c>
      <c r="E433">
        <f t="shared" si="13"/>
        <v>3190</v>
      </c>
      <c r="F433">
        <v>0.06</v>
      </c>
      <c r="G433">
        <f>VLOOKUP($P433,Pricebook!$A:$D,4,0)</f>
        <v>110</v>
      </c>
      <c r="H433">
        <f t="shared" si="12"/>
        <v>2998.6</v>
      </c>
      <c r="I433" t="s">
        <v>755</v>
      </c>
      <c r="J433" t="s">
        <v>452</v>
      </c>
      <c r="K433" t="s">
        <v>672</v>
      </c>
      <c r="L433">
        <v>23223</v>
      </c>
      <c r="M433" t="s">
        <v>368</v>
      </c>
      <c r="N433" t="s">
        <v>34</v>
      </c>
      <c r="O433">
        <v>41170</v>
      </c>
      <c r="P433" t="s">
        <v>14215</v>
      </c>
      <c r="Q433" t="s">
        <v>14203</v>
      </c>
    </row>
    <row r="434" spans="1:17" x14ac:dyDescent="0.25">
      <c r="A434">
        <v>433</v>
      </c>
      <c r="B434">
        <v>2885</v>
      </c>
      <c r="C434">
        <v>41170</v>
      </c>
      <c r="D434">
        <v>46</v>
      </c>
      <c r="E434">
        <f t="shared" si="13"/>
        <v>9200</v>
      </c>
      <c r="F434">
        <v>0.06</v>
      </c>
      <c r="G434">
        <f>VLOOKUP($P434,Pricebook!$A:$D,4,0)</f>
        <v>200</v>
      </c>
      <c r="H434">
        <f t="shared" si="12"/>
        <v>8648</v>
      </c>
      <c r="I434" t="s">
        <v>755</v>
      </c>
      <c r="J434" t="s">
        <v>452</v>
      </c>
      <c r="K434" t="s">
        <v>672</v>
      </c>
      <c r="L434">
        <v>23223</v>
      </c>
      <c r="M434" t="s">
        <v>368</v>
      </c>
      <c r="N434" t="s">
        <v>34</v>
      </c>
      <c r="O434">
        <v>41172</v>
      </c>
      <c r="P434" t="s">
        <v>14206</v>
      </c>
      <c r="Q434" t="s">
        <v>14202</v>
      </c>
    </row>
    <row r="435" spans="1:17" x14ac:dyDescent="0.25">
      <c r="A435">
        <v>434</v>
      </c>
      <c r="B435">
        <v>2912</v>
      </c>
      <c r="C435">
        <v>40979</v>
      </c>
      <c r="D435">
        <v>7</v>
      </c>
      <c r="E435">
        <f t="shared" si="13"/>
        <v>1050</v>
      </c>
      <c r="F435">
        <v>0.08</v>
      </c>
      <c r="G435">
        <f>VLOOKUP($P435,Pricebook!$A:$D,4,0)</f>
        <v>150</v>
      </c>
      <c r="H435">
        <f t="shared" si="12"/>
        <v>966</v>
      </c>
      <c r="I435" t="s">
        <v>45</v>
      </c>
      <c r="J435" t="s">
        <v>46</v>
      </c>
      <c r="K435" t="s">
        <v>47</v>
      </c>
      <c r="L435">
        <v>78660</v>
      </c>
      <c r="M435" t="s">
        <v>48</v>
      </c>
      <c r="N435" t="s">
        <v>16</v>
      </c>
      <c r="O435">
        <v>40981</v>
      </c>
      <c r="P435" t="s">
        <v>14216</v>
      </c>
      <c r="Q435" t="s">
        <v>14187</v>
      </c>
    </row>
    <row r="436" spans="1:17" x14ac:dyDescent="0.25">
      <c r="A436">
        <v>435</v>
      </c>
      <c r="B436">
        <v>2912</v>
      </c>
      <c r="C436">
        <v>40979</v>
      </c>
      <c r="D436">
        <v>9</v>
      </c>
      <c r="E436">
        <f t="shared" si="13"/>
        <v>990</v>
      </c>
      <c r="F436">
        <v>0.05</v>
      </c>
      <c r="G436">
        <f>VLOOKUP($P436,Pricebook!$A:$D,4,0)</f>
        <v>110</v>
      </c>
      <c r="H436">
        <f t="shared" si="12"/>
        <v>940.5</v>
      </c>
      <c r="I436" t="s">
        <v>45</v>
      </c>
      <c r="J436" t="s">
        <v>46</v>
      </c>
      <c r="K436" t="s">
        <v>47</v>
      </c>
      <c r="L436">
        <v>78660</v>
      </c>
      <c r="M436" t="s">
        <v>48</v>
      </c>
      <c r="N436" t="s">
        <v>16</v>
      </c>
      <c r="O436">
        <v>40986</v>
      </c>
      <c r="P436" t="s">
        <v>14215</v>
      </c>
      <c r="Q436" t="s">
        <v>14203</v>
      </c>
    </row>
    <row r="437" spans="1:17" x14ac:dyDescent="0.25">
      <c r="A437">
        <v>436</v>
      </c>
      <c r="B437">
        <v>2914</v>
      </c>
      <c r="C437">
        <v>40239</v>
      </c>
      <c r="D437">
        <v>3</v>
      </c>
      <c r="E437">
        <f t="shared" si="13"/>
        <v>330</v>
      </c>
      <c r="F437">
        <v>0.09</v>
      </c>
      <c r="G437">
        <f>VLOOKUP($P437,Pricebook!$A:$D,4,0)</f>
        <v>110</v>
      </c>
      <c r="H437">
        <f t="shared" si="12"/>
        <v>300.3</v>
      </c>
      <c r="I437" t="s">
        <v>384</v>
      </c>
      <c r="J437" t="s">
        <v>385</v>
      </c>
      <c r="K437" t="s">
        <v>386</v>
      </c>
      <c r="L437">
        <v>91911</v>
      </c>
      <c r="M437" t="s">
        <v>114</v>
      </c>
      <c r="N437" t="s">
        <v>23</v>
      </c>
      <c r="O437">
        <v>40240</v>
      </c>
      <c r="P437" t="s">
        <v>14215</v>
      </c>
      <c r="Q437" t="s">
        <v>14185</v>
      </c>
    </row>
    <row r="438" spans="1:17" x14ac:dyDescent="0.25">
      <c r="A438">
        <v>437</v>
      </c>
      <c r="B438">
        <v>2915</v>
      </c>
      <c r="C438">
        <v>39902</v>
      </c>
      <c r="D438">
        <v>41</v>
      </c>
      <c r="E438">
        <f t="shared" si="13"/>
        <v>4920</v>
      </c>
      <c r="F438">
        <v>7.0000000000000007E-2</v>
      </c>
      <c r="G438">
        <f>VLOOKUP($P438,Pricebook!$A:$D,4,0)</f>
        <v>120</v>
      </c>
      <c r="H438">
        <f t="shared" si="12"/>
        <v>4575.5999999999995</v>
      </c>
      <c r="I438" t="s">
        <v>756</v>
      </c>
      <c r="J438" t="s">
        <v>190</v>
      </c>
      <c r="K438" t="s">
        <v>757</v>
      </c>
      <c r="L438">
        <v>83440</v>
      </c>
      <c r="M438" t="s">
        <v>197</v>
      </c>
      <c r="N438" t="s">
        <v>23</v>
      </c>
      <c r="O438">
        <v>39906</v>
      </c>
      <c r="P438" t="s">
        <v>14212</v>
      </c>
      <c r="Q438" t="s">
        <v>14190</v>
      </c>
    </row>
    <row r="439" spans="1:17" x14ac:dyDescent="0.25">
      <c r="A439">
        <v>438</v>
      </c>
      <c r="B439">
        <v>2915</v>
      </c>
      <c r="C439">
        <v>39902</v>
      </c>
      <c r="D439">
        <v>23</v>
      </c>
      <c r="E439">
        <f t="shared" si="13"/>
        <v>3450</v>
      </c>
      <c r="F439">
        <v>0.01</v>
      </c>
      <c r="G439">
        <f>VLOOKUP($P439,Pricebook!$A:$D,4,0)</f>
        <v>150</v>
      </c>
      <c r="H439">
        <f t="shared" si="12"/>
        <v>3415.5</v>
      </c>
      <c r="I439" t="s">
        <v>756</v>
      </c>
      <c r="J439" t="s">
        <v>190</v>
      </c>
      <c r="K439" t="s">
        <v>758</v>
      </c>
      <c r="L439">
        <v>83301</v>
      </c>
      <c r="M439" t="s">
        <v>197</v>
      </c>
      <c r="N439" t="s">
        <v>23</v>
      </c>
      <c r="O439">
        <v>39907</v>
      </c>
      <c r="P439" t="s">
        <v>14211</v>
      </c>
      <c r="Q439" t="s">
        <v>14198</v>
      </c>
    </row>
    <row r="440" spans="1:17" x14ac:dyDescent="0.25">
      <c r="A440">
        <v>439</v>
      </c>
      <c r="B440">
        <v>2947</v>
      </c>
      <c r="C440">
        <v>40658</v>
      </c>
      <c r="D440">
        <v>8</v>
      </c>
      <c r="E440">
        <f t="shared" si="13"/>
        <v>880</v>
      </c>
      <c r="F440">
        <v>0.05</v>
      </c>
      <c r="G440">
        <f>VLOOKUP($P440,Pricebook!$A:$D,4,0)</f>
        <v>110</v>
      </c>
      <c r="H440">
        <f t="shared" si="12"/>
        <v>836</v>
      </c>
      <c r="I440" t="s">
        <v>645</v>
      </c>
      <c r="J440" t="s">
        <v>180</v>
      </c>
      <c r="K440" t="s">
        <v>646</v>
      </c>
      <c r="L440">
        <v>74055</v>
      </c>
      <c r="M440" t="s">
        <v>75</v>
      </c>
      <c r="N440" t="s">
        <v>16</v>
      </c>
      <c r="O440">
        <v>40660</v>
      </c>
      <c r="P440" t="s">
        <v>14215</v>
      </c>
      <c r="Q440" t="s">
        <v>14188</v>
      </c>
    </row>
    <row r="441" spans="1:17" x14ac:dyDescent="0.25">
      <c r="A441">
        <v>440</v>
      </c>
      <c r="B441">
        <v>2976</v>
      </c>
      <c r="C441">
        <v>40521</v>
      </c>
      <c r="D441">
        <v>30</v>
      </c>
      <c r="E441">
        <f t="shared" si="13"/>
        <v>3750</v>
      </c>
      <c r="F441">
        <v>0.09</v>
      </c>
      <c r="G441">
        <f>VLOOKUP($P441,Pricebook!$A:$D,4,0)</f>
        <v>125</v>
      </c>
      <c r="H441">
        <f t="shared" si="12"/>
        <v>3412.5</v>
      </c>
      <c r="I441" t="s">
        <v>759</v>
      </c>
      <c r="J441" t="s">
        <v>760</v>
      </c>
      <c r="K441" t="s">
        <v>761</v>
      </c>
      <c r="L441">
        <v>62901</v>
      </c>
      <c r="M441" t="s">
        <v>15</v>
      </c>
      <c r="N441" t="s">
        <v>16</v>
      </c>
      <c r="O441">
        <v>40523</v>
      </c>
      <c r="P441" t="s">
        <v>14221</v>
      </c>
      <c r="Q441" t="s">
        <v>14185</v>
      </c>
    </row>
    <row r="442" spans="1:17" x14ac:dyDescent="0.25">
      <c r="A442">
        <v>441</v>
      </c>
      <c r="B442">
        <v>2978</v>
      </c>
      <c r="C442">
        <v>40665</v>
      </c>
      <c r="D442">
        <v>34</v>
      </c>
      <c r="E442">
        <f t="shared" si="13"/>
        <v>5100</v>
      </c>
      <c r="F442">
        <v>0.01</v>
      </c>
      <c r="G442">
        <f>VLOOKUP($P442,Pricebook!$A:$D,4,0)</f>
        <v>150</v>
      </c>
      <c r="H442">
        <f t="shared" si="12"/>
        <v>5049</v>
      </c>
      <c r="I442" t="s">
        <v>762</v>
      </c>
      <c r="J442" t="s">
        <v>79</v>
      </c>
      <c r="K442" t="s">
        <v>763</v>
      </c>
      <c r="L442">
        <v>94043</v>
      </c>
      <c r="M442" t="s">
        <v>114</v>
      </c>
      <c r="N442" t="s">
        <v>23</v>
      </c>
      <c r="O442">
        <v>40666</v>
      </c>
      <c r="P442" t="s">
        <v>14210</v>
      </c>
      <c r="Q442" t="s">
        <v>14192</v>
      </c>
    </row>
    <row r="443" spans="1:17" x14ac:dyDescent="0.25">
      <c r="A443">
        <v>442</v>
      </c>
      <c r="B443">
        <v>2978</v>
      </c>
      <c r="C443">
        <v>40665</v>
      </c>
      <c r="D443">
        <v>36</v>
      </c>
      <c r="E443">
        <f t="shared" si="13"/>
        <v>3960</v>
      </c>
      <c r="F443">
        <v>0.09</v>
      </c>
      <c r="G443">
        <f>VLOOKUP($P443,Pricebook!$A:$D,4,0)</f>
        <v>110</v>
      </c>
      <c r="H443">
        <f t="shared" si="12"/>
        <v>3603.6</v>
      </c>
      <c r="I443" t="s">
        <v>762</v>
      </c>
      <c r="J443" t="s">
        <v>79</v>
      </c>
      <c r="K443" t="s">
        <v>764</v>
      </c>
      <c r="L443">
        <v>92563</v>
      </c>
      <c r="M443" t="s">
        <v>114</v>
      </c>
      <c r="N443" t="s">
        <v>23</v>
      </c>
      <c r="O443">
        <v>40667</v>
      </c>
      <c r="P443" t="s">
        <v>14220</v>
      </c>
      <c r="Q443" t="s">
        <v>14193</v>
      </c>
    </row>
    <row r="444" spans="1:17" x14ac:dyDescent="0.25">
      <c r="A444">
        <v>443</v>
      </c>
      <c r="B444">
        <v>2978</v>
      </c>
      <c r="C444">
        <v>40665</v>
      </c>
      <c r="D444">
        <v>28</v>
      </c>
      <c r="E444">
        <f t="shared" si="13"/>
        <v>4200</v>
      </c>
      <c r="F444">
        <v>7.0000000000000007E-2</v>
      </c>
      <c r="G444">
        <f>VLOOKUP($P444,Pricebook!$A:$D,4,0)</f>
        <v>150</v>
      </c>
      <c r="H444">
        <f t="shared" si="12"/>
        <v>3905.9999999999995</v>
      </c>
      <c r="I444" t="s">
        <v>762</v>
      </c>
      <c r="J444" t="s">
        <v>79</v>
      </c>
      <c r="K444" t="s">
        <v>765</v>
      </c>
      <c r="L444" t="s">
        <v>766</v>
      </c>
      <c r="M444" t="s">
        <v>499</v>
      </c>
      <c r="N444" t="s">
        <v>61</v>
      </c>
      <c r="O444">
        <v>40666</v>
      </c>
      <c r="P444" t="s">
        <v>14210</v>
      </c>
      <c r="Q444" t="s">
        <v>14188</v>
      </c>
    </row>
    <row r="445" spans="1:17" x14ac:dyDescent="0.25">
      <c r="A445">
        <v>444</v>
      </c>
      <c r="B445">
        <v>3008</v>
      </c>
      <c r="C445">
        <v>40854</v>
      </c>
      <c r="D445">
        <v>41</v>
      </c>
      <c r="E445">
        <f t="shared" si="13"/>
        <v>4510</v>
      </c>
      <c r="F445">
        <v>0.01</v>
      </c>
      <c r="G445">
        <f>VLOOKUP($P445,Pricebook!$A:$D,4,0)</f>
        <v>110</v>
      </c>
      <c r="H445">
        <f t="shared" si="12"/>
        <v>4464.8999999999996</v>
      </c>
      <c r="I445" t="s">
        <v>767</v>
      </c>
      <c r="J445" t="s">
        <v>520</v>
      </c>
      <c r="K445" t="s">
        <v>768</v>
      </c>
      <c r="L445">
        <v>95051</v>
      </c>
      <c r="M445" t="s">
        <v>114</v>
      </c>
      <c r="N445" t="s">
        <v>23</v>
      </c>
      <c r="O445">
        <v>40855</v>
      </c>
      <c r="P445" t="s">
        <v>14220</v>
      </c>
      <c r="Q445" t="s">
        <v>14193</v>
      </c>
    </row>
    <row r="446" spans="1:17" x14ac:dyDescent="0.25">
      <c r="A446">
        <v>445</v>
      </c>
      <c r="B446">
        <v>3012</v>
      </c>
      <c r="C446">
        <v>40302</v>
      </c>
      <c r="D446">
        <v>41</v>
      </c>
      <c r="E446">
        <f t="shared" si="13"/>
        <v>6560</v>
      </c>
      <c r="F446">
        <v>0</v>
      </c>
      <c r="G446">
        <f>VLOOKUP($P446,Pricebook!$A:$D,4,0)</f>
        <v>160</v>
      </c>
      <c r="H446">
        <f t="shared" si="12"/>
        <v>6560</v>
      </c>
      <c r="I446" t="s">
        <v>769</v>
      </c>
      <c r="J446" t="s">
        <v>269</v>
      </c>
      <c r="K446" t="s">
        <v>770</v>
      </c>
      <c r="L446">
        <v>28560</v>
      </c>
      <c r="M446" t="s">
        <v>33</v>
      </c>
      <c r="N446" t="s">
        <v>34</v>
      </c>
      <c r="O446">
        <v>40304</v>
      </c>
      <c r="P446" t="s">
        <v>14218</v>
      </c>
      <c r="Q446" t="s">
        <v>14187</v>
      </c>
    </row>
    <row r="447" spans="1:17" x14ac:dyDescent="0.25">
      <c r="A447">
        <v>446</v>
      </c>
      <c r="B447">
        <v>3014</v>
      </c>
      <c r="C447">
        <v>41211</v>
      </c>
      <c r="D447">
        <v>13</v>
      </c>
      <c r="E447">
        <f t="shared" si="13"/>
        <v>2080</v>
      </c>
      <c r="F447">
        <v>0.02</v>
      </c>
      <c r="G447">
        <f>VLOOKUP($P447,Pricebook!$A:$D,4,0)</f>
        <v>160</v>
      </c>
      <c r="H447">
        <f t="shared" si="12"/>
        <v>2038.3999999999999</v>
      </c>
      <c r="I447" t="s">
        <v>305</v>
      </c>
      <c r="J447" t="s">
        <v>306</v>
      </c>
      <c r="K447" t="s">
        <v>771</v>
      </c>
      <c r="L447">
        <v>10562</v>
      </c>
      <c r="M447" t="s">
        <v>60</v>
      </c>
      <c r="N447" t="s">
        <v>61</v>
      </c>
      <c r="O447">
        <v>41213</v>
      </c>
      <c r="P447" t="s">
        <v>14218</v>
      </c>
      <c r="Q447" t="s">
        <v>14195</v>
      </c>
    </row>
    <row r="448" spans="1:17" x14ac:dyDescent="0.25">
      <c r="A448">
        <v>447</v>
      </c>
      <c r="B448">
        <v>3040</v>
      </c>
      <c r="C448">
        <v>40279</v>
      </c>
      <c r="D448">
        <v>13</v>
      </c>
      <c r="E448">
        <f t="shared" si="13"/>
        <v>1430</v>
      </c>
      <c r="F448">
        <v>0.01</v>
      </c>
      <c r="G448">
        <f>VLOOKUP($P448,Pricebook!$A:$D,4,0)</f>
        <v>110</v>
      </c>
      <c r="H448">
        <f t="shared" si="12"/>
        <v>1415.7</v>
      </c>
      <c r="I448" t="s">
        <v>772</v>
      </c>
      <c r="J448" t="s">
        <v>482</v>
      </c>
      <c r="K448" t="s">
        <v>773</v>
      </c>
      <c r="L448">
        <v>33404</v>
      </c>
      <c r="M448" t="s">
        <v>101</v>
      </c>
      <c r="N448" t="s">
        <v>34</v>
      </c>
      <c r="O448">
        <v>40280</v>
      </c>
      <c r="P448" t="s">
        <v>14215</v>
      </c>
      <c r="Q448" t="s">
        <v>14193</v>
      </c>
    </row>
    <row r="449" spans="1:17" x14ac:dyDescent="0.25">
      <c r="A449">
        <v>448</v>
      </c>
      <c r="B449">
        <v>3042</v>
      </c>
      <c r="C449">
        <v>40137</v>
      </c>
      <c r="D449">
        <v>26</v>
      </c>
      <c r="E449">
        <f t="shared" si="13"/>
        <v>3120</v>
      </c>
      <c r="F449">
        <v>0.1</v>
      </c>
      <c r="G449">
        <f>VLOOKUP($P449,Pricebook!$A:$D,4,0)</f>
        <v>120</v>
      </c>
      <c r="H449">
        <f t="shared" si="12"/>
        <v>2808</v>
      </c>
      <c r="I449" t="s">
        <v>774</v>
      </c>
      <c r="J449" t="s">
        <v>775</v>
      </c>
      <c r="K449" t="s">
        <v>776</v>
      </c>
      <c r="L449">
        <v>93454</v>
      </c>
      <c r="M449" t="s">
        <v>114</v>
      </c>
      <c r="N449" t="s">
        <v>23</v>
      </c>
      <c r="O449">
        <v>40138</v>
      </c>
      <c r="P449" t="s">
        <v>14212</v>
      </c>
      <c r="Q449" t="s">
        <v>14197</v>
      </c>
    </row>
    <row r="450" spans="1:17" x14ac:dyDescent="0.25">
      <c r="A450">
        <v>449</v>
      </c>
      <c r="B450">
        <v>3046</v>
      </c>
      <c r="C450">
        <v>40876</v>
      </c>
      <c r="D450">
        <v>24</v>
      </c>
      <c r="E450">
        <f t="shared" si="13"/>
        <v>3840</v>
      </c>
      <c r="F450">
        <v>0.03</v>
      </c>
      <c r="G450">
        <f>VLOOKUP($P450,Pricebook!$A:$D,4,0)</f>
        <v>160</v>
      </c>
      <c r="H450">
        <f t="shared" ref="H450:H513" si="14">E450*(1-F450)</f>
        <v>3724.7999999999997</v>
      </c>
      <c r="I450" t="s">
        <v>575</v>
      </c>
      <c r="J450" t="s">
        <v>576</v>
      </c>
      <c r="K450" t="s">
        <v>577</v>
      </c>
      <c r="L450">
        <v>83686</v>
      </c>
      <c r="M450" t="s">
        <v>197</v>
      </c>
      <c r="N450" t="s">
        <v>23</v>
      </c>
      <c r="O450">
        <v>40878</v>
      </c>
      <c r="P450" t="s">
        <v>14218</v>
      </c>
      <c r="Q450" t="s">
        <v>14184</v>
      </c>
    </row>
    <row r="451" spans="1:17" x14ac:dyDescent="0.25">
      <c r="A451">
        <v>450</v>
      </c>
      <c r="B451">
        <v>3073</v>
      </c>
      <c r="C451">
        <v>39820</v>
      </c>
      <c r="D451">
        <v>3</v>
      </c>
      <c r="E451">
        <f t="shared" ref="E451:E514" si="15">G451*D451</f>
        <v>480</v>
      </c>
      <c r="F451">
        <v>0.05</v>
      </c>
      <c r="G451">
        <f>VLOOKUP($P451,Pricebook!$A:$D,4,0)</f>
        <v>160</v>
      </c>
      <c r="H451">
        <f t="shared" si="14"/>
        <v>456</v>
      </c>
      <c r="I451" t="s">
        <v>777</v>
      </c>
      <c r="J451" t="s">
        <v>760</v>
      </c>
      <c r="K451" t="s">
        <v>778</v>
      </c>
      <c r="L451">
        <v>11010</v>
      </c>
      <c r="M451" t="s">
        <v>60</v>
      </c>
      <c r="N451" t="s">
        <v>61</v>
      </c>
      <c r="O451">
        <v>39821</v>
      </c>
      <c r="P451" t="s">
        <v>14218</v>
      </c>
      <c r="Q451" t="s">
        <v>14191</v>
      </c>
    </row>
    <row r="452" spans="1:17" x14ac:dyDescent="0.25">
      <c r="A452">
        <v>451</v>
      </c>
      <c r="B452">
        <v>3073</v>
      </c>
      <c r="C452">
        <v>39820</v>
      </c>
      <c r="D452">
        <v>3</v>
      </c>
      <c r="E452">
        <f t="shared" si="15"/>
        <v>450</v>
      </c>
      <c r="F452">
        <v>7.0000000000000007E-2</v>
      </c>
      <c r="G452">
        <f>VLOOKUP($P452,Pricebook!$A:$D,4,0)</f>
        <v>150</v>
      </c>
      <c r="H452">
        <f t="shared" si="14"/>
        <v>418.5</v>
      </c>
      <c r="I452" t="s">
        <v>777</v>
      </c>
      <c r="J452" t="s">
        <v>760</v>
      </c>
      <c r="K452" t="s">
        <v>778</v>
      </c>
      <c r="L452">
        <v>11010</v>
      </c>
      <c r="M452" t="s">
        <v>60</v>
      </c>
      <c r="N452" t="s">
        <v>61</v>
      </c>
      <c r="O452">
        <v>39821</v>
      </c>
      <c r="P452" t="s">
        <v>14222</v>
      </c>
      <c r="Q452" t="s">
        <v>14196</v>
      </c>
    </row>
    <row r="453" spans="1:17" x14ac:dyDescent="0.25">
      <c r="A453">
        <v>452</v>
      </c>
      <c r="B453">
        <v>3073</v>
      </c>
      <c r="C453">
        <v>39820</v>
      </c>
      <c r="D453">
        <v>7</v>
      </c>
      <c r="E453">
        <f t="shared" si="15"/>
        <v>1050</v>
      </c>
      <c r="F453">
        <v>7.0000000000000007E-2</v>
      </c>
      <c r="G453">
        <f>VLOOKUP($P453,Pricebook!$A:$D,4,0)</f>
        <v>150</v>
      </c>
      <c r="H453">
        <f t="shared" si="14"/>
        <v>976.49999999999989</v>
      </c>
      <c r="I453" t="s">
        <v>777</v>
      </c>
      <c r="J453" t="s">
        <v>760</v>
      </c>
      <c r="K453" t="s">
        <v>778</v>
      </c>
      <c r="L453">
        <v>11010</v>
      </c>
      <c r="M453" t="s">
        <v>60</v>
      </c>
      <c r="N453" t="s">
        <v>61</v>
      </c>
      <c r="O453">
        <v>39821</v>
      </c>
      <c r="P453" t="s">
        <v>14216</v>
      </c>
      <c r="Q453" t="s">
        <v>14192</v>
      </c>
    </row>
    <row r="454" spans="1:17" x14ac:dyDescent="0.25">
      <c r="A454">
        <v>453</v>
      </c>
      <c r="B454">
        <v>3078</v>
      </c>
      <c r="C454">
        <v>40220</v>
      </c>
      <c r="D454">
        <v>12</v>
      </c>
      <c r="E454">
        <f t="shared" si="15"/>
        <v>1440</v>
      </c>
      <c r="F454">
        <v>0.05</v>
      </c>
      <c r="G454">
        <f>VLOOKUP($P454,Pricebook!$A:$D,4,0)</f>
        <v>120</v>
      </c>
      <c r="H454">
        <f t="shared" si="14"/>
        <v>1368</v>
      </c>
      <c r="I454" t="s">
        <v>155</v>
      </c>
      <c r="J454" t="s">
        <v>108</v>
      </c>
      <c r="K454" t="s">
        <v>156</v>
      </c>
      <c r="L454">
        <v>95616</v>
      </c>
      <c r="M454" t="s">
        <v>114</v>
      </c>
      <c r="N454" t="s">
        <v>23</v>
      </c>
      <c r="O454">
        <v>40221</v>
      </c>
      <c r="P454" t="s">
        <v>14212</v>
      </c>
      <c r="Q454" t="s">
        <v>14185</v>
      </c>
    </row>
    <row r="455" spans="1:17" x14ac:dyDescent="0.25">
      <c r="A455">
        <v>454</v>
      </c>
      <c r="B455">
        <v>3078</v>
      </c>
      <c r="C455">
        <v>40220</v>
      </c>
      <c r="D455">
        <v>1</v>
      </c>
      <c r="E455">
        <f t="shared" si="15"/>
        <v>125</v>
      </c>
      <c r="F455">
        <v>0.1</v>
      </c>
      <c r="G455">
        <f>VLOOKUP($P455,Pricebook!$A:$D,4,0)</f>
        <v>125</v>
      </c>
      <c r="H455">
        <f t="shared" si="14"/>
        <v>112.5</v>
      </c>
      <c r="I455" t="s">
        <v>155</v>
      </c>
      <c r="J455" t="s">
        <v>108</v>
      </c>
      <c r="K455" t="s">
        <v>779</v>
      </c>
      <c r="L455" t="s">
        <v>780</v>
      </c>
      <c r="M455" t="s">
        <v>317</v>
      </c>
      <c r="N455" t="s">
        <v>61</v>
      </c>
      <c r="O455">
        <v>40222</v>
      </c>
      <c r="P455" t="s">
        <v>14221</v>
      </c>
      <c r="Q455" t="s">
        <v>14199</v>
      </c>
    </row>
    <row r="456" spans="1:17" x14ac:dyDescent="0.25">
      <c r="A456">
        <v>455</v>
      </c>
      <c r="B456">
        <v>3104</v>
      </c>
      <c r="C456">
        <v>40436</v>
      </c>
      <c r="D456">
        <v>50</v>
      </c>
      <c r="E456">
        <f t="shared" si="15"/>
        <v>5500</v>
      </c>
      <c r="F456">
        <v>0.01</v>
      </c>
      <c r="G456">
        <f>VLOOKUP($P456,Pricebook!$A:$D,4,0)</f>
        <v>110</v>
      </c>
      <c r="H456">
        <f t="shared" si="14"/>
        <v>5445</v>
      </c>
      <c r="I456" t="s">
        <v>781</v>
      </c>
      <c r="J456" t="s">
        <v>396</v>
      </c>
      <c r="K456" t="s">
        <v>782</v>
      </c>
      <c r="L456">
        <v>19901</v>
      </c>
      <c r="M456" t="s">
        <v>650</v>
      </c>
      <c r="N456" t="s">
        <v>61</v>
      </c>
      <c r="O456">
        <v>40438</v>
      </c>
      <c r="P456" t="s">
        <v>14215</v>
      </c>
      <c r="Q456" t="s">
        <v>14192</v>
      </c>
    </row>
    <row r="457" spans="1:17" x14ac:dyDescent="0.25">
      <c r="A457">
        <v>456</v>
      </c>
      <c r="B457">
        <v>3104</v>
      </c>
      <c r="C457">
        <v>40436</v>
      </c>
      <c r="D457">
        <v>24</v>
      </c>
      <c r="E457">
        <f t="shared" si="15"/>
        <v>2880</v>
      </c>
      <c r="F457">
        <v>0.06</v>
      </c>
      <c r="G457">
        <f>VLOOKUP($P457,Pricebook!$A:$D,4,0)</f>
        <v>120</v>
      </c>
      <c r="H457">
        <f t="shared" si="14"/>
        <v>2707.2</v>
      </c>
      <c r="I457" t="s">
        <v>781</v>
      </c>
      <c r="J457" t="s">
        <v>396</v>
      </c>
      <c r="K457" t="s">
        <v>782</v>
      </c>
      <c r="L457">
        <v>19901</v>
      </c>
      <c r="M457" t="s">
        <v>650</v>
      </c>
      <c r="N457" t="s">
        <v>61</v>
      </c>
      <c r="O457">
        <v>40436</v>
      </c>
      <c r="P457" t="s">
        <v>14212</v>
      </c>
      <c r="Q457" t="s">
        <v>14200</v>
      </c>
    </row>
    <row r="458" spans="1:17" x14ac:dyDescent="0.25">
      <c r="A458">
        <v>457</v>
      </c>
      <c r="B458">
        <v>3108</v>
      </c>
      <c r="C458">
        <v>40394</v>
      </c>
      <c r="D458">
        <v>36</v>
      </c>
      <c r="E458">
        <f t="shared" si="15"/>
        <v>4320</v>
      </c>
      <c r="F458">
        <v>0.09</v>
      </c>
      <c r="G458">
        <f>VLOOKUP($P458,Pricebook!$A:$D,4,0)</f>
        <v>120</v>
      </c>
      <c r="H458">
        <f t="shared" si="14"/>
        <v>3931.2000000000003</v>
      </c>
      <c r="I458" t="s">
        <v>712</v>
      </c>
      <c r="J458" t="s">
        <v>713</v>
      </c>
      <c r="K458" t="s">
        <v>783</v>
      </c>
      <c r="L458">
        <v>33314</v>
      </c>
      <c r="M458" t="s">
        <v>101</v>
      </c>
      <c r="N458" t="s">
        <v>34</v>
      </c>
      <c r="O458">
        <v>40395</v>
      </c>
      <c r="P458" t="s">
        <v>14212</v>
      </c>
      <c r="Q458" t="s">
        <v>14201</v>
      </c>
    </row>
    <row r="459" spans="1:17" x14ac:dyDescent="0.25">
      <c r="A459">
        <v>458</v>
      </c>
      <c r="B459">
        <v>3109</v>
      </c>
      <c r="C459">
        <v>40382</v>
      </c>
      <c r="D459">
        <v>47</v>
      </c>
      <c r="E459">
        <f t="shared" si="15"/>
        <v>5875</v>
      </c>
      <c r="F459">
        <v>0.1</v>
      </c>
      <c r="G459">
        <f>VLOOKUP($P459,Pricebook!$A:$D,4,0)</f>
        <v>125</v>
      </c>
      <c r="H459">
        <f t="shared" si="14"/>
        <v>5287.5</v>
      </c>
      <c r="I459" t="s">
        <v>527</v>
      </c>
      <c r="J459" t="s">
        <v>27</v>
      </c>
      <c r="K459" t="s">
        <v>528</v>
      </c>
      <c r="L459" t="s">
        <v>529</v>
      </c>
      <c r="M459" t="s">
        <v>440</v>
      </c>
      <c r="N459" t="s">
        <v>16</v>
      </c>
      <c r="O459">
        <v>40389</v>
      </c>
      <c r="P459" t="s">
        <v>14208</v>
      </c>
      <c r="Q459" t="s">
        <v>14194</v>
      </c>
    </row>
    <row r="460" spans="1:17" x14ac:dyDescent="0.25">
      <c r="A460">
        <v>459</v>
      </c>
      <c r="B460">
        <v>3109</v>
      </c>
      <c r="C460">
        <v>40382</v>
      </c>
      <c r="D460">
        <v>37</v>
      </c>
      <c r="E460">
        <f t="shared" si="15"/>
        <v>5550</v>
      </c>
      <c r="F460">
        <v>0.01</v>
      </c>
      <c r="G460">
        <f>VLOOKUP($P460,Pricebook!$A:$D,4,0)</f>
        <v>150</v>
      </c>
      <c r="H460">
        <f t="shared" si="14"/>
        <v>5494.5</v>
      </c>
      <c r="I460" t="s">
        <v>527</v>
      </c>
      <c r="J460" t="s">
        <v>27</v>
      </c>
      <c r="K460" t="s">
        <v>528</v>
      </c>
      <c r="L460" t="s">
        <v>529</v>
      </c>
      <c r="M460" t="s">
        <v>440</v>
      </c>
      <c r="N460" t="s">
        <v>16</v>
      </c>
      <c r="O460">
        <v>40389</v>
      </c>
      <c r="P460" t="s">
        <v>14210</v>
      </c>
      <c r="Q460" t="s">
        <v>14200</v>
      </c>
    </row>
    <row r="461" spans="1:17" x14ac:dyDescent="0.25">
      <c r="A461">
        <v>460</v>
      </c>
      <c r="B461">
        <v>3110</v>
      </c>
      <c r="C461">
        <v>40163</v>
      </c>
      <c r="D461">
        <v>13</v>
      </c>
      <c r="E461">
        <f t="shared" si="15"/>
        <v>1950</v>
      </c>
      <c r="F461">
        <v>0.04</v>
      </c>
      <c r="G461">
        <f>VLOOKUP($P461,Pricebook!$A:$D,4,0)</f>
        <v>150</v>
      </c>
      <c r="H461">
        <f t="shared" si="14"/>
        <v>1872</v>
      </c>
      <c r="I461" t="s">
        <v>784</v>
      </c>
      <c r="J461" t="s">
        <v>621</v>
      </c>
      <c r="K461" t="s">
        <v>785</v>
      </c>
      <c r="L461" t="s">
        <v>786</v>
      </c>
      <c r="M461" t="s">
        <v>358</v>
      </c>
      <c r="N461" t="s">
        <v>16</v>
      </c>
      <c r="O461">
        <v>40165</v>
      </c>
      <c r="P461" t="s">
        <v>14216</v>
      </c>
      <c r="Q461" t="s">
        <v>14185</v>
      </c>
    </row>
    <row r="462" spans="1:17" x14ac:dyDescent="0.25">
      <c r="A462">
        <v>461</v>
      </c>
      <c r="B462">
        <v>3136</v>
      </c>
      <c r="C462">
        <v>40034</v>
      </c>
      <c r="D462">
        <v>8</v>
      </c>
      <c r="E462">
        <f t="shared" si="15"/>
        <v>960</v>
      </c>
      <c r="F462">
        <v>0.1</v>
      </c>
      <c r="G462">
        <f>VLOOKUP($P462,Pricebook!$A:$D,4,0)</f>
        <v>120</v>
      </c>
      <c r="H462">
        <f t="shared" si="14"/>
        <v>864</v>
      </c>
      <c r="I462" t="s">
        <v>787</v>
      </c>
      <c r="J462" t="s">
        <v>585</v>
      </c>
      <c r="K462" t="s">
        <v>788</v>
      </c>
      <c r="L462">
        <v>57103</v>
      </c>
      <c r="M462" t="s">
        <v>789</v>
      </c>
      <c r="N462" t="s">
        <v>16</v>
      </c>
      <c r="O462">
        <v>40036</v>
      </c>
      <c r="P462" t="s">
        <v>14212</v>
      </c>
      <c r="Q462" t="s">
        <v>14187</v>
      </c>
    </row>
    <row r="463" spans="1:17" x14ac:dyDescent="0.25">
      <c r="A463">
        <v>462</v>
      </c>
      <c r="B463">
        <v>3138</v>
      </c>
      <c r="C463">
        <v>39852</v>
      </c>
      <c r="D463">
        <v>4</v>
      </c>
      <c r="E463">
        <f t="shared" si="15"/>
        <v>600</v>
      </c>
      <c r="F463">
        <v>7.0000000000000007E-2</v>
      </c>
      <c r="G463">
        <f>VLOOKUP($P463,Pricebook!$A:$D,4,0)</f>
        <v>150</v>
      </c>
      <c r="H463">
        <f t="shared" si="14"/>
        <v>558</v>
      </c>
      <c r="I463" t="s">
        <v>790</v>
      </c>
      <c r="J463" t="s">
        <v>468</v>
      </c>
      <c r="K463" t="s">
        <v>666</v>
      </c>
      <c r="L463">
        <v>21133</v>
      </c>
      <c r="M463" t="s">
        <v>187</v>
      </c>
      <c r="N463" t="s">
        <v>61</v>
      </c>
      <c r="O463">
        <v>39852</v>
      </c>
      <c r="P463" t="s">
        <v>14211</v>
      </c>
      <c r="Q463" t="s">
        <v>14200</v>
      </c>
    </row>
    <row r="464" spans="1:17" x14ac:dyDescent="0.25">
      <c r="A464">
        <v>463</v>
      </c>
      <c r="B464">
        <v>3141</v>
      </c>
      <c r="C464">
        <v>40856</v>
      </c>
      <c r="D464">
        <v>30</v>
      </c>
      <c r="E464">
        <f t="shared" si="15"/>
        <v>4500</v>
      </c>
      <c r="F464">
        <v>0.08</v>
      </c>
      <c r="G464">
        <f>VLOOKUP($P464,Pricebook!$A:$D,4,0)</f>
        <v>150</v>
      </c>
      <c r="H464">
        <f t="shared" si="14"/>
        <v>4140</v>
      </c>
      <c r="I464" t="s">
        <v>791</v>
      </c>
      <c r="J464" t="s">
        <v>215</v>
      </c>
      <c r="K464" t="s">
        <v>792</v>
      </c>
      <c r="L464">
        <v>20814</v>
      </c>
      <c r="M464" t="s">
        <v>187</v>
      </c>
      <c r="N464" t="s">
        <v>61</v>
      </c>
      <c r="O464">
        <v>40858</v>
      </c>
      <c r="P464" t="s">
        <v>14211</v>
      </c>
      <c r="Q464" t="s">
        <v>14199</v>
      </c>
    </row>
    <row r="465" spans="1:17" x14ac:dyDescent="0.25">
      <c r="A465">
        <v>464</v>
      </c>
      <c r="B465">
        <v>3168</v>
      </c>
      <c r="C465">
        <v>40937</v>
      </c>
      <c r="D465">
        <v>14</v>
      </c>
      <c r="E465">
        <f t="shared" si="15"/>
        <v>1750</v>
      </c>
      <c r="F465">
        <v>0.04</v>
      </c>
      <c r="G465">
        <f>VLOOKUP($P465,Pricebook!$A:$D,4,0)</f>
        <v>125</v>
      </c>
      <c r="H465">
        <f t="shared" si="14"/>
        <v>1680</v>
      </c>
      <c r="I465" t="s">
        <v>777</v>
      </c>
      <c r="J465" t="s">
        <v>760</v>
      </c>
      <c r="K465" t="s">
        <v>778</v>
      </c>
      <c r="L465">
        <v>11010</v>
      </c>
      <c r="M465" t="s">
        <v>60</v>
      </c>
      <c r="N465" t="s">
        <v>61</v>
      </c>
      <c r="O465">
        <v>40942</v>
      </c>
      <c r="P465" t="s">
        <v>14208</v>
      </c>
      <c r="Q465" t="s">
        <v>14187</v>
      </c>
    </row>
    <row r="466" spans="1:17" x14ac:dyDescent="0.25">
      <c r="A466">
        <v>465</v>
      </c>
      <c r="B466">
        <v>3169</v>
      </c>
      <c r="C466">
        <v>40532</v>
      </c>
      <c r="D466">
        <v>7</v>
      </c>
      <c r="E466">
        <f t="shared" si="15"/>
        <v>770</v>
      </c>
      <c r="F466">
        <v>0.04</v>
      </c>
      <c r="G466">
        <f>VLOOKUP($P466,Pricebook!$A:$D,4,0)</f>
        <v>110</v>
      </c>
      <c r="H466">
        <f t="shared" si="14"/>
        <v>739.19999999999993</v>
      </c>
      <c r="I466" t="s">
        <v>793</v>
      </c>
      <c r="J466" t="s">
        <v>212</v>
      </c>
      <c r="K466" t="s">
        <v>794</v>
      </c>
      <c r="L466">
        <v>28601</v>
      </c>
      <c r="M466" t="s">
        <v>33</v>
      </c>
      <c r="N466" t="s">
        <v>34</v>
      </c>
      <c r="O466">
        <v>40533</v>
      </c>
      <c r="P466" t="s">
        <v>14220</v>
      </c>
      <c r="Q466" t="s">
        <v>14187</v>
      </c>
    </row>
    <row r="467" spans="1:17" x14ac:dyDescent="0.25">
      <c r="A467">
        <v>466</v>
      </c>
      <c r="B467">
        <v>3172</v>
      </c>
      <c r="C467">
        <v>41062</v>
      </c>
      <c r="D467">
        <v>33</v>
      </c>
      <c r="E467">
        <f t="shared" si="15"/>
        <v>4950</v>
      </c>
      <c r="F467">
        <v>0.05</v>
      </c>
      <c r="G467">
        <f>VLOOKUP($P467,Pricebook!$A:$D,4,0)</f>
        <v>150</v>
      </c>
      <c r="H467">
        <f t="shared" si="14"/>
        <v>4702.5</v>
      </c>
      <c r="I467" t="s">
        <v>795</v>
      </c>
      <c r="J467" t="s">
        <v>142</v>
      </c>
      <c r="K467" t="s">
        <v>796</v>
      </c>
      <c r="L467">
        <v>84321</v>
      </c>
      <c r="M467" t="s">
        <v>201</v>
      </c>
      <c r="N467" t="s">
        <v>23</v>
      </c>
      <c r="O467">
        <v>41064</v>
      </c>
      <c r="P467" t="s">
        <v>14210</v>
      </c>
      <c r="Q467" t="s">
        <v>14190</v>
      </c>
    </row>
    <row r="468" spans="1:17" x14ac:dyDescent="0.25">
      <c r="A468">
        <v>467</v>
      </c>
      <c r="B468">
        <v>3175</v>
      </c>
      <c r="C468">
        <v>40008</v>
      </c>
      <c r="D468">
        <v>23</v>
      </c>
      <c r="E468">
        <f t="shared" si="15"/>
        <v>4600</v>
      </c>
      <c r="F468">
        <v>7.0000000000000007E-2</v>
      </c>
      <c r="G468">
        <f>VLOOKUP($P468,Pricebook!$A:$D,4,0)</f>
        <v>200</v>
      </c>
      <c r="H468">
        <f t="shared" si="14"/>
        <v>4278</v>
      </c>
      <c r="I468" t="s">
        <v>797</v>
      </c>
      <c r="J468" t="s">
        <v>125</v>
      </c>
      <c r="K468" t="s">
        <v>798</v>
      </c>
      <c r="L468">
        <v>90069</v>
      </c>
      <c r="M468" t="s">
        <v>114</v>
      </c>
      <c r="N468" t="s">
        <v>23</v>
      </c>
      <c r="O468">
        <v>40010</v>
      </c>
      <c r="P468" t="s">
        <v>14206</v>
      </c>
      <c r="Q468" t="s">
        <v>14200</v>
      </c>
    </row>
    <row r="469" spans="1:17" x14ac:dyDescent="0.25">
      <c r="A469">
        <v>468</v>
      </c>
      <c r="B469">
        <v>3202</v>
      </c>
      <c r="C469">
        <v>41266</v>
      </c>
      <c r="D469">
        <v>10</v>
      </c>
      <c r="E469">
        <f t="shared" si="15"/>
        <v>1500</v>
      </c>
      <c r="F469">
        <v>0.05</v>
      </c>
      <c r="G469">
        <f>VLOOKUP($P469,Pricebook!$A:$D,4,0)</f>
        <v>150</v>
      </c>
      <c r="H469">
        <f t="shared" si="14"/>
        <v>1425</v>
      </c>
      <c r="I469" t="s">
        <v>799</v>
      </c>
      <c r="J469" t="s">
        <v>303</v>
      </c>
      <c r="K469" t="s">
        <v>800</v>
      </c>
      <c r="L469">
        <v>70072</v>
      </c>
      <c r="M469" t="s">
        <v>436</v>
      </c>
      <c r="N469" t="s">
        <v>34</v>
      </c>
      <c r="O469">
        <v>41270</v>
      </c>
      <c r="P469" t="s">
        <v>14211</v>
      </c>
      <c r="Q469" t="s">
        <v>14195</v>
      </c>
    </row>
    <row r="470" spans="1:17" x14ac:dyDescent="0.25">
      <c r="A470">
        <v>469</v>
      </c>
      <c r="B470">
        <v>3205</v>
      </c>
      <c r="C470">
        <v>41009</v>
      </c>
      <c r="D470">
        <v>8</v>
      </c>
      <c r="E470">
        <f t="shared" si="15"/>
        <v>1000</v>
      </c>
      <c r="F470">
        <v>0.01</v>
      </c>
      <c r="G470">
        <f>VLOOKUP($P470,Pricebook!$A:$D,4,0)</f>
        <v>125</v>
      </c>
      <c r="H470">
        <f t="shared" si="14"/>
        <v>990</v>
      </c>
      <c r="I470" t="s">
        <v>801</v>
      </c>
      <c r="J470" t="s">
        <v>374</v>
      </c>
      <c r="K470" t="s">
        <v>802</v>
      </c>
      <c r="L470">
        <v>13210</v>
      </c>
      <c r="M470" t="s">
        <v>60</v>
      </c>
      <c r="N470" t="s">
        <v>61</v>
      </c>
      <c r="O470">
        <v>41009</v>
      </c>
      <c r="P470" t="s">
        <v>14208</v>
      </c>
      <c r="Q470" t="s">
        <v>14200</v>
      </c>
    </row>
    <row r="471" spans="1:17" x14ac:dyDescent="0.25">
      <c r="A471">
        <v>470</v>
      </c>
      <c r="B471">
        <v>3205</v>
      </c>
      <c r="C471">
        <v>41009</v>
      </c>
      <c r="D471">
        <v>42</v>
      </c>
      <c r="E471">
        <f t="shared" si="15"/>
        <v>5250</v>
      </c>
      <c r="F471">
        <v>0.04</v>
      </c>
      <c r="G471">
        <f>VLOOKUP($P471,Pricebook!$A:$D,4,0)</f>
        <v>125</v>
      </c>
      <c r="H471">
        <f t="shared" si="14"/>
        <v>5040</v>
      </c>
      <c r="I471" t="s">
        <v>801</v>
      </c>
      <c r="J471" t="s">
        <v>374</v>
      </c>
      <c r="K471" t="s">
        <v>802</v>
      </c>
      <c r="L471">
        <v>13210</v>
      </c>
      <c r="M471" t="s">
        <v>60</v>
      </c>
      <c r="N471" t="s">
        <v>61</v>
      </c>
      <c r="O471">
        <v>41013</v>
      </c>
      <c r="P471" t="s">
        <v>14209</v>
      </c>
      <c r="Q471" t="s">
        <v>14196</v>
      </c>
    </row>
    <row r="472" spans="1:17" x14ac:dyDescent="0.25">
      <c r="A472">
        <v>471</v>
      </c>
      <c r="B472">
        <v>3232</v>
      </c>
      <c r="C472">
        <v>41190</v>
      </c>
      <c r="D472">
        <v>5</v>
      </c>
      <c r="E472">
        <f t="shared" si="15"/>
        <v>800</v>
      </c>
      <c r="F472">
        <v>0.06</v>
      </c>
      <c r="G472">
        <f>VLOOKUP($P472,Pricebook!$A:$D,4,0)</f>
        <v>160</v>
      </c>
      <c r="H472">
        <f t="shared" si="14"/>
        <v>752</v>
      </c>
      <c r="I472" t="s">
        <v>803</v>
      </c>
      <c r="J472" t="s">
        <v>93</v>
      </c>
      <c r="K472" t="s">
        <v>166</v>
      </c>
      <c r="L472">
        <v>60477</v>
      </c>
      <c r="M472" t="s">
        <v>15</v>
      </c>
      <c r="N472" t="s">
        <v>16</v>
      </c>
      <c r="O472">
        <v>41192</v>
      </c>
      <c r="P472" t="s">
        <v>14218</v>
      </c>
      <c r="Q472" t="s">
        <v>14193</v>
      </c>
    </row>
    <row r="473" spans="1:17" x14ac:dyDescent="0.25">
      <c r="A473">
        <v>472</v>
      </c>
      <c r="B473">
        <v>3235</v>
      </c>
      <c r="C473">
        <v>40861</v>
      </c>
      <c r="D473">
        <v>31</v>
      </c>
      <c r="E473">
        <f t="shared" si="15"/>
        <v>4340</v>
      </c>
      <c r="F473">
        <v>0.1</v>
      </c>
      <c r="G473">
        <f>VLOOKUP($P473,Pricebook!$A:$D,4,0)</f>
        <v>140</v>
      </c>
      <c r="H473">
        <f t="shared" si="14"/>
        <v>3906</v>
      </c>
      <c r="I473" t="s">
        <v>804</v>
      </c>
      <c r="J473" t="s">
        <v>158</v>
      </c>
      <c r="K473" t="s">
        <v>805</v>
      </c>
      <c r="L473">
        <v>76063</v>
      </c>
      <c r="M473" t="s">
        <v>48</v>
      </c>
      <c r="N473" t="s">
        <v>16</v>
      </c>
      <c r="O473">
        <v>40863</v>
      </c>
      <c r="P473" t="s">
        <v>14213</v>
      </c>
      <c r="Q473" t="s">
        <v>14203</v>
      </c>
    </row>
    <row r="474" spans="1:17" x14ac:dyDescent="0.25">
      <c r="A474">
        <v>473</v>
      </c>
      <c r="B474">
        <v>3266</v>
      </c>
      <c r="C474">
        <v>40618</v>
      </c>
      <c r="D474">
        <v>4</v>
      </c>
      <c r="E474">
        <f t="shared" si="15"/>
        <v>640</v>
      </c>
      <c r="F474">
        <v>0.03</v>
      </c>
      <c r="G474">
        <f>VLOOKUP($P474,Pricebook!$A:$D,4,0)</f>
        <v>160</v>
      </c>
      <c r="H474">
        <f t="shared" si="14"/>
        <v>620.79999999999995</v>
      </c>
      <c r="I474" t="s">
        <v>806</v>
      </c>
      <c r="J474" t="s">
        <v>520</v>
      </c>
      <c r="K474" t="s">
        <v>807</v>
      </c>
      <c r="L474">
        <v>78539</v>
      </c>
      <c r="M474" t="s">
        <v>48</v>
      </c>
      <c r="N474" t="s">
        <v>16</v>
      </c>
      <c r="O474">
        <v>40622</v>
      </c>
      <c r="P474" t="s">
        <v>14218</v>
      </c>
      <c r="Q474" t="s">
        <v>14189</v>
      </c>
    </row>
    <row r="475" spans="1:17" x14ac:dyDescent="0.25">
      <c r="A475">
        <v>474</v>
      </c>
      <c r="B475">
        <v>3271</v>
      </c>
      <c r="C475">
        <v>40908</v>
      </c>
      <c r="D475">
        <v>45</v>
      </c>
      <c r="E475">
        <f t="shared" si="15"/>
        <v>6750</v>
      </c>
      <c r="F475">
        <v>7.0000000000000007E-2</v>
      </c>
      <c r="G475">
        <f>VLOOKUP($P475,Pricebook!$A:$D,4,0)</f>
        <v>150</v>
      </c>
      <c r="H475">
        <f t="shared" si="14"/>
        <v>6277.5</v>
      </c>
      <c r="I475" t="s">
        <v>555</v>
      </c>
      <c r="J475" t="s">
        <v>68</v>
      </c>
      <c r="K475" t="s">
        <v>808</v>
      </c>
      <c r="L475">
        <v>73034</v>
      </c>
      <c r="M475" t="s">
        <v>75</v>
      </c>
      <c r="N475" t="s">
        <v>16</v>
      </c>
      <c r="O475">
        <v>40908</v>
      </c>
      <c r="P475" t="s">
        <v>14216</v>
      </c>
      <c r="Q475" t="s">
        <v>14192</v>
      </c>
    </row>
    <row r="476" spans="1:17" x14ac:dyDescent="0.25">
      <c r="A476">
        <v>475</v>
      </c>
      <c r="B476">
        <v>3271</v>
      </c>
      <c r="C476">
        <v>40908</v>
      </c>
      <c r="D476">
        <v>18</v>
      </c>
      <c r="E476">
        <f t="shared" si="15"/>
        <v>1980</v>
      </c>
      <c r="F476">
        <v>0.06</v>
      </c>
      <c r="G476">
        <f>VLOOKUP($P476,Pricebook!$A:$D,4,0)</f>
        <v>110</v>
      </c>
      <c r="H476">
        <f t="shared" si="14"/>
        <v>1861.1999999999998</v>
      </c>
      <c r="I476" t="s">
        <v>555</v>
      </c>
      <c r="J476" t="s">
        <v>68</v>
      </c>
      <c r="K476" t="s">
        <v>808</v>
      </c>
      <c r="L476">
        <v>73034</v>
      </c>
      <c r="M476" t="s">
        <v>75</v>
      </c>
      <c r="N476" t="s">
        <v>16</v>
      </c>
      <c r="O476">
        <v>40909</v>
      </c>
      <c r="P476" t="s">
        <v>14215</v>
      </c>
      <c r="Q476" t="s">
        <v>14195</v>
      </c>
    </row>
    <row r="477" spans="1:17" x14ac:dyDescent="0.25">
      <c r="A477">
        <v>476</v>
      </c>
      <c r="B477">
        <v>3297</v>
      </c>
      <c r="C477">
        <v>41215</v>
      </c>
      <c r="D477">
        <v>40</v>
      </c>
      <c r="E477">
        <f t="shared" si="15"/>
        <v>8000</v>
      </c>
      <c r="F477">
        <v>0.04</v>
      </c>
      <c r="G477">
        <f>VLOOKUP($P477,Pricebook!$A:$D,4,0)</f>
        <v>200</v>
      </c>
      <c r="H477">
        <f t="shared" si="14"/>
        <v>7680</v>
      </c>
      <c r="I477" t="s">
        <v>809</v>
      </c>
      <c r="J477" t="s">
        <v>175</v>
      </c>
      <c r="K477" t="s">
        <v>143</v>
      </c>
      <c r="L477">
        <v>98002</v>
      </c>
      <c r="M477" t="s">
        <v>22</v>
      </c>
      <c r="N477" t="s">
        <v>23</v>
      </c>
      <c r="O477">
        <v>41216</v>
      </c>
      <c r="P477" t="s">
        <v>14214</v>
      </c>
      <c r="Q477" t="s">
        <v>14199</v>
      </c>
    </row>
    <row r="478" spans="1:17" x14ac:dyDescent="0.25">
      <c r="A478">
        <v>477</v>
      </c>
      <c r="B478">
        <v>3300</v>
      </c>
      <c r="C478">
        <v>40738</v>
      </c>
      <c r="D478">
        <v>6</v>
      </c>
      <c r="E478">
        <f t="shared" si="15"/>
        <v>900</v>
      </c>
      <c r="F478">
        <v>0.1</v>
      </c>
      <c r="G478">
        <f>VLOOKUP($P478,Pricebook!$A:$D,4,0)</f>
        <v>150</v>
      </c>
      <c r="H478">
        <f t="shared" si="14"/>
        <v>810</v>
      </c>
      <c r="I478" t="s">
        <v>810</v>
      </c>
      <c r="J478" t="s">
        <v>193</v>
      </c>
      <c r="K478" t="s">
        <v>811</v>
      </c>
      <c r="L478">
        <v>92704</v>
      </c>
      <c r="M478" t="s">
        <v>114</v>
      </c>
      <c r="N478" t="s">
        <v>23</v>
      </c>
      <c r="O478">
        <v>40743</v>
      </c>
      <c r="P478" t="s">
        <v>14211</v>
      </c>
      <c r="Q478" t="s">
        <v>14202</v>
      </c>
    </row>
    <row r="479" spans="1:17" x14ac:dyDescent="0.25">
      <c r="A479">
        <v>478</v>
      </c>
      <c r="B479">
        <v>3328</v>
      </c>
      <c r="C479">
        <v>41231</v>
      </c>
      <c r="D479">
        <v>12</v>
      </c>
      <c r="E479">
        <f t="shared" si="15"/>
        <v>1500</v>
      </c>
      <c r="F479">
        <v>0.1</v>
      </c>
      <c r="G479">
        <f>VLOOKUP($P479,Pricebook!$A:$D,4,0)</f>
        <v>125</v>
      </c>
      <c r="H479">
        <f t="shared" si="14"/>
        <v>1350</v>
      </c>
      <c r="I479" t="s">
        <v>680</v>
      </c>
      <c r="J479" t="s">
        <v>185</v>
      </c>
      <c r="K479" t="s">
        <v>681</v>
      </c>
      <c r="L479">
        <v>92653</v>
      </c>
      <c r="M479" t="s">
        <v>114</v>
      </c>
      <c r="N479" t="s">
        <v>23</v>
      </c>
      <c r="O479">
        <v>41238</v>
      </c>
      <c r="P479" t="s">
        <v>14209</v>
      </c>
      <c r="Q479" t="s">
        <v>14201</v>
      </c>
    </row>
    <row r="480" spans="1:17" x14ac:dyDescent="0.25">
      <c r="A480">
        <v>479</v>
      </c>
      <c r="B480">
        <v>3331</v>
      </c>
      <c r="C480">
        <v>40318</v>
      </c>
      <c r="D480">
        <v>31</v>
      </c>
      <c r="E480">
        <f t="shared" si="15"/>
        <v>6200</v>
      </c>
      <c r="F480">
        <v>0.05</v>
      </c>
      <c r="G480">
        <f>VLOOKUP($P480,Pricebook!$A:$D,4,0)</f>
        <v>200</v>
      </c>
      <c r="H480">
        <f t="shared" si="14"/>
        <v>5890</v>
      </c>
      <c r="I480" t="s">
        <v>812</v>
      </c>
      <c r="J480" t="s">
        <v>99</v>
      </c>
      <c r="K480" t="s">
        <v>813</v>
      </c>
      <c r="L480">
        <v>27801</v>
      </c>
      <c r="M480" t="s">
        <v>33</v>
      </c>
      <c r="N480" t="s">
        <v>34</v>
      </c>
      <c r="O480">
        <v>40319</v>
      </c>
      <c r="P480" t="s">
        <v>14214</v>
      </c>
      <c r="Q480" t="s">
        <v>14198</v>
      </c>
    </row>
    <row r="481" spans="1:17" x14ac:dyDescent="0.25">
      <c r="A481">
        <v>480</v>
      </c>
      <c r="B481">
        <v>3332</v>
      </c>
      <c r="C481">
        <v>40121</v>
      </c>
      <c r="D481">
        <v>6</v>
      </c>
      <c r="E481">
        <f t="shared" si="15"/>
        <v>720</v>
      </c>
      <c r="F481">
        <v>0.01</v>
      </c>
      <c r="G481">
        <f>VLOOKUP($P481,Pricebook!$A:$D,4,0)</f>
        <v>120</v>
      </c>
      <c r="H481">
        <f t="shared" si="14"/>
        <v>712.8</v>
      </c>
      <c r="I481" t="s">
        <v>814</v>
      </c>
      <c r="J481" t="s">
        <v>215</v>
      </c>
      <c r="K481" t="s">
        <v>815</v>
      </c>
      <c r="L481" t="s">
        <v>816</v>
      </c>
      <c r="M481" t="s">
        <v>91</v>
      </c>
      <c r="N481" t="s">
        <v>61</v>
      </c>
      <c r="O481">
        <v>40123</v>
      </c>
      <c r="P481" t="s">
        <v>14212</v>
      </c>
      <c r="Q481" t="s">
        <v>14192</v>
      </c>
    </row>
    <row r="482" spans="1:17" x14ac:dyDescent="0.25">
      <c r="A482">
        <v>481</v>
      </c>
      <c r="B482">
        <v>3333</v>
      </c>
      <c r="C482">
        <v>41167</v>
      </c>
      <c r="D482">
        <v>42</v>
      </c>
      <c r="E482">
        <f t="shared" si="15"/>
        <v>7140</v>
      </c>
      <c r="F482">
        <v>0.08</v>
      </c>
      <c r="G482">
        <f>VLOOKUP($P482,Pricebook!$A:$D,4,0)</f>
        <v>170</v>
      </c>
      <c r="H482">
        <f t="shared" si="14"/>
        <v>6568.8</v>
      </c>
      <c r="I482" t="s">
        <v>817</v>
      </c>
      <c r="J482" t="s">
        <v>241</v>
      </c>
      <c r="K482" t="s">
        <v>818</v>
      </c>
      <c r="L482">
        <v>43230</v>
      </c>
      <c r="M482" t="s">
        <v>210</v>
      </c>
      <c r="N482" t="s">
        <v>61</v>
      </c>
      <c r="O482">
        <v>41169</v>
      </c>
      <c r="P482" t="s">
        <v>14219</v>
      </c>
      <c r="Q482" t="s">
        <v>14201</v>
      </c>
    </row>
    <row r="483" spans="1:17" x14ac:dyDescent="0.25">
      <c r="A483">
        <v>482</v>
      </c>
      <c r="B483">
        <v>3333</v>
      </c>
      <c r="C483">
        <v>41167</v>
      </c>
      <c r="D483">
        <v>9</v>
      </c>
      <c r="E483">
        <f t="shared" si="15"/>
        <v>990</v>
      </c>
      <c r="F483">
        <v>0.08</v>
      </c>
      <c r="G483">
        <f>VLOOKUP($P483,Pricebook!$A:$D,4,0)</f>
        <v>110</v>
      </c>
      <c r="H483">
        <f t="shared" si="14"/>
        <v>910.80000000000007</v>
      </c>
      <c r="I483" t="s">
        <v>817</v>
      </c>
      <c r="J483" t="s">
        <v>241</v>
      </c>
      <c r="K483" t="s">
        <v>818</v>
      </c>
      <c r="L483">
        <v>43230</v>
      </c>
      <c r="M483" t="s">
        <v>210</v>
      </c>
      <c r="N483" t="s">
        <v>61</v>
      </c>
      <c r="O483">
        <v>41167</v>
      </c>
      <c r="P483" t="s">
        <v>14215</v>
      </c>
      <c r="Q483" t="s">
        <v>14200</v>
      </c>
    </row>
    <row r="484" spans="1:17" x14ac:dyDescent="0.25">
      <c r="A484">
        <v>483</v>
      </c>
      <c r="B484">
        <v>3361</v>
      </c>
      <c r="C484">
        <v>41143</v>
      </c>
      <c r="D484">
        <v>49</v>
      </c>
      <c r="E484">
        <f t="shared" si="15"/>
        <v>5390</v>
      </c>
      <c r="F484">
        <v>0.06</v>
      </c>
      <c r="G484">
        <f>VLOOKUP($P484,Pricebook!$A:$D,4,0)</f>
        <v>110</v>
      </c>
      <c r="H484">
        <f t="shared" si="14"/>
        <v>5066.5999999999995</v>
      </c>
      <c r="I484" t="s">
        <v>819</v>
      </c>
      <c r="J484" t="s">
        <v>112</v>
      </c>
      <c r="K484" t="s">
        <v>820</v>
      </c>
      <c r="L484">
        <v>55337</v>
      </c>
      <c r="M484" t="s">
        <v>130</v>
      </c>
      <c r="N484" t="s">
        <v>16</v>
      </c>
      <c r="O484">
        <v>41143</v>
      </c>
      <c r="P484" t="s">
        <v>14215</v>
      </c>
      <c r="Q484" t="s">
        <v>14198</v>
      </c>
    </row>
    <row r="485" spans="1:17" x14ac:dyDescent="0.25">
      <c r="A485">
        <v>484</v>
      </c>
      <c r="B485">
        <v>3361</v>
      </c>
      <c r="C485">
        <v>41143</v>
      </c>
      <c r="D485">
        <v>23</v>
      </c>
      <c r="E485">
        <f t="shared" si="15"/>
        <v>2760</v>
      </c>
      <c r="F485">
        <v>7.0000000000000007E-2</v>
      </c>
      <c r="G485">
        <f>VLOOKUP($P485,Pricebook!$A:$D,4,0)</f>
        <v>120</v>
      </c>
      <c r="H485">
        <f t="shared" si="14"/>
        <v>2566.7999999999997</v>
      </c>
      <c r="I485" t="s">
        <v>819</v>
      </c>
      <c r="J485" t="s">
        <v>112</v>
      </c>
      <c r="K485" t="s">
        <v>820</v>
      </c>
      <c r="L485">
        <v>55337</v>
      </c>
      <c r="M485" t="s">
        <v>130</v>
      </c>
      <c r="N485" t="s">
        <v>16</v>
      </c>
      <c r="O485">
        <v>41144</v>
      </c>
      <c r="P485" t="s">
        <v>14212</v>
      </c>
      <c r="Q485" t="s">
        <v>14195</v>
      </c>
    </row>
    <row r="486" spans="1:17" x14ac:dyDescent="0.25">
      <c r="A486">
        <v>485</v>
      </c>
      <c r="B486">
        <v>3362</v>
      </c>
      <c r="C486">
        <v>40752</v>
      </c>
      <c r="D486">
        <v>40</v>
      </c>
      <c r="E486">
        <f t="shared" si="15"/>
        <v>6000</v>
      </c>
      <c r="F486">
        <v>0.04</v>
      </c>
      <c r="G486">
        <f>VLOOKUP($P486,Pricebook!$A:$D,4,0)</f>
        <v>150</v>
      </c>
      <c r="H486">
        <f t="shared" si="14"/>
        <v>5760</v>
      </c>
      <c r="I486" t="s">
        <v>821</v>
      </c>
      <c r="J486" t="s">
        <v>452</v>
      </c>
      <c r="K486" t="s">
        <v>822</v>
      </c>
      <c r="L486" t="s">
        <v>823</v>
      </c>
      <c r="M486" t="s">
        <v>38</v>
      </c>
      <c r="N486" t="s">
        <v>16</v>
      </c>
      <c r="O486">
        <v>40756</v>
      </c>
      <c r="P486" t="s">
        <v>14211</v>
      </c>
      <c r="Q486" t="s">
        <v>14192</v>
      </c>
    </row>
    <row r="487" spans="1:17" x14ac:dyDescent="0.25">
      <c r="A487">
        <v>486</v>
      </c>
      <c r="B487">
        <v>3362</v>
      </c>
      <c r="C487">
        <v>40752</v>
      </c>
      <c r="D487">
        <v>50</v>
      </c>
      <c r="E487">
        <f t="shared" si="15"/>
        <v>10000</v>
      </c>
      <c r="F487">
        <v>0.03</v>
      </c>
      <c r="G487">
        <f>VLOOKUP($P487,Pricebook!$A:$D,4,0)</f>
        <v>200</v>
      </c>
      <c r="H487">
        <f t="shared" si="14"/>
        <v>9700</v>
      </c>
      <c r="I487" t="s">
        <v>821</v>
      </c>
      <c r="J487" t="s">
        <v>452</v>
      </c>
      <c r="K487" t="s">
        <v>822</v>
      </c>
      <c r="L487" t="s">
        <v>823</v>
      </c>
      <c r="M487" t="s">
        <v>38</v>
      </c>
      <c r="N487" t="s">
        <v>16</v>
      </c>
      <c r="O487">
        <v>40761</v>
      </c>
      <c r="P487" t="s">
        <v>14206</v>
      </c>
      <c r="Q487" t="s">
        <v>14189</v>
      </c>
    </row>
    <row r="488" spans="1:17" x14ac:dyDescent="0.25">
      <c r="A488">
        <v>487</v>
      </c>
      <c r="B488">
        <v>3363</v>
      </c>
      <c r="C488">
        <v>40808</v>
      </c>
      <c r="D488">
        <v>21</v>
      </c>
      <c r="E488">
        <f t="shared" si="15"/>
        <v>4200</v>
      </c>
      <c r="F488">
        <v>0.09</v>
      </c>
      <c r="G488">
        <f>VLOOKUP($P488,Pricebook!$A:$D,4,0)</f>
        <v>200</v>
      </c>
      <c r="H488">
        <f t="shared" si="14"/>
        <v>3822</v>
      </c>
      <c r="I488" t="s">
        <v>824</v>
      </c>
      <c r="J488" t="s">
        <v>434</v>
      </c>
      <c r="K488" t="s">
        <v>825</v>
      </c>
      <c r="L488">
        <v>78596</v>
      </c>
      <c r="M488" t="s">
        <v>48</v>
      </c>
      <c r="N488" t="s">
        <v>16</v>
      </c>
      <c r="O488">
        <v>40808</v>
      </c>
      <c r="P488" t="s">
        <v>14206</v>
      </c>
      <c r="Q488" t="s">
        <v>14188</v>
      </c>
    </row>
    <row r="489" spans="1:17" x14ac:dyDescent="0.25">
      <c r="A489">
        <v>488</v>
      </c>
      <c r="B489">
        <v>3393</v>
      </c>
      <c r="C489">
        <v>40727</v>
      </c>
      <c r="D489">
        <v>7</v>
      </c>
      <c r="E489">
        <f t="shared" si="15"/>
        <v>1050</v>
      </c>
      <c r="F489">
        <v>0.04</v>
      </c>
      <c r="G489">
        <f>VLOOKUP($P489,Pricebook!$A:$D,4,0)</f>
        <v>150</v>
      </c>
      <c r="H489">
        <f t="shared" si="14"/>
        <v>1008</v>
      </c>
      <c r="I489" t="s">
        <v>826</v>
      </c>
      <c r="J489" t="s">
        <v>538</v>
      </c>
      <c r="K489" t="s">
        <v>827</v>
      </c>
      <c r="L489">
        <v>56560</v>
      </c>
      <c r="M489" t="s">
        <v>130</v>
      </c>
      <c r="N489" t="s">
        <v>16</v>
      </c>
      <c r="O489">
        <v>40728</v>
      </c>
      <c r="P489" t="s">
        <v>14211</v>
      </c>
      <c r="Q489" t="s">
        <v>14202</v>
      </c>
    </row>
    <row r="490" spans="1:17" x14ac:dyDescent="0.25">
      <c r="A490">
        <v>489</v>
      </c>
      <c r="B490">
        <v>3393</v>
      </c>
      <c r="C490">
        <v>40727</v>
      </c>
      <c r="D490">
        <v>33</v>
      </c>
      <c r="E490">
        <f t="shared" si="15"/>
        <v>4125</v>
      </c>
      <c r="F490">
        <v>0.03</v>
      </c>
      <c r="G490">
        <f>VLOOKUP($P490,Pricebook!$A:$D,4,0)</f>
        <v>125</v>
      </c>
      <c r="H490">
        <f t="shared" si="14"/>
        <v>4001.25</v>
      </c>
      <c r="I490" t="s">
        <v>826</v>
      </c>
      <c r="J490" t="s">
        <v>538</v>
      </c>
      <c r="K490" t="s">
        <v>827</v>
      </c>
      <c r="L490">
        <v>56560</v>
      </c>
      <c r="M490" t="s">
        <v>130</v>
      </c>
      <c r="N490" t="s">
        <v>16</v>
      </c>
      <c r="O490">
        <v>40727</v>
      </c>
      <c r="P490" t="s">
        <v>14208</v>
      </c>
      <c r="Q490" t="s">
        <v>14199</v>
      </c>
    </row>
    <row r="491" spans="1:17" x14ac:dyDescent="0.25">
      <c r="A491">
        <v>490</v>
      </c>
      <c r="B491">
        <v>3395</v>
      </c>
      <c r="C491">
        <v>40115</v>
      </c>
      <c r="D491">
        <v>31</v>
      </c>
      <c r="E491">
        <f t="shared" si="15"/>
        <v>4960</v>
      </c>
      <c r="F491">
        <v>0.06</v>
      </c>
      <c r="G491">
        <f>VLOOKUP($P491,Pricebook!$A:$D,4,0)</f>
        <v>160</v>
      </c>
      <c r="H491">
        <f t="shared" si="14"/>
        <v>4662.3999999999996</v>
      </c>
      <c r="I491" t="s">
        <v>828</v>
      </c>
      <c r="J491" t="s">
        <v>241</v>
      </c>
      <c r="K491" t="s">
        <v>829</v>
      </c>
      <c r="L491">
        <v>81007</v>
      </c>
      <c r="M491" t="s">
        <v>237</v>
      </c>
      <c r="N491" t="s">
        <v>23</v>
      </c>
      <c r="O491">
        <v>40117</v>
      </c>
      <c r="P491" t="s">
        <v>14218</v>
      </c>
      <c r="Q491" t="s">
        <v>14194</v>
      </c>
    </row>
    <row r="492" spans="1:17" x14ac:dyDescent="0.25">
      <c r="A492">
        <v>491</v>
      </c>
      <c r="B492">
        <v>3395</v>
      </c>
      <c r="C492">
        <v>40115</v>
      </c>
      <c r="D492">
        <v>1</v>
      </c>
      <c r="E492">
        <f t="shared" si="15"/>
        <v>110</v>
      </c>
      <c r="F492">
        <v>0.03</v>
      </c>
      <c r="G492">
        <f>VLOOKUP($P492,Pricebook!$A:$D,4,0)</f>
        <v>110</v>
      </c>
      <c r="H492">
        <f t="shared" si="14"/>
        <v>106.7</v>
      </c>
      <c r="I492" t="s">
        <v>828</v>
      </c>
      <c r="J492" t="s">
        <v>241</v>
      </c>
      <c r="K492" t="s">
        <v>829</v>
      </c>
      <c r="L492">
        <v>81007</v>
      </c>
      <c r="M492" t="s">
        <v>237</v>
      </c>
      <c r="N492" t="s">
        <v>23</v>
      </c>
      <c r="O492">
        <v>40117</v>
      </c>
      <c r="P492" t="s">
        <v>14215</v>
      </c>
      <c r="Q492" t="s">
        <v>14201</v>
      </c>
    </row>
    <row r="493" spans="1:17" x14ac:dyDescent="0.25">
      <c r="A493">
        <v>492</v>
      </c>
      <c r="B493">
        <v>3395</v>
      </c>
      <c r="C493">
        <v>40115</v>
      </c>
      <c r="D493">
        <v>7</v>
      </c>
      <c r="E493">
        <f t="shared" si="15"/>
        <v>770</v>
      </c>
      <c r="F493">
        <v>0.02</v>
      </c>
      <c r="G493">
        <f>VLOOKUP($P493,Pricebook!$A:$D,4,0)</f>
        <v>110</v>
      </c>
      <c r="H493">
        <f t="shared" si="14"/>
        <v>754.6</v>
      </c>
      <c r="I493" t="s">
        <v>828</v>
      </c>
      <c r="J493" t="s">
        <v>241</v>
      </c>
      <c r="K493" t="s">
        <v>830</v>
      </c>
      <c r="L493">
        <v>81001</v>
      </c>
      <c r="M493" t="s">
        <v>237</v>
      </c>
      <c r="N493" t="s">
        <v>23</v>
      </c>
      <c r="O493">
        <v>40116</v>
      </c>
      <c r="P493" t="s">
        <v>14220</v>
      </c>
      <c r="Q493" t="s">
        <v>14196</v>
      </c>
    </row>
    <row r="494" spans="1:17" x14ac:dyDescent="0.25">
      <c r="A494">
        <v>493</v>
      </c>
      <c r="B494">
        <v>3395</v>
      </c>
      <c r="C494">
        <v>40115</v>
      </c>
      <c r="D494">
        <v>29</v>
      </c>
      <c r="E494">
        <f t="shared" si="15"/>
        <v>5800</v>
      </c>
      <c r="F494">
        <v>0.02</v>
      </c>
      <c r="G494">
        <f>VLOOKUP($P494,Pricebook!$A:$D,4,0)</f>
        <v>200</v>
      </c>
      <c r="H494">
        <f t="shared" si="14"/>
        <v>5684</v>
      </c>
      <c r="I494" t="s">
        <v>828</v>
      </c>
      <c r="J494" t="s">
        <v>241</v>
      </c>
      <c r="K494" t="s">
        <v>830</v>
      </c>
      <c r="L494">
        <v>81001</v>
      </c>
      <c r="M494" t="s">
        <v>237</v>
      </c>
      <c r="N494" t="s">
        <v>23</v>
      </c>
      <c r="O494">
        <v>40116</v>
      </c>
      <c r="P494" t="s">
        <v>14206</v>
      </c>
      <c r="Q494" t="s">
        <v>14189</v>
      </c>
    </row>
    <row r="495" spans="1:17" x14ac:dyDescent="0.25">
      <c r="A495">
        <v>494</v>
      </c>
      <c r="B495">
        <v>3397</v>
      </c>
      <c r="C495">
        <v>39986</v>
      </c>
      <c r="D495">
        <v>43</v>
      </c>
      <c r="E495">
        <f t="shared" si="15"/>
        <v>6450</v>
      </c>
      <c r="F495">
        <v>0.1</v>
      </c>
      <c r="G495">
        <f>VLOOKUP($P495,Pricebook!$A:$D,4,0)</f>
        <v>150</v>
      </c>
      <c r="H495">
        <f t="shared" si="14"/>
        <v>5805</v>
      </c>
      <c r="I495" t="s">
        <v>831</v>
      </c>
      <c r="J495" t="s">
        <v>341</v>
      </c>
      <c r="K495" t="s">
        <v>832</v>
      </c>
      <c r="L495" t="s">
        <v>833</v>
      </c>
      <c r="M495" t="s">
        <v>91</v>
      </c>
      <c r="N495" t="s">
        <v>61</v>
      </c>
      <c r="O495">
        <v>39988</v>
      </c>
      <c r="P495" t="s">
        <v>14211</v>
      </c>
      <c r="Q495" t="s">
        <v>14193</v>
      </c>
    </row>
    <row r="496" spans="1:17" x14ac:dyDescent="0.25">
      <c r="A496">
        <v>495</v>
      </c>
      <c r="B496">
        <v>3397</v>
      </c>
      <c r="C496">
        <v>39986</v>
      </c>
      <c r="D496">
        <v>11</v>
      </c>
      <c r="E496">
        <f t="shared" si="15"/>
        <v>1760</v>
      </c>
      <c r="F496">
        <v>0.09</v>
      </c>
      <c r="G496">
        <f>VLOOKUP($P496,Pricebook!$A:$D,4,0)</f>
        <v>160</v>
      </c>
      <c r="H496">
        <f t="shared" si="14"/>
        <v>1601.6000000000001</v>
      </c>
      <c r="I496" t="s">
        <v>831</v>
      </c>
      <c r="J496" t="s">
        <v>341</v>
      </c>
      <c r="K496" t="s">
        <v>721</v>
      </c>
      <c r="L496" t="s">
        <v>834</v>
      </c>
      <c r="M496" t="s">
        <v>87</v>
      </c>
      <c r="N496" t="s">
        <v>61</v>
      </c>
      <c r="O496">
        <v>39987</v>
      </c>
      <c r="P496" t="s">
        <v>14218</v>
      </c>
      <c r="Q496" t="s">
        <v>14199</v>
      </c>
    </row>
    <row r="497" spans="1:17" x14ac:dyDescent="0.25">
      <c r="A497">
        <v>496</v>
      </c>
      <c r="B497">
        <v>3456</v>
      </c>
      <c r="C497">
        <v>40329</v>
      </c>
      <c r="D497">
        <v>20</v>
      </c>
      <c r="E497">
        <f t="shared" si="15"/>
        <v>2500</v>
      </c>
      <c r="F497">
        <v>7.0000000000000007E-2</v>
      </c>
      <c r="G497">
        <f>VLOOKUP($P497,Pricebook!$A:$D,4,0)</f>
        <v>125</v>
      </c>
      <c r="H497">
        <f t="shared" si="14"/>
        <v>2325</v>
      </c>
      <c r="I497" t="s">
        <v>835</v>
      </c>
      <c r="J497" t="s">
        <v>274</v>
      </c>
      <c r="K497" t="s">
        <v>836</v>
      </c>
      <c r="L497" t="s">
        <v>837</v>
      </c>
      <c r="M497" t="s">
        <v>317</v>
      </c>
      <c r="N497" t="s">
        <v>61</v>
      </c>
      <c r="O497">
        <v>40333</v>
      </c>
      <c r="P497" t="s">
        <v>14209</v>
      </c>
      <c r="Q497" t="s">
        <v>14187</v>
      </c>
    </row>
    <row r="498" spans="1:17" x14ac:dyDescent="0.25">
      <c r="A498">
        <v>497</v>
      </c>
      <c r="B498">
        <v>3458</v>
      </c>
      <c r="C498">
        <v>40168</v>
      </c>
      <c r="D498">
        <v>41</v>
      </c>
      <c r="E498">
        <f t="shared" si="15"/>
        <v>6150</v>
      </c>
      <c r="F498">
        <v>0.03</v>
      </c>
      <c r="G498">
        <f>VLOOKUP($P498,Pricebook!$A:$D,4,0)</f>
        <v>150</v>
      </c>
      <c r="H498">
        <f t="shared" si="14"/>
        <v>5965.5</v>
      </c>
      <c r="I498" t="s">
        <v>838</v>
      </c>
      <c r="J498" t="s">
        <v>285</v>
      </c>
      <c r="K498" t="s">
        <v>839</v>
      </c>
      <c r="L498">
        <v>22801</v>
      </c>
      <c r="M498" t="s">
        <v>368</v>
      </c>
      <c r="N498" t="s">
        <v>34</v>
      </c>
      <c r="O498">
        <v>40170</v>
      </c>
      <c r="P498" t="s">
        <v>14211</v>
      </c>
      <c r="Q498" t="s">
        <v>14200</v>
      </c>
    </row>
    <row r="499" spans="1:17" x14ac:dyDescent="0.25">
      <c r="A499">
        <v>498</v>
      </c>
      <c r="B499">
        <v>3458</v>
      </c>
      <c r="C499">
        <v>40168</v>
      </c>
      <c r="D499">
        <v>28</v>
      </c>
      <c r="E499">
        <f t="shared" si="15"/>
        <v>3360</v>
      </c>
      <c r="F499">
        <v>0.09</v>
      </c>
      <c r="G499">
        <f>VLOOKUP($P499,Pricebook!$A:$D,4,0)</f>
        <v>120</v>
      </c>
      <c r="H499">
        <f t="shared" si="14"/>
        <v>3057.6</v>
      </c>
      <c r="I499" t="s">
        <v>838</v>
      </c>
      <c r="J499" t="s">
        <v>285</v>
      </c>
      <c r="K499" t="s">
        <v>839</v>
      </c>
      <c r="L499">
        <v>22801</v>
      </c>
      <c r="M499" t="s">
        <v>368</v>
      </c>
      <c r="N499" t="s">
        <v>34</v>
      </c>
      <c r="O499">
        <v>40171</v>
      </c>
      <c r="P499" t="s">
        <v>14212</v>
      </c>
      <c r="Q499" t="s">
        <v>14184</v>
      </c>
    </row>
    <row r="500" spans="1:17" x14ac:dyDescent="0.25">
      <c r="A500">
        <v>499</v>
      </c>
      <c r="B500">
        <v>3459</v>
      </c>
      <c r="C500">
        <v>40021</v>
      </c>
      <c r="D500">
        <v>24</v>
      </c>
      <c r="E500">
        <f t="shared" si="15"/>
        <v>3600</v>
      </c>
      <c r="F500">
        <v>0.1</v>
      </c>
      <c r="G500">
        <f>VLOOKUP($P500,Pricebook!$A:$D,4,0)</f>
        <v>150</v>
      </c>
      <c r="H500">
        <f t="shared" si="14"/>
        <v>3240</v>
      </c>
      <c r="I500" t="s">
        <v>840</v>
      </c>
      <c r="J500" t="s">
        <v>252</v>
      </c>
      <c r="K500" t="s">
        <v>841</v>
      </c>
      <c r="L500" t="s">
        <v>842</v>
      </c>
      <c r="M500" t="s">
        <v>101</v>
      </c>
      <c r="N500" t="s">
        <v>34</v>
      </c>
      <c r="O500">
        <v>40023</v>
      </c>
      <c r="P500" t="s">
        <v>14210</v>
      </c>
      <c r="Q500" t="s">
        <v>14195</v>
      </c>
    </row>
    <row r="501" spans="1:17" x14ac:dyDescent="0.25">
      <c r="A501">
        <v>500</v>
      </c>
      <c r="B501">
        <v>3460</v>
      </c>
      <c r="C501">
        <v>40818</v>
      </c>
      <c r="D501">
        <v>27</v>
      </c>
      <c r="E501">
        <f t="shared" si="15"/>
        <v>5400</v>
      </c>
      <c r="F501">
        <v>0.08</v>
      </c>
      <c r="G501">
        <f>VLOOKUP($P501,Pricebook!$A:$D,4,0)</f>
        <v>200</v>
      </c>
      <c r="H501">
        <f t="shared" si="14"/>
        <v>4968</v>
      </c>
      <c r="I501" t="s">
        <v>843</v>
      </c>
      <c r="J501" t="s">
        <v>844</v>
      </c>
      <c r="K501" t="s">
        <v>845</v>
      </c>
      <c r="L501">
        <v>44224</v>
      </c>
      <c r="M501" t="s">
        <v>210</v>
      </c>
      <c r="N501" t="s">
        <v>61</v>
      </c>
      <c r="O501">
        <v>40820</v>
      </c>
      <c r="P501" t="s">
        <v>14206</v>
      </c>
      <c r="Q501" t="s">
        <v>14197</v>
      </c>
    </row>
    <row r="502" spans="1:17" x14ac:dyDescent="0.25">
      <c r="A502">
        <v>501</v>
      </c>
      <c r="B502">
        <v>3461</v>
      </c>
      <c r="C502">
        <v>40208</v>
      </c>
      <c r="D502">
        <v>47</v>
      </c>
      <c r="E502">
        <f t="shared" si="15"/>
        <v>7050</v>
      </c>
      <c r="F502">
        <v>0.1</v>
      </c>
      <c r="G502">
        <f>VLOOKUP($P502,Pricebook!$A:$D,4,0)</f>
        <v>150</v>
      </c>
      <c r="H502">
        <f t="shared" si="14"/>
        <v>6345</v>
      </c>
      <c r="I502" t="s">
        <v>846</v>
      </c>
      <c r="J502" t="s">
        <v>385</v>
      </c>
      <c r="K502" t="s">
        <v>847</v>
      </c>
      <c r="L502">
        <v>30501</v>
      </c>
      <c r="M502" t="s">
        <v>134</v>
      </c>
      <c r="N502" t="s">
        <v>34</v>
      </c>
      <c r="O502">
        <v>40210</v>
      </c>
      <c r="P502" t="s">
        <v>14210</v>
      </c>
      <c r="Q502" t="s">
        <v>14199</v>
      </c>
    </row>
    <row r="503" spans="1:17" x14ac:dyDescent="0.25">
      <c r="A503">
        <v>502</v>
      </c>
      <c r="B503">
        <v>3461</v>
      </c>
      <c r="C503">
        <v>40208</v>
      </c>
      <c r="D503">
        <v>35</v>
      </c>
      <c r="E503">
        <f t="shared" si="15"/>
        <v>5250</v>
      </c>
      <c r="F503">
        <v>0.08</v>
      </c>
      <c r="G503">
        <f>VLOOKUP($P503,Pricebook!$A:$D,4,0)</f>
        <v>150</v>
      </c>
      <c r="H503">
        <f t="shared" si="14"/>
        <v>4830</v>
      </c>
      <c r="I503" t="s">
        <v>846</v>
      </c>
      <c r="J503" t="s">
        <v>385</v>
      </c>
      <c r="K503" t="s">
        <v>847</v>
      </c>
      <c r="L503">
        <v>30501</v>
      </c>
      <c r="M503" t="s">
        <v>134</v>
      </c>
      <c r="N503" t="s">
        <v>34</v>
      </c>
      <c r="O503">
        <v>40210</v>
      </c>
      <c r="P503" t="s">
        <v>14210</v>
      </c>
      <c r="Q503" t="s">
        <v>14189</v>
      </c>
    </row>
    <row r="504" spans="1:17" x14ac:dyDescent="0.25">
      <c r="A504">
        <v>503</v>
      </c>
      <c r="B504">
        <v>3463</v>
      </c>
      <c r="C504">
        <v>40407</v>
      </c>
      <c r="D504">
        <v>43</v>
      </c>
      <c r="E504">
        <f t="shared" si="15"/>
        <v>4730</v>
      </c>
      <c r="F504">
        <v>0.08</v>
      </c>
      <c r="G504">
        <f>VLOOKUP($P504,Pricebook!$A:$D,4,0)</f>
        <v>110</v>
      </c>
      <c r="H504">
        <f t="shared" si="14"/>
        <v>4351.6000000000004</v>
      </c>
      <c r="I504" t="s">
        <v>848</v>
      </c>
      <c r="J504" t="s">
        <v>385</v>
      </c>
      <c r="K504" t="s">
        <v>849</v>
      </c>
      <c r="L504">
        <v>63385</v>
      </c>
      <c r="M504" t="s">
        <v>358</v>
      </c>
      <c r="N504" t="s">
        <v>16</v>
      </c>
      <c r="O504">
        <v>40408</v>
      </c>
      <c r="P504" t="s">
        <v>14215</v>
      </c>
      <c r="Q504" t="s">
        <v>14203</v>
      </c>
    </row>
    <row r="505" spans="1:17" x14ac:dyDescent="0.25">
      <c r="A505">
        <v>504</v>
      </c>
      <c r="B505">
        <v>3488</v>
      </c>
      <c r="C505">
        <v>40550</v>
      </c>
      <c r="D505">
        <v>39</v>
      </c>
      <c r="E505">
        <f t="shared" si="15"/>
        <v>4875</v>
      </c>
      <c r="F505">
        <v>0.06</v>
      </c>
      <c r="G505">
        <f>VLOOKUP($P505,Pricebook!$A:$D,4,0)</f>
        <v>125</v>
      </c>
      <c r="H505">
        <f t="shared" si="14"/>
        <v>4582.5</v>
      </c>
      <c r="I505" t="s">
        <v>850</v>
      </c>
      <c r="J505" t="s">
        <v>552</v>
      </c>
      <c r="K505" t="s">
        <v>851</v>
      </c>
      <c r="L505">
        <v>33311</v>
      </c>
      <c r="M505" t="s">
        <v>101</v>
      </c>
      <c r="N505" t="s">
        <v>34</v>
      </c>
      <c r="O505">
        <v>40553</v>
      </c>
      <c r="P505" t="s">
        <v>14221</v>
      </c>
      <c r="Q505" t="s">
        <v>14188</v>
      </c>
    </row>
    <row r="506" spans="1:17" x14ac:dyDescent="0.25">
      <c r="A506">
        <v>505</v>
      </c>
      <c r="B506">
        <v>3488</v>
      </c>
      <c r="C506">
        <v>40550</v>
      </c>
      <c r="D506">
        <v>6</v>
      </c>
      <c r="E506">
        <f t="shared" si="15"/>
        <v>720</v>
      </c>
      <c r="F506">
        <v>0.02</v>
      </c>
      <c r="G506">
        <f>VLOOKUP($P506,Pricebook!$A:$D,4,0)</f>
        <v>120</v>
      </c>
      <c r="H506">
        <f t="shared" si="14"/>
        <v>705.6</v>
      </c>
      <c r="I506" t="s">
        <v>850</v>
      </c>
      <c r="J506" t="s">
        <v>552</v>
      </c>
      <c r="K506" t="s">
        <v>851</v>
      </c>
      <c r="L506">
        <v>33311</v>
      </c>
      <c r="M506" t="s">
        <v>101</v>
      </c>
      <c r="N506" t="s">
        <v>34</v>
      </c>
      <c r="O506">
        <v>40551</v>
      </c>
      <c r="P506" t="s">
        <v>14212</v>
      </c>
      <c r="Q506" t="s">
        <v>14190</v>
      </c>
    </row>
    <row r="507" spans="1:17" x14ac:dyDescent="0.25">
      <c r="A507">
        <v>506</v>
      </c>
      <c r="B507">
        <v>3492</v>
      </c>
      <c r="C507">
        <v>40140</v>
      </c>
      <c r="D507">
        <v>35</v>
      </c>
      <c r="E507">
        <f t="shared" si="15"/>
        <v>5600</v>
      </c>
      <c r="F507">
        <v>0.04</v>
      </c>
      <c r="G507">
        <f>VLOOKUP($P507,Pricebook!$A:$D,4,0)</f>
        <v>160</v>
      </c>
      <c r="H507">
        <f t="shared" si="14"/>
        <v>5376</v>
      </c>
      <c r="I507" t="s">
        <v>852</v>
      </c>
      <c r="J507" t="s">
        <v>594</v>
      </c>
      <c r="K507" t="s">
        <v>853</v>
      </c>
      <c r="L507" t="s">
        <v>854</v>
      </c>
      <c r="M507" t="s">
        <v>101</v>
      </c>
      <c r="N507" t="s">
        <v>34</v>
      </c>
      <c r="O507">
        <v>40145</v>
      </c>
      <c r="P507" t="s">
        <v>14218</v>
      </c>
      <c r="Q507" t="s">
        <v>14202</v>
      </c>
    </row>
    <row r="508" spans="1:17" x14ac:dyDescent="0.25">
      <c r="A508">
        <v>507</v>
      </c>
      <c r="B508">
        <v>3492</v>
      </c>
      <c r="C508">
        <v>40140</v>
      </c>
      <c r="D508">
        <v>49</v>
      </c>
      <c r="E508">
        <f t="shared" si="15"/>
        <v>6125</v>
      </c>
      <c r="F508">
        <v>0.1</v>
      </c>
      <c r="G508">
        <f>VLOOKUP($P508,Pricebook!$A:$D,4,0)</f>
        <v>125</v>
      </c>
      <c r="H508">
        <f t="shared" si="14"/>
        <v>5512.5</v>
      </c>
      <c r="I508" t="s">
        <v>852</v>
      </c>
      <c r="J508" t="s">
        <v>594</v>
      </c>
      <c r="K508" t="s">
        <v>853</v>
      </c>
      <c r="L508" t="s">
        <v>854</v>
      </c>
      <c r="M508" t="s">
        <v>101</v>
      </c>
      <c r="N508" t="s">
        <v>34</v>
      </c>
      <c r="O508">
        <v>40140</v>
      </c>
      <c r="P508" t="s">
        <v>14217</v>
      </c>
      <c r="Q508" t="s">
        <v>14191</v>
      </c>
    </row>
    <row r="509" spans="1:17" x14ac:dyDescent="0.25">
      <c r="A509">
        <v>508</v>
      </c>
      <c r="B509">
        <v>3492</v>
      </c>
      <c r="C509">
        <v>40140</v>
      </c>
      <c r="D509">
        <v>33</v>
      </c>
      <c r="E509">
        <f t="shared" si="15"/>
        <v>3960</v>
      </c>
      <c r="F509">
        <v>0.04</v>
      </c>
      <c r="G509">
        <f>VLOOKUP($P509,Pricebook!$A:$D,4,0)</f>
        <v>120</v>
      </c>
      <c r="H509">
        <f t="shared" si="14"/>
        <v>3801.6</v>
      </c>
      <c r="I509" t="s">
        <v>852</v>
      </c>
      <c r="J509" t="s">
        <v>594</v>
      </c>
      <c r="K509" t="s">
        <v>853</v>
      </c>
      <c r="L509" t="s">
        <v>854</v>
      </c>
      <c r="M509" t="s">
        <v>101</v>
      </c>
      <c r="N509" t="s">
        <v>34</v>
      </c>
      <c r="O509">
        <v>40140</v>
      </c>
      <c r="P509" t="s">
        <v>14212</v>
      </c>
      <c r="Q509" t="s">
        <v>14201</v>
      </c>
    </row>
    <row r="510" spans="1:17" x14ac:dyDescent="0.25">
      <c r="A510">
        <v>509</v>
      </c>
      <c r="B510">
        <v>3493</v>
      </c>
      <c r="C510">
        <v>40413</v>
      </c>
      <c r="D510">
        <v>48</v>
      </c>
      <c r="E510">
        <f t="shared" si="15"/>
        <v>7200</v>
      </c>
      <c r="F510">
        <v>0.04</v>
      </c>
      <c r="G510">
        <f>VLOOKUP($P510,Pricebook!$A:$D,4,0)</f>
        <v>150</v>
      </c>
      <c r="H510">
        <f t="shared" si="14"/>
        <v>6912</v>
      </c>
      <c r="I510" t="s">
        <v>855</v>
      </c>
      <c r="J510" t="s">
        <v>400</v>
      </c>
      <c r="K510" t="s">
        <v>856</v>
      </c>
      <c r="L510">
        <v>36116</v>
      </c>
      <c r="M510" t="s">
        <v>424</v>
      </c>
      <c r="N510" t="s">
        <v>34</v>
      </c>
      <c r="O510">
        <v>40415</v>
      </c>
      <c r="P510" t="s">
        <v>14211</v>
      </c>
      <c r="Q510" t="s">
        <v>14196</v>
      </c>
    </row>
    <row r="511" spans="1:17" x14ac:dyDescent="0.25">
      <c r="A511">
        <v>510</v>
      </c>
      <c r="B511">
        <v>3521</v>
      </c>
      <c r="C511">
        <v>41207</v>
      </c>
      <c r="D511">
        <v>50</v>
      </c>
      <c r="E511">
        <f t="shared" si="15"/>
        <v>6000</v>
      </c>
      <c r="F511">
        <v>0.06</v>
      </c>
      <c r="G511">
        <f>VLOOKUP($P511,Pricebook!$A:$D,4,0)</f>
        <v>120</v>
      </c>
      <c r="H511">
        <f t="shared" si="14"/>
        <v>5640</v>
      </c>
      <c r="I511" t="s">
        <v>857</v>
      </c>
      <c r="J511" t="s">
        <v>269</v>
      </c>
      <c r="K511" t="s">
        <v>858</v>
      </c>
      <c r="L511">
        <v>46342</v>
      </c>
      <c r="M511" t="s">
        <v>278</v>
      </c>
      <c r="N511" t="s">
        <v>16</v>
      </c>
      <c r="O511">
        <v>41209</v>
      </c>
      <c r="P511" t="s">
        <v>14212</v>
      </c>
      <c r="Q511" t="s">
        <v>14197</v>
      </c>
    </row>
    <row r="512" spans="1:17" x14ac:dyDescent="0.25">
      <c r="A512">
        <v>511</v>
      </c>
      <c r="B512">
        <v>3522</v>
      </c>
      <c r="C512">
        <v>40081</v>
      </c>
      <c r="D512">
        <v>33</v>
      </c>
      <c r="E512">
        <f t="shared" si="15"/>
        <v>5610</v>
      </c>
      <c r="F512">
        <v>0.09</v>
      </c>
      <c r="G512">
        <f>VLOOKUP($P512,Pricebook!$A:$D,4,0)</f>
        <v>170</v>
      </c>
      <c r="H512">
        <f t="shared" si="14"/>
        <v>5105.1000000000004</v>
      </c>
      <c r="I512" t="s">
        <v>617</v>
      </c>
      <c r="J512" t="s">
        <v>482</v>
      </c>
      <c r="K512" t="s">
        <v>859</v>
      </c>
      <c r="L512">
        <v>22003</v>
      </c>
      <c r="M512" t="s">
        <v>368</v>
      </c>
      <c r="N512" t="s">
        <v>34</v>
      </c>
      <c r="O512">
        <v>40088</v>
      </c>
      <c r="P512" t="s">
        <v>14219</v>
      </c>
      <c r="Q512" t="s">
        <v>14195</v>
      </c>
    </row>
    <row r="513" spans="1:17" x14ac:dyDescent="0.25">
      <c r="A513">
        <v>512</v>
      </c>
      <c r="B513">
        <v>3522</v>
      </c>
      <c r="C513">
        <v>40081</v>
      </c>
      <c r="D513">
        <v>27</v>
      </c>
      <c r="E513">
        <f t="shared" si="15"/>
        <v>4050</v>
      </c>
      <c r="F513">
        <v>0.05</v>
      </c>
      <c r="G513">
        <f>VLOOKUP($P513,Pricebook!$A:$D,4,0)</f>
        <v>150</v>
      </c>
      <c r="H513">
        <f t="shared" si="14"/>
        <v>3847.5</v>
      </c>
      <c r="I513" t="s">
        <v>617</v>
      </c>
      <c r="J513" t="s">
        <v>482</v>
      </c>
      <c r="K513" t="s">
        <v>859</v>
      </c>
      <c r="L513">
        <v>22003</v>
      </c>
      <c r="M513" t="s">
        <v>368</v>
      </c>
      <c r="N513" t="s">
        <v>34</v>
      </c>
      <c r="O513">
        <v>40083</v>
      </c>
      <c r="P513" t="s">
        <v>14211</v>
      </c>
      <c r="Q513" t="s">
        <v>14185</v>
      </c>
    </row>
    <row r="514" spans="1:17" x14ac:dyDescent="0.25">
      <c r="A514">
        <v>513</v>
      </c>
      <c r="B514">
        <v>3524</v>
      </c>
      <c r="C514">
        <v>41031</v>
      </c>
      <c r="D514">
        <v>21</v>
      </c>
      <c r="E514">
        <f t="shared" si="15"/>
        <v>2310</v>
      </c>
      <c r="F514">
        <v>0</v>
      </c>
      <c r="G514">
        <f>VLOOKUP($P514,Pricebook!$A:$D,4,0)</f>
        <v>110</v>
      </c>
      <c r="H514">
        <f t="shared" ref="H514:H577" si="16">E514*(1-F514)</f>
        <v>2310</v>
      </c>
      <c r="I514" t="s">
        <v>860</v>
      </c>
      <c r="J514" t="s">
        <v>285</v>
      </c>
      <c r="K514" t="s">
        <v>861</v>
      </c>
      <c r="L514">
        <v>60901</v>
      </c>
      <c r="M514" t="s">
        <v>15</v>
      </c>
      <c r="N514" t="s">
        <v>16</v>
      </c>
      <c r="O514">
        <v>41032</v>
      </c>
      <c r="P514" t="s">
        <v>14215</v>
      </c>
      <c r="Q514" t="s">
        <v>14185</v>
      </c>
    </row>
    <row r="515" spans="1:17" x14ac:dyDescent="0.25">
      <c r="A515">
        <v>514</v>
      </c>
      <c r="B515">
        <v>3525</v>
      </c>
      <c r="C515">
        <v>40898</v>
      </c>
      <c r="D515">
        <v>38</v>
      </c>
      <c r="E515">
        <f t="shared" ref="E515:E578" si="17">G515*D515</f>
        <v>4560</v>
      </c>
      <c r="F515">
        <v>0</v>
      </c>
      <c r="G515">
        <f>VLOOKUP($P515,Pricebook!$A:$D,4,0)</f>
        <v>120</v>
      </c>
      <c r="H515">
        <f t="shared" si="16"/>
        <v>4560</v>
      </c>
      <c r="I515" t="s">
        <v>810</v>
      </c>
      <c r="J515" t="s">
        <v>193</v>
      </c>
      <c r="K515" t="s">
        <v>811</v>
      </c>
      <c r="L515">
        <v>92704</v>
      </c>
      <c r="M515" t="s">
        <v>114</v>
      </c>
      <c r="N515" t="s">
        <v>23</v>
      </c>
      <c r="O515">
        <v>40900</v>
      </c>
      <c r="P515" t="s">
        <v>14212</v>
      </c>
      <c r="Q515" t="s">
        <v>14188</v>
      </c>
    </row>
    <row r="516" spans="1:17" x14ac:dyDescent="0.25">
      <c r="A516">
        <v>515</v>
      </c>
      <c r="B516">
        <v>3526</v>
      </c>
      <c r="C516">
        <v>40617</v>
      </c>
      <c r="D516">
        <v>20</v>
      </c>
      <c r="E516">
        <f t="shared" si="17"/>
        <v>2500</v>
      </c>
      <c r="F516">
        <v>0.08</v>
      </c>
      <c r="G516">
        <f>VLOOKUP($P516,Pricebook!$A:$D,4,0)</f>
        <v>125</v>
      </c>
      <c r="H516">
        <f t="shared" si="16"/>
        <v>2300</v>
      </c>
      <c r="I516" t="s">
        <v>862</v>
      </c>
      <c r="J516" t="s">
        <v>193</v>
      </c>
      <c r="K516" t="s">
        <v>863</v>
      </c>
      <c r="L516">
        <v>94513</v>
      </c>
      <c r="M516" t="s">
        <v>114</v>
      </c>
      <c r="N516" t="s">
        <v>23</v>
      </c>
      <c r="O516">
        <v>40619</v>
      </c>
      <c r="P516" t="s">
        <v>14208</v>
      </c>
      <c r="Q516" t="s">
        <v>14201</v>
      </c>
    </row>
    <row r="517" spans="1:17" x14ac:dyDescent="0.25">
      <c r="A517">
        <v>516</v>
      </c>
      <c r="B517">
        <v>3553</v>
      </c>
      <c r="C517">
        <v>39950</v>
      </c>
      <c r="D517">
        <v>7</v>
      </c>
      <c r="E517">
        <f t="shared" si="17"/>
        <v>840</v>
      </c>
      <c r="F517">
        <v>0.06</v>
      </c>
      <c r="G517">
        <f>VLOOKUP($P517,Pricebook!$A:$D,4,0)</f>
        <v>120</v>
      </c>
      <c r="H517">
        <f t="shared" si="16"/>
        <v>789.59999999999991</v>
      </c>
      <c r="I517" t="s">
        <v>852</v>
      </c>
      <c r="J517" t="s">
        <v>594</v>
      </c>
      <c r="K517" t="s">
        <v>853</v>
      </c>
      <c r="L517" t="s">
        <v>854</v>
      </c>
      <c r="M517" t="s">
        <v>101</v>
      </c>
      <c r="N517" t="s">
        <v>34</v>
      </c>
      <c r="O517">
        <v>39951</v>
      </c>
      <c r="P517" t="s">
        <v>14212</v>
      </c>
      <c r="Q517" t="s">
        <v>14187</v>
      </c>
    </row>
    <row r="518" spans="1:17" x14ac:dyDescent="0.25">
      <c r="A518">
        <v>517</v>
      </c>
      <c r="B518">
        <v>3554</v>
      </c>
      <c r="C518">
        <v>40710</v>
      </c>
      <c r="D518">
        <v>25</v>
      </c>
      <c r="E518">
        <f t="shared" si="17"/>
        <v>2750</v>
      </c>
      <c r="F518">
        <v>0.08</v>
      </c>
      <c r="G518">
        <f>VLOOKUP($P518,Pricebook!$A:$D,4,0)</f>
        <v>110</v>
      </c>
      <c r="H518">
        <f t="shared" si="16"/>
        <v>2530</v>
      </c>
      <c r="I518" t="s">
        <v>864</v>
      </c>
      <c r="J518" t="s">
        <v>199</v>
      </c>
      <c r="K518" t="s">
        <v>865</v>
      </c>
      <c r="L518">
        <v>30269</v>
      </c>
      <c r="M518" t="s">
        <v>134</v>
      </c>
      <c r="N518" t="s">
        <v>34</v>
      </c>
      <c r="O518">
        <v>40719</v>
      </c>
      <c r="P518" t="s">
        <v>14215</v>
      </c>
      <c r="Q518" t="s">
        <v>14193</v>
      </c>
    </row>
    <row r="519" spans="1:17" x14ac:dyDescent="0.25">
      <c r="A519">
        <v>518</v>
      </c>
      <c r="B519">
        <v>3556</v>
      </c>
      <c r="C519">
        <v>41174</v>
      </c>
      <c r="D519">
        <v>48</v>
      </c>
      <c r="E519">
        <f t="shared" si="17"/>
        <v>7680</v>
      </c>
      <c r="F519">
        <v>0.05</v>
      </c>
      <c r="G519">
        <f>VLOOKUP($P519,Pricebook!$A:$D,4,0)</f>
        <v>160</v>
      </c>
      <c r="H519">
        <f t="shared" si="16"/>
        <v>7296</v>
      </c>
      <c r="I519" t="s">
        <v>835</v>
      </c>
      <c r="J519" t="s">
        <v>274</v>
      </c>
      <c r="K519" t="s">
        <v>836</v>
      </c>
      <c r="L519" t="s">
        <v>837</v>
      </c>
      <c r="M519" t="s">
        <v>317</v>
      </c>
      <c r="N519" t="s">
        <v>61</v>
      </c>
      <c r="O519">
        <v>41177</v>
      </c>
      <c r="P519" t="s">
        <v>14218</v>
      </c>
      <c r="Q519" t="s">
        <v>14194</v>
      </c>
    </row>
    <row r="520" spans="1:17" x14ac:dyDescent="0.25">
      <c r="A520">
        <v>519</v>
      </c>
      <c r="B520">
        <v>3556</v>
      </c>
      <c r="C520">
        <v>41174</v>
      </c>
      <c r="D520">
        <v>41</v>
      </c>
      <c r="E520">
        <f t="shared" si="17"/>
        <v>5125</v>
      </c>
      <c r="F520">
        <v>0.1</v>
      </c>
      <c r="G520">
        <f>VLOOKUP($P520,Pricebook!$A:$D,4,0)</f>
        <v>125</v>
      </c>
      <c r="H520">
        <f t="shared" si="16"/>
        <v>4612.5</v>
      </c>
      <c r="I520" t="s">
        <v>835</v>
      </c>
      <c r="J520" t="s">
        <v>274</v>
      </c>
      <c r="K520" t="s">
        <v>866</v>
      </c>
      <c r="L520" t="s">
        <v>867</v>
      </c>
      <c r="M520" t="s">
        <v>91</v>
      </c>
      <c r="N520" t="s">
        <v>61</v>
      </c>
      <c r="O520">
        <v>41174</v>
      </c>
      <c r="P520" t="s">
        <v>14221</v>
      </c>
      <c r="Q520" t="s">
        <v>14195</v>
      </c>
    </row>
    <row r="521" spans="1:17" x14ac:dyDescent="0.25">
      <c r="A521">
        <v>520</v>
      </c>
      <c r="B521">
        <v>3559</v>
      </c>
      <c r="C521">
        <v>41205</v>
      </c>
      <c r="D521">
        <v>34</v>
      </c>
      <c r="E521">
        <f t="shared" si="17"/>
        <v>5440</v>
      </c>
      <c r="F521">
        <v>7.0000000000000007E-2</v>
      </c>
      <c r="G521">
        <f>VLOOKUP($P521,Pricebook!$A:$D,4,0)</f>
        <v>160</v>
      </c>
      <c r="H521">
        <f t="shared" si="16"/>
        <v>5059.2</v>
      </c>
      <c r="I521" t="s">
        <v>868</v>
      </c>
      <c r="J521" t="s">
        <v>306</v>
      </c>
      <c r="K521" t="s">
        <v>208</v>
      </c>
      <c r="L521">
        <v>10550</v>
      </c>
      <c r="M521" t="s">
        <v>60</v>
      </c>
      <c r="N521" t="s">
        <v>61</v>
      </c>
      <c r="O521">
        <v>41206</v>
      </c>
      <c r="P521" t="s">
        <v>14218</v>
      </c>
      <c r="Q521" t="s">
        <v>14191</v>
      </c>
    </row>
    <row r="522" spans="1:17" x14ac:dyDescent="0.25">
      <c r="A522">
        <v>521</v>
      </c>
      <c r="B522">
        <v>3585</v>
      </c>
      <c r="C522">
        <v>40139</v>
      </c>
      <c r="D522">
        <v>27</v>
      </c>
      <c r="E522">
        <f t="shared" si="17"/>
        <v>2970</v>
      </c>
      <c r="F522">
        <v>7.0000000000000007E-2</v>
      </c>
      <c r="G522">
        <f>VLOOKUP($P522,Pricebook!$A:$D,4,0)</f>
        <v>110</v>
      </c>
      <c r="H522">
        <f t="shared" si="16"/>
        <v>2762.1</v>
      </c>
      <c r="I522" t="s">
        <v>869</v>
      </c>
      <c r="J522" t="s">
        <v>707</v>
      </c>
      <c r="K522" t="s">
        <v>847</v>
      </c>
      <c r="L522" t="s">
        <v>870</v>
      </c>
      <c r="M522" t="s">
        <v>48</v>
      </c>
      <c r="N522" t="s">
        <v>16</v>
      </c>
      <c r="O522">
        <v>40139</v>
      </c>
      <c r="P522" t="s">
        <v>14215</v>
      </c>
      <c r="Q522" t="s">
        <v>14199</v>
      </c>
    </row>
    <row r="523" spans="1:17" x14ac:dyDescent="0.25">
      <c r="A523">
        <v>522</v>
      </c>
      <c r="B523">
        <v>3585</v>
      </c>
      <c r="C523">
        <v>40139</v>
      </c>
      <c r="D523">
        <v>34</v>
      </c>
      <c r="E523">
        <f t="shared" si="17"/>
        <v>4080</v>
      </c>
      <c r="F523">
        <v>7.0000000000000007E-2</v>
      </c>
      <c r="G523">
        <f>VLOOKUP($P523,Pricebook!$A:$D,4,0)</f>
        <v>120</v>
      </c>
      <c r="H523">
        <f t="shared" si="16"/>
        <v>3794.3999999999996</v>
      </c>
      <c r="I523" t="s">
        <v>869</v>
      </c>
      <c r="J523" t="s">
        <v>707</v>
      </c>
      <c r="K523" t="s">
        <v>847</v>
      </c>
      <c r="L523" t="s">
        <v>870</v>
      </c>
      <c r="M523" t="s">
        <v>48</v>
      </c>
      <c r="N523" t="s">
        <v>16</v>
      </c>
      <c r="O523">
        <v>40140</v>
      </c>
      <c r="P523" t="s">
        <v>14212</v>
      </c>
      <c r="Q523" t="s">
        <v>14198</v>
      </c>
    </row>
    <row r="524" spans="1:17" x14ac:dyDescent="0.25">
      <c r="A524">
        <v>523</v>
      </c>
      <c r="B524">
        <v>3586</v>
      </c>
      <c r="C524">
        <v>40516</v>
      </c>
      <c r="D524">
        <v>32</v>
      </c>
      <c r="E524">
        <f t="shared" si="17"/>
        <v>4000</v>
      </c>
      <c r="F524">
        <v>0.06</v>
      </c>
      <c r="G524">
        <f>VLOOKUP($P524,Pricebook!$A:$D,4,0)</f>
        <v>125</v>
      </c>
      <c r="H524">
        <f t="shared" si="16"/>
        <v>3760</v>
      </c>
      <c r="I524" t="s">
        <v>871</v>
      </c>
      <c r="J524" t="s">
        <v>99</v>
      </c>
      <c r="K524" t="s">
        <v>872</v>
      </c>
      <c r="L524" t="s">
        <v>873</v>
      </c>
      <c r="M524" t="s">
        <v>60</v>
      </c>
      <c r="N524" t="s">
        <v>61</v>
      </c>
      <c r="O524">
        <v>40517</v>
      </c>
      <c r="P524" t="s">
        <v>14208</v>
      </c>
      <c r="Q524" t="s">
        <v>14200</v>
      </c>
    </row>
    <row r="525" spans="1:17" x14ac:dyDescent="0.25">
      <c r="A525">
        <v>524</v>
      </c>
      <c r="B525">
        <v>3586</v>
      </c>
      <c r="C525">
        <v>40516</v>
      </c>
      <c r="D525">
        <v>31</v>
      </c>
      <c r="E525">
        <f t="shared" si="17"/>
        <v>3875</v>
      </c>
      <c r="F525">
        <v>0.05</v>
      </c>
      <c r="G525">
        <f>VLOOKUP($P525,Pricebook!$A:$D,4,0)</f>
        <v>125</v>
      </c>
      <c r="H525">
        <f t="shared" si="16"/>
        <v>3681.25</v>
      </c>
      <c r="I525" t="s">
        <v>871</v>
      </c>
      <c r="J525" t="s">
        <v>99</v>
      </c>
      <c r="K525" t="s">
        <v>872</v>
      </c>
      <c r="L525" t="s">
        <v>873</v>
      </c>
      <c r="M525" t="s">
        <v>60</v>
      </c>
      <c r="N525" t="s">
        <v>61</v>
      </c>
      <c r="O525">
        <v>40518</v>
      </c>
      <c r="P525" t="s">
        <v>14208</v>
      </c>
      <c r="Q525" t="s">
        <v>14200</v>
      </c>
    </row>
    <row r="526" spans="1:17" x14ac:dyDescent="0.25">
      <c r="A526">
        <v>525</v>
      </c>
      <c r="B526">
        <v>3588</v>
      </c>
      <c r="C526">
        <v>40620</v>
      </c>
      <c r="D526">
        <v>42</v>
      </c>
      <c r="E526">
        <f t="shared" si="17"/>
        <v>7140</v>
      </c>
      <c r="F526">
        <v>0.03</v>
      </c>
      <c r="G526">
        <f>VLOOKUP($P526,Pricebook!$A:$D,4,0)</f>
        <v>170</v>
      </c>
      <c r="H526">
        <f t="shared" si="16"/>
        <v>6925.8</v>
      </c>
      <c r="I526" t="s">
        <v>855</v>
      </c>
      <c r="J526" t="s">
        <v>400</v>
      </c>
      <c r="K526" t="s">
        <v>856</v>
      </c>
      <c r="L526">
        <v>36116</v>
      </c>
      <c r="M526" t="s">
        <v>424</v>
      </c>
      <c r="N526" t="s">
        <v>34</v>
      </c>
      <c r="O526">
        <v>40621</v>
      </c>
      <c r="P526" t="s">
        <v>14219</v>
      </c>
      <c r="Q526" t="s">
        <v>14187</v>
      </c>
    </row>
    <row r="527" spans="1:17" x14ac:dyDescent="0.25">
      <c r="A527">
        <v>526</v>
      </c>
      <c r="B527">
        <v>3588</v>
      </c>
      <c r="C527">
        <v>40620</v>
      </c>
      <c r="D527">
        <v>21</v>
      </c>
      <c r="E527">
        <f t="shared" si="17"/>
        <v>3150</v>
      </c>
      <c r="F527">
        <v>0.01</v>
      </c>
      <c r="G527">
        <f>VLOOKUP($P527,Pricebook!$A:$D,4,0)</f>
        <v>150</v>
      </c>
      <c r="H527">
        <f t="shared" si="16"/>
        <v>3118.5</v>
      </c>
      <c r="I527" t="s">
        <v>855</v>
      </c>
      <c r="J527" t="s">
        <v>400</v>
      </c>
      <c r="K527" t="s">
        <v>856</v>
      </c>
      <c r="L527">
        <v>36116</v>
      </c>
      <c r="M527" t="s">
        <v>424</v>
      </c>
      <c r="N527" t="s">
        <v>34</v>
      </c>
      <c r="O527">
        <v>40622</v>
      </c>
      <c r="P527" t="s">
        <v>14211</v>
      </c>
      <c r="Q527" t="s">
        <v>14187</v>
      </c>
    </row>
    <row r="528" spans="1:17" x14ac:dyDescent="0.25">
      <c r="A528">
        <v>527</v>
      </c>
      <c r="B528">
        <v>3588</v>
      </c>
      <c r="C528">
        <v>40620</v>
      </c>
      <c r="D528">
        <v>14</v>
      </c>
      <c r="E528">
        <f t="shared" si="17"/>
        <v>1750</v>
      </c>
      <c r="F528">
        <v>0.08</v>
      </c>
      <c r="G528">
        <f>VLOOKUP($P528,Pricebook!$A:$D,4,0)</f>
        <v>125</v>
      </c>
      <c r="H528">
        <f t="shared" si="16"/>
        <v>1610</v>
      </c>
      <c r="I528" t="s">
        <v>855</v>
      </c>
      <c r="J528" t="s">
        <v>400</v>
      </c>
      <c r="K528" t="s">
        <v>856</v>
      </c>
      <c r="L528">
        <v>36116</v>
      </c>
      <c r="M528" t="s">
        <v>424</v>
      </c>
      <c r="N528" t="s">
        <v>34</v>
      </c>
      <c r="O528">
        <v>40622</v>
      </c>
      <c r="P528" t="s">
        <v>14208</v>
      </c>
      <c r="Q528" t="s">
        <v>14200</v>
      </c>
    </row>
    <row r="529" spans="1:17" x14ac:dyDescent="0.25">
      <c r="A529">
        <v>528</v>
      </c>
      <c r="B529">
        <v>3588</v>
      </c>
      <c r="C529">
        <v>40620</v>
      </c>
      <c r="D529">
        <v>18</v>
      </c>
      <c r="E529">
        <f t="shared" si="17"/>
        <v>2700</v>
      </c>
      <c r="F529">
        <v>0.1</v>
      </c>
      <c r="G529">
        <f>VLOOKUP($P529,Pricebook!$A:$D,4,0)</f>
        <v>150</v>
      </c>
      <c r="H529">
        <f t="shared" si="16"/>
        <v>2430</v>
      </c>
      <c r="I529" t="s">
        <v>855</v>
      </c>
      <c r="J529" t="s">
        <v>400</v>
      </c>
      <c r="K529" t="s">
        <v>856</v>
      </c>
      <c r="L529">
        <v>36116</v>
      </c>
      <c r="M529" t="s">
        <v>424</v>
      </c>
      <c r="N529" t="s">
        <v>34</v>
      </c>
      <c r="O529">
        <v>40620</v>
      </c>
      <c r="P529" t="s">
        <v>14216</v>
      </c>
      <c r="Q529" t="s">
        <v>14191</v>
      </c>
    </row>
    <row r="530" spans="1:17" x14ac:dyDescent="0.25">
      <c r="A530">
        <v>529</v>
      </c>
      <c r="B530">
        <v>3589</v>
      </c>
      <c r="C530">
        <v>39958</v>
      </c>
      <c r="D530">
        <v>23</v>
      </c>
      <c r="E530">
        <f t="shared" si="17"/>
        <v>4600</v>
      </c>
      <c r="F530">
        <v>0.01</v>
      </c>
      <c r="G530">
        <f>VLOOKUP($P530,Pricebook!$A:$D,4,0)</f>
        <v>200</v>
      </c>
      <c r="H530">
        <f t="shared" si="16"/>
        <v>4554</v>
      </c>
      <c r="I530" t="s">
        <v>874</v>
      </c>
      <c r="J530" t="s">
        <v>310</v>
      </c>
      <c r="K530" t="s">
        <v>875</v>
      </c>
      <c r="L530" t="s">
        <v>876</v>
      </c>
      <c r="M530" t="s">
        <v>91</v>
      </c>
      <c r="N530" t="s">
        <v>61</v>
      </c>
      <c r="O530">
        <v>39960</v>
      </c>
      <c r="P530" t="s">
        <v>14214</v>
      </c>
      <c r="Q530" t="s">
        <v>14190</v>
      </c>
    </row>
    <row r="531" spans="1:17" x14ac:dyDescent="0.25">
      <c r="A531">
        <v>530</v>
      </c>
      <c r="B531">
        <v>3591</v>
      </c>
      <c r="C531">
        <v>40519</v>
      </c>
      <c r="D531">
        <v>3</v>
      </c>
      <c r="E531">
        <f t="shared" si="17"/>
        <v>510</v>
      </c>
      <c r="F531">
        <v>0.01</v>
      </c>
      <c r="G531">
        <f>VLOOKUP($P531,Pricebook!$A:$D,4,0)</f>
        <v>170</v>
      </c>
      <c r="H531">
        <f t="shared" si="16"/>
        <v>504.9</v>
      </c>
      <c r="I531" t="s">
        <v>877</v>
      </c>
      <c r="J531" t="s">
        <v>79</v>
      </c>
      <c r="K531" t="s">
        <v>878</v>
      </c>
      <c r="L531">
        <v>44117</v>
      </c>
      <c r="M531" t="s">
        <v>210</v>
      </c>
      <c r="N531" t="s">
        <v>61</v>
      </c>
      <c r="O531">
        <v>40521</v>
      </c>
      <c r="P531" t="s">
        <v>14219</v>
      </c>
      <c r="Q531" t="s">
        <v>14187</v>
      </c>
    </row>
    <row r="532" spans="1:17" x14ac:dyDescent="0.25">
      <c r="A532">
        <v>531</v>
      </c>
      <c r="B532">
        <v>3591</v>
      </c>
      <c r="C532">
        <v>40519</v>
      </c>
      <c r="D532">
        <v>12</v>
      </c>
      <c r="E532">
        <f t="shared" si="17"/>
        <v>1500</v>
      </c>
      <c r="F532">
        <v>0.08</v>
      </c>
      <c r="G532">
        <f>VLOOKUP($P532,Pricebook!$A:$D,4,0)</f>
        <v>125</v>
      </c>
      <c r="H532">
        <f t="shared" si="16"/>
        <v>1380</v>
      </c>
      <c r="I532" t="s">
        <v>877</v>
      </c>
      <c r="J532" t="s">
        <v>79</v>
      </c>
      <c r="K532" t="s">
        <v>878</v>
      </c>
      <c r="L532">
        <v>44117</v>
      </c>
      <c r="M532" t="s">
        <v>210</v>
      </c>
      <c r="N532" t="s">
        <v>61</v>
      </c>
      <c r="O532">
        <v>40520</v>
      </c>
      <c r="P532" t="s">
        <v>14221</v>
      </c>
      <c r="Q532" t="s">
        <v>14203</v>
      </c>
    </row>
    <row r="533" spans="1:17" x14ac:dyDescent="0.25">
      <c r="A533">
        <v>532</v>
      </c>
      <c r="B533">
        <v>3621</v>
      </c>
      <c r="C533">
        <v>40303</v>
      </c>
      <c r="D533">
        <v>14</v>
      </c>
      <c r="E533">
        <f t="shared" si="17"/>
        <v>1540</v>
      </c>
      <c r="F533">
        <v>0.06</v>
      </c>
      <c r="G533">
        <f>VLOOKUP($P533,Pricebook!$A:$D,4,0)</f>
        <v>110</v>
      </c>
      <c r="H533">
        <f t="shared" si="16"/>
        <v>1447.6</v>
      </c>
      <c r="I533" t="s">
        <v>667</v>
      </c>
      <c r="J533" t="s">
        <v>142</v>
      </c>
      <c r="K533" t="s">
        <v>668</v>
      </c>
      <c r="L533">
        <v>92646</v>
      </c>
      <c r="M533" t="s">
        <v>114</v>
      </c>
      <c r="N533" t="s">
        <v>23</v>
      </c>
      <c r="O533">
        <v>40304</v>
      </c>
      <c r="P533" t="s">
        <v>14220</v>
      </c>
      <c r="Q533" t="s">
        <v>14201</v>
      </c>
    </row>
    <row r="534" spans="1:17" x14ac:dyDescent="0.25">
      <c r="A534">
        <v>533</v>
      </c>
      <c r="B534">
        <v>3622</v>
      </c>
      <c r="C534">
        <v>40873</v>
      </c>
      <c r="D534">
        <v>16</v>
      </c>
      <c r="E534">
        <f t="shared" si="17"/>
        <v>2560</v>
      </c>
      <c r="F534">
        <v>0.01</v>
      </c>
      <c r="G534">
        <f>VLOOKUP($P534,Pricebook!$A:$D,4,0)</f>
        <v>160</v>
      </c>
      <c r="H534">
        <f t="shared" si="16"/>
        <v>2534.4</v>
      </c>
      <c r="I534" t="s">
        <v>879</v>
      </c>
      <c r="J534" t="s">
        <v>68</v>
      </c>
      <c r="K534" t="s">
        <v>880</v>
      </c>
      <c r="L534">
        <v>34287</v>
      </c>
      <c r="M534" t="s">
        <v>101</v>
      </c>
      <c r="N534" t="s">
        <v>34</v>
      </c>
      <c r="O534">
        <v>40878</v>
      </c>
      <c r="P534" t="s">
        <v>14218</v>
      </c>
      <c r="Q534" t="s">
        <v>14185</v>
      </c>
    </row>
    <row r="535" spans="1:17" x14ac:dyDescent="0.25">
      <c r="A535">
        <v>534</v>
      </c>
      <c r="B535">
        <v>3648</v>
      </c>
      <c r="C535">
        <v>40345</v>
      </c>
      <c r="D535">
        <v>46</v>
      </c>
      <c r="E535">
        <f t="shared" si="17"/>
        <v>9200</v>
      </c>
      <c r="F535">
        <v>0.1</v>
      </c>
      <c r="G535">
        <f>VLOOKUP($P535,Pricebook!$A:$D,4,0)</f>
        <v>200</v>
      </c>
      <c r="H535">
        <f t="shared" si="16"/>
        <v>8280</v>
      </c>
      <c r="I535" t="s">
        <v>728</v>
      </c>
      <c r="J535" t="s">
        <v>68</v>
      </c>
      <c r="K535" t="s">
        <v>881</v>
      </c>
      <c r="L535" t="s">
        <v>882</v>
      </c>
      <c r="M535" t="s">
        <v>789</v>
      </c>
      <c r="N535" t="s">
        <v>16</v>
      </c>
      <c r="O535">
        <v>40347</v>
      </c>
      <c r="P535" t="s">
        <v>14214</v>
      </c>
      <c r="Q535" t="s">
        <v>14190</v>
      </c>
    </row>
    <row r="536" spans="1:17" x14ac:dyDescent="0.25">
      <c r="A536">
        <v>535</v>
      </c>
      <c r="B536">
        <v>3648</v>
      </c>
      <c r="C536">
        <v>40345</v>
      </c>
      <c r="D536">
        <v>34</v>
      </c>
      <c r="E536">
        <f t="shared" si="17"/>
        <v>5100</v>
      </c>
      <c r="F536">
        <v>0.05</v>
      </c>
      <c r="G536">
        <f>VLOOKUP($P536,Pricebook!$A:$D,4,0)</f>
        <v>150</v>
      </c>
      <c r="H536">
        <f t="shared" si="16"/>
        <v>4845</v>
      </c>
      <c r="I536" t="s">
        <v>728</v>
      </c>
      <c r="J536" t="s">
        <v>68</v>
      </c>
      <c r="K536" t="s">
        <v>881</v>
      </c>
      <c r="L536" t="s">
        <v>882</v>
      </c>
      <c r="M536" t="s">
        <v>789</v>
      </c>
      <c r="N536" t="s">
        <v>16</v>
      </c>
      <c r="O536">
        <v>40352</v>
      </c>
      <c r="P536" t="s">
        <v>14210</v>
      </c>
      <c r="Q536" t="s">
        <v>14190</v>
      </c>
    </row>
    <row r="537" spans="1:17" x14ac:dyDescent="0.25">
      <c r="A537">
        <v>536</v>
      </c>
      <c r="B537">
        <v>3649</v>
      </c>
      <c r="C537">
        <v>39999</v>
      </c>
      <c r="D537">
        <v>8</v>
      </c>
      <c r="E537">
        <f t="shared" si="17"/>
        <v>1280</v>
      </c>
      <c r="F537">
        <v>0.01</v>
      </c>
      <c r="G537">
        <f>VLOOKUP($P537,Pricebook!$A:$D,4,0)</f>
        <v>160</v>
      </c>
      <c r="H537">
        <f t="shared" si="16"/>
        <v>1267.2</v>
      </c>
      <c r="I537" t="s">
        <v>111</v>
      </c>
      <c r="J537" t="s">
        <v>112</v>
      </c>
      <c r="K537" t="s">
        <v>883</v>
      </c>
      <c r="L537">
        <v>94024</v>
      </c>
      <c r="M537" t="s">
        <v>114</v>
      </c>
      <c r="N537" t="s">
        <v>23</v>
      </c>
      <c r="O537">
        <v>40004</v>
      </c>
      <c r="P537" t="s">
        <v>14218</v>
      </c>
      <c r="Q537" t="s">
        <v>14191</v>
      </c>
    </row>
    <row r="538" spans="1:17" x14ac:dyDescent="0.25">
      <c r="A538">
        <v>537</v>
      </c>
      <c r="B538">
        <v>3649</v>
      </c>
      <c r="C538">
        <v>39999</v>
      </c>
      <c r="D538">
        <v>26</v>
      </c>
      <c r="E538">
        <f t="shared" si="17"/>
        <v>5200</v>
      </c>
      <c r="F538">
        <v>0.06</v>
      </c>
      <c r="G538">
        <f>VLOOKUP($P538,Pricebook!$A:$D,4,0)</f>
        <v>200</v>
      </c>
      <c r="H538">
        <f t="shared" si="16"/>
        <v>4888</v>
      </c>
      <c r="I538" t="s">
        <v>111</v>
      </c>
      <c r="J538" t="s">
        <v>112</v>
      </c>
      <c r="K538" t="s">
        <v>883</v>
      </c>
      <c r="L538">
        <v>94024</v>
      </c>
      <c r="M538" t="s">
        <v>114</v>
      </c>
      <c r="N538" t="s">
        <v>23</v>
      </c>
      <c r="O538">
        <v>40008</v>
      </c>
      <c r="P538" t="s">
        <v>14214</v>
      </c>
      <c r="Q538" t="s">
        <v>14188</v>
      </c>
    </row>
    <row r="539" spans="1:17" x14ac:dyDescent="0.25">
      <c r="A539">
        <v>538</v>
      </c>
      <c r="B539">
        <v>3650</v>
      </c>
      <c r="C539">
        <v>41056</v>
      </c>
      <c r="D539">
        <v>36</v>
      </c>
      <c r="E539">
        <f t="shared" si="17"/>
        <v>5760</v>
      </c>
      <c r="F539">
        <v>0.04</v>
      </c>
      <c r="G539">
        <f>VLOOKUP($P539,Pricebook!$A:$D,4,0)</f>
        <v>160</v>
      </c>
      <c r="H539">
        <f t="shared" si="16"/>
        <v>5529.5999999999995</v>
      </c>
      <c r="I539" t="s">
        <v>884</v>
      </c>
      <c r="J539" t="s">
        <v>621</v>
      </c>
      <c r="K539" t="s">
        <v>885</v>
      </c>
      <c r="L539">
        <v>27502</v>
      </c>
      <c r="M539" t="s">
        <v>33</v>
      </c>
      <c r="N539" t="s">
        <v>34</v>
      </c>
      <c r="O539">
        <v>41058</v>
      </c>
      <c r="P539" t="s">
        <v>14218</v>
      </c>
      <c r="Q539" t="s">
        <v>14193</v>
      </c>
    </row>
    <row r="540" spans="1:17" x14ac:dyDescent="0.25">
      <c r="A540">
        <v>539</v>
      </c>
      <c r="B540">
        <v>3650</v>
      </c>
      <c r="C540">
        <v>41056</v>
      </c>
      <c r="D540">
        <v>24</v>
      </c>
      <c r="E540">
        <f t="shared" si="17"/>
        <v>3000</v>
      </c>
      <c r="F540">
        <v>0.03</v>
      </c>
      <c r="G540">
        <f>VLOOKUP($P540,Pricebook!$A:$D,4,0)</f>
        <v>125</v>
      </c>
      <c r="H540">
        <f t="shared" si="16"/>
        <v>2910</v>
      </c>
      <c r="I540" t="s">
        <v>884</v>
      </c>
      <c r="J540" t="s">
        <v>621</v>
      </c>
      <c r="K540" t="s">
        <v>885</v>
      </c>
      <c r="L540">
        <v>27502</v>
      </c>
      <c r="M540" t="s">
        <v>33</v>
      </c>
      <c r="N540" t="s">
        <v>34</v>
      </c>
      <c r="O540">
        <v>41058</v>
      </c>
      <c r="P540" t="s">
        <v>14221</v>
      </c>
      <c r="Q540" t="s">
        <v>14195</v>
      </c>
    </row>
    <row r="541" spans="1:17" x14ac:dyDescent="0.25">
      <c r="A541">
        <v>540</v>
      </c>
      <c r="B541">
        <v>3653</v>
      </c>
      <c r="C541">
        <v>39898</v>
      </c>
      <c r="D541">
        <v>41</v>
      </c>
      <c r="E541">
        <f t="shared" si="17"/>
        <v>4920</v>
      </c>
      <c r="F541">
        <v>0.08</v>
      </c>
      <c r="G541">
        <f>VLOOKUP($P541,Pricebook!$A:$D,4,0)</f>
        <v>120</v>
      </c>
      <c r="H541">
        <f t="shared" si="16"/>
        <v>4526.4000000000005</v>
      </c>
      <c r="I541" t="s">
        <v>886</v>
      </c>
      <c r="J541" t="s">
        <v>136</v>
      </c>
      <c r="K541" t="s">
        <v>887</v>
      </c>
      <c r="L541">
        <v>23518</v>
      </c>
      <c r="M541" t="s">
        <v>368</v>
      </c>
      <c r="N541" t="s">
        <v>34</v>
      </c>
      <c r="O541">
        <v>39900</v>
      </c>
      <c r="P541" t="s">
        <v>14212</v>
      </c>
      <c r="Q541" t="s">
        <v>14190</v>
      </c>
    </row>
    <row r="542" spans="1:17" x14ac:dyDescent="0.25">
      <c r="A542">
        <v>541</v>
      </c>
      <c r="B542">
        <v>3654</v>
      </c>
      <c r="C542">
        <v>41062</v>
      </c>
      <c r="D542">
        <v>41</v>
      </c>
      <c r="E542">
        <f t="shared" si="17"/>
        <v>5125</v>
      </c>
      <c r="F542">
        <v>0</v>
      </c>
      <c r="G542">
        <f>VLOOKUP($P542,Pricebook!$A:$D,4,0)</f>
        <v>125</v>
      </c>
      <c r="H542">
        <f t="shared" si="16"/>
        <v>5125</v>
      </c>
      <c r="I542" t="s">
        <v>429</v>
      </c>
      <c r="J542" t="s">
        <v>430</v>
      </c>
      <c r="K542" t="s">
        <v>888</v>
      </c>
      <c r="L542">
        <v>92008</v>
      </c>
      <c r="M542" t="s">
        <v>114</v>
      </c>
      <c r="N542" t="s">
        <v>23</v>
      </c>
      <c r="O542">
        <v>41067</v>
      </c>
      <c r="P542" t="s">
        <v>14208</v>
      </c>
      <c r="Q542" t="s">
        <v>14196</v>
      </c>
    </row>
    <row r="543" spans="1:17" x14ac:dyDescent="0.25">
      <c r="A543">
        <v>542</v>
      </c>
      <c r="B543">
        <v>3654</v>
      </c>
      <c r="C543">
        <v>41062</v>
      </c>
      <c r="D543">
        <v>39</v>
      </c>
      <c r="E543">
        <f t="shared" si="17"/>
        <v>5850</v>
      </c>
      <c r="F543">
        <v>0.03</v>
      </c>
      <c r="G543">
        <f>VLOOKUP($P543,Pricebook!$A:$D,4,0)</f>
        <v>150</v>
      </c>
      <c r="H543">
        <f t="shared" si="16"/>
        <v>5674.5</v>
      </c>
      <c r="I543" t="s">
        <v>429</v>
      </c>
      <c r="J543" t="s">
        <v>430</v>
      </c>
      <c r="K543" t="s">
        <v>889</v>
      </c>
      <c r="L543" t="s">
        <v>890</v>
      </c>
      <c r="M543" t="s">
        <v>317</v>
      </c>
      <c r="N543" t="s">
        <v>61</v>
      </c>
      <c r="O543">
        <v>41067</v>
      </c>
      <c r="P543" t="s">
        <v>14216</v>
      </c>
      <c r="Q543" t="s">
        <v>14190</v>
      </c>
    </row>
    <row r="544" spans="1:17" x14ac:dyDescent="0.25">
      <c r="A544">
        <v>543</v>
      </c>
      <c r="B544">
        <v>3654</v>
      </c>
      <c r="C544">
        <v>41062</v>
      </c>
      <c r="D544">
        <v>47</v>
      </c>
      <c r="E544">
        <f t="shared" si="17"/>
        <v>7990</v>
      </c>
      <c r="F544">
        <v>0.1</v>
      </c>
      <c r="G544">
        <f>VLOOKUP($P544,Pricebook!$A:$D,4,0)</f>
        <v>170</v>
      </c>
      <c r="H544">
        <f t="shared" si="16"/>
        <v>7191</v>
      </c>
      <c r="I544" t="s">
        <v>429</v>
      </c>
      <c r="J544" t="s">
        <v>430</v>
      </c>
      <c r="K544" t="s">
        <v>370</v>
      </c>
      <c r="L544" t="s">
        <v>891</v>
      </c>
      <c r="M544" t="s">
        <v>317</v>
      </c>
      <c r="N544" t="s">
        <v>61</v>
      </c>
      <c r="O544">
        <v>41062</v>
      </c>
      <c r="P544" t="s">
        <v>14219</v>
      </c>
      <c r="Q544" t="s">
        <v>14184</v>
      </c>
    </row>
    <row r="545" spans="1:17" x14ac:dyDescent="0.25">
      <c r="A545">
        <v>544</v>
      </c>
      <c r="B545">
        <v>3655</v>
      </c>
      <c r="C545">
        <v>41187</v>
      </c>
      <c r="D545">
        <v>3</v>
      </c>
      <c r="E545">
        <f t="shared" si="17"/>
        <v>480</v>
      </c>
      <c r="F545">
        <v>0.02</v>
      </c>
      <c r="G545">
        <f>VLOOKUP($P545,Pricebook!$A:$D,4,0)</f>
        <v>160</v>
      </c>
      <c r="H545">
        <f t="shared" si="16"/>
        <v>470.4</v>
      </c>
      <c r="I545" t="s">
        <v>221</v>
      </c>
      <c r="J545" t="s">
        <v>20</v>
      </c>
      <c r="K545" t="s">
        <v>222</v>
      </c>
      <c r="L545">
        <v>98270</v>
      </c>
      <c r="M545" t="s">
        <v>22</v>
      </c>
      <c r="N545" t="s">
        <v>23</v>
      </c>
      <c r="O545">
        <v>41187</v>
      </c>
      <c r="P545" t="s">
        <v>14218</v>
      </c>
      <c r="Q545" t="s">
        <v>14202</v>
      </c>
    </row>
    <row r="546" spans="1:17" x14ac:dyDescent="0.25">
      <c r="A546">
        <v>545</v>
      </c>
      <c r="B546">
        <v>3655</v>
      </c>
      <c r="C546">
        <v>41187</v>
      </c>
      <c r="D546">
        <v>24</v>
      </c>
      <c r="E546">
        <f t="shared" si="17"/>
        <v>3600</v>
      </c>
      <c r="F546">
        <v>0</v>
      </c>
      <c r="G546">
        <f>VLOOKUP($P546,Pricebook!$A:$D,4,0)</f>
        <v>150</v>
      </c>
      <c r="H546">
        <f t="shared" si="16"/>
        <v>3600</v>
      </c>
      <c r="I546" t="s">
        <v>221</v>
      </c>
      <c r="J546" t="s">
        <v>20</v>
      </c>
      <c r="K546" t="s">
        <v>222</v>
      </c>
      <c r="L546">
        <v>98270</v>
      </c>
      <c r="M546" t="s">
        <v>22</v>
      </c>
      <c r="N546" t="s">
        <v>23</v>
      </c>
      <c r="O546">
        <v>41188</v>
      </c>
      <c r="P546" t="s">
        <v>14210</v>
      </c>
      <c r="Q546" t="s">
        <v>14190</v>
      </c>
    </row>
    <row r="547" spans="1:17" x14ac:dyDescent="0.25">
      <c r="A547">
        <v>546</v>
      </c>
      <c r="B547">
        <v>3680</v>
      </c>
      <c r="C547">
        <v>41252</v>
      </c>
      <c r="D547">
        <v>27</v>
      </c>
      <c r="E547">
        <f t="shared" si="17"/>
        <v>2970</v>
      </c>
      <c r="F547">
        <v>0.09</v>
      </c>
      <c r="G547">
        <f>VLOOKUP($P547,Pricebook!$A:$D,4,0)</f>
        <v>110</v>
      </c>
      <c r="H547">
        <f t="shared" si="16"/>
        <v>2702.7000000000003</v>
      </c>
      <c r="I547" t="s">
        <v>892</v>
      </c>
      <c r="J547" t="s">
        <v>151</v>
      </c>
      <c r="K547" t="s">
        <v>893</v>
      </c>
      <c r="L547" t="s">
        <v>894</v>
      </c>
      <c r="M547" t="s">
        <v>317</v>
      </c>
      <c r="N547" t="s">
        <v>61</v>
      </c>
      <c r="O547">
        <v>41254</v>
      </c>
      <c r="P547" t="s">
        <v>14215</v>
      </c>
      <c r="Q547" t="s">
        <v>14189</v>
      </c>
    </row>
    <row r="548" spans="1:17" x14ac:dyDescent="0.25">
      <c r="A548">
        <v>547</v>
      </c>
      <c r="B548">
        <v>3680</v>
      </c>
      <c r="C548">
        <v>41252</v>
      </c>
      <c r="D548">
        <v>24</v>
      </c>
      <c r="E548">
        <f t="shared" si="17"/>
        <v>3840</v>
      </c>
      <c r="F548">
        <v>0.1</v>
      </c>
      <c r="G548">
        <f>VLOOKUP($P548,Pricebook!$A:$D,4,0)</f>
        <v>160</v>
      </c>
      <c r="H548">
        <f t="shared" si="16"/>
        <v>3456</v>
      </c>
      <c r="I548" t="s">
        <v>892</v>
      </c>
      <c r="J548" t="s">
        <v>151</v>
      </c>
      <c r="K548" t="s">
        <v>895</v>
      </c>
      <c r="L548" t="s">
        <v>896</v>
      </c>
      <c r="M548" t="s">
        <v>87</v>
      </c>
      <c r="N548" t="s">
        <v>61</v>
      </c>
      <c r="O548">
        <v>41254</v>
      </c>
      <c r="P548" t="s">
        <v>14218</v>
      </c>
      <c r="Q548" t="s">
        <v>14189</v>
      </c>
    </row>
    <row r="549" spans="1:17" x14ac:dyDescent="0.25">
      <c r="A549">
        <v>548</v>
      </c>
      <c r="B549">
        <v>3685</v>
      </c>
      <c r="C549">
        <v>40924</v>
      </c>
      <c r="D549">
        <v>29</v>
      </c>
      <c r="E549">
        <f t="shared" si="17"/>
        <v>3480</v>
      </c>
      <c r="F549">
        <v>0</v>
      </c>
      <c r="G549">
        <f>VLOOKUP($P549,Pricebook!$A:$D,4,0)</f>
        <v>120</v>
      </c>
      <c r="H549">
        <f t="shared" si="16"/>
        <v>3480</v>
      </c>
      <c r="I549" t="s">
        <v>373</v>
      </c>
      <c r="J549" t="s">
        <v>374</v>
      </c>
      <c r="K549" t="s">
        <v>375</v>
      </c>
      <c r="L549">
        <v>49505</v>
      </c>
      <c r="M549" t="s">
        <v>172</v>
      </c>
      <c r="N549" t="s">
        <v>16</v>
      </c>
      <c r="O549">
        <v>40925</v>
      </c>
      <c r="P549" t="s">
        <v>14212</v>
      </c>
      <c r="Q549" t="s">
        <v>14190</v>
      </c>
    </row>
    <row r="550" spans="1:17" x14ac:dyDescent="0.25">
      <c r="A550">
        <v>549</v>
      </c>
      <c r="B550">
        <v>3687</v>
      </c>
      <c r="C550">
        <v>40211</v>
      </c>
      <c r="D550">
        <v>25</v>
      </c>
      <c r="E550">
        <f t="shared" si="17"/>
        <v>3500</v>
      </c>
      <c r="F550">
        <v>7.0000000000000007E-2</v>
      </c>
      <c r="G550">
        <f>VLOOKUP($P550,Pricebook!$A:$D,4,0)</f>
        <v>140</v>
      </c>
      <c r="H550">
        <f t="shared" si="16"/>
        <v>3255</v>
      </c>
      <c r="I550" t="s">
        <v>897</v>
      </c>
      <c r="J550" t="s">
        <v>235</v>
      </c>
      <c r="K550" t="s">
        <v>898</v>
      </c>
      <c r="L550">
        <v>48310</v>
      </c>
      <c r="M550" t="s">
        <v>172</v>
      </c>
      <c r="N550" t="s">
        <v>16</v>
      </c>
      <c r="O550">
        <v>40211</v>
      </c>
      <c r="P550" t="s">
        <v>14213</v>
      </c>
      <c r="Q550" t="s">
        <v>14198</v>
      </c>
    </row>
    <row r="551" spans="1:17" x14ac:dyDescent="0.25">
      <c r="A551">
        <v>550</v>
      </c>
      <c r="B551">
        <v>3745</v>
      </c>
      <c r="C551">
        <v>40449</v>
      </c>
      <c r="D551">
        <v>38</v>
      </c>
      <c r="E551">
        <f t="shared" si="17"/>
        <v>4750</v>
      </c>
      <c r="F551">
        <v>0.04</v>
      </c>
      <c r="G551">
        <f>VLOOKUP($P551,Pricebook!$A:$D,4,0)</f>
        <v>125</v>
      </c>
      <c r="H551">
        <f t="shared" si="16"/>
        <v>4560</v>
      </c>
      <c r="I551" t="s">
        <v>899</v>
      </c>
      <c r="J551" t="s">
        <v>235</v>
      </c>
      <c r="K551" t="s">
        <v>900</v>
      </c>
      <c r="L551">
        <v>77573</v>
      </c>
      <c r="M551" t="s">
        <v>48</v>
      </c>
      <c r="N551" t="s">
        <v>16</v>
      </c>
      <c r="O551">
        <v>40451</v>
      </c>
      <c r="P551" t="s">
        <v>14208</v>
      </c>
      <c r="Q551" t="s">
        <v>14184</v>
      </c>
    </row>
    <row r="552" spans="1:17" x14ac:dyDescent="0.25">
      <c r="A552">
        <v>551</v>
      </c>
      <c r="B552">
        <v>3746</v>
      </c>
      <c r="C552">
        <v>40066</v>
      </c>
      <c r="D552">
        <v>14</v>
      </c>
      <c r="E552">
        <f t="shared" si="17"/>
        <v>2100</v>
      </c>
      <c r="F552">
        <v>0</v>
      </c>
      <c r="G552">
        <f>VLOOKUP($P552,Pricebook!$A:$D,4,0)</f>
        <v>150</v>
      </c>
      <c r="H552">
        <f t="shared" si="16"/>
        <v>2100</v>
      </c>
      <c r="I552" t="s">
        <v>901</v>
      </c>
      <c r="J552" t="s">
        <v>389</v>
      </c>
      <c r="K552" t="s">
        <v>902</v>
      </c>
      <c r="L552">
        <v>98373</v>
      </c>
      <c r="M552" t="s">
        <v>22</v>
      </c>
      <c r="N552" t="s">
        <v>23</v>
      </c>
      <c r="O552">
        <v>40066</v>
      </c>
      <c r="P552" t="s">
        <v>14210</v>
      </c>
      <c r="Q552" t="s">
        <v>14192</v>
      </c>
    </row>
    <row r="553" spans="1:17" x14ac:dyDescent="0.25">
      <c r="A553">
        <v>552</v>
      </c>
      <c r="B553">
        <v>3746</v>
      </c>
      <c r="C553">
        <v>40066</v>
      </c>
      <c r="D553">
        <v>38</v>
      </c>
      <c r="E553">
        <f t="shared" si="17"/>
        <v>4180</v>
      </c>
      <c r="F553">
        <v>0.02</v>
      </c>
      <c r="G553">
        <f>VLOOKUP($P553,Pricebook!$A:$D,4,0)</f>
        <v>110</v>
      </c>
      <c r="H553">
        <f t="shared" si="16"/>
        <v>4096.3999999999996</v>
      </c>
      <c r="I553" t="s">
        <v>901</v>
      </c>
      <c r="J553" t="s">
        <v>389</v>
      </c>
      <c r="K553" t="s">
        <v>903</v>
      </c>
      <c r="L553">
        <v>98052</v>
      </c>
      <c r="M553" t="s">
        <v>22</v>
      </c>
      <c r="N553" t="s">
        <v>23</v>
      </c>
      <c r="O553">
        <v>40067</v>
      </c>
      <c r="P553" t="s">
        <v>14215</v>
      </c>
      <c r="Q553" t="s">
        <v>14188</v>
      </c>
    </row>
    <row r="554" spans="1:17" x14ac:dyDescent="0.25">
      <c r="A554">
        <v>553</v>
      </c>
      <c r="B554">
        <v>3749</v>
      </c>
      <c r="C554">
        <v>40597</v>
      </c>
      <c r="D554">
        <v>27</v>
      </c>
      <c r="E554">
        <f t="shared" si="17"/>
        <v>4320</v>
      </c>
      <c r="F554">
        <v>0.01</v>
      </c>
      <c r="G554">
        <f>VLOOKUP($P554,Pricebook!$A:$D,4,0)</f>
        <v>160</v>
      </c>
      <c r="H554">
        <f t="shared" si="16"/>
        <v>4276.8</v>
      </c>
      <c r="I554" t="s">
        <v>904</v>
      </c>
      <c r="J554" t="s">
        <v>193</v>
      </c>
      <c r="K554" t="s">
        <v>905</v>
      </c>
      <c r="L554">
        <v>71603</v>
      </c>
      <c r="M554" t="s">
        <v>66</v>
      </c>
      <c r="N554" t="s">
        <v>34</v>
      </c>
      <c r="O554">
        <v>40599</v>
      </c>
      <c r="P554" t="s">
        <v>14218</v>
      </c>
      <c r="Q554" t="s">
        <v>14196</v>
      </c>
    </row>
    <row r="555" spans="1:17" x14ac:dyDescent="0.25">
      <c r="A555">
        <v>554</v>
      </c>
      <c r="B555">
        <v>3750</v>
      </c>
      <c r="C555">
        <v>40662</v>
      </c>
      <c r="D555">
        <v>12</v>
      </c>
      <c r="E555">
        <f t="shared" si="17"/>
        <v>1320</v>
      </c>
      <c r="F555">
        <v>0.04</v>
      </c>
      <c r="G555">
        <f>VLOOKUP($P555,Pricebook!$A:$D,4,0)</f>
        <v>110</v>
      </c>
      <c r="H555">
        <f t="shared" si="16"/>
        <v>1267.2</v>
      </c>
      <c r="I555" t="s">
        <v>427</v>
      </c>
      <c r="J555" t="s">
        <v>190</v>
      </c>
      <c r="K555" t="s">
        <v>428</v>
      </c>
      <c r="L555">
        <v>11787</v>
      </c>
      <c r="M555" t="s">
        <v>60</v>
      </c>
      <c r="N555" t="s">
        <v>61</v>
      </c>
      <c r="O555">
        <v>40664</v>
      </c>
      <c r="P555" t="s">
        <v>14215</v>
      </c>
      <c r="Q555" t="s">
        <v>14187</v>
      </c>
    </row>
    <row r="556" spans="1:17" x14ac:dyDescent="0.25">
      <c r="A556">
        <v>555</v>
      </c>
      <c r="B556">
        <v>3777</v>
      </c>
      <c r="C556">
        <v>39910</v>
      </c>
      <c r="D556">
        <v>14</v>
      </c>
      <c r="E556">
        <f t="shared" si="17"/>
        <v>1750</v>
      </c>
      <c r="F556">
        <v>0.06</v>
      </c>
      <c r="G556">
        <f>VLOOKUP($P556,Pricebook!$A:$D,4,0)</f>
        <v>125</v>
      </c>
      <c r="H556">
        <f t="shared" si="16"/>
        <v>1645</v>
      </c>
      <c r="I556" t="s">
        <v>705</v>
      </c>
      <c r="J556" t="s">
        <v>142</v>
      </c>
      <c r="K556" t="s">
        <v>438</v>
      </c>
      <c r="L556" t="s">
        <v>439</v>
      </c>
      <c r="M556" t="s">
        <v>440</v>
      </c>
      <c r="N556" t="s">
        <v>16</v>
      </c>
      <c r="O556">
        <v>39911</v>
      </c>
      <c r="P556" t="s">
        <v>14208</v>
      </c>
      <c r="Q556" t="s">
        <v>14193</v>
      </c>
    </row>
    <row r="557" spans="1:17" x14ac:dyDescent="0.25">
      <c r="A557">
        <v>556</v>
      </c>
      <c r="B557">
        <v>3778</v>
      </c>
      <c r="C557">
        <v>40323</v>
      </c>
      <c r="D557">
        <v>34</v>
      </c>
      <c r="E557">
        <f t="shared" si="17"/>
        <v>5100</v>
      </c>
      <c r="F557">
        <v>7.0000000000000007E-2</v>
      </c>
      <c r="G557">
        <f>VLOOKUP($P557,Pricebook!$A:$D,4,0)</f>
        <v>150</v>
      </c>
      <c r="H557">
        <f t="shared" si="16"/>
        <v>4743</v>
      </c>
      <c r="I557" t="s">
        <v>906</v>
      </c>
      <c r="J557" t="s">
        <v>552</v>
      </c>
      <c r="K557" t="s">
        <v>907</v>
      </c>
      <c r="L557">
        <v>14215</v>
      </c>
      <c r="M557" t="s">
        <v>60</v>
      </c>
      <c r="N557" t="s">
        <v>61</v>
      </c>
      <c r="O557">
        <v>40325</v>
      </c>
      <c r="P557" t="s">
        <v>14211</v>
      </c>
      <c r="Q557" t="s">
        <v>14184</v>
      </c>
    </row>
    <row r="558" spans="1:17" x14ac:dyDescent="0.25">
      <c r="A558">
        <v>557</v>
      </c>
      <c r="B558">
        <v>3778</v>
      </c>
      <c r="C558">
        <v>40323</v>
      </c>
      <c r="D558">
        <v>12</v>
      </c>
      <c r="E558">
        <f t="shared" si="17"/>
        <v>1800</v>
      </c>
      <c r="F558">
        <v>0.04</v>
      </c>
      <c r="G558">
        <f>VLOOKUP($P558,Pricebook!$A:$D,4,0)</f>
        <v>150</v>
      </c>
      <c r="H558">
        <f t="shared" si="16"/>
        <v>1728</v>
      </c>
      <c r="I558" t="s">
        <v>906</v>
      </c>
      <c r="J558" t="s">
        <v>552</v>
      </c>
      <c r="K558" t="s">
        <v>907</v>
      </c>
      <c r="L558">
        <v>14215</v>
      </c>
      <c r="M558" t="s">
        <v>60</v>
      </c>
      <c r="N558" t="s">
        <v>61</v>
      </c>
      <c r="O558">
        <v>40324</v>
      </c>
      <c r="P558" t="s">
        <v>14211</v>
      </c>
      <c r="Q558" t="s">
        <v>14194</v>
      </c>
    </row>
    <row r="559" spans="1:17" x14ac:dyDescent="0.25">
      <c r="A559">
        <v>558</v>
      </c>
      <c r="B559">
        <v>3778</v>
      </c>
      <c r="C559">
        <v>40323</v>
      </c>
      <c r="D559">
        <v>3</v>
      </c>
      <c r="E559">
        <f t="shared" si="17"/>
        <v>330</v>
      </c>
      <c r="F559">
        <v>0.05</v>
      </c>
      <c r="G559">
        <f>VLOOKUP($P559,Pricebook!$A:$D,4,0)</f>
        <v>110</v>
      </c>
      <c r="H559">
        <f t="shared" si="16"/>
        <v>313.5</v>
      </c>
      <c r="I559" t="s">
        <v>906</v>
      </c>
      <c r="J559" t="s">
        <v>552</v>
      </c>
      <c r="K559" t="s">
        <v>907</v>
      </c>
      <c r="L559">
        <v>14215</v>
      </c>
      <c r="M559" t="s">
        <v>60</v>
      </c>
      <c r="N559" t="s">
        <v>61</v>
      </c>
      <c r="O559">
        <v>40324</v>
      </c>
      <c r="P559" t="s">
        <v>14215</v>
      </c>
      <c r="Q559" t="s">
        <v>14198</v>
      </c>
    </row>
    <row r="560" spans="1:17" x14ac:dyDescent="0.25">
      <c r="A560">
        <v>559</v>
      </c>
      <c r="B560">
        <v>3778</v>
      </c>
      <c r="C560">
        <v>40323</v>
      </c>
      <c r="D560">
        <v>34</v>
      </c>
      <c r="E560">
        <f t="shared" si="17"/>
        <v>5100</v>
      </c>
      <c r="F560">
        <v>0.02</v>
      </c>
      <c r="G560">
        <f>VLOOKUP($P560,Pricebook!$A:$D,4,0)</f>
        <v>150</v>
      </c>
      <c r="H560">
        <f t="shared" si="16"/>
        <v>4998</v>
      </c>
      <c r="I560" t="s">
        <v>906</v>
      </c>
      <c r="J560" t="s">
        <v>552</v>
      </c>
      <c r="K560" t="s">
        <v>907</v>
      </c>
      <c r="L560">
        <v>14215</v>
      </c>
      <c r="M560" t="s">
        <v>60</v>
      </c>
      <c r="N560" t="s">
        <v>61</v>
      </c>
      <c r="O560">
        <v>40324</v>
      </c>
      <c r="P560" t="s">
        <v>14210</v>
      </c>
      <c r="Q560" t="s">
        <v>14193</v>
      </c>
    </row>
    <row r="561" spans="1:17" x14ac:dyDescent="0.25">
      <c r="A561">
        <v>560</v>
      </c>
      <c r="B561">
        <v>3783</v>
      </c>
      <c r="C561">
        <v>40517</v>
      </c>
      <c r="D561">
        <v>11</v>
      </c>
      <c r="E561">
        <f t="shared" si="17"/>
        <v>1650</v>
      </c>
      <c r="F561">
        <v>0.01</v>
      </c>
      <c r="G561">
        <f>VLOOKUP($P561,Pricebook!$A:$D,4,0)</f>
        <v>150</v>
      </c>
      <c r="H561">
        <f t="shared" si="16"/>
        <v>1633.5</v>
      </c>
      <c r="I561" t="s">
        <v>54</v>
      </c>
      <c r="J561" t="s">
        <v>55</v>
      </c>
      <c r="K561" t="s">
        <v>632</v>
      </c>
      <c r="L561">
        <v>28052</v>
      </c>
      <c r="M561" t="s">
        <v>33</v>
      </c>
      <c r="N561" t="s">
        <v>34</v>
      </c>
      <c r="O561">
        <v>40517</v>
      </c>
      <c r="P561" t="s">
        <v>14211</v>
      </c>
      <c r="Q561" t="s">
        <v>14190</v>
      </c>
    </row>
    <row r="562" spans="1:17" x14ac:dyDescent="0.25">
      <c r="A562">
        <v>561</v>
      </c>
      <c r="B562">
        <v>3783</v>
      </c>
      <c r="C562">
        <v>40517</v>
      </c>
      <c r="D562">
        <v>40</v>
      </c>
      <c r="E562">
        <f t="shared" si="17"/>
        <v>4400</v>
      </c>
      <c r="F562">
        <v>0.05</v>
      </c>
      <c r="G562">
        <f>VLOOKUP($P562,Pricebook!$A:$D,4,0)</f>
        <v>110</v>
      </c>
      <c r="H562">
        <f t="shared" si="16"/>
        <v>4180</v>
      </c>
      <c r="I562" t="s">
        <v>54</v>
      </c>
      <c r="J562" t="s">
        <v>55</v>
      </c>
      <c r="K562" t="s">
        <v>632</v>
      </c>
      <c r="L562">
        <v>28052</v>
      </c>
      <c r="M562" t="s">
        <v>33</v>
      </c>
      <c r="N562" t="s">
        <v>34</v>
      </c>
      <c r="O562">
        <v>40519</v>
      </c>
      <c r="P562" t="s">
        <v>14215</v>
      </c>
      <c r="Q562" t="s">
        <v>14198</v>
      </c>
    </row>
    <row r="563" spans="1:17" x14ac:dyDescent="0.25">
      <c r="A563">
        <v>562</v>
      </c>
      <c r="B563">
        <v>3808</v>
      </c>
      <c r="C563">
        <v>39926</v>
      </c>
      <c r="D563">
        <v>2</v>
      </c>
      <c r="E563">
        <f t="shared" si="17"/>
        <v>400</v>
      </c>
      <c r="F563">
        <v>0.08</v>
      </c>
      <c r="G563">
        <f>VLOOKUP($P563,Pricebook!$A:$D,4,0)</f>
        <v>200</v>
      </c>
      <c r="H563">
        <f t="shared" si="16"/>
        <v>368</v>
      </c>
      <c r="I563" t="s">
        <v>886</v>
      </c>
      <c r="J563" t="s">
        <v>136</v>
      </c>
      <c r="K563" t="s">
        <v>887</v>
      </c>
      <c r="L563">
        <v>23518</v>
      </c>
      <c r="M563" t="s">
        <v>368</v>
      </c>
      <c r="N563" t="s">
        <v>34</v>
      </c>
      <c r="O563">
        <v>39926</v>
      </c>
      <c r="P563" t="s">
        <v>14214</v>
      </c>
      <c r="Q563" t="s">
        <v>14187</v>
      </c>
    </row>
    <row r="564" spans="1:17" x14ac:dyDescent="0.25">
      <c r="A564">
        <v>563</v>
      </c>
      <c r="B564">
        <v>3810</v>
      </c>
      <c r="C564">
        <v>41168</v>
      </c>
      <c r="D564">
        <v>40</v>
      </c>
      <c r="E564">
        <f t="shared" si="17"/>
        <v>6800</v>
      </c>
      <c r="F564">
        <v>0.09</v>
      </c>
      <c r="G564">
        <f>VLOOKUP($P564,Pricebook!$A:$D,4,0)</f>
        <v>170</v>
      </c>
      <c r="H564">
        <f t="shared" si="16"/>
        <v>6188</v>
      </c>
      <c r="I564" t="s">
        <v>448</v>
      </c>
      <c r="J564" t="s">
        <v>449</v>
      </c>
      <c r="K564" t="s">
        <v>450</v>
      </c>
      <c r="L564">
        <v>34769</v>
      </c>
      <c r="M564" t="s">
        <v>101</v>
      </c>
      <c r="N564" t="s">
        <v>34</v>
      </c>
      <c r="O564">
        <v>41170</v>
      </c>
      <c r="P564" t="s">
        <v>14219</v>
      </c>
      <c r="Q564" t="s">
        <v>14192</v>
      </c>
    </row>
    <row r="565" spans="1:17" x14ac:dyDescent="0.25">
      <c r="A565">
        <v>564</v>
      </c>
      <c r="B565">
        <v>3810</v>
      </c>
      <c r="C565">
        <v>41168</v>
      </c>
      <c r="D565">
        <v>25</v>
      </c>
      <c r="E565">
        <f t="shared" si="17"/>
        <v>5000</v>
      </c>
      <c r="F565">
        <v>0.04</v>
      </c>
      <c r="G565">
        <f>VLOOKUP($P565,Pricebook!$A:$D,4,0)</f>
        <v>200</v>
      </c>
      <c r="H565">
        <f t="shared" si="16"/>
        <v>4800</v>
      </c>
      <c r="I565" t="s">
        <v>448</v>
      </c>
      <c r="J565" t="s">
        <v>449</v>
      </c>
      <c r="K565" t="s">
        <v>450</v>
      </c>
      <c r="L565">
        <v>34769</v>
      </c>
      <c r="M565" t="s">
        <v>101</v>
      </c>
      <c r="N565" t="s">
        <v>34</v>
      </c>
      <c r="O565">
        <v>41170</v>
      </c>
      <c r="P565" t="s">
        <v>14214</v>
      </c>
      <c r="Q565" t="s">
        <v>14198</v>
      </c>
    </row>
    <row r="566" spans="1:17" x14ac:dyDescent="0.25">
      <c r="A566">
        <v>565</v>
      </c>
      <c r="B566">
        <v>3814</v>
      </c>
      <c r="C566">
        <v>40595</v>
      </c>
      <c r="D566">
        <v>43</v>
      </c>
      <c r="E566">
        <f t="shared" si="17"/>
        <v>8600</v>
      </c>
      <c r="F566">
        <v>0.04</v>
      </c>
      <c r="G566">
        <f>VLOOKUP($P566,Pricebook!$A:$D,4,0)</f>
        <v>200</v>
      </c>
      <c r="H566">
        <f t="shared" si="16"/>
        <v>8256</v>
      </c>
      <c r="I566" t="s">
        <v>908</v>
      </c>
      <c r="J566" t="s">
        <v>406</v>
      </c>
      <c r="K566" t="s">
        <v>909</v>
      </c>
      <c r="L566">
        <v>92025</v>
      </c>
      <c r="M566" t="s">
        <v>114</v>
      </c>
      <c r="N566" t="s">
        <v>23</v>
      </c>
      <c r="O566">
        <v>40601</v>
      </c>
      <c r="P566" t="s">
        <v>14206</v>
      </c>
      <c r="Q566" t="s">
        <v>14195</v>
      </c>
    </row>
    <row r="567" spans="1:17" x14ac:dyDescent="0.25">
      <c r="A567">
        <v>566</v>
      </c>
      <c r="B567">
        <v>3841</v>
      </c>
      <c r="C567">
        <v>40090</v>
      </c>
      <c r="D567">
        <v>19</v>
      </c>
      <c r="E567">
        <f t="shared" si="17"/>
        <v>3230</v>
      </c>
      <c r="F567">
        <v>0.02</v>
      </c>
      <c r="G567">
        <f>VLOOKUP($P567,Pricebook!$A:$D,4,0)</f>
        <v>170</v>
      </c>
      <c r="H567">
        <f t="shared" si="16"/>
        <v>3165.4</v>
      </c>
      <c r="I567" t="s">
        <v>910</v>
      </c>
      <c r="J567" t="s">
        <v>844</v>
      </c>
      <c r="K567" t="s">
        <v>911</v>
      </c>
      <c r="L567">
        <v>10528</v>
      </c>
      <c r="M567" t="s">
        <v>60</v>
      </c>
      <c r="N567" t="s">
        <v>61</v>
      </c>
      <c r="O567">
        <v>40092</v>
      </c>
      <c r="P567" t="s">
        <v>14219</v>
      </c>
      <c r="Q567" t="s">
        <v>14195</v>
      </c>
    </row>
    <row r="568" spans="1:17" x14ac:dyDescent="0.25">
      <c r="A568">
        <v>567</v>
      </c>
      <c r="B568">
        <v>3841</v>
      </c>
      <c r="C568">
        <v>40090</v>
      </c>
      <c r="D568">
        <v>20</v>
      </c>
      <c r="E568">
        <f t="shared" si="17"/>
        <v>3200</v>
      </c>
      <c r="F568">
        <v>0.02</v>
      </c>
      <c r="G568">
        <f>VLOOKUP($P568,Pricebook!$A:$D,4,0)</f>
        <v>160</v>
      </c>
      <c r="H568">
        <f t="shared" si="16"/>
        <v>3136</v>
      </c>
      <c r="I568" t="s">
        <v>910</v>
      </c>
      <c r="J568" t="s">
        <v>844</v>
      </c>
      <c r="K568" t="s">
        <v>911</v>
      </c>
      <c r="L568">
        <v>10528</v>
      </c>
      <c r="M568" t="s">
        <v>60</v>
      </c>
      <c r="N568" t="s">
        <v>61</v>
      </c>
      <c r="O568">
        <v>40092</v>
      </c>
      <c r="P568" t="s">
        <v>14218</v>
      </c>
      <c r="Q568" t="s">
        <v>14202</v>
      </c>
    </row>
    <row r="569" spans="1:17" x14ac:dyDescent="0.25">
      <c r="A569">
        <v>568</v>
      </c>
      <c r="B569">
        <v>3841</v>
      </c>
      <c r="C569">
        <v>40090</v>
      </c>
      <c r="D569">
        <v>43</v>
      </c>
      <c r="E569">
        <f t="shared" si="17"/>
        <v>6450</v>
      </c>
      <c r="F569">
        <v>0.05</v>
      </c>
      <c r="G569">
        <f>VLOOKUP($P569,Pricebook!$A:$D,4,0)</f>
        <v>150</v>
      </c>
      <c r="H569">
        <f t="shared" si="16"/>
        <v>6127.5</v>
      </c>
      <c r="I569" t="s">
        <v>910</v>
      </c>
      <c r="J569" t="s">
        <v>844</v>
      </c>
      <c r="K569" t="s">
        <v>911</v>
      </c>
      <c r="L569">
        <v>10528</v>
      </c>
      <c r="M569" t="s">
        <v>60</v>
      </c>
      <c r="N569" t="s">
        <v>61</v>
      </c>
      <c r="O569">
        <v>40092</v>
      </c>
      <c r="P569" t="s">
        <v>14210</v>
      </c>
      <c r="Q569" t="s">
        <v>14184</v>
      </c>
    </row>
    <row r="570" spans="1:17" x14ac:dyDescent="0.25">
      <c r="A570">
        <v>569</v>
      </c>
      <c r="B570">
        <v>3845</v>
      </c>
      <c r="C570">
        <v>41024</v>
      </c>
      <c r="D570">
        <v>9</v>
      </c>
      <c r="E570">
        <f t="shared" si="17"/>
        <v>1530</v>
      </c>
      <c r="F570">
        <v>0.09</v>
      </c>
      <c r="G570">
        <f>VLOOKUP($P570,Pricebook!$A:$D,4,0)</f>
        <v>170</v>
      </c>
      <c r="H570">
        <f t="shared" si="16"/>
        <v>1392.3</v>
      </c>
      <c r="I570" t="s">
        <v>912</v>
      </c>
      <c r="J570" t="s">
        <v>118</v>
      </c>
      <c r="K570" t="s">
        <v>913</v>
      </c>
      <c r="L570">
        <v>98031</v>
      </c>
      <c r="M570" t="s">
        <v>22</v>
      </c>
      <c r="N570" t="s">
        <v>23</v>
      </c>
      <c r="O570">
        <v>41024</v>
      </c>
      <c r="P570" t="s">
        <v>14219</v>
      </c>
      <c r="Q570" t="s">
        <v>14184</v>
      </c>
    </row>
    <row r="571" spans="1:17" x14ac:dyDescent="0.25">
      <c r="A571">
        <v>570</v>
      </c>
      <c r="B571">
        <v>3845</v>
      </c>
      <c r="C571">
        <v>41024</v>
      </c>
      <c r="D571">
        <v>22</v>
      </c>
      <c r="E571">
        <f t="shared" si="17"/>
        <v>2750</v>
      </c>
      <c r="F571">
        <v>0.02</v>
      </c>
      <c r="G571">
        <f>VLOOKUP($P571,Pricebook!$A:$D,4,0)</f>
        <v>125</v>
      </c>
      <c r="H571">
        <f t="shared" si="16"/>
        <v>2695</v>
      </c>
      <c r="I571" t="s">
        <v>912</v>
      </c>
      <c r="J571" t="s">
        <v>118</v>
      </c>
      <c r="K571" t="s">
        <v>913</v>
      </c>
      <c r="L571">
        <v>98031</v>
      </c>
      <c r="M571" t="s">
        <v>22</v>
      </c>
      <c r="N571" t="s">
        <v>23</v>
      </c>
      <c r="O571">
        <v>41026</v>
      </c>
      <c r="P571" t="s">
        <v>14208</v>
      </c>
      <c r="Q571" t="s">
        <v>14186</v>
      </c>
    </row>
    <row r="572" spans="1:17" x14ac:dyDescent="0.25">
      <c r="A572">
        <v>571</v>
      </c>
      <c r="B572">
        <v>3845</v>
      </c>
      <c r="C572">
        <v>41024</v>
      </c>
      <c r="D572">
        <v>15</v>
      </c>
      <c r="E572">
        <f t="shared" si="17"/>
        <v>1875</v>
      </c>
      <c r="F572">
        <v>0.09</v>
      </c>
      <c r="G572">
        <f>VLOOKUP($P572,Pricebook!$A:$D,4,0)</f>
        <v>125</v>
      </c>
      <c r="H572">
        <f t="shared" si="16"/>
        <v>1706.25</v>
      </c>
      <c r="I572" t="s">
        <v>912</v>
      </c>
      <c r="J572" t="s">
        <v>118</v>
      </c>
      <c r="K572" t="s">
        <v>913</v>
      </c>
      <c r="L572">
        <v>98031</v>
      </c>
      <c r="M572" t="s">
        <v>22</v>
      </c>
      <c r="N572" t="s">
        <v>23</v>
      </c>
      <c r="O572">
        <v>41025</v>
      </c>
      <c r="P572" t="s">
        <v>14208</v>
      </c>
      <c r="Q572" t="s">
        <v>14202</v>
      </c>
    </row>
    <row r="573" spans="1:17" x14ac:dyDescent="0.25">
      <c r="A573">
        <v>572</v>
      </c>
      <c r="B573">
        <v>3877</v>
      </c>
      <c r="C573">
        <v>40318</v>
      </c>
      <c r="D573">
        <v>14</v>
      </c>
      <c r="E573">
        <f t="shared" si="17"/>
        <v>1540</v>
      </c>
      <c r="F573">
        <v>0.02</v>
      </c>
      <c r="G573">
        <f>VLOOKUP($P573,Pricebook!$A:$D,4,0)</f>
        <v>110</v>
      </c>
      <c r="H573">
        <f t="shared" si="16"/>
        <v>1509.2</v>
      </c>
      <c r="I573" t="s">
        <v>606</v>
      </c>
      <c r="J573" t="s">
        <v>50</v>
      </c>
      <c r="K573" t="s">
        <v>914</v>
      </c>
      <c r="L573" t="s">
        <v>915</v>
      </c>
      <c r="M573" t="s">
        <v>87</v>
      </c>
      <c r="N573" t="s">
        <v>61</v>
      </c>
      <c r="O573">
        <v>40318</v>
      </c>
      <c r="P573" t="s">
        <v>14215</v>
      </c>
      <c r="Q573" t="s">
        <v>14191</v>
      </c>
    </row>
    <row r="574" spans="1:17" x14ac:dyDescent="0.25">
      <c r="A574">
        <v>573</v>
      </c>
      <c r="B574">
        <v>3905</v>
      </c>
      <c r="C574">
        <v>40532</v>
      </c>
      <c r="D574">
        <v>42</v>
      </c>
      <c r="E574">
        <f t="shared" si="17"/>
        <v>5250</v>
      </c>
      <c r="F574">
        <v>0.03</v>
      </c>
      <c r="G574">
        <f>VLOOKUP($P574,Pricebook!$A:$D,4,0)</f>
        <v>125</v>
      </c>
      <c r="H574">
        <f t="shared" si="16"/>
        <v>5092.5</v>
      </c>
      <c r="I574" t="s">
        <v>916</v>
      </c>
      <c r="J574" t="s">
        <v>594</v>
      </c>
      <c r="K574" t="s">
        <v>866</v>
      </c>
      <c r="L574" t="s">
        <v>867</v>
      </c>
      <c r="M574" t="s">
        <v>91</v>
      </c>
      <c r="N574" t="s">
        <v>61</v>
      </c>
      <c r="O574">
        <v>40533</v>
      </c>
      <c r="P574" t="s">
        <v>14221</v>
      </c>
      <c r="Q574" t="s">
        <v>14191</v>
      </c>
    </row>
    <row r="575" spans="1:17" x14ac:dyDescent="0.25">
      <c r="A575">
        <v>574</v>
      </c>
      <c r="B575">
        <v>3907</v>
      </c>
      <c r="C575">
        <v>41139</v>
      </c>
      <c r="D575">
        <v>36</v>
      </c>
      <c r="E575">
        <f t="shared" si="17"/>
        <v>6120</v>
      </c>
      <c r="F575">
        <v>0.02</v>
      </c>
      <c r="G575">
        <f>VLOOKUP($P575,Pricebook!$A:$D,4,0)</f>
        <v>170</v>
      </c>
      <c r="H575">
        <f t="shared" si="16"/>
        <v>5997.5999999999995</v>
      </c>
      <c r="I575" t="s">
        <v>723</v>
      </c>
      <c r="J575" t="s">
        <v>363</v>
      </c>
      <c r="K575" t="s">
        <v>724</v>
      </c>
      <c r="L575">
        <v>48195</v>
      </c>
      <c r="M575" t="s">
        <v>172</v>
      </c>
      <c r="N575" t="s">
        <v>16</v>
      </c>
      <c r="O575">
        <v>41139</v>
      </c>
      <c r="P575" t="s">
        <v>14219</v>
      </c>
      <c r="Q575" t="s">
        <v>14192</v>
      </c>
    </row>
    <row r="576" spans="1:17" x14ac:dyDescent="0.25">
      <c r="A576">
        <v>575</v>
      </c>
      <c r="B576">
        <v>3907</v>
      </c>
      <c r="C576">
        <v>41139</v>
      </c>
      <c r="D576">
        <v>34</v>
      </c>
      <c r="E576">
        <f t="shared" si="17"/>
        <v>5440</v>
      </c>
      <c r="F576">
        <v>7.0000000000000007E-2</v>
      </c>
      <c r="G576">
        <f>VLOOKUP($P576,Pricebook!$A:$D,4,0)</f>
        <v>160</v>
      </c>
      <c r="H576">
        <f t="shared" si="16"/>
        <v>5059.2</v>
      </c>
      <c r="I576" t="s">
        <v>723</v>
      </c>
      <c r="J576" t="s">
        <v>363</v>
      </c>
      <c r="K576" t="s">
        <v>917</v>
      </c>
      <c r="L576">
        <v>80229</v>
      </c>
      <c r="M576" t="s">
        <v>237</v>
      </c>
      <c r="N576" t="s">
        <v>23</v>
      </c>
      <c r="O576">
        <v>41141</v>
      </c>
      <c r="P576" t="s">
        <v>14218</v>
      </c>
      <c r="Q576" t="s">
        <v>14187</v>
      </c>
    </row>
    <row r="577" spans="1:17" x14ac:dyDescent="0.25">
      <c r="A577">
        <v>576</v>
      </c>
      <c r="B577">
        <v>3907</v>
      </c>
      <c r="C577">
        <v>41139</v>
      </c>
      <c r="D577">
        <v>36</v>
      </c>
      <c r="E577">
        <f t="shared" si="17"/>
        <v>5400</v>
      </c>
      <c r="F577">
        <v>0.03</v>
      </c>
      <c r="G577">
        <f>VLOOKUP($P577,Pricebook!$A:$D,4,0)</f>
        <v>150</v>
      </c>
      <c r="H577">
        <f t="shared" si="16"/>
        <v>5238</v>
      </c>
      <c r="I577" t="s">
        <v>723</v>
      </c>
      <c r="J577" t="s">
        <v>363</v>
      </c>
      <c r="K577" t="s">
        <v>917</v>
      </c>
      <c r="L577">
        <v>80229</v>
      </c>
      <c r="M577" t="s">
        <v>237</v>
      </c>
      <c r="N577" t="s">
        <v>23</v>
      </c>
      <c r="O577">
        <v>41140</v>
      </c>
      <c r="P577" t="s">
        <v>14211</v>
      </c>
      <c r="Q577" t="s">
        <v>14190</v>
      </c>
    </row>
    <row r="578" spans="1:17" x14ac:dyDescent="0.25">
      <c r="A578">
        <v>577</v>
      </c>
      <c r="B578">
        <v>3908</v>
      </c>
      <c r="C578">
        <v>40245</v>
      </c>
      <c r="D578">
        <v>8</v>
      </c>
      <c r="E578">
        <f t="shared" si="17"/>
        <v>1200</v>
      </c>
      <c r="F578">
        <v>0</v>
      </c>
      <c r="G578">
        <f>VLOOKUP($P578,Pricebook!$A:$D,4,0)</f>
        <v>150</v>
      </c>
      <c r="H578">
        <f t="shared" ref="H578:H641" si="18">E578*(1-F578)</f>
        <v>1200</v>
      </c>
      <c r="I578" t="s">
        <v>918</v>
      </c>
      <c r="J578" t="s">
        <v>482</v>
      </c>
      <c r="K578" t="s">
        <v>919</v>
      </c>
      <c r="L578">
        <v>60441</v>
      </c>
      <c r="M578" t="s">
        <v>15</v>
      </c>
      <c r="N578" t="s">
        <v>16</v>
      </c>
      <c r="O578">
        <v>40245</v>
      </c>
      <c r="P578" t="s">
        <v>14210</v>
      </c>
      <c r="Q578" t="s">
        <v>14192</v>
      </c>
    </row>
    <row r="579" spans="1:17" x14ac:dyDescent="0.25">
      <c r="A579">
        <v>578</v>
      </c>
      <c r="B579">
        <v>3911</v>
      </c>
      <c r="C579">
        <v>40618</v>
      </c>
      <c r="D579">
        <v>24</v>
      </c>
      <c r="E579">
        <f t="shared" ref="E579:E642" si="19">G579*D579</f>
        <v>4800</v>
      </c>
      <c r="F579">
        <v>0.1</v>
      </c>
      <c r="G579">
        <f>VLOOKUP($P579,Pricebook!$A:$D,4,0)</f>
        <v>200</v>
      </c>
      <c r="H579">
        <f t="shared" si="18"/>
        <v>4320</v>
      </c>
      <c r="I579" t="s">
        <v>688</v>
      </c>
      <c r="J579" t="s">
        <v>230</v>
      </c>
      <c r="K579" t="s">
        <v>689</v>
      </c>
      <c r="L579">
        <v>93405</v>
      </c>
      <c r="M579" t="s">
        <v>114</v>
      </c>
      <c r="N579" t="s">
        <v>23</v>
      </c>
      <c r="O579">
        <v>40618</v>
      </c>
      <c r="P579" t="s">
        <v>14206</v>
      </c>
      <c r="Q579" t="s">
        <v>14189</v>
      </c>
    </row>
    <row r="580" spans="1:17" x14ac:dyDescent="0.25">
      <c r="A580">
        <v>579</v>
      </c>
      <c r="B580">
        <v>3942</v>
      </c>
      <c r="C580">
        <v>40356</v>
      </c>
      <c r="D580">
        <v>11</v>
      </c>
      <c r="E580">
        <f t="shared" si="19"/>
        <v>1320</v>
      </c>
      <c r="F580">
        <v>0.08</v>
      </c>
      <c r="G580">
        <f>VLOOKUP($P580,Pricebook!$A:$D,4,0)</f>
        <v>120</v>
      </c>
      <c r="H580">
        <f t="shared" si="18"/>
        <v>1214.4000000000001</v>
      </c>
      <c r="I580" t="s">
        <v>920</v>
      </c>
      <c r="J580" t="s">
        <v>310</v>
      </c>
      <c r="K580" t="s">
        <v>921</v>
      </c>
      <c r="L580" t="s">
        <v>922</v>
      </c>
      <c r="M580" t="s">
        <v>317</v>
      </c>
      <c r="N580" t="s">
        <v>61</v>
      </c>
      <c r="O580">
        <v>40357</v>
      </c>
      <c r="P580" t="s">
        <v>14212</v>
      </c>
      <c r="Q580" t="s">
        <v>14191</v>
      </c>
    </row>
    <row r="581" spans="1:17" x14ac:dyDescent="0.25">
      <c r="A581">
        <v>580</v>
      </c>
      <c r="B581">
        <v>3942</v>
      </c>
      <c r="C581">
        <v>40356</v>
      </c>
      <c r="D581">
        <v>22</v>
      </c>
      <c r="E581">
        <f t="shared" si="19"/>
        <v>3300</v>
      </c>
      <c r="F581">
        <v>0.03</v>
      </c>
      <c r="G581">
        <f>VLOOKUP($P581,Pricebook!$A:$D,4,0)</f>
        <v>150</v>
      </c>
      <c r="H581">
        <f t="shared" si="18"/>
        <v>3201</v>
      </c>
      <c r="I581" t="s">
        <v>920</v>
      </c>
      <c r="J581" t="s">
        <v>310</v>
      </c>
      <c r="K581" t="s">
        <v>923</v>
      </c>
      <c r="L581" t="s">
        <v>924</v>
      </c>
      <c r="M581" t="s">
        <v>421</v>
      </c>
      <c r="N581" t="s">
        <v>61</v>
      </c>
      <c r="O581">
        <v>40357</v>
      </c>
      <c r="P581" t="s">
        <v>14210</v>
      </c>
      <c r="Q581" t="s">
        <v>14201</v>
      </c>
    </row>
    <row r="582" spans="1:17" x14ac:dyDescent="0.25">
      <c r="A582">
        <v>581</v>
      </c>
      <c r="B582">
        <v>3970</v>
      </c>
      <c r="C582">
        <v>40994</v>
      </c>
      <c r="D582">
        <v>39</v>
      </c>
      <c r="E582">
        <f t="shared" si="19"/>
        <v>5850</v>
      </c>
      <c r="F582">
        <v>7.0000000000000007E-2</v>
      </c>
      <c r="G582">
        <f>VLOOKUP($P582,Pricebook!$A:$D,4,0)</f>
        <v>150</v>
      </c>
      <c r="H582">
        <f t="shared" si="18"/>
        <v>5440.5</v>
      </c>
      <c r="I582" t="s">
        <v>925</v>
      </c>
      <c r="J582" t="s">
        <v>27</v>
      </c>
      <c r="K582" t="s">
        <v>926</v>
      </c>
      <c r="L582" t="s">
        <v>927</v>
      </c>
      <c r="M582" t="s">
        <v>368</v>
      </c>
      <c r="N582" t="s">
        <v>34</v>
      </c>
      <c r="O582">
        <v>40996</v>
      </c>
      <c r="P582" t="s">
        <v>14211</v>
      </c>
      <c r="Q582" t="s">
        <v>14195</v>
      </c>
    </row>
    <row r="583" spans="1:17" x14ac:dyDescent="0.25">
      <c r="A583">
        <v>582</v>
      </c>
      <c r="B583">
        <v>3970</v>
      </c>
      <c r="C583">
        <v>40994</v>
      </c>
      <c r="D583">
        <v>13</v>
      </c>
      <c r="E583">
        <f t="shared" si="19"/>
        <v>2600</v>
      </c>
      <c r="F583">
        <v>0.05</v>
      </c>
      <c r="G583">
        <f>VLOOKUP($P583,Pricebook!$A:$D,4,0)</f>
        <v>200</v>
      </c>
      <c r="H583">
        <f t="shared" si="18"/>
        <v>2470</v>
      </c>
      <c r="I583" t="s">
        <v>925</v>
      </c>
      <c r="J583" t="s">
        <v>27</v>
      </c>
      <c r="K583" t="s">
        <v>926</v>
      </c>
      <c r="L583" t="s">
        <v>927</v>
      </c>
      <c r="M583" t="s">
        <v>368</v>
      </c>
      <c r="N583" t="s">
        <v>34</v>
      </c>
      <c r="O583">
        <v>40995</v>
      </c>
      <c r="P583" t="s">
        <v>14206</v>
      </c>
      <c r="Q583" t="s">
        <v>14197</v>
      </c>
    </row>
    <row r="584" spans="1:17" x14ac:dyDescent="0.25">
      <c r="A584">
        <v>583</v>
      </c>
      <c r="B584">
        <v>3973</v>
      </c>
      <c r="C584">
        <v>40991</v>
      </c>
      <c r="D584">
        <v>21</v>
      </c>
      <c r="E584">
        <f t="shared" si="19"/>
        <v>2625</v>
      </c>
      <c r="F584">
        <v>0.06</v>
      </c>
      <c r="G584">
        <f>VLOOKUP($P584,Pricebook!$A:$D,4,0)</f>
        <v>125</v>
      </c>
      <c r="H584">
        <f t="shared" si="18"/>
        <v>2467.5</v>
      </c>
      <c r="I584" t="s">
        <v>928</v>
      </c>
      <c r="J584" t="s">
        <v>449</v>
      </c>
      <c r="K584" t="s">
        <v>929</v>
      </c>
      <c r="L584">
        <v>68502</v>
      </c>
      <c r="M584" t="s">
        <v>440</v>
      </c>
      <c r="N584" t="s">
        <v>16</v>
      </c>
      <c r="O584">
        <v>40993</v>
      </c>
      <c r="P584" t="s">
        <v>14208</v>
      </c>
      <c r="Q584" t="s">
        <v>14200</v>
      </c>
    </row>
    <row r="585" spans="1:17" x14ac:dyDescent="0.25">
      <c r="A585">
        <v>584</v>
      </c>
      <c r="B585">
        <v>4004</v>
      </c>
      <c r="C585">
        <v>40304</v>
      </c>
      <c r="D585">
        <v>14</v>
      </c>
      <c r="E585">
        <f t="shared" si="19"/>
        <v>1680</v>
      </c>
      <c r="F585">
        <v>0.1</v>
      </c>
      <c r="G585">
        <f>VLOOKUP($P585,Pricebook!$A:$D,4,0)</f>
        <v>120</v>
      </c>
      <c r="H585">
        <f t="shared" si="18"/>
        <v>1512</v>
      </c>
      <c r="I585" t="s">
        <v>259</v>
      </c>
      <c r="J585" t="s">
        <v>260</v>
      </c>
      <c r="K585" t="s">
        <v>930</v>
      </c>
      <c r="L585">
        <v>14609</v>
      </c>
      <c r="M585" t="s">
        <v>60</v>
      </c>
      <c r="N585" t="s">
        <v>61</v>
      </c>
      <c r="O585">
        <v>40307</v>
      </c>
      <c r="P585" t="s">
        <v>14212</v>
      </c>
      <c r="Q585" t="s">
        <v>14185</v>
      </c>
    </row>
    <row r="586" spans="1:17" x14ac:dyDescent="0.25">
      <c r="A586">
        <v>585</v>
      </c>
      <c r="B586">
        <v>4004</v>
      </c>
      <c r="C586">
        <v>40304</v>
      </c>
      <c r="D586">
        <v>44</v>
      </c>
      <c r="E586">
        <f t="shared" si="19"/>
        <v>5280</v>
      </c>
      <c r="F586">
        <v>0.05</v>
      </c>
      <c r="G586">
        <f>VLOOKUP($P586,Pricebook!$A:$D,4,0)</f>
        <v>120</v>
      </c>
      <c r="H586">
        <f t="shared" si="18"/>
        <v>5016</v>
      </c>
      <c r="I586" t="s">
        <v>259</v>
      </c>
      <c r="J586" t="s">
        <v>260</v>
      </c>
      <c r="K586" t="s">
        <v>930</v>
      </c>
      <c r="L586">
        <v>14609</v>
      </c>
      <c r="M586" t="s">
        <v>60</v>
      </c>
      <c r="N586" t="s">
        <v>61</v>
      </c>
      <c r="O586">
        <v>40305</v>
      </c>
      <c r="P586" t="s">
        <v>14212</v>
      </c>
      <c r="Q586" t="s">
        <v>14201</v>
      </c>
    </row>
    <row r="587" spans="1:17" x14ac:dyDescent="0.25">
      <c r="A587">
        <v>586</v>
      </c>
      <c r="B587">
        <v>4006</v>
      </c>
      <c r="C587">
        <v>40546</v>
      </c>
      <c r="D587">
        <v>38</v>
      </c>
      <c r="E587">
        <f t="shared" si="19"/>
        <v>4180</v>
      </c>
      <c r="F587">
        <v>0.06</v>
      </c>
      <c r="G587">
        <f>VLOOKUP($P587,Pricebook!$A:$D,4,0)</f>
        <v>110</v>
      </c>
      <c r="H587">
        <f t="shared" si="18"/>
        <v>3929.2</v>
      </c>
      <c r="I587" t="s">
        <v>382</v>
      </c>
      <c r="J587" t="s">
        <v>327</v>
      </c>
      <c r="K587" t="s">
        <v>383</v>
      </c>
      <c r="L587">
        <v>45385</v>
      </c>
      <c r="M587" t="s">
        <v>210</v>
      </c>
      <c r="N587" t="s">
        <v>61</v>
      </c>
      <c r="O587">
        <v>40547</v>
      </c>
      <c r="P587" t="s">
        <v>14215</v>
      </c>
      <c r="Q587" t="s">
        <v>14185</v>
      </c>
    </row>
    <row r="588" spans="1:17" x14ac:dyDescent="0.25">
      <c r="A588">
        <v>587</v>
      </c>
      <c r="B588">
        <v>4007</v>
      </c>
      <c r="C588">
        <v>40346</v>
      </c>
      <c r="D588">
        <v>18</v>
      </c>
      <c r="E588">
        <f t="shared" si="19"/>
        <v>3060</v>
      </c>
      <c r="F588">
        <v>0.01</v>
      </c>
      <c r="G588">
        <f>VLOOKUP($P588,Pricebook!$A:$D,4,0)</f>
        <v>170</v>
      </c>
      <c r="H588">
        <f t="shared" si="18"/>
        <v>3029.4</v>
      </c>
      <c r="I588" t="s">
        <v>931</v>
      </c>
      <c r="J588" t="s">
        <v>207</v>
      </c>
      <c r="K588" t="s">
        <v>932</v>
      </c>
      <c r="L588">
        <v>47150</v>
      </c>
      <c r="M588" t="s">
        <v>278</v>
      </c>
      <c r="N588" t="s">
        <v>16</v>
      </c>
      <c r="O588">
        <v>40347</v>
      </c>
      <c r="P588" t="s">
        <v>14219</v>
      </c>
      <c r="Q588" t="s">
        <v>14187</v>
      </c>
    </row>
    <row r="589" spans="1:17" x14ac:dyDescent="0.25">
      <c r="A589">
        <v>588</v>
      </c>
      <c r="B589">
        <v>4007</v>
      </c>
      <c r="C589">
        <v>40346</v>
      </c>
      <c r="D589">
        <v>1</v>
      </c>
      <c r="E589">
        <f t="shared" si="19"/>
        <v>200</v>
      </c>
      <c r="F589">
        <v>0.05</v>
      </c>
      <c r="G589">
        <f>VLOOKUP($P589,Pricebook!$A:$D,4,0)</f>
        <v>200</v>
      </c>
      <c r="H589">
        <f t="shared" si="18"/>
        <v>190</v>
      </c>
      <c r="I589" t="s">
        <v>931</v>
      </c>
      <c r="J589" t="s">
        <v>207</v>
      </c>
      <c r="K589" t="s">
        <v>932</v>
      </c>
      <c r="L589">
        <v>47150</v>
      </c>
      <c r="M589" t="s">
        <v>278</v>
      </c>
      <c r="N589" t="s">
        <v>16</v>
      </c>
      <c r="O589">
        <v>40347</v>
      </c>
      <c r="P589" t="s">
        <v>14206</v>
      </c>
      <c r="Q589" t="s">
        <v>14191</v>
      </c>
    </row>
    <row r="590" spans="1:17" x14ac:dyDescent="0.25">
      <c r="A590">
        <v>589</v>
      </c>
      <c r="B590">
        <v>4033</v>
      </c>
      <c r="C590">
        <v>40330</v>
      </c>
      <c r="D590">
        <v>21</v>
      </c>
      <c r="E590">
        <f t="shared" si="19"/>
        <v>4200</v>
      </c>
      <c r="F590">
        <v>0.03</v>
      </c>
      <c r="G590">
        <f>VLOOKUP($P590,Pricebook!$A:$D,4,0)</f>
        <v>200</v>
      </c>
      <c r="H590">
        <f t="shared" si="18"/>
        <v>4074</v>
      </c>
      <c r="I590" t="s">
        <v>751</v>
      </c>
      <c r="J590" t="s">
        <v>103</v>
      </c>
      <c r="K590" t="s">
        <v>933</v>
      </c>
      <c r="L590" t="s">
        <v>934</v>
      </c>
      <c r="M590" t="s">
        <v>87</v>
      </c>
      <c r="N590" t="s">
        <v>61</v>
      </c>
      <c r="O590">
        <v>40332</v>
      </c>
      <c r="P590" t="s">
        <v>14206</v>
      </c>
      <c r="Q590" t="s">
        <v>14193</v>
      </c>
    </row>
    <row r="591" spans="1:17" x14ac:dyDescent="0.25">
      <c r="A591">
        <v>590</v>
      </c>
      <c r="B591">
        <v>4033</v>
      </c>
      <c r="C591">
        <v>40330</v>
      </c>
      <c r="D591">
        <v>38</v>
      </c>
      <c r="E591">
        <f t="shared" si="19"/>
        <v>4750</v>
      </c>
      <c r="F591">
        <v>0</v>
      </c>
      <c r="G591">
        <f>VLOOKUP($P591,Pricebook!$A:$D,4,0)</f>
        <v>125</v>
      </c>
      <c r="H591">
        <f t="shared" si="18"/>
        <v>4750</v>
      </c>
      <c r="I591" t="s">
        <v>751</v>
      </c>
      <c r="J591" t="s">
        <v>103</v>
      </c>
      <c r="K591" t="s">
        <v>815</v>
      </c>
      <c r="L591" t="s">
        <v>816</v>
      </c>
      <c r="M591" t="s">
        <v>91</v>
      </c>
      <c r="N591" t="s">
        <v>61</v>
      </c>
      <c r="O591">
        <v>40337</v>
      </c>
      <c r="P591" t="s">
        <v>14217</v>
      </c>
      <c r="Q591" t="s">
        <v>14187</v>
      </c>
    </row>
    <row r="592" spans="1:17" x14ac:dyDescent="0.25">
      <c r="A592">
        <v>591</v>
      </c>
      <c r="B592">
        <v>4034</v>
      </c>
      <c r="C592">
        <v>40495</v>
      </c>
      <c r="D592">
        <v>44</v>
      </c>
      <c r="E592">
        <f t="shared" si="19"/>
        <v>5500</v>
      </c>
      <c r="F592">
        <v>7.0000000000000007E-2</v>
      </c>
      <c r="G592">
        <f>VLOOKUP($P592,Pricebook!$A:$D,4,0)</f>
        <v>125</v>
      </c>
      <c r="H592">
        <f t="shared" si="18"/>
        <v>5115</v>
      </c>
      <c r="I592" t="s">
        <v>935</v>
      </c>
      <c r="J592" t="s">
        <v>306</v>
      </c>
      <c r="K592" t="s">
        <v>936</v>
      </c>
      <c r="L592">
        <v>63116</v>
      </c>
      <c r="M592" t="s">
        <v>358</v>
      </c>
      <c r="N592" t="s">
        <v>16</v>
      </c>
      <c r="O592">
        <v>40496</v>
      </c>
      <c r="P592" t="s">
        <v>14208</v>
      </c>
      <c r="Q592" t="s">
        <v>14199</v>
      </c>
    </row>
    <row r="593" spans="1:17" x14ac:dyDescent="0.25">
      <c r="A593">
        <v>592</v>
      </c>
      <c r="B593">
        <v>4034</v>
      </c>
      <c r="C593">
        <v>40495</v>
      </c>
      <c r="D593">
        <v>37</v>
      </c>
      <c r="E593">
        <f t="shared" si="19"/>
        <v>4625</v>
      </c>
      <c r="F593">
        <v>0</v>
      </c>
      <c r="G593">
        <f>VLOOKUP($P593,Pricebook!$A:$D,4,0)</f>
        <v>125</v>
      </c>
      <c r="H593">
        <f t="shared" si="18"/>
        <v>4625</v>
      </c>
      <c r="I593" t="s">
        <v>935</v>
      </c>
      <c r="J593" t="s">
        <v>306</v>
      </c>
      <c r="K593" t="s">
        <v>936</v>
      </c>
      <c r="L593">
        <v>63116</v>
      </c>
      <c r="M593" t="s">
        <v>358</v>
      </c>
      <c r="N593" t="s">
        <v>16</v>
      </c>
      <c r="O593">
        <v>40496</v>
      </c>
      <c r="P593" t="s">
        <v>14209</v>
      </c>
      <c r="Q593" t="s">
        <v>14195</v>
      </c>
    </row>
    <row r="594" spans="1:17" x14ac:dyDescent="0.25">
      <c r="A594">
        <v>593</v>
      </c>
      <c r="B594">
        <v>4037</v>
      </c>
      <c r="C594">
        <v>40260</v>
      </c>
      <c r="D594">
        <v>27</v>
      </c>
      <c r="E594">
        <f t="shared" si="19"/>
        <v>2970</v>
      </c>
      <c r="F594">
        <v>0</v>
      </c>
      <c r="G594">
        <f>VLOOKUP($P594,Pricebook!$A:$D,4,0)</f>
        <v>110</v>
      </c>
      <c r="H594">
        <f t="shared" si="18"/>
        <v>2970</v>
      </c>
      <c r="I594" t="s">
        <v>937</v>
      </c>
      <c r="J594" t="s">
        <v>58</v>
      </c>
      <c r="K594" t="s">
        <v>938</v>
      </c>
      <c r="L594">
        <v>64064</v>
      </c>
      <c r="M594" t="s">
        <v>358</v>
      </c>
      <c r="N594" t="s">
        <v>16</v>
      </c>
      <c r="O594">
        <v>40261</v>
      </c>
      <c r="P594" t="s">
        <v>14215</v>
      </c>
      <c r="Q594" t="s">
        <v>14191</v>
      </c>
    </row>
    <row r="595" spans="1:17" x14ac:dyDescent="0.25">
      <c r="A595">
        <v>594</v>
      </c>
      <c r="B595">
        <v>4067</v>
      </c>
      <c r="C595">
        <v>41188</v>
      </c>
      <c r="D595">
        <v>16</v>
      </c>
      <c r="E595">
        <f t="shared" si="19"/>
        <v>2560</v>
      </c>
      <c r="F595">
        <v>0.04</v>
      </c>
      <c r="G595">
        <f>VLOOKUP($P595,Pricebook!$A:$D,4,0)</f>
        <v>160</v>
      </c>
      <c r="H595">
        <f t="shared" si="18"/>
        <v>2457.6</v>
      </c>
      <c r="I595" t="s">
        <v>500</v>
      </c>
      <c r="J595" t="s">
        <v>360</v>
      </c>
      <c r="K595" t="s">
        <v>501</v>
      </c>
      <c r="L595">
        <v>48375</v>
      </c>
      <c r="M595" t="s">
        <v>172</v>
      </c>
      <c r="N595" t="s">
        <v>16</v>
      </c>
      <c r="O595">
        <v>41190</v>
      </c>
      <c r="P595" t="s">
        <v>14218</v>
      </c>
      <c r="Q595" t="s">
        <v>14191</v>
      </c>
    </row>
    <row r="596" spans="1:17" x14ac:dyDescent="0.25">
      <c r="A596">
        <v>595</v>
      </c>
      <c r="B596">
        <v>4069</v>
      </c>
      <c r="C596">
        <v>41041</v>
      </c>
      <c r="D596">
        <v>8</v>
      </c>
      <c r="E596">
        <f t="shared" si="19"/>
        <v>880</v>
      </c>
      <c r="F596">
        <v>0.08</v>
      </c>
      <c r="G596">
        <f>VLOOKUP($P596,Pricebook!$A:$D,4,0)</f>
        <v>110</v>
      </c>
      <c r="H596">
        <f t="shared" si="18"/>
        <v>809.6</v>
      </c>
      <c r="I596" t="s">
        <v>405</v>
      </c>
      <c r="J596" t="s">
        <v>406</v>
      </c>
      <c r="K596" t="s">
        <v>407</v>
      </c>
      <c r="L596" t="s">
        <v>408</v>
      </c>
      <c r="M596" t="s">
        <v>43</v>
      </c>
      <c r="N596" t="s">
        <v>23</v>
      </c>
      <c r="O596">
        <v>41043</v>
      </c>
      <c r="P596" t="s">
        <v>14215</v>
      </c>
      <c r="Q596" t="s">
        <v>14185</v>
      </c>
    </row>
    <row r="597" spans="1:17" x14ac:dyDescent="0.25">
      <c r="A597">
        <v>596</v>
      </c>
      <c r="B597">
        <v>4069</v>
      </c>
      <c r="C597">
        <v>41041</v>
      </c>
      <c r="D597">
        <v>47</v>
      </c>
      <c r="E597">
        <f t="shared" si="19"/>
        <v>5640</v>
      </c>
      <c r="F597">
        <v>0.1</v>
      </c>
      <c r="G597">
        <f>VLOOKUP($P597,Pricebook!$A:$D,4,0)</f>
        <v>120</v>
      </c>
      <c r="H597">
        <f t="shared" si="18"/>
        <v>5076</v>
      </c>
      <c r="I597" t="s">
        <v>405</v>
      </c>
      <c r="J597" t="s">
        <v>406</v>
      </c>
      <c r="K597" t="s">
        <v>407</v>
      </c>
      <c r="L597" t="s">
        <v>408</v>
      </c>
      <c r="M597" t="s">
        <v>43</v>
      </c>
      <c r="N597" t="s">
        <v>23</v>
      </c>
      <c r="O597">
        <v>41041</v>
      </c>
      <c r="P597" t="s">
        <v>14212</v>
      </c>
      <c r="Q597" t="s">
        <v>14188</v>
      </c>
    </row>
    <row r="598" spans="1:17" x14ac:dyDescent="0.25">
      <c r="A598">
        <v>597</v>
      </c>
      <c r="B598">
        <v>4069</v>
      </c>
      <c r="C598">
        <v>41041</v>
      </c>
      <c r="D598">
        <v>30</v>
      </c>
      <c r="E598">
        <f t="shared" si="19"/>
        <v>4200</v>
      </c>
      <c r="F598">
        <v>0.05</v>
      </c>
      <c r="G598">
        <f>VLOOKUP($P598,Pricebook!$A:$D,4,0)</f>
        <v>140</v>
      </c>
      <c r="H598">
        <f t="shared" si="18"/>
        <v>3990</v>
      </c>
      <c r="I598" t="s">
        <v>405</v>
      </c>
      <c r="J598" t="s">
        <v>406</v>
      </c>
      <c r="K598" t="s">
        <v>407</v>
      </c>
      <c r="L598" t="s">
        <v>408</v>
      </c>
      <c r="M598" t="s">
        <v>43</v>
      </c>
      <c r="N598" t="s">
        <v>23</v>
      </c>
      <c r="O598">
        <v>41044</v>
      </c>
      <c r="P598" t="s">
        <v>14213</v>
      </c>
      <c r="Q598" t="s">
        <v>14200</v>
      </c>
    </row>
    <row r="599" spans="1:17" x14ac:dyDescent="0.25">
      <c r="A599">
        <v>598</v>
      </c>
      <c r="B599">
        <v>4070</v>
      </c>
      <c r="C599">
        <v>40705</v>
      </c>
      <c r="D599">
        <v>22</v>
      </c>
      <c r="E599">
        <f t="shared" si="19"/>
        <v>3300</v>
      </c>
      <c r="F599">
        <v>0.06</v>
      </c>
      <c r="G599">
        <f>VLOOKUP($P599,Pricebook!$A:$D,4,0)</f>
        <v>150</v>
      </c>
      <c r="H599">
        <f t="shared" si="18"/>
        <v>3102</v>
      </c>
      <c r="I599" t="s">
        <v>257</v>
      </c>
      <c r="J599" t="s">
        <v>108</v>
      </c>
      <c r="K599" t="s">
        <v>258</v>
      </c>
      <c r="L599">
        <v>72701</v>
      </c>
      <c r="M599" t="s">
        <v>66</v>
      </c>
      <c r="N599" t="s">
        <v>34</v>
      </c>
      <c r="O599">
        <v>40705</v>
      </c>
      <c r="P599" t="s">
        <v>14211</v>
      </c>
      <c r="Q599" t="s">
        <v>14195</v>
      </c>
    </row>
    <row r="600" spans="1:17" x14ac:dyDescent="0.25">
      <c r="A600">
        <v>599</v>
      </c>
      <c r="B600">
        <v>4096</v>
      </c>
      <c r="C600">
        <v>41092</v>
      </c>
      <c r="D600">
        <v>21</v>
      </c>
      <c r="E600">
        <f t="shared" si="19"/>
        <v>4200</v>
      </c>
      <c r="F600">
        <v>0.04</v>
      </c>
      <c r="G600">
        <f>VLOOKUP($P600,Pricebook!$A:$D,4,0)</f>
        <v>200</v>
      </c>
      <c r="H600">
        <f t="shared" si="18"/>
        <v>4032</v>
      </c>
      <c r="I600" t="s">
        <v>273</v>
      </c>
      <c r="J600" t="s">
        <v>274</v>
      </c>
      <c r="K600" t="s">
        <v>143</v>
      </c>
      <c r="L600">
        <v>13021</v>
      </c>
      <c r="M600" t="s">
        <v>60</v>
      </c>
      <c r="N600" t="s">
        <v>61</v>
      </c>
      <c r="O600">
        <v>41093</v>
      </c>
      <c r="P600" t="s">
        <v>14214</v>
      </c>
      <c r="Q600" t="s">
        <v>14189</v>
      </c>
    </row>
    <row r="601" spans="1:17" x14ac:dyDescent="0.25">
      <c r="A601">
        <v>600</v>
      </c>
      <c r="B601">
        <v>4099</v>
      </c>
      <c r="C601">
        <v>41141</v>
      </c>
      <c r="D601">
        <v>42</v>
      </c>
      <c r="E601">
        <f t="shared" si="19"/>
        <v>8400</v>
      </c>
      <c r="F601">
        <v>0.08</v>
      </c>
      <c r="G601">
        <f>VLOOKUP($P601,Pricebook!$A:$D,4,0)</f>
        <v>200</v>
      </c>
      <c r="H601">
        <f t="shared" si="18"/>
        <v>7728</v>
      </c>
      <c r="I601" t="s">
        <v>412</v>
      </c>
      <c r="J601" t="s">
        <v>327</v>
      </c>
      <c r="K601" t="s">
        <v>413</v>
      </c>
      <c r="L601">
        <v>85374</v>
      </c>
      <c r="M601" t="s">
        <v>70</v>
      </c>
      <c r="N601" t="s">
        <v>23</v>
      </c>
      <c r="O601">
        <v>41142</v>
      </c>
      <c r="P601" t="s">
        <v>14206</v>
      </c>
      <c r="Q601" t="s">
        <v>14197</v>
      </c>
    </row>
    <row r="602" spans="1:17" x14ac:dyDescent="0.25">
      <c r="A602">
        <v>601</v>
      </c>
      <c r="B602">
        <v>4099</v>
      </c>
      <c r="C602">
        <v>41141</v>
      </c>
      <c r="D602">
        <v>12</v>
      </c>
      <c r="E602">
        <f t="shared" si="19"/>
        <v>1320</v>
      </c>
      <c r="F602">
        <v>0.04</v>
      </c>
      <c r="G602">
        <f>VLOOKUP($P602,Pricebook!$A:$D,4,0)</f>
        <v>110</v>
      </c>
      <c r="H602">
        <f t="shared" si="18"/>
        <v>1267.2</v>
      </c>
      <c r="I602" t="s">
        <v>412</v>
      </c>
      <c r="J602" t="s">
        <v>327</v>
      </c>
      <c r="K602" t="s">
        <v>939</v>
      </c>
      <c r="L602">
        <v>85281</v>
      </c>
      <c r="M602" t="s">
        <v>70</v>
      </c>
      <c r="N602" t="s">
        <v>23</v>
      </c>
      <c r="O602">
        <v>41144</v>
      </c>
      <c r="P602" t="s">
        <v>14220</v>
      </c>
      <c r="Q602" t="s">
        <v>14199</v>
      </c>
    </row>
    <row r="603" spans="1:17" x14ac:dyDescent="0.25">
      <c r="A603">
        <v>602</v>
      </c>
      <c r="B603">
        <v>4099</v>
      </c>
      <c r="C603">
        <v>41141</v>
      </c>
      <c r="D603">
        <v>4</v>
      </c>
      <c r="E603">
        <f t="shared" si="19"/>
        <v>500</v>
      </c>
      <c r="F603">
        <v>0</v>
      </c>
      <c r="G603">
        <f>VLOOKUP($P603,Pricebook!$A:$D,4,0)</f>
        <v>125</v>
      </c>
      <c r="H603">
        <f t="shared" si="18"/>
        <v>500</v>
      </c>
      <c r="I603" t="s">
        <v>412</v>
      </c>
      <c r="J603" t="s">
        <v>327</v>
      </c>
      <c r="K603" t="s">
        <v>939</v>
      </c>
      <c r="L603">
        <v>85281</v>
      </c>
      <c r="M603" t="s">
        <v>70</v>
      </c>
      <c r="N603" t="s">
        <v>23</v>
      </c>
      <c r="O603">
        <v>41142</v>
      </c>
      <c r="P603" t="s">
        <v>14208</v>
      </c>
      <c r="Q603" t="s">
        <v>14199</v>
      </c>
    </row>
    <row r="604" spans="1:17" x14ac:dyDescent="0.25">
      <c r="A604">
        <v>603</v>
      </c>
      <c r="B604">
        <v>4099</v>
      </c>
      <c r="C604">
        <v>41141</v>
      </c>
      <c r="D604">
        <v>39</v>
      </c>
      <c r="E604">
        <f t="shared" si="19"/>
        <v>5850</v>
      </c>
      <c r="F604">
        <v>0.05</v>
      </c>
      <c r="G604">
        <f>VLOOKUP($P604,Pricebook!$A:$D,4,0)</f>
        <v>150</v>
      </c>
      <c r="H604">
        <f t="shared" si="18"/>
        <v>5557.5</v>
      </c>
      <c r="I604" t="s">
        <v>412</v>
      </c>
      <c r="J604" t="s">
        <v>327</v>
      </c>
      <c r="K604" t="s">
        <v>939</v>
      </c>
      <c r="L604">
        <v>85281</v>
      </c>
      <c r="M604" t="s">
        <v>70</v>
      </c>
      <c r="N604" t="s">
        <v>23</v>
      </c>
      <c r="O604">
        <v>41143</v>
      </c>
      <c r="P604" t="s">
        <v>14210</v>
      </c>
      <c r="Q604" t="s">
        <v>14195</v>
      </c>
    </row>
    <row r="605" spans="1:17" x14ac:dyDescent="0.25">
      <c r="A605">
        <v>604</v>
      </c>
      <c r="B605">
        <v>4103</v>
      </c>
      <c r="C605">
        <v>41092</v>
      </c>
      <c r="D605">
        <v>3</v>
      </c>
      <c r="E605">
        <f t="shared" si="19"/>
        <v>360</v>
      </c>
      <c r="F605">
        <v>7.0000000000000007E-2</v>
      </c>
      <c r="G605">
        <f>VLOOKUP($P605,Pricebook!$A:$D,4,0)</f>
        <v>120</v>
      </c>
      <c r="H605">
        <f t="shared" si="18"/>
        <v>334.79999999999995</v>
      </c>
      <c r="I605" t="s">
        <v>874</v>
      </c>
      <c r="J605" t="s">
        <v>310</v>
      </c>
      <c r="K605" t="s">
        <v>940</v>
      </c>
      <c r="L605" t="s">
        <v>941</v>
      </c>
      <c r="M605" t="s">
        <v>87</v>
      </c>
      <c r="N605" t="s">
        <v>61</v>
      </c>
      <c r="O605">
        <v>41096</v>
      </c>
      <c r="P605" t="s">
        <v>14212</v>
      </c>
      <c r="Q605" t="s">
        <v>14195</v>
      </c>
    </row>
    <row r="606" spans="1:17" x14ac:dyDescent="0.25">
      <c r="A606">
        <v>605</v>
      </c>
      <c r="B606">
        <v>4128</v>
      </c>
      <c r="C606">
        <v>40822</v>
      </c>
      <c r="D606">
        <v>38</v>
      </c>
      <c r="E606">
        <f t="shared" si="19"/>
        <v>4180</v>
      </c>
      <c r="F606">
        <v>0.04</v>
      </c>
      <c r="G606">
        <f>VLOOKUP($P606,Pricebook!$A:$D,4,0)</f>
        <v>110</v>
      </c>
      <c r="H606">
        <f t="shared" si="18"/>
        <v>4012.7999999999997</v>
      </c>
      <c r="I606" t="s">
        <v>942</v>
      </c>
      <c r="J606" t="s">
        <v>482</v>
      </c>
      <c r="K606" t="s">
        <v>943</v>
      </c>
      <c r="L606">
        <v>75088</v>
      </c>
      <c r="M606" t="s">
        <v>48</v>
      </c>
      <c r="N606" t="s">
        <v>16</v>
      </c>
      <c r="O606">
        <v>40824</v>
      </c>
      <c r="P606" t="s">
        <v>14215</v>
      </c>
      <c r="Q606" t="s">
        <v>14201</v>
      </c>
    </row>
    <row r="607" spans="1:17" x14ac:dyDescent="0.25">
      <c r="A607">
        <v>606</v>
      </c>
      <c r="B607">
        <v>4132</v>
      </c>
      <c r="C607">
        <v>40691</v>
      </c>
      <c r="D607">
        <v>5</v>
      </c>
      <c r="E607">
        <f t="shared" si="19"/>
        <v>1000</v>
      </c>
      <c r="F607">
        <v>0.01</v>
      </c>
      <c r="G607">
        <f>VLOOKUP($P607,Pricebook!$A:$D,4,0)</f>
        <v>200</v>
      </c>
      <c r="H607">
        <f t="shared" si="18"/>
        <v>990</v>
      </c>
      <c r="I607" t="s">
        <v>944</v>
      </c>
      <c r="J607" t="s">
        <v>406</v>
      </c>
      <c r="K607" t="s">
        <v>945</v>
      </c>
      <c r="L607">
        <v>60101</v>
      </c>
      <c r="M607" t="s">
        <v>15</v>
      </c>
      <c r="N607" t="s">
        <v>16</v>
      </c>
      <c r="O607">
        <v>40693</v>
      </c>
      <c r="P607" t="s">
        <v>14214</v>
      </c>
      <c r="Q607" t="s">
        <v>14193</v>
      </c>
    </row>
    <row r="608" spans="1:17" x14ac:dyDescent="0.25">
      <c r="A608">
        <v>607</v>
      </c>
      <c r="B608">
        <v>4134</v>
      </c>
      <c r="C608">
        <v>40554</v>
      </c>
      <c r="D608">
        <v>48</v>
      </c>
      <c r="E608">
        <f t="shared" si="19"/>
        <v>6000</v>
      </c>
      <c r="F608">
        <v>0.01</v>
      </c>
      <c r="G608">
        <f>VLOOKUP($P608,Pricebook!$A:$D,4,0)</f>
        <v>125</v>
      </c>
      <c r="H608">
        <f t="shared" si="18"/>
        <v>5940</v>
      </c>
      <c r="I608" t="s">
        <v>946</v>
      </c>
      <c r="J608" t="s">
        <v>306</v>
      </c>
      <c r="K608" t="s">
        <v>947</v>
      </c>
      <c r="L608">
        <v>90660</v>
      </c>
      <c r="M608" t="s">
        <v>114</v>
      </c>
      <c r="N608" t="s">
        <v>23</v>
      </c>
      <c r="O608">
        <v>40556</v>
      </c>
      <c r="P608" t="s">
        <v>14217</v>
      </c>
      <c r="Q608" t="s">
        <v>14191</v>
      </c>
    </row>
    <row r="609" spans="1:17" x14ac:dyDescent="0.25">
      <c r="A609">
        <v>608</v>
      </c>
      <c r="B609">
        <v>4134</v>
      </c>
      <c r="C609">
        <v>40554</v>
      </c>
      <c r="D609">
        <v>23</v>
      </c>
      <c r="E609">
        <f t="shared" si="19"/>
        <v>3450</v>
      </c>
      <c r="F609">
        <v>0.02</v>
      </c>
      <c r="G609">
        <f>VLOOKUP($P609,Pricebook!$A:$D,4,0)</f>
        <v>150</v>
      </c>
      <c r="H609">
        <f t="shared" si="18"/>
        <v>3381</v>
      </c>
      <c r="I609" t="s">
        <v>946</v>
      </c>
      <c r="J609" t="s">
        <v>306</v>
      </c>
      <c r="K609" t="s">
        <v>947</v>
      </c>
      <c r="L609">
        <v>90660</v>
      </c>
      <c r="M609" t="s">
        <v>114</v>
      </c>
      <c r="N609" t="s">
        <v>23</v>
      </c>
      <c r="O609">
        <v>40554</v>
      </c>
      <c r="P609" t="s">
        <v>14211</v>
      </c>
      <c r="Q609" t="s">
        <v>14186</v>
      </c>
    </row>
    <row r="610" spans="1:17" x14ac:dyDescent="0.25">
      <c r="A610">
        <v>609</v>
      </c>
      <c r="B610">
        <v>4162</v>
      </c>
      <c r="C610">
        <v>40948</v>
      </c>
      <c r="D610">
        <v>2</v>
      </c>
      <c r="E610">
        <f t="shared" si="19"/>
        <v>400</v>
      </c>
      <c r="F610">
        <v>0.1</v>
      </c>
      <c r="G610">
        <f>VLOOKUP($P610,Pricebook!$A:$D,4,0)</f>
        <v>200</v>
      </c>
      <c r="H610">
        <f t="shared" si="18"/>
        <v>360</v>
      </c>
      <c r="I610" t="s">
        <v>948</v>
      </c>
      <c r="J610" t="s">
        <v>597</v>
      </c>
      <c r="K610" t="s">
        <v>949</v>
      </c>
      <c r="L610" t="s">
        <v>950</v>
      </c>
      <c r="M610" t="s">
        <v>317</v>
      </c>
      <c r="N610" t="s">
        <v>61</v>
      </c>
      <c r="O610">
        <v>40952</v>
      </c>
      <c r="P610" t="s">
        <v>14206</v>
      </c>
      <c r="Q610" t="s">
        <v>14189</v>
      </c>
    </row>
    <row r="611" spans="1:17" x14ac:dyDescent="0.25">
      <c r="A611">
        <v>610</v>
      </c>
      <c r="B611">
        <v>4166</v>
      </c>
      <c r="C611">
        <v>40236</v>
      </c>
      <c r="D611">
        <v>19</v>
      </c>
      <c r="E611">
        <f t="shared" si="19"/>
        <v>3040</v>
      </c>
      <c r="F611">
        <v>0.08</v>
      </c>
      <c r="G611">
        <f>VLOOKUP($P611,Pricebook!$A:$D,4,0)</f>
        <v>160</v>
      </c>
      <c r="H611">
        <f t="shared" si="18"/>
        <v>2796.8</v>
      </c>
      <c r="I611" t="s">
        <v>710</v>
      </c>
      <c r="J611" t="s">
        <v>235</v>
      </c>
      <c r="K611" t="s">
        <v>42</v>
      </c>
      <c r="L611">
        <v>31707</v>
      </c>
      <c r="M611" t="s">
        <v>134</v>
      </c>
      <c r="N611" t="s">
        <v>34</v>
      </c>
      <c r="O611">
        <v>40236</v>
      </c>
      <c r="P611" t="s">
        <v>14218</v>
      </c>
      <c r="Q611" t="s">
        <v>14191</v>
      </c>
    </row>
    <row r="612" spans="1:17" x14ac:dyDescent="0.25">
      <c r="A612">
        <v>611</v>
      </c>
      <c r="B612">
        <v>4193</v>
      </c>
      <c r="C612">
        <v>39821</v>
      </c>
      <c r="D612">
        <v>16</v>
      </c>
      <c r="E612">
        <f t="shared" si="19"/>
        <v>3200</v>
      </c>
      <c r="F612">
        <v>7.0000000000000007E-2</v>
      </c>
      <c r="G612">
        <f>VLOOKUP($P612,Pricebook!$A:$D,4,0)</f>
        <v>200</v>
      </c>
      <c r="H612">
        <f t="shared" si="18"/>
        <v>2976</v>
      </c>
      <c r="I612" t="s">
        <v>817</v>
      </c>
      <c r="J612" t="s">
        <v>241</v>
      </c>
      <c r="K612" t="s">
        <v>951</v>
      </c>
      <c r="L612">
        <v>44125</v>
      </c>
      <c r="M612" t="s">
        <v>210</v>
      </c>
      <c r="N612" t="s">
        <v>61</v>
      </c>
      <c r="O612">
        <v>39821</v>
      </c>
      <c r="P612" t="s">
        <v>14214</v>
      </c>
      <c r="Q612" t="s">
        <v>14197</v>
      </c>
    </row>
    <row r="613" spans="1:17" x14ac:dyDescent="0.25">
      <c r="A613">
        <v>612</v>
      </c>
      <c r="B613">
        <v>4193</v>
      </c>
      <c r="C613">
        <v>39821</v>
      </c>
      <c r="D613">
        <v>3</v>
      </c>
      <c r="E613">
        <f t="shared" si="19"/>
        <v>375</v>
      </c>
      <c r="F613">
        <v>0.03</v>
      </c>
      <c r="G613">
        <f>VLOOKUP($P613,Pricebook!$A:$D,4,0)</f>
        <v>125</v>
      </c>
      <c r="H613">
        <f t="shared" si="18"/>
        <v>363.75</v>
      </c>
      <c r="I613" t="s">
        <v>817</v>
      </c>
      <c r="J613" t="s">
        <v>241</v>
      </c>
      <c r="K613" t="s">
        <v>951</v>
      </c>
      <c r="L613">
        <v>44125</v>
      </c>
      <c r="M613" t="s">
        <v>210</v>
      </c>
      <c r="N613" t="s">
        <v>61</v>
      </c>
      <c r="O613">
        <v>39821</v>
      </c>
      <c r="P613" t="s">
        <v>14208</v>
      </c>
      <c r="Q613" t="s">
        <v>14187</v>
      </c>
    </row>
    <row r="614" spans="1:17" x14ac:dyDescent="0.25">
      <c r="A614">
        <v>613</v>
      </c>
      <c r="B614">
        <v>4195</v>
      </c>
      <c r="C614">
        <v>40326</v>
      </c>
      <c r="D614">
        <v>30</v>
      </c>
      <c r="E614">
        <f t="shared" si="19"/>
        <v>4500</v>
      </c>
      <c r="F614">
        <v>7.0000000000000007E-2</v>
      </c>
      <c r="G614">
        <f>VLOOKUP($P614,Pricebook!$A:$D,4,0)</f>
        <v>150</v>
      </c>
      <c r="H614">
        <f t="shared" si="18"/>
        <v>4185</v>
      </c>
      <c r="I614" t="s">
        <v>702</v>
      </c>
      <c r="J614" t="s">
        <v>235</v>
      </c>
      <c r="K614" t="s">
        <v>704</v>
      </c>
      <c r="L614">
        <v>80122</v>
      </c>
      <c r="M614" t="s">
        <v>237</v>
      </c>
      <c r="N614" t="s">
        <v>23</v>
      </c>
      <c r="O614">
        <v>40328</v>
      </c>
      <c r="P614" t="s">
        <v>14211</v>
      </c>
      <c r="Q614" t="s">
        <v>14191</v>
      </c>
    </row>
    <row r="615" spans="1:17" x14ac:dyDescent="0.25">
      <c r="A615">
        <v>614</v>
      </c>
      <c r="B615">
        <v>4199</v>
      </c>
      <c r="C615">
        <v>40951</v>
      </c>
      <c r="D615">
        <v>43</v>
      </c>
      <c r="E615">
        <f t="shared" si="19"/>
        <v>5375</v>
      </c>
      <c r="F615">
        <v>0.01</v>
      </c>
      <c r="G615">
        <f>VLOOKUP($P615,Pricebook!$A:$D,4,0)</f>
        <v>125</v>
      </c>
      <c r="H615">
        <f t="shared" si="18"/>
        <v>5321.25</v>
      </c>
      <c r="I615" t="s">
        <v>952</v>
      </c>
      <c r="J615" t="s">
        <v>621</v>
      </c>
      <c r="K615" t="s">
        <v>953</v>
      </c>
      <c r="L615">
        <v>84057</v>
      </c>
      <c r="M615" t="s">
        <v>201</v>
      </c>
      <c r="N615" t="s">
        <v>23</v>
      </c>
      <c r="O615">
        <v>40952</v>
      </c>
      <c r="P615" t="s">
        <v>14208</v>
      </c>
      <c r="Q615" t="s">
        <v>14197</v>
      </c>
    </row>
    <row r="616" spans="1:17" x14ac:dyDescent="0.25">
      <c r="A616">
        <v>615</v>
      </c>
      <c r="B616">
        <v>4230</v>
      </c>
      <c r="C616">
        <v>40971</v>
      </c>
      <c r="D616">
        <v>18</v>
      </c>
      <c r="E616">
        <f t="shared" si="19"/>
        <v>2250</v>
      </c>
      <c r="F616">
        <v>0.05</v>
      </c>
      <c r="G616">
        <f>VLOOKUP($P616,Pricebook!$A:$D,4,0)</f>
        <v>125</v>
      </c>
      <c r="H616">
        <f t="shared" si="18"/>
        <v>2137.5</v>
      </c>
      <c r="I616" t="s">
        <v>954</v>
      </c>
      <c r="J616" t="s">
        <v>230</v>
      </c>
      <c r="K616" t="s">
        <v>955</v>
      </c>
      <c r="L616">
        <v>92277</v>
      </c>
      <c r="M616" t="s">
        <v>114</v>
      </c>
      <c r="N616" t="s">
        <v>23</v>
      </c>
      <c r="O616">
        <v>40972</v>
      </c>
      <c r="P616" t="s">
        <v>14208</v>
      </c>
      <c r="Q616" t="s">
        <v>14187</v>
      </c>
    </row>
    <row r="617" spans="1:17" x14ac:dyDescent="0.25">
      <c r="A617">
        <v>616</v>
      </c>
      <c r="B617">
        <v>4230</v>
      </c>
      <c r="C617">
        <v>40971</v>
      </c>
      <c r="D617">
        <v>46</v>
      </c>
      <c r="E617">
        <f t="shared" si="19"/>
        <v>6900</v>
      </c>
      <c r="F617">
        <v>7.0000000000000007E-2</v>
      </c>
      <c r="G617">
        <f>VLOOKUP($P617,Pricebook!$A:$D,4,0)</f>
        <v>150</v>
      </c>
      <c r="H617">
        <f t="shared" si="18"/>
        <v>6417</v>
      </c>
      <c r="I617" t="s">
        <v>954</v>
      </c>
      <c r="J617" t="s">
        <v>230</v>
      </c>
      <c r="K617" t="s">
        <v>955</v>
      </c>
      <c r="L617">
        <v>92277</v>
      </c>
      <c r="M617" t="s">
        <v>114</v>
      </c>
      <c r="N617" t="s">
        <v>23</v>
      </c>
      <c r="O617">
        <v>40973</v>
      </c>
      <c r="P617" t="s">
        <v>14210</v>
      </c>
      <c r="Q617" t="s">
        <v>14191</v>
      </c>
    </row>
    <row r="618" spans="1:17" x14ac:dyDescent="0.25">
      <c r="A618">
        <v>617</v>
      </c>
      <c r="B618">
        <v>4257</v>
      </c>
      <c r="C618">
        <v>40626</v>
      </c>
      <c r="D618">
        <v>45</v>
      </c>
      <c r="E618">
        <f t="shared" si="19"/>
        <v>4950</v>
      </c>
      <c r="F618">
        <v>0.01</v>
      </c>
      <c r="G618">
        <f>VLOOKUP($P618,Pricebook!$A:$D,4,0)</f>
        <v>110</v>
      </c>
      <c r="H618">
        <f t="shared" si="18"/>
        <v>4900.5</v>
      </c>
      <c r="I618" t="s">
        <v>956</v>
      </c>
      <c r="J618" t="s">
        <v>452</v>
      </c>
      <c r="K618" t="s">
        <v>957</v>
      </c>
      <c r="L618">
        <v>48021</v>
      </c>
      <c r="M618" t="s">
        <v>172</v>
      </c>
      <c r="N618" t="s">
        <v>16</v>
      </c>
      <c r="O618">
        <v>40628</v>
      </c>
      <c r="P618" t="s">
        <v>14220</v>
      </c>
      <c r="Q618" t="s">
        <v>14201</v>
      </c>
    </row>
    <row r="619" spans="1:17" x14ac:dyDescent="0.25">
      <c r="A619">
        <v>618</v>
      </c>
      <c r="B619">
        <v>4261</v>
      </c>
      <c r="C619">
        <v>41184</v>
      </c>
      <c r="D619">
        <v>22</v>
      </c>
      <c r="E619">
        <f t="shared" si="19"/>
        <v>3740</v>
      </c>
      <c r="F619">
        <v>0.04</v>
      </c>
      <c r="G619">
        <f>VLOOKUP($P619,Pricebook!$A:$D,4,0)</f>
        <v>170</v>
      </c>
      <c r="H619">
        <f t="shared" si="18"/>
        <v>3590.4</v>
      </c>
      <c r="I619" t="s">
        <v>441</v>
      </c>
      <c r="J619" t="s">
        <v>241</v>
      </c>
      <c r="K619" t="s">
        <v>443</v>
      </c>
      <c r="L619">
        <v>48034</v>
      </c>
      <c r="M619" t="s">
        <v>172</v>
      </c>
      <c r="N619" t="s">
        <v>16</v>
      </c>
      <c r="O619">
        <v>41185</v>
      </c>
      <c r="P619" t="s">
        <v>14219</v>
      </c>
      <c r="Q619" t="s">
        <v>14195</v>
      </c>
    </row>
    <row r="620" spans="1:17" x14ac:dyDescent="0.25">
      <c r="A620">
        <v>619</v>
      </c>
      <c r="B620">
        <v>4261</v>
      </c>
      <c r="C620">
        <v>41184</v>
      </c>
      <c r="D620">
        <v>33</v>
      </c>
      <c r="E620">
        <f t="shared" si="19"/>
        <v>3630</v>
      </c>
      <c r="F620">
        <v>0.08</v>
      </c>
      <c r="G620">
        <f>VLOOKUP($P620,Pricebook!$A:$D,4,0)</f>
        <v>110</v>
      </c>
      <c r="H620">
        <f t="shared" si="18"/>
        <v>3339.6000000000004</v>
      </c>
      <c r="I620" t="s">
        <v>441</v>
      </c>
      <c r="J620" t="s">
        <v>241</v>
      </c>
      <c r="K620" t="s">
        <v>443</v>
      </c>
      <c r="L620">
        <v>48034</v>
      </c>
      <c r="M620" t="s">
        <v>172</v>
      </c>
      <c r="N620" t="s">
        <v>16</v>
      </c>
      <c r="O620">
        <v>41186</v>
      </c>
      <c r="P620" t="s">
        <v>14215</v>
      </c>
      <c r="Q620" t="s">
        <v>14190</v>
      </c>
    </row>
    <row r="621" spans="1:17" x14ac:dyDescent="0.25">
      <c r="A621">
        <v>620</v>
      </c>
      <c r="B621">
        <v>4261</v>
      </c>
      <c r="C621">
        <v>41184</v>
      </c>
      <c r="D621">
        <v>32</v>
      </c>
      <c r="E621">
        <f t="shared" si="19"/>
        <v>5440</v>
      </c>
      <c r="F621">
        <v>0.04</v>
      </c>
      <c r="G621">
        <f>VLOOKUP($P621,Pricebook!$A:$D,4,0)</f>
        <v>170</v>
      </c>
      <c r="H621">
        <f t="shared" si="18"/>
        <v>5222.3999999999996</v>
      </c>
      <c r="I621" t="s">
        <v>441</v>
      </c>
      <c r="J621" t="s">
        <v>241</v>
      </c>
      <c r="K621" t="s">
        <v>724</v>
      </c>
      <c r="L621">
        <v>48195</v>
      </c>
      <c r="M621" t="s">
        <v>172</v>
      </c>
      <c r="N621" t="s">
        <v>16</v>
      </c>
      <c r="O621">
        <v>41186</v>
      </c>
      <c r="P621" t="s">
        <v>14219</v>
      </c>
      <c r="Q621" t="s">
        <v>14185</v>
      </c>
    </row>
    <row r="622" spans="1:17" x14ac:dyDescent="0.25">
      <c r="A622">
        <v>621</v>
      </c>
      <c r="B622">
        <v>4261</v>
      </c>
      <c r="C622">
        <v>41184</v>
      </c>
      <c r="D622">
        <v>48</v>
      </c>
      <c r="E622">
        <f t="shared" si="19"/>
        <v>5280</v>
      </c>
      <c r="F622">
        <v>0.04</v>
      </c>
      <c r="G622">
        <f>VLOOKUP($P622,Pricebook!$A:$D,4,0)</f>
        <v>110</v>
      </c>
      <c r="H622">
        <f t="shared" si="18"/>
        <v>5068.8</v>
      </c>
      <c r="I622" t="s">
        <v>441</v>
      </c>
      <c r="J622" t="s">
        <v>241</v>
      </c>
      <c r="K622" t="s">
        <v>724</v>
      </c>
      <c r="L622">
        <v>48195</v>
      </c>
      <c r="M622" t="s">
        <v>172</v>
      </c>
      <c r="N622" t="s">
        <v>16</v>
      </c>
      <c r="O622">
        <v>41186</v>
      </c>
      <c r="P622" t="s">
        <v>14215</v>
      </c>
      <c r="Q622" t="s">
        <v>14198</v>
      </c>
    </row>
    <row r="623" spans="1:17" x14ac:dyDescent="0.25">
      <c r="A623">
        <v>622</v>
      </c>
      <c r="B623">
        <v>4294</v>
      </c>
      <c r="C623">
        <v>41135</v>
      </c>
      <c r="D623">
        <v>8</v>
      </c>
      <c r="E623">
        <f t="shared" si="19"/>
        <v>1000</v>
      </c>
      <c r="F623">
        <v>0.02</v>
      </c>
      <c r="G623">
        <f>VLOOKUP($P623,Pricebook!$A:$D,4,0)</f>
        <v>125</v>
      </c>
      <c r="H623">
        <f t="shared" si="18"/>
        <v>980</v>
      </c>
      <c r="I623" t="s">
        <v>373</v>
      </c>
      <c r="J623" t="s">
        <v>374</v>
      </c>
      <c r="K623" t="s">
        <v>375</v>
      </c>
      <c r="L623">
        <v>49505</v>
      </c>
      <c r="M623" t="s">
        <v>172</v>
      </c>
      <c r="N623" t="s">
        <v>16</v>
      </c>
      <c r="O623">
        <v>41137</v>
      </c>
      <c r="P623" t="s">
        <v>14208</v>
      </c>
      <c r="Q623" t="s">
        <v>14197</v>
      </c>
    </row>
    <row r="624" spans="1:17" x14ac:dyDescent="0.25">
      <c r="A624">
        <v>623</v>
      </c>
      <c r="B624">
        <v>4321</v>
      </c>
      <c r="C624">
        <v>40011</v>
      </c>
      <c r="D624">
        <v>47</v>
      </c>
      <c r="E624">
        <f t="shared" si="19"/>
        <v>9400</v>
      </c>
      <c r="F624">
        <v>0.02</v>
      </c>
      <c r="G624">
        <f>VLOOKUP($P624,Pricebook!$A:$D,4,0)</f>
        <v>200</v>
      </c>
      <c r="H624">
        <f t="shared" si="18"/>
        <v>9212</v>
      </c>
      <c r="I624" t="s">
        <v>72</v>
      </c>
      <c r="J624" t="s">
        <v>73</v>
      </c>
      <c r="K624" t="s">
        <v>74</v>
      </c>
      <c r="L624">
        <v>73160</v>
      </c>
      <c r="M624" t="s">
        <v>75</v>
      </c>
      <c r="N624" t="s">
        <v>16</v>
      </c>
      <c r="O624">
        <v>40013</v>
      </c>
      <c r="P624" t="s">
        <v>14214</v>
      </c>
      <c r="Q624" t="s">
        <v>14201</v>
      </c>
    </row>
    <row r="625" spans="1:17" x14ac:dyDescent="0.25">
      <c r="A625">
        <v>624</v>
      </c>
      <c r="B625">
        <v>4324</v>
      </c>
      <c r="C625">
        <v>40740</v>
      </c>
      <c r="D625">
        <v>28</v>
      </c>
      <c r="E625">
        <f t="shared" si="19"/>
        <v>3360</v>
      </c>
      <c r="F625">
        <v>0.04</v>
      </c>
      <c r="G625">
        <f>VLOOKUP($P625,Pricebook!$A:$D,4,0)</f>
        <v>120</v>
      </c>
      <c r="H625">
        <f t="shared" si="18"/>
        <v>3225.6</v>
      </c>
      <c r="I625" t="s">
        <v>958</v>
      </c>
      <c r="J625" t="s">
        <v>576</v>
      </c>
      <c r="K625" t="s">
        <v>959</v>
      </c>
      <c r="L625">
        <v>93117</v>
      </c>
      <c r="M625" t="s">
        <v>114</v>
      </c>
      <c r="N625" t="s">
        <v>23</v>
      </c>
      <c r="O625">
        <v>40742</v>
      </c>
      <c r="P625" t="s">
        <v>14212</v>
      </c>
      <c r="Q625" t="s">
        <v>14185</v>
      </c>
    </row>
    <row r="626" spans="1:17" x14ac:dyDescent="0.25">
      <c r="A626">
        <v>625</v>
      </c>
      <c r="B626">
        <v>4354</v>
      </c>
      <c r="C626">
        <v>40085</v>
      </c>
      <c r="D626">
        <v>6</v>
      </c>
      <c r="E626">
        <f t="shared" si="19"/>
        <v>750</v>
      </c>
      <c r="F626">
        <v>0.02</v>
      </c>
      <c r="G626">
        <f>VLOOKUP($P626,Pricebook!$A:$D,4,0)</f>
        <v>125</v>
      </c>
      <c r="H626">
        <f t="shared" si="18"/>
        <v>735</v>
      </c>
      <c r="I626" t="s">
        <v>135</v>
      </c>
      <c r="J626" t="s">
        <v>136</v>
      </c>
      <c r="K626" t="s">
        <v>960</v>
      </c>
      <c r="L626">
        <v>75007</v>
      </c>
      <c r="M626" t="s">
        <v>48</v>
      </c>
      <c r="N626" t="s">
        <v>16</v>
      </c>
      <c r="O626">
        <v>40086</v>
      </c>
      <c r="P626" t="s">
        <v>14208</v>
      </c>
      <c r="Q626" t="s">
        <v>14198</v>
      </c>
    </row>
    <row r="627" spans="1:17" x14ac:dyDescent="0.25">
      <c r="A627">
        <v>626</v>
      </c>
      <c r="B627">
        <v>4359</v>
      </c>
      <c r="C627">
        <v>40239</v>
      </c>
      <c r="D627">
        <v>21</v>
      </c>
      <c r="E627">
        <f t="shared" si="19"/>
        <v>4200</v>
      </c>
      <c r="F627">
        <v>0.09</v>
      </c>
      <c r="G627">
        <f>VLOOKUP($P627,Pricebook!$A:$D,4,0)</f>
        <v>200</v>
      </c>
      <c r="H627">
        <f t="shared" si="18"/>
        <v>3822</v>
      </c>
      <c r="I627" t="s">
        <v>961</v>
      </c>
      <c r="J627" t="s">
        <v>621</v>
      </c>
      <c r="K627" t="s">
        <v>962</v>
      </c>
      <c r="L627">
        <v>29611</v>
      </c>
      <c r="M627" t="s">
        <v>163</v>
      </c>
      <c r="N627" t="s">
        <v>34</v>
      </c>
      <c r="O627">
        <v>40241</v>
      </c>
      <c r="P627" t="s">
        <v>14206</v>
      </c>
      <c r="Q627" t="s">
        <v>14190</v>
      </c>
    </row>
    <row r="628" spans="1:17" x14ac:dyDescent="0.25">
      <c r="A628">
        <v>627</v>
      </c>
      <c r="B628">
        <v>4387</v>
      </c>
      <c r="C628">
        <v>40838</v>
      </c>
      <c r="D628">
        <v>4</v>
      </c>
      <c r="E628">
        <f t="shared" si="19"/>
        <v>500</v>
      </c>
      <c r="F628">
        <v>7.0000000000000007E-2</v>
      </c>
      <c r="G628">
        <f>VLOOKUP($P628,Pricebook!$A:$D,4,0)</f>
        <v>125</v>
      </c>
      <c r="H628">
        <f t="shared" si="18"/>
        <v>464.99999999999994</v>
      </c>
      <c r="I628" t="s">
        <v>817</v>
      </c>
      <c r="J628" t="s">
        <v>241</v>
      </c>
      <c r="K628" t="s">
        <v>951</v>
      </c>
      <c r="L628">
        <v>44125</v>
      </c>
      <c r="M628" t="s">
        <v>210</v>
      </c>
      <c r="N628" t="s">
        <v>61</v>
      </c>
      <c r="O628">
        <v>40839</v>
      </c>
      <c r="P628" t="s">
        <v>14209</v>
      </c>
      <c r="Q628" t="s">
        <v>14201</v>
      </c>
    </row>
    <row r="629" spans="1:17" x14ac:dyDescent="0.25">
      <c r="A629">
        <v>628</v>
      </c>
      <c r="B629">
        <v>4389</v>
      </c>
      <c r="C629">
        <v>39937</v>
      </c>
      <c r="D629">
        <v>35</v>
      </c>
      <c r="E629">
        <f t="shared" si="19"/>
        <v>5600</v>
      </c>
      <c r="F629">
        <v>7.0000000000000007E-2</v>
      </c>
      <c r="G629">
        <f>VLOOKUP($P629,Pricebook!$A:$D,4,0)</f>
        <v>160</v>
      </c>
      <c r="H629">
        <f t="shared" si="18"/>
        <v>5208</v>
      </c>
      <c r="I629" t="s">
        <v>963</v>
      </c>
      <c r="J629" t="s">
        <v>520</v>
      </c>
      <c r="K629" t="s">
        <v>964</v>
      </c>
      <c r="L629" t="s">
        <v>965</v>
      </c>
      <c r="M629" t="s">
        <v>197</v>
      </c>
      <c r="N629" t="s">
        <v>23</v>
      </c>
      <c r="O629">
        <v>39939</v>
      </c>
      <c r="P629" t="s">
        <v>14218</v>
      </c>
      <c r="Q629" t="s">
        <v>14191</v>
      </c>
    </row>
    <row r="630" spans="1:17" x14ac:dyDescent="0.25">
      <c r="A630">
        <v>629</v>
      </c>
      <c r="B630">
        <v>4389</v>
      </c>
      <c r="C630">
        <v>39937</v>
      </c>
      <c r="D630">
        <v>49</v>
      </c>
      <c r="E630">
        <f t="shared" si="19"/>
        <v>6125</v>
      </c>
      <c r="F630">
        <v>0.03</v>
      </c>
      <c r="G630">
        <f>VLOOKUP($P630,Pricebook!$A:$D,4,0)</f>
        <v>125</v>
      </c>
      <c r="H630">
        <f t="shared" si="18"/>
        <v>5941.25</v>
      </c>
      <c r="I630" t="s">
        <v>963</v>
      </c>
      <c r="J630" t="s">
        <v>520</v>
      </c>
      <c r="K630" t="s">
        <v>964</v>
      </c>
      <c r="L630" t="s">
        <v>965</v>
      </c>
      <c r="M630" t="s">
        <v>197</v>
      </c>
      <c r="N630" t="s">
        <v>23</v>
      </c>
      <c r="O630">
        <v>39938</v>
      </c>
      <c r="P630" t="s">
        <v>14221</v>
      </c>
      <c r="Q630" t="s">
        <v>14191</v>
      </c>
    </row>
    <row r="631" spans="1:17" x14ac:dyDescent="0.25">
      <c r="A631">
        <v>630</v>
      </c>
      <c r="B631">
        <v>4389</v>
      </c>
      <c r="C631">
        <v>39937</v>
      </c>
      <c r="D631">
        <v>42</v>
      </c>
      <c r="E631">
        <f t="shared" si="19"/>
        <v>6300</v>
      </c>
      <c r="F631">
        <v>0.04</v>
      </c>
      <c r="G631">
        <f>VLOOKUP($P631,Pricebook!$A:$D,4,0)</f>
        <v>150</v>
      </c>
      <c r="H631">
        <f t="shared" si="18"/>
        <v>6048</v>
      </c>
      <c r="I631" t="s">
        <v>963</v>
      </c>
      <c r="J631" t="s">
        <v>520</v>
      </c>
      <c r="K631" t="s">
        <v>964</v>
      </c>
      <c r="L631" t="s">
        <v>965</v>
      </c>
      <c r="M631" t="s">
        <v>197</v>
      </c>
      <c r="N631" t="s">
        <v>23</v>
      </c>
      <c r="O631">
        <v>39937</v>
      </c>
      <c r="P631" t="s">
        <v>14210</v>
      </c>
      <c r="Q631" t="s">
        <v>14195</v>
      </c>
    </row>
    <row r="632" spans="1:17" x14ac:dyDescent="0.25">
      <c r="A632">
        <v>631</v>
      </c>
      <c r="B632">
        <v>4391</v>
      </c>
      <c r="C632">
        <v>40956</v>
      </c>
      <c r="D632">
        <v>20</v>
      </c>
      <c r="E632">
        <f t="shared" si="19"/>
        <v>3000</v>
      </c>
      <c r="F632">
        <v>0.06</v>
      </c>
      <c r="G632">
        <f>VLOOKUP($P632,Pricebook!$A:$D,4,0)</f>
        <v>150</v>
      </c>
      <c r="H632">
        <f t="shared" si="18"/>
        <v>2820</v>
      </c>
      <c r="I632" t="s">
        <v>333</v>
      </c>
      <c r="J632" t="s">
        <v>108</v>
      </c>
      <c r="K632" t="s">
        <v>334</v>
      </c>
      <c r="L632">
        <v>80013</v>
      </c>
      <c r="M632" t="s">
        <v>237</v>
      </c>
      <c r="N632" t="s">
        <v>23</v>
      </c>
      <c r="O632">
        <v>40958</v>
      </c>
      <c r="P632" t="s">
        <v>14210</v>
      </c>
      <c r="Q632" t="s">
        <v>14189</v>
      </c>
    </row>
    <row r="633" spans="1:17" x14ac:dyDescent="0.25">
      <c r="A633">
        <v>632</v>
      </c>
      <c r="B633">
        <v>4416</v>
      </c>
      <c r="C633">
        <v>41089</v>
      </c>
      <c r="D633">
        <v>46</v>
      </c>
      <c r="E633">
        <f t="shared" si="19"/>
        <v>7360</v>
      </c>
      <c r="F633">
        <v>0.1</v>
      </c>
      <c r="G633">
        <f>VLOOKUP($P633,Pricebook!$A:$D,4,0)</f>
        <v>160</v>
      </c>
      <c r="H633">
        <f t="shared" si="18"/>
        <v>6624</v>
      </c>
      <c r="I633" t="s">
        <v>966</v>
      </c>
      <c r="J633" t="s">
        <v>637</v>
      </c>
      <c r="K633" t="s">
        <v>967</v>
      </c>
      <c r="L633">
        <v>46806</v>
      </c>
      <c r="M633" t="s">
        <v>278</v>
      </c>
      <c r="N633" t="s">
        <v>16</v>
      </c>
      <c r="O633">
        <v>41093</v>
      </c>
      <c r="P633" t="s">
        <v>14218</v>
      </c>
      <c r="Q633" t="s">
        <v>14188</v>
      </c>
    </row>
    <row r="634" spans="1:17" x14ac:dyDescent="0.25">
      <c r="A634">
        <v>633</v>
      </c>
      <c r="B634">
        <v>4422</v>
      </c>
      <c r="C634">
        <v>40684</v>
      </c>
      <c r="D634">
        <v>12</v>
      </c>
      <c r="E634">
        <f t="shared" si="19"/>
        <v>1500</v>
      </c>
      <c r="F634">
        <v>0.02</v>
      </c>
      <c r="G634">
        <f>VLOOKUP($P634,Pricebook!$A:$D,4,0)</f>
        <v>125</v>
      </c>
      <c r="H634">
        <f t="shared" si="18"/>
        <v>1470</v>
      </c>
      <c r="I634" t="s">
        <v>968</v>
      </c>
      <c r="J634" t="s">
        <v>212</v>
      </c>
      <c r="K634" t="s">
        <v>969</v>
      </c>
      <c r="L634">
        <v>80027</v>
      </c>
      <c r="M634" t="s">
        <v>237</v>
      </c>
      <c r="N634" t="s">
        <v>23</v>
      </c>
      <c r="O634">
        <v>40684</v>
      </c>
      <c r="P634" t="s">
        <v>14208</v>
      </c>
      <c r="Q634" t="s">
        <v>14197</v>
      </c>
    </row>
    <row r="635" spans="1:17" x14ac:dyDescent="0.25">
      <c r="A635">
        <v>634</v>
      </c>
      <c r="B635">
        <v>4422</v>
      </c>
      <c r="C635">
        <v>40684</v>
      </c>
      <c r="D635">
        <v>17</v>
      </c>
      <c r="E635">
        <f t="shared" si="19"/>
        <v>2040</v>
      </c>
      <c r="F635">
        <v>0.02</v>
      </c>
      <c r="G635">
        <f>VLOOKUP($P635,Pricebook!$A:$D,4,0)</f>
        <v>120</v>
      </c>
      <c r="H635">
        <f t="shared" si="18"/>
        <v>1999.2</v>
      </c>
      <c r="I635" t="s">
        <v>968</v>
      </c>
      <c r="J635" t="s">
        <v>212</v>
      </c>
      <c r="K635" t="s">
        <v>969</v>
      </c>
      <c r="L635">
        <v>80027</v>
      </c>
      <c r="M635" t="s">
        <v>237</v>
      </c>
      <c r="N635" t="s">
        <v>23</v>
      </c>
      <c r="O635">
        <v>40684</v>
      </c>
      <c r="P635" t="s">
        <v>14212</v>
      </c>
      <c r="Q635" t="s">
        <v>14197</v>
      </c>
    </row>
    <row r="636" spans="1:17" x14ac:dyDescent="0.25">
      <c r="A636">
        <v>635</v>
      </c>
      <c r="B636">
        <v>4451</v>
      </c>
      <c r="C636">
        <v>40086</v>
      </c>
      <c r="D636">
        <v>47</v>
      </c>
      <c r="E636">
        <f t="shared" si="19"/>
        <v>5640</v>
      </c>
      <c r="F636">
        <v>0.04</v>
      </c>
      <c r="G636">
        <f>VLOOKUP($P636,Pricebook!$A:$D,4,0)</f>
        <v>120</v>
      </c>
      <c r="H636">
        <f t="shared" si="18"/>
        <v>5414.4</v>
      </c>
      <c r="I636" t="s">
        <v>448</v>
      </c>
      <c r="J636" t="s">
        <v>449</v>
      </c>
      <c r="K636" t="s">
        <v>970</v>
      </c>
      <c r="L636">
        <v>33710</v>
      </c>
      <c r="M636" t="s">
        <v>101</v>
      </c>
      <c r="N636" t="s">
        <v>34</v>
      </c>
      <c r="O636">
        <v>40086</v>
      </c>
      <c r="P636" t="s">
        <v>14212</v>
      </c>
      <c r="Q636" t="s">
        <v>14197</v>
      </c>
    </row>
    <row r="637" spans="1:17" x14ac:dyDescent="0.25">
      <c r="A637">
        <v>636</v>
      </c>
      <c r="B637">
        <v>4454</v>
      </c>
      <c r="C637">
        <v>39845</v>
      </c>
      <c r="D637">
        <v>17</v>
      </c>
      <c r="E637">
        <f t="shared" si="19"/>
        <v>3400</v>
      </c>
      <c r="F637">
        <v>0.01</v>
      </c>
      <c r="G637">
        <f>VLOOKUP($P637,Pricebook!$A:$D,4,0)</f>
        <v>200</v>
      </c>
      <c r="H637">
        <f t="shared" si="18"/>
        <v>3366</v>
      </c>
      <c r="I637" t="s">
        <v>966</v>
      </c>
      <c r="J637" t="s">
        <v>637</v>
      </c>
      <c r="K637" t="s">
        <v>967</v>
      </c>
      <c r="L637">
        <v>46806</v>
      </c>
      <c r="M637" t="s">
        <v>278</v>
      </c>
      <c r="N637" t="s">
        <v>16</v>
      </c>
      <c r="O637">
        <v>39850</v>
      </c>
      <c r="P637" t="s">
        <v>14214</v>
      </c>
      <c r="Q637" t="s">
        <v>14194</v>
      </c>
    </row>
    <row r="638" spans="1:17" x14ac:dyDescent="0.25">
      <c r="A638">
        <v>637</v>
      </c>
      <c r="B638">
        <v>4455</v>
      </c>
      <c r="C638">
        <v>40461</v>
      </c>
      <c r="D638">
        <v>39</v>
      </c>
      <c r="E638">
        <f t="shared" si="19"/>
        <v>4875</v>
      </c>
      <c r="F638">
        <v>7.0000000000000007E-2</v>
      </c>
      <c r="G638">
        <f>VLOOKUP($P638,Pricebook!$A:$D,4,0)</f>
        <v>125</v>
      </c>
      <c r="H638">
        <f t="shared" si="18"/>
        <v>4533.75</v>
      </c>
      <c r="I638" t="s">
        <v>971</v>
      </c>
      <c r="J638" t="s">
        <v>297</v>
      </c>
      <c r="K638" t="s">
        <v>286</v>
      </c>
      <c r="L638" t="s">
        <v>972</v>
      </c>
      <c r="M638" t="s">
        <v>87</v>
      </c>
      <c r="N638" t="s">
        <v>61</v>
      </c>
      <c r="O638">
        <v>40463</v>
      </c>
      <c r="P638" t="s">
        <v>14208</v>
      </c>
      <c r="Q638" t="s">
        <v>14192</v>
      </c>
    </row>
    <row r="639" spans="1:17" x14ac:dyDescent="0.25">
      <c r="A639">
        <v>638</v>
      </c>
      <c r="B639">
        <v>4487</v>
      </c>
      <c r="C639">
        <v>40231</v>
      </c>
      <c r="D639">
        <v>50</v>
      </c>
      <c r="E639">
        <f t="shared" si="19"/>
        <v>8000</v>
      </c>
      <c r="F639">
        <v>0.05</v>
      </c>
      <c r="G639">
        <f>VLOOKUP($P639,Pricebook!$A:$D,4,0)</f>
        <v>160</v>
      </c>
      <c r="H639">
        <f t="shared" si="18"/>
        <v>7600</v>
      </c>
      <c r="I639" t="s">
        <v>973</v>
      </c>
      <c r="J639" t="s">
        <v>27</v>
      </c>
      <c r="K639" t="s">
        <v>974</v>
      </c>
      <c r="L639">
        <v>55407</v>
      </c>
      <c r="M639" t="s">
        <v>130</v>
      </c>
      <c r="N639" t="s">
        <v>16</v>
      </c>
      <c r="O639">
        <v>40232</v>
      </c>
      <c r="P639" t="s">
        <v>14218</v>
      </c>
      <c r="Q639" t="s">
        <v>14190</v>
      </c>
    </row>
    <row r="640" spans="1:17" x14ac:dyDescent="0.25">
      <c r="A640">
        <v>639</v>
      </c>
      <c r="B640">
        <v>4512</v>
      </c>
      <c r="C640">
        <v>40840</v>
      </c>
      <c r="D640">
        <v>43</v>
      </c>
      <c r="E640">
        <f t="shared" si="19"/>
        <v>5375</v>
      </c>
      <c r="F640">
        <v>0.06</v>
      </c>
      <c r="G640">
        <f>VLOOKUP($P640,Pricebook!$A:$D,4,0)</f>
        <v>125</v>
      </c>
      <c r="H640">
        <f t="shared" si="18"/>
        <v>5052.5</v>
      </c>
      <c r="I640" t="s">
        <v>817</v>
      </c>
      <c r="J640" t="s">
        <v>241</v>
      </c>
      <c r="K640" t="s">
        <v>951</v>
      </c>
      <c r="L640">
        <v>44125</v>
      </c>
      <c r="M640" t="s">
        <v>210</v>
      </c>
      <c r="N640" t="s">
        <v>61</v>
      </c>
      <c r="O640">
        <v>40845</v>
      </c>
      <c r="P640" t="s">
        <v>14209</v>
      </c>
      <c r="Q640" t="s">
        <v>14203</v>
      </c>
    </row>
    <row r="641" spans="1:17" x14ac:dyDescent="0.25">
      <c r="A641">
        <v>640</v>
      </c>
      <c r="B641">
        <v>4514</v>
      </c>
      <c r="C641">
        <v>39932</v>
      </c>
      <c r="D641">
        <v>28</v>
      </c>
      <c r="E641">
        <f t="shared" si="19"/>
        <v>4200</v>
      </c>
      <c r="F641">
        <v>0.08</v>
      </c>
      <c r="G641">
        <f>VLOOKUP($P641,Pricebook!$A:$D,4,0)</f>
        <v>150</v>
      </c>
      <c r="H641">
        <f t="shared" si="18"/>
        <v>3864</v>
      </c>
      <c r="I641" t="s">
        <v>753</v>
      </c>
      <c r="J641" t="s">
        <v>27</v>
      </c>
      <c r="K641" t="s">
        <v>754</v>
      </c>
      <c r="L641">
        <v>99163</v>
      </c>
      <c r="M641" t="s">
        <v>22</v>
      </c>
      <c r="N641" t="s">
        <v>23</v>
      </c>
      <c r="O641">
        <v>39933</v>
      </c>
      <c r="P641" t="s">
        <v>14210</v>
      </c>
      <c r="Q641" t="s">
        <v>14192</v>
      </c>
    </row>
    <row r="642" spans="1:17" x14ac:dyDescent="0.25">
      <c r="A642">
        <v>641</v>
      </c>
      <c r="B642">
        <v>4515</v>
      </c>
      <c r="C642">
        <v>40984</v>
      </c>
      <c r="D642">
        <v>7</v>
      </c>
      <c r="E642">
        <f t="shared" si="19"/>
        <v>1050</v>
      </c>
      <c r="F642">
        <v>0.02</v>
      </c>
      <c r="G642">
        <f>VLOOKUP($P642,Pricebook!$A:$D,4,0)</f>
        <v>150</v>
      </c>
      <c r="H642">
        <f t="shared" ref="H642:H705" si="20">E642*(1-F642)</f>
        <v>1029</v>
      </c>
      <c r="I642" t="s">
        <v>640</v>
      </c>
      <c r="J642" t="s">
        <v>549</v>
      </c>
      <c r="K642" t="s">
        <v>641</v>
      </c>
      <c r="L642">
        <v>21113</v>
      </c>
      <c r="M642" t="s">
        <v>187</v>
      </c>
      <c r="N642" t="s">
        <v>61</v>
      </c>
      <c r="O642">
        <v>40985</v>
      </c>
      <c r="P642" t="s">
        <v>14216</v>
      </c>
      <c r="Q642" t="s">
        <v>14187</v>
      </c>
    </row>
    <row r="643" spans="1:17" x14ac:dyDescent="0.25">
      <c r="A643">
        <v>642</v>
      </c>
      <c r="B643">
        <v>4516</v>
      </c>
      <c r="C643">
        <v>39900</v>
      </c>
      <c r="D643">
        <v>42</v>
      </c>
      <c r="E643">
        <f t="shared" ref="E643:E706" si="21">G643*D643</f>
        <v>4620</v>
      </c>
      <c r="F643">
        <v>0.05</v>
      </c>
      <c r="G643">
        <f>VLOOKUP($P643,Pricebook!$A:$D,4,0)</f>
        <v>110</v>
      </c>
      <c r="H643">
        <f t="shared" si="20"/>
        <v>4389</v>
      </c>
      <c r="I643" t="s">
        <v>975</v>
      </c>
      <c r="J643" t="s">
        <v>207</v>
      </c>
      <c r="K643" t="s">
        <v>976</v>
      </c>
      <c r="L643" t="s">
        <v>977</v>
      </c>
      <c r="M643" t="s">
        <v>101</v>
      </c>
      <c r="N643" t="s">
        <v>34</v>
      </c>
      <c r="O643">
        <v>39901</v>
      </c>
      <c r="P643" t="s">
        <v>14215</v>
      </c>
      <c r="Q643" t="s">
        <v>14199</v>
      </c>
    </row>
    <row r="644" spans="1:17" x14ac:dyDescent="0.25">
      <c r="A644">
        <v>643</v>
      </c>
      <c r="B644">
        <v>4545</v>
      </c>
      <c r="C644">
        <v>40194</v>
      </c>
      <c r="D644">
        <v>33</v>
      </c>
      <c r="E644">
        <f t="shared" si="21"/>
        <v>3630</v>
      </c>
      <c r="F644">
        <v>0.08</v>
      </c>
      <c r="G644">
        <f>VLOOKUP($P644,Pricebook!$A:$D,4,0)</f>
        <v>110</v>
      </c>
      <c r="H644">
        <f t="shared" si="20"/>
        <v>3339.6000000000004</v>
      </c>
      <c r="I644" t="s">
        <v>72</v>
      </c>
      <c r="J644" t="s">
        <v>73</v>
      </c>
      <c r="K644" t="s">
        <v>978</v>
      </c>
      <c r="L644">
        <v>74403</v>
      </c>
      <c r="M644" t="s">
        <v>75</v>
      </c>
      <c r="N644" t="s">
        <v>16</v>
      </c>
      <c r="O644">
        <v>40196</v>
      </c>
      <c r="P644" t="s">
        <v>14215</v>
      </c>
      <c r="Q644" t="s">
        <v>14195</v>
      </c>
    </row>
    <row r="645" spans="1:17" x14ac:dyDescent="0.25">
      <c r="A645">
        <v>644</v>
      </c>
      <c r="B645">
        <v>4545</v>
      </c>
      <c r="C645">
        <v>40194</v>
      </c>
      <c r="D645">
        <v>4</v>
      </c>
      <c r="E645">
        <f t="shared" si="21"/>
        <v>440</v>
      </c>
      <c r="F645">
        <v>0.06</v>
      </c>
      <c r="G645">
        <f>VLOOKUP($P645,Pricebook!$A:$D,4,0)</f>
        <v>110</v>
      </c>
      <c r="H645">
        <f t="shared" si="20"/>
        <v>413.59999999999997</v>
      </c>
      <c r="I645" t="s">
        <v>72</v>
      </c>
      <c r="J645" t="s">
        <v>73</v>
      </c>
      <c r="K645" t="s">
        <v>978</v>
      </c>
      <c r="L645">
        <v>74403</v>
      </c>
      <c r="M645" t="s">
        <v>75</v>
      </c>
      <c r="N645" t="s">
        <v>16</v>
      </c>
      <c r="O645">
        <v>40195</v>
      </c>
      <c r="P645" t="s">
        <v>14215</v>
      </c>
      <c r="Q645" t="s">
        <v>14193</v>
      </c>
    </row>
    <row r="646" spans="1:17" x14ac:dyDescent="0.25">
      <c r="A646">
        <v>645</v>
      </c>
      <c r="B646">
        <v>4550</v>
      </c>
      <c r="C646">
        <v>40175</v>
      </c>
      <c r="D646">
        <v>32</v>
      </c>
      <c r="E646">
        <f t="shared" si="21"/>
        <v>4800</v>
      </c>
      <c r="F646">
        <v>7.0000000000000007E-2</v>
      </c>
      <c r="G646">
        <f>VLOOKUP($P646,Pricebook!$A:$D,4,0)</f>
        <v>150</v>
      </c>
      <c r="H646">
        <f t="shared" si="20"/>
        <v>4464</v>
      </c>
      <c r="I646" t="s">
        <v>824</v>
      </c>
      <c r="J646" t="s">
        <v>434</v>
      </c>
      <c r="K646" t="s">
        <v>825</v>
      </c>
      <c r="L646">
        <v>78596</v>
      </c>
      <c r="M646" t="s">
        <v>48</v>
      </c>
      <c r="N646" t="s">
        <v>16</v>
      </c>
      <c r="O646">
        <v>40177</v>
      </c>
      <c r="P646" t="s">
        <v>14216</v>
      </c>
      <c r="Q646" t="s">
        <v>14199</v>
      </c>
    </row>
    <row r="647" spans="1:17" x14ac:dyDescent="0.25">
      <c r="A647">
        <v>646</v>
      </c>
      <c r="B647">
        <v>4578</v>
      </c>
      <c r="C647">
        <v>41164</v>
      </c>
      <c r="D647">
        <v>45</v>
      </c>
      <c r="E647">
        <f t="shared" si="21"/>
        <v>4950</v>
      </c>
      <c r="F647">
        <v>0.09</v>
      </c>
      <c r="G647">
        <f>VLOOKUP($P647,Pricebook!$A:$D,4,0)</f>
        <v>110</v>
      </c>
      <c r="H647">
        <f t="shared" si="20"/>
        <v>4504.5</v>
      </c>
      <c r="I647" t="s">
        <v>852</v>
      </c>
      <c r="J647" t="s">
        <v>594</v>
      </c>
      <c r="K647" t="s">
        <v>853</v>
      </c>
      <c r="L647" t="s">
        <v>854</v>
      </c>
      <c r="M647" t="s">
        <v>101</v>
      </c>
      <c r="N647" t="s">
        <v>34</v>
      </c>
      <c r="O647">
        <v>41169</v>
      </c>
      <c r="P647" t="s">
        <v>14215</v>
      </c>
      <c r="Q647" t="s">
        <v>14185</v>
      </c>
    </row>
    <row r="648" spans="1:17" x14ac:dyDescent="0.25">
      <c r="A648">
        <v>647</v>
      </c>
      <c r="B648">
        <v>4578</v>
      </c>
      <c r="C648">
        <v>41164</v>
      </c>
      <c r="D648">
        <v>48</v>
      </c>
      <c r="E648">
        <f t="shared" si="21"/>
        <v>8160</v>
      </c>
      <c r="F648">
        <v>0.01</v>
      </c>
      <c r="G648">
        <f>VLOOKUP($P648,Pricebook!$A:$D,4,0)</f>
        <v>170</v>
      </c>
      <c r="H648">
        <f t="shared" si="20"/>
        <v>8078.4</v>
      </c>
      <c r="I648" t="s">
        <v>852</v>
      </c>
      <c r="J648" t="s">
        <v>594</v>
      </c>
      <c r="K648" t="s">
        <v>847</v>
      </c>
      <c r="L648">
        <v>32601</v>
      </c>
      <c r="M648" t="s">
        <v>101</v>
      </c>
      <c r="N648" t="s">
        <v>34</v>
      </c>
      <c r="O648">
        <v>41171</v>
      </c>
      <c r="P648" t="s">
        <v>14219</v>
      </c>
      <c r="Q648" t="s">
        <v>14188</v>
      </c>
    </row>
    <row r="649" spans="1:17" x14ac:dyDescent="0.25">
      <c r="A649">
        <v>648</v>
      </c>
      <c r="B649">
        <v>4578</v>
      </c>
      <c r="C649">
        <v>41164</v>
      </c>
      <c r="D649">
        <v>15</v>
      </c>
      <c r="E649">
        <f t="shared" si="21"/>
        <v>1875</v>
      </c>
      <c r="F649">
        <v>7.0000000000000007E-2</v>
      </c>
      <c r="G649">
        <f>VLOOKUP($P649,Pricebook!$A:$D,4,0)</f>
        <v>125</v>
      </c>
      <c r="H649">
        <f t="shared" si="20"/>
        <v>1743.7499999999998</v>
      </c>
      <c r="I649" t="s">
        <v>852</v>
      </c>
      <c r="J649" t="s">
        <v>594</v>
      </c>
      <c r="K649" t="s">
        <v>847</v>
      </c>
      <c r="L649">
        <v>32601</v>
      </c>
      <c r="M649" t="s">
        <v>101</v>
      </c>
      <c r="N649" t="s">
        <v>34</v>
      </c>
      <c r="O649">
        <v>41171</v>
      </c>
      <c r="P649" t="s">
        <v>14208</v>
      </c>
      <c r="Q649" t="s">
        <v>14188</v>
      </c>
    </row>
    <row r="650" spans="1:17" x14ac:dyDescent="0.25">
      <c r="A650">
        <v>649</v>
      </c>
      <c r="B650">
        <v>4579</v>
      </c>
      <c r="C650">
        <v>40877</v>
      </c>
      <c r="D650">
        <v>40</v>
      </c>
      <c r="E650">
        <f t="shared" si="21"/>
        <v>6400</v>
      </c>
      <c r="F650">
        <v>0.05</v>
      </c>
      <c r="G650">
        <f>VLOOKUP($P650,Pricebook!$A:$D,4,0)</f>
        <v>160</v>
      </c>
      <c r="H650">
        <f t="shared" si="20"/>
        <v>6080</v>
      </c>
      <c r="I650" t="s">
        <v>979</v>
      </c>
      <c r="J650" t="s">
        <v>58</v>
      </c>
      <c r="K650" t="s">
        <v>980</v>
      </c>
      <c r="L650">
        <v>55126</v>
      </c>
      <c r="M650" t="s">
        <v>130</v>
      </c>
      <c r="N650" t="s">
        <v>16</v>
      </c>
      <c r="O650">
        <v>40878</v>
      </c>
      <c r="P650" t="s">
        <v>14218</v>
      </c>
      <c r="Q650" t="s">
        <v>14200</v>
      </c>
    </row>
    <row r="651" spans="1:17" x14ac:dyDescent="0.25">
      <c r="A651">
        <v>650</v>
      </c>
      <c r="B651">
        <v>4580</v>
      </c>
      <c r="C651">
        <v>40496</v>
      </c>
      <c r="D651">
        <v>28</v>
      </c>
      <c r="E651">
        <f t="shared" si="21"/>
        <v>3500</v>
      </c>
      <c r="F651">
        <v>0.09</v>
      </c>
      <c r="G651">
        <f>VLOOKUP($P651,Pricebook!$A:$D,4,0)</f>
        <v>125</v>
      </c>
      <c r="H651">
        <f t="shared" si="20"/>
        <v>3185</v>
      </c>
      <c r="I651" t="s">
        <v>981</v>
      </c>
      <c r="J651" t="s">
        <v>713</v>
      </c>
      <c r="K651" t="s">
        <v>378</v>
      </c>
      <c r="L651" t="s">
        <v>379</v>
      </c>
      <c r="M651" t="s">
        <v>149</v>
      </c>
      <c r="N651" t="s">
        <v>61</v>
      </c>
      <c r="O651">
        <v>40497</v>
      </c>
      <c r="P651" t="s">
        <v>14209</v>
      </c>
      <c r="Q651" t="s">
        <v>14187</v>
      </c>
    </row>
    <row r="652" spans="1:17" x14ac:dyDescent="0.25">
      <c r="A652">
        <v>651</v>
      </c>
      <c r="B652">
        <v>4581</v>
      </c>
      <c r="C652">
        <v>41155</v>
      </c>
      <c r="D652">
        <v>25</v>
      </c>
      <c r="E652">
        <f t="shared" si="21"/>
        <v>2750</v>
      </c>
      <c r="F652">
        <v>0.02</v>
      </c>
      <c r="G652">
        <f>VLOOKUP($P652,Pricebook!$A:$D,4,0)</f>
        <v>110</v>
      </c>
      <c r="H652">
        <f t="shared" si="20"/>
        <v>2695</v>
      </c>
      <c r="I652" t="s">
        <v>416</v>
      </c>
      <c r="J652" t="s">
        <v>112</v>
      </c>
      <c r="K652" t="s">
        <v>955</v>
      </c>
      <c r="L652">
        <v>92277</v>
      </c>
      <c r="M652" t="s">
        <v>114</v>
      </c>
      <c r="N652" t="s">
        <v>23</v>
      </c>
      <c r="O652">
        <v>41157</v>
      </c>
      <c r="P652" t="s">
        <v>14220</v>
      </c>
      <c r="Q652" t="s">
        <v>14191</v>
      </c>
    </row>
    <row r="653" spans="1:17" x14ac:dyDescent="0.25">
      <c r="A653">
        <v>652</v>
      </c>
      <c r="B653">
        <v>4583</v>
      </c>
      <c r="C653">
        <v>40080</v>
      </c>
      <c r="D653">
        <v>44</v>
      </c>
      <c r="E653">
        <f t="shared" si="21"/>
        <v>5500</v>
      </c>
      <c r="F653">
        <v>7.0000000000000007E-2</v>
      </c>
      <c r="G653">
        <f>VLOOKUP($P653,Pricebook!$A:$D,4,0)</f>
        <v>125</v>
      </c>
      <c r="H653">
        <f t="shared" si="20"/>
        <v>5115</v>
      </c>
      <c r="I653" t="s">
        <v>769</v>
      </c>
      <c r="J653" t="s">
        <v>269</v>
      </c>
      <c r="K653" t="s">
        <v>770</v>
      </c>
      <c r="L653">
        <v>28560</v>
      </c>
      <c r="M653" t="s">
        <v>33</v>
      </c>
      <c r="N653" t="s">
        <v>34</v>
      </c>
      <c r="O653">
        <v>40082</v>
      </c>
      <c r="P653" t="s">
        <v>14221</v>
      </c>
      <c r="Q653" t="s">
        <v>14184</v>
      </c>
    </row>
    <row r="654" spans="1:17" x14ac:dyDescent="0.25">
      <c r="A654">
        <v>653</v>
      </c>
      <c r="B654">
        <v>4610</v>
      </c>
      <c r="C654">
        <v>40346</v>
      </c>
      <c r="D654">
        <v>8</v>
      </c>
      <c r="E654">
        <f t="shared" si="21"/>
        <v>1200</v>
      </c>
      <c r="F654">
        <v>0.09</v>
      </c>
      <c r="G654">
        <f>VLOOKUP($P654,Pricebook!$A:$D,4,0)</f>
        <v>150</v>
      </c>
      <c r="H654">
        <f t="shared" si="20"/>
        <v>1092</v>
      </c>
      <c r="I654" t="s">
        <v>982</v>
      </c>
      <c r="J654" t="s">
        <v>84</v>
      </c>
      <c r="K654" t="s">
        <v>983</v>
      </c>
      <c r="L654">
        <v>18705</v>
      </c>
      <c r="M654" t="s">
        <v>232</v>
      </c>
      <c r="N654" t="s">
        <v>61</v>
      </c>
      <c r="O654">
        <v>40348</v>
      </c>
      <c r="P654" t="s">
        <v>14211</v>
      </c>
      <c r="Q654" t="s">
        <v>14203</v>
      </c>
    </row>
    <row r="655" spans="1:17" x14ac:dyDescent="0.25">
      <c r="A655">
        <v>654</v>
      </c>
      <c r="B655">
        <v>4610</v>
      </c>
      <c r="C655">
        <v>40346</v>
      </c>
      <c r="D655">
        <v>29</v>
      </c>
      <c r="E655">
        <f t="shared" si="21"/>
        <v>3190</v>
      </c>
      <c r="F655">
        <v>0.08</v>
      </c>
      <c r="G655">
        <f>VLOOKUP($P655,Pricebook!$A:$D,4,0)</f>
        <v>110</v>
      </c>
      <c r="H655">
        <f t="shared" si="20"/>
        <v>2934.8</v>
      </c>
      <c r="I655" t="s">
        <v>982</v>
      </c>
      <c r="J655" t="s">
        <v>84</v>
      </c>
      <c r="K655" t="s">
        <v>983</v>
      </c>
      <c r="L655">
        <v>18705</v>
      </c>
      <c r="M655" t="s">
        <v>232</v>
      </c>
      <c r="N655" t="s">
        <v>61</v>
      </c>
      <c r="O655">
        <v>40350</v>
      </c>
      <c r="P655" t="s">
        <v>14220</v>
      </c>
      <c r="Q655" t="s">
        <v>14203</v>
      </c>
    </row>
    <row r="656" spans="1:17" x14ac:dyDescent="0.25">
      <c r="A656">
        <v>655</v>
      </c>
      <c r="B656">
        <v>4611</v>
      </c>
      <c r="C656">
        <v>40187</v>
      </c>
      <c r="D656">
        <v>32</v>
      </c>
      <c r="E656">
        <f t="shared" si="21"/>
        <v>4800</v>
      </c>
      <c r="F656">
        <v>0.03</v>
      </c>
      <c r="G656">
        <f>VLOOKUP($P656,Pricebook!$A:$D,4,0)</f>
        <v>150</v>
      </c>
      <c r="H656">
        <f t="shared" si="20"/>
        <v>4656</v>
      </c>
      <c r="I656" t="s">
        <v>879</v>
      </c>
      <c r="J656" t="s">
        <v>68</v>
      </c>
      <c r="K656" t="s">
        <v>880</v>
      </c>
      <c r="L656">
        <v>34287</v>
      </c>
      <c r="M656" t="s">
        <v>101</v>
      </c>
      <c r="N656" t="s">
        <v>34</v>
      </c>
      <c r="O656">
        <v>40187</v>
      </c>
      <c r="P656" t="s">
        <v>14216</v>
      </c>
      <c r="Q656" t="s">
        <v>14185</v>
      </c>
    </row>
    <row r="657" spans="1:17" x14ac:dyDescent="0.25">
      <c r="A657">
        <v>656</v>
      </c>
      <c r="B657">
        <v>4612</v>
      </c>
      <c r="C657">
        <v>40440</v>
      </c>
      <c r="D657">
        <v>9</v>
      </c>
      <c r="E657">
        <f t="shared" si="21"/>
        <v>1530</v>
      </c>
      <c r="F657">
        <v>0.06</v>
      </c>
      <c r="G657">
        <f>VLOOKUP($P657,Pricebook!$A:$D,4,0)</f>
        <v>170</v>
      </c>
      <c r="H657">
        <f t="shared" si="20"/>
        <v>1438.1999999999998</v>
      </c>
      <c r="I657" t="s">
        <v>463</v>
      </c>
      <c r="J657" t="s">
        <v>235</v>
      </c>
      <c r="K657" t="s">
        <v>464</v>
      </c>
      <c r="L657">
        <v>60123</v>
      </c>
      <c r="M657" t="s">
        <v>15</v>
      </c>
      <c r="N657" t="s">
        <v>16</v>
      </c>
      <c r="O657">
        <v>40442</v>
      </c>
      <c r="P657" t="s">
        <v>14219</v>
      </c>
      <c r="Q657" t="s">
        <v>14192</v>
      </c>
    </row>
    <row r="658" spans="1:17" x14ac:dyDescent="0.25">
      <c r="A658">
        <v>657</v>
      </c>
      <c r="B658">
        <v>4642</v>
      </c>
      <c r="C658">
        <v>40600</v>
      </c>
      <c r="D658">
        <v>9</v>
      </c>
      <c r="E658">
        <f t="shared" si="21"/>
        <v>1350</v>
      </c>
      <c r="F658">
        <v>0.08</v>
      </c>
      <c r="G658">
        <f>VLOOKUP($P658,Pricebook!$A:$D,4,0)</f>
        <v>150</v>
      </c>
      <c r="H658">
        <f t="shared" si="20"/>
        <v>1242</v>
      </c>
      <c r="I658" t="s">
        <v>500</v>
      </c>
      <c r="J658" t="s">
        <v>360</v>
      </c>
      <c r="K658" t="s">
        <v>984</v>
      </c>
      <c r="L658">
        <v>48237</v>
      </c>
      <c r="M658" t="s">
        <v>172</v>
      </c>
      <c r="N658" t="s">
        <v>16</v>
      </c>
      <c r="O658">
        <v>40601</v>
      </c>
      <c r="P658" t="s">
        <v>14211</v>
      </c>
      <c r="Q658" t="s">
        <v>14195</v>
      </c>
    </row>
    <row r="659" spans="1:17" x14ac:dyDescent="0.25">
      <c r="A659">
        <v>658</v>
      </c>
      <c r="B659">
        <v>4642</v>
      </c>
      <c r="C659">
        <v>40600</v>
      </c>
      <c r="D659">
        <v>21</v>
      </c>
      <c r="E659">
        <f t="shared" si="21"/>
        <v>4200</v>
      </c>
      <c r="F659">
        <v>0</v>
      </c>
      <c r="G659">
        <f>VLOOKUP($P659,Pricebook!$A:$D,4,0)</f>
        <v>200</v>
      </c>
      <c r="H659">
        <f t="shared" si="20"/>
        <v>4200</v>
      </c>
      <c r="I659" t="s">
        <v>500</v>
      </c>
      <c r="J659" t="s">
        <v>360</v>
      </c>
      <c r="K659" t="s">
        <v>984</v>
      </c>
      <c r="L659">
        <v>48237</v>
      </c>
      <c r="M659" t="s">
        <v>172</v>
      </c>
      <c r="N659" t="s">
        <v>16</v>
      </c>
      <c r="O659">
        <v>40600</v>
      </c>
      <c r="P659" t="s">
        <v>14206</v>
      </c>
      <c r="Q659" t="s">
        <v>14194</v>
      </c>
    </row>
    <row r="660" spans="1:17" x14ac:dyDescent="0.25">
      <c r="A660">
        <v>659</v>
      </c>
      <c r="B660">
        <v>4645</v>
      </c>
      <c r="C660">
        <v>40075</v>
      </c>
      <c r="D660">
        <v>30</v>
      </c>
      <c r="E660">
        <f t="shared" si="21"/>
        <v>4500</v>
      </c>
      <c r="F660">
        <v>0.08</v>
      </c>
      <c r="G660">
        <f>VLOOKUP($P660,Pricebook!$A:$D,4,0)</f>
        <v>150</v>
      </c>
      <c r="H660">
        <f t="shared" si="20"/>
        <v>4140</v>
      </c>
      <c r="I660" t="s">
        <v>985</v>
      </c>
      <c r="J660" t="s">
        <v>73</v>
      </c>
      <c r="K660" t="s">
        <v>986</v>
      </c>
      <c r="L660">
        <v>97062</v>
      </c>
      <c r="M660" t="s">
        <v>43</v>
      </c>
      <c r="N660" t="s">
        <v>23</v>
      </c>
      <c r="O660">
        <v>40075</v>
      </c>
      <c r="P660" t="s">
        <v>14211</v>
      </c>
      <c r="Q660" t="s">
        <v>14190</v>
      </c>
    </row>
    <row r="661" spans="1:17" x14ac:dyDescent="0.25">
      <c r="A661">
        <v>660</v>
      </c>
      <c r="B661">
        <v>4645</v>
      </c>
      <c r="C661">
        <v>40075</v>
      </c>
      <c r="D661">
        <v>7</v>
      </c>
      <c r="E661">
        <f t="shared" si="21"/>
        <v>1190</v>
      </c>
      <c r="F661">
        <v>0.05</v>
      </c>
      <c r="G661">
        <f>VLOOKUP($P661,Pricebook!$A:$D,4,0)</f>
        <v>170</v>
      </c>
      <c r="H661">
        <f t="shared" si="20"/>
        <v>1130.5</v>
      </c>
      <c r="I661" t="s">
        <v>985</v>
      </c>
      <c r="J661" t="s">
        <v>73</v>
      </c>
      <c r="K661" t="s">
        <v>109</v>
      </c>
      <c r="L661">
        <v>97068</v>
      </c>
      <c r="M661" t="s">
        <v>43</v>
      </c>
      <c r="N661" t="s">
        <v>23</v>
      </c>
      <c r="O661">
        <v>40077</v>
      </c>
      <c r="P661" t="s">
        <v>14219</v>
      </c>
      <c r="Q661" t="s">
        <v>14196</v>
      </c>
    </row>
    <row r="662" spans="1:17" x14ac:dyDescent="0.25">
      <c r="A662">
        <v>661</v>
      </c>
      <c r="B662">
        <v>4645</v>
      </c>
      <c r="C662">
        <v>40075</v>
      </c>
      <c r="D662">
        <v>11</v>
      </c>
      <c r="E662">
        <f t="shared" si="21"/>
        <v>1650</v>
      </c>
      <c r="F662">
        <v>0</v>
      </c>
      <c r="G662">
        <f>VLOOKUP($P662,Pricebook!$A:$D,4,0)</f>
        <v>150</v>
      </c>
      <c r="H662">
        <f t="shared" si="20"/>
        <v>1650</v>
      </c>
      <c r="I662" t="s">
        <v>985</v>
      </c>
      <c r="J662" t="s">
        <v>73</v>
      </c>
      <c r="K662" t="s">
        <v>109</v>
      </c>
      <c r="L662">
        <v>97068</v>
      </c>
      <c r="M662" t="s">
        <v>43</v>
      </c>
      <c r="N662" t="s">
        <v>23</v>
      </c>
      <c r="O662">
        <v>40077</v>
      </c>
      <c r="P662" t="s">
        <v>14222</v>
      </c>
      <c r="Q662" t="s">
        <v>14188</v>
      </c>
    </row>
    <row r="663" spans="1:17" x14ac:dyDescent="0.25">
      <c r="A663">
        <v>662</v>
      </c>
      <c r="B663">
        <v>4647</v>
      </c>
      <c r="C663">
        <v>39946</v>
      </c>
      <c r="D663">
        <v>33</v>
      </c>
      <c r="E663">
        <f t="shared" si="21"/>
        <v>4950</v>
      </c>
      <c r="F663">
        <v>0.01</v>
      </c>
      <c r="G663">
        <f>VLOOKUP($P663,Pricebook!$A:$D,4,0)</f>
        <v>150</v>
      </c>
      <c r="H663">
        <f t="shared" si="20"/>
        <v>4900.5</v>
      </c>
      <c r="I663" t="s">
        <v>981</v>
      </c>
      <c r="J663" t="s">
        <v>713</v>
      </c>
      <c r="K663" t="s">
        <v>143</v>
      </c>
      <c r="L663" t="s">
        <v>144</v>
      </c>
      <c r="M663" t="s">
        <v>91</v>
      </c>
      <c r="N663" t="s">
        <v>61</v>
      </c>
      <c r="O663">
        <v>39947</v>
      </c>
      <c r="P663" t="s">
        <v>14210</v>
      </c>
      <c r="Q663" t="s">
        <v>14186</v>
      </c>
    </row>
    <row r="664" spans="1:17" x14ac:dyDescent="0.25">
      <c r="A664">
        <v>663</v>
      </c>
      <c r="B664">
        <v>4647</v>
      </c>
      <c r="C664">
        <v>39946</v>
      </c>
      <c r="D664">
        <v>34</v>
      </c>
      <c r="E664">
        <f t="shared" si="21"/>
        <v>4760</v>
      </c>
      <c r="F664">
        <v>0.06</v>
      </c>
      <c r="G664">
        <f>VLOOKUP($P664,Pricebook!$A:$D,4,0)</f>
        <v>140</v>
      </c>
      <c r="H664">
        <f t="shared" si="20"/>
        <v>4474.3999999999996</v>
      </c>
      <c r="I664" t="s">
        <v>981</v>
      </c>
      <c r="J664" t="s">
        <v>713</v>
      </c>
      <c r="K664" t="s">
        <v>378</v>
      </c>
      <c r="L664" t="s">
        <v>379</v>
      </c>
      <c r="M664" t="s">
        <v>149</v>
      </c>
      <c r="N664" t="s">
        <v>61</v>
      </c>
      <c r="O664">
        <v>39947</v>
      </c>
      <c r="P664" t="s">
        <v>14207</v>
      </c>
      <c r="Q664" t="s">
        <v>14195</v>
      </c>
    </row>
    <row r="665" spans="1:17" x14ac:dyDescent="0.25">
      <c r="A665">
        <v>664</v>
      </c>
      <c r="B665">
        <v>4647</v>
      </c>
      <c r="C665">
        <v>39946</v>
      </c>
      <c r="D665">
        <v>7</v>
      </c>
      <c r="E665">
        <f t="shared" si="21"/>
        <v>770</v>
      </c>
      <c r="F665">
        <v>0.03</v>
      </c>
      <c r="G665">
        <f>VLOOKUP($P665,Pricebook!$A:$D,4,0)</f>
        <v>110</v>
      </c>
      <c r="H665">
        <f t="shared" si="20"/>
        <v>746.9</v>
      </c>
      <c r="I665" t="s">
        <v>981</v>
      </c>
      <c r="J665" t="s">
        <v>713</v>
      </c>
      <c r="K665" t="s">
        <v>987</v>
      </c>
      <c r="L665" t="s">
        <v>988</v>
      </c>
      <c r="M665" t="s">
        <v>421</v>
      </c>
      <c r="N665" t="s">
        <v>61</v>
      </c>
      <c r="O665">
        <v>39947</v>
      </c>
      <c r="P665" t="s">
        <v>14220</v>
      </c>
      <c r="Q665" t="s">
        <v>14193</v>
      </c>
    </row>
    <row r="666" spans="1:17" x14ac:dyDescent="0.25">
      <c r="A666">
        <v>665</v>
      </c>
      <c r="B666">
        <v>4647</v>
      </c>
      <c r="C666">
        <v>39946</v>
      </c>
      <c r="D666">
        <v>6</v>
      </c>
      <c r="E666">
        <f t="shared" si="21"/>
        <v>660</v>
      </c>
      <c r="F666">
        <v>0.01</v>
      </c>
      <c r="G666">
        <f>VLOOKUP($P666,Pricebook!$A:$D,4,0)</f>
        <v>110</v>
      </c>
      <c r="H666">
        <f t="shared" si="20"/>
        <v>653.4</v>
      </c>
      <c r="I666" t="s">
        <v>981</v>
      </c>
      <c r="J666" t="s">
        <v>713</v>
      </c>
      <c r="K666" t="s">
        <v>989</v>
      </c>
      <c r="L666" t="s">
        <v>990</v>
      </c>
      <c r="M666" t="s">
        <v>421</v>
      </c>
      <c r="N666" t="s">
        <v>61</v>
      </c>
      <c r="O666">
        <v>39948</v>
      </c>
      <c r="P666" t="s">
        <v>14220</v>
      </c>
      <c r="Q666" t="s">
        <v>14200</v>
      </c>
    </row>
    <row r="667" spans="1:17" x14ac:dyDescent="0.25">
      <c r="A667">
        <v>666</v>
      </c>
      <c r="B667">
        <v>4672</v>
      </c>
      <c r="C667">
        <v>40853</v>
      </c>
      <c r="D667">
        <v>20</v>
      </c>
      <c r="E667">
        <f t="shared" si="21"/>
        <v>2500</v>
      </c>
      <c r="F667">
        <v>0.08</v>
      </c>
      <c r="G667">
        <f>VLOOKUP($P667,Pricebook!$A:$D,4,0)</f>
        <v>125</v>
      </c>
      <c r="H667">
        <f t="shared" si="20"/>
        <v>2300</v>
      </c>
      <c r="I667" t="s">
        <v>901</v>
      </c>
      <c r="J667" t="s">
        <v>389</v>
      </c>
      <c r="K667" t="s">
        <v>902</v>
      </c>
      <c r="L667">
        <v>98373</v>
      </c>
      <c r="M667" t="s">
        <v>22</v>
      </c>
      <c r="N667" t="s">
        <v>23</v>
      </c>
      <c r="O667">
        <v>40854</v>
      </c>
      <c r="P667" t="s">
        <v>14208</v>
      </c>
      <c r="Q667" t="s">
        <v>14196</v>
      </c>
    </row>
    <row r="668" spans="1:17" x14ac:dyDescent="0.25">
      <c r="A668">
        <v>667</v>
      </c>
      <c r="B668">
        <v>4674</v>
      </c>
      <c r="C668">
        <v>39921</v>
      </c>
      <c r="D668">
        <v>23</v>
      </c>
      <c r="E668">
        <f t="shared" si="21"/>
        <v>2875</v>
      </c>
      <c r="F668">
        <v>0.02</v>
      </c>
      <c r="G668">
        <f>VLOOKUP($P668,Pricebook!$A:$D,4,0)</f>
        <v>125</v>
      </c>
      <c r="H668">
        <f t="shared" si="20"/>
        <v>2817.5</v>
      </c>
      <c r="I668" t="s">
        <v>991</v>
      </c>
      <c r="J668" t="s">
        <v>27</v>
      </c>
      <c r="K668" t="s">
        <v>992</v>
      </c>
      <c r="L668">
        <v>37130</v>
      </c>
      <c r="M668" t="s">
        <v>81</v>
      </c>
      <c r="N668" t="s">
        <v>34</v>
      </c>
      <c r="O668">
        <v>39922</v>
      </c>
      <c r="P668" t="s">
        <v>14221</v>
      </c>
      <c r="Q668" t="s">
        <v>14197</v>
      </c>
    </row>
    <row r="669" spans="1:17" x14ac:dyDescent="0.25">
      <c r="A669">
        <v>668</v>
      </c>
      <c r="B669">
        <v>4675</v>
      </c>
      <c r="C669">
        <v>40506</v>
      </c>
      <c r="D669">
        <v>4</v>
      </c>
      <c r="E669">
        <f t="shared" si="21"/>
        <v>480</v>
      </c>
      <c r="F669">
        <v>0</v>
      </c>
      <c r="G669">
        <f>VLOOKUP($P669,Pricebook!$A:$D,4,0)</f>
        <v>120</v>
      </c>
      <c r="H669">
        <f t="shared" si="20"/>
        <v>480</v>
      </c>
      <c r="I669" t="s">
        <v>530</v>
      </c>
      <c r="J669" t="s">
        <v>430</v>
      </c>
      <c r="K669" t="s">
        <v>531</v>
      </c>
      <c r="L669">
        <v>28403</v>
      </c>
      <c r="M669" t="s">
        <v>33</v>
      </c>
      <c r="N669" t="s">
        <v>34</v>
      </c>
      <c r="O669">
        <v>40508</v>
      </c>
      <c r="P669" t="s">
        <v>14212</v>
      </c>
      <c r="Q669" t="s">
        <v>14200</v>
      </c>
    </row>
    <row r="670" spans="1:17" x14ac:dyDescent="0.25">
      <c r="A670">
        <v>669</v>
      </c>
      <c r="B670">
        <v>4676</v>
      </c>
      <c r="C670">
        <v>40786</v>
      </c>
      <c r="D670">
        <v>11</v>
      </c>
      <c r="E670">
        <f t="shared" si="21"/>
        <v>1650</v>
      </c>
      <c r="F670">
        <v>0.04</v>
      </c>
      <c r="G670">
        <f>VLOOKUP($P670,Pricebook!$A:$D,4,0)</f>
        <v>150</v>
      </c>
      <c r="H670">
        <f t="shared" si="20"/>
        <v>1584</v>
      </c>
      <c r="I670" t="s">
        <v>546</v>
      </c>
      <c r="J670" t="s">
        <v>142</v>
      </c>
      <c r="K670" t="s">
        <v>547</v>
      </c>
      <c r="L670">
        <v>60452</v>
      </c>
      <c r="M670" t="s">
        <v>15</v>
      </c>
      <c r="N670" t="s">
        <v>16</v>
      </c>
      <c r="O670">
        <v>40787</v>
      </c>
      <c r="P670" t="s">
        <v>14210</v>
      </c>
      <c r="Q670" t="s">
        <v>14190</v>
      </c>
    </row>
    <row r="671" spans="1:17" x14ac:dyDescent="0.25">
      <c r="A671">
        <v>670</v>
      </c>
      <c r="B671">
        <v>4676</v>
      </c>
      <c r="C671">
        <v>40786</v>
      </c>
      <c r="D671">
        <v>50</v>
      </c>
      <c r="E671">
        <f t="shared" si="21"/>
        <v>10000</v>
      </c>
      <c r="F671">
        <v>0.03</v>
      </c>
      <c r="G671">
        <f>VLOOKUP($P671,Pricebook!$A:$D,4,0)</f>
        <v>200</v>
      </c>
      <c r="H671">
        <f t="shared" si="20"/>
        <v>9700</v>
      </c>
      <c r="I671" t="s">
        <v>546</v>
      </c>
      <c r="J671" t="s">
        <v>142</v>
      </c>
      <c r="K671" t="s">
        <v>993</v>
      </c>
      <c r="L671">
        <v>60453</v>
      </c>
      <c r="M671" t="s">
        <v>15</v>
      </c>
      <c r="N671" t="s">
        <v>16</v>
      </c>
      <c r="O671">
        <v>40788</v>
      </c>
      <c r="P671" t="s">
        <v>14214</v>
      </c>
      <c r="Q671" t="s">
        <v>14184</v>
      </c>
    </row>
    <row r="672" spans="1:17" x14ac:dyDescent="0.25">
      <c r="A672">
        <v>671</v>
      </c>
      <c r="B672">
        <v>4676</v>
      </c>
      <c r="C672">
        <v>40786</v>
      </c>
      <c r="D672">
        <v>3</v>
      </c>
      <c r="E672">
        <f t="shared" si="21"/>
        <v>330</v>
      </c>
      <c r="F672">
        <v>7.0000000000000007E-2</v>
      </c>
      <c r="G672">
        <f>VLOOKUP($P672,Pricebook!$A:$D,4,0)</f>
        <v>110</v>
      </c>
      <c r="H672">
        <f t="shared" si="20"/>
        <v>306.89999999999998</v>
      </c>
      <c r="I672" t="s">
        <v>546</v>
      </c>
      <c r="J672" t="s">
        <v>142</v>
      </c>
      <c r="K672" t="s">
        <v>993</v>
      </c>
      <c r="L672">
        <v>60453</v>
      </c>
      <c r="M672" t="s">
        <v>15</v>
      </c>
      <c r="N672" t="s">
        <v>16</v>
      </c>
      <c r="O672">
        <v>40788</v>
      </c>
      <c r="P672" t="s">
        <v>14215</v>
      </c>
      <c r="Q672" t="s">
        <v>14193</v>
      </c>
    </row>
    <row r="673" spans="1:17" x14ac:dyDescent="0.25">
      <c r="A673">
        <v>672</v>
      </c>
      <c r="B673">
        <v>4676</v>
      </c>
      <c r="C673">
        <v>40786</v>
      </c>
      <c r="D673">
        <v>30</v>
      </c>
      <c r="E673">
        <f t="shared" si="21"/>
        <v>4500</v>
      </c>
      <c r="F673">
        <v>0.01</v>
      </c>
      <c r="G673">
        <f>VLOOKUP($P673,Pricebook!$A:$D,4,0)</f>
        <v>150</v>
      </c>
      <c r="H673">
        <f t="shared" si="20"/>
        <v>4455</v>
      </c>
      <c r="I673" t="s">
        <v>546</v>
      </c>
      <c r="J673" t="s">
        <v>142</v>
      </c>
      <c r="K673" t="s">
        <v>993</v>
      </c>
      <c r="L673">
        <v>60453</v>
      </c>
      <c r="M673" t="s">
        <v>15</v>
      </c>
      <c r="N673" t="s">
        <v>16</v>
      </c>
      <c r="O673">
        <v>40787</v>
      </c>
      <c r="P673" t="s">
        <v>14210</v>
      </c>
      <c r="Q673" t="s">
        <v>14193</v>
      </c>
    </row>
    <row r="674" spans="1:17" x14ac:dyDescent="0.25">
      <c r="A674">
        <v>673</v>
      </c>
      <c r="B674">
        <v>4705</v>
      </c>
      <c r="C674">
        <v>40989</v>
      </c>
      <c r="D674">
        <v>16</v>
      </c>
      <c r="E674">
        <f t="shared" si="21"/>
        <v>3200</v>
      </c>
      <c r="F674">
        <v>0.09</v>
      </c>
      <c r="G674">
        <f>VLOOKUP($P674,Pricebook!$A:$D,4,0)</f>
        <v>200</v>
      </c>
      <c r="H674">
        <f t="shared" si="20"/>
        <v>2912</v>
      </c>
      <c r="I674" t="s">
        <v>994</v>
      </c>
      <c r="J674" t="s">
        <v>64</v>
      </c>
      <c r="K674" t="s">
        <v>995</v>
      </c>
      <c r="L674" t="s">
        <v>996</v>
      </c>
      <c r="M674" t="s">
        <v>22</v>
      </c>
      <c r="N674" t="s">
        <v>23</v>
      </c>
      <c r="O674">
        <v>40991</v>
      </c>
      <c r="P674" t="s">
        <v>14206</v>
      </c>
      <c r="Q674" t="s">
        <v>14198</v>
      </c>
    </row>
    <row r="675" spans="1:17" x14ac:dyDescent="0.25">
      <c r="A675">
        <v>674</v>
      </c>
      <c r="B675">
        <v>4706</v>
      </c>
      <c r="C675">
        <v>41271</v>
      </c>
      <c r="D675">
        <v>30</v>
      </c>
      <c r="E675">
        <f t="shared" si="21"/>
        <v>4800</v>
      </c>
      <c r="F675">
        <v>0.02</v>
      </c>
      <c r="G675">
        <f>VLOOKUP($P675,Pricebook!$A:$D,4,0)</f>
        <v>160</v>
      </c>
      <c r="H675">
        <f t="shared" si="20"/>
        <v>4704</v>
      </c>
      <c r="I675" t="s">
        <v>797</v>
      </c>
      <c r="J675" t="s">
        <v>125</v>
      </c>
      <c r="K675" t="s">
        <v>798</v>
      </c>
      <c r="L675">
        <v>90069</v>
      </c>
      <c r="M675" t="s">
        <v>114</v>
      </c>
      <c r="N675" t="s">
        <v>23</v>
      </c>
      <c r="O675">
        <v>41273</v>
      </c>
      <c r="P675" t="s">
        <v>14218</v>
      </c>
      <c r="Q675" t="s">
        <v>14202</v>
      </c>
    </row>
    <row r="676" spans="1:17" x14ac:dyDescent="0.25">
      <c r="A676">
        <v>675</v>
      </c>
      <c r="B676">
        <v>4708</v>
      </c>
      <c r="C676">
        <v>40086</v>
      </c>
      <c r="D676">
        <v>29</v>
      </c>
      <c r="E676">
        <f t="shared" si="21"/>
        <v>3190</v>
      </c>
      <c r="F676">
        <v>0.08</v>
      </c>
      <c r="G676">
        <f>VLOOKUP($P676,Pricebook!$A:$D,4,0)</f>
        <v>110</v>
      </c>
      <c r="H676">
        <f t="shared" si="20"/>
        <v>2934.8</v>
      </c>
      <c r="I676" t="s">
        <v>184</v>
      </c>
      <c r="J676" t="s">
        <v>185</v>
      </c>
      <c r="K676" t="s">
        <v>188</v>
      </c>
      <c r="L676">
        <v>21114</v>
      </c>
      <c r="M676" t="s">
        <v>187</v>
      </c>
      <c r="N676" t="s">
        <v>61</v>
      </c>
      <c r="O676">
        <v>40088</v>
      </c>
      <c r="P676" t="s">
        <v>14215</v>
      </c>
      <c r="Q676" t="s">
        <v>14202</v>
      </c>
    </row>
    <row r="677" spans="1:17" x14ac:dyDescent="0.25">
      <c r="A677">
        <v>676</v>
      </c>
      <c r="B677">
        <v>4737</v>
      </c>
      <c r="C677">
        <v>40247</v>
      </c>
      <c r="D677">
        <v>49</v>
      </c>
      <c r="E677">
        <f t="shared" si="21"/>
        <v>5390</v>
      </c>
      <c r="F677">
        <v>0</v>
      </c>
      <c r="G677">
        <f>VLOOKUP($P677,Pricebook!$A:$D,4,0)</f>
        <v>110</v>
      </c>
      <c r="H677">
        <f t="shared" si="20"/>
        <v>5390</v>
      </c>
      <c r="I677" t="s">
        <v>78</v>
      </c>
      <c r="J677" t="s">
        <v>79</v>
      </c>
      <c r="K677" t="s">
        <v>80</v>
      </c>
      <c r="L677">
        <v>37311</v>
      </c>
      <c r="M677" t="s">
        <v>81</v>
      </c>
      <c r="N677" t="s">
        <v>34</v>
      </c>
      <c r="O677">
        <v>40248</v>
      </c>
      <c r="P677" t="s">
        <v>14215</v>
      </c>
      <c r="Q677" t="s">
        <v>14186</v>
      </c>
    </row>
    <row r="678" spans="1:17" x14ac:dyDescent="0.25">
      <c r="A678">
        <v>677</v>
      </c>
      <c r="B678">
        <v>4738</v>
      </c>
      <c r="C678">
        <v>41006</v>
      </c>
      <c r="D678">
        <v>2</v>
      </c>
      <c r="E678">
        <f t="shared" si="21"/>
        <v>280</v>
      </c>
      <c r="F678">
        <v>0.02</v>
      </c>
      <c r="G678">
        <f>VLOOKUP($P678,Pricebook!$A:$D,4,0)</f>
        <v>140</v>
      </c>
      <c r="H678">
        <f t="shared" si="20"/>
        <v>274.39999999999998</v>
      </c>
      <c r="I678" t="s">
        <v>343</v>
      </c>
      <c r="J678" t="s">
        <v>344</v>
      </c>
      <c r="K678" t="s">
        <v>345</v>
      </c>
      <c r="L678">
        <v>95070</v>
      </c>
      <c r="M678" t="s">
        <v>114</v>
      </c>
      <c r="N678" t="s">
        <v>23</v>
      </c>
      <c r="O678">
        <v>41007</v>
      </c>
      <c r="P678" t="s">
        <v>14213</v>
      </c>
      <c r="Q678" t="s">
        <v>14194</v>
      </c>
    </row>
    <row r="679" spans="1:17" x14ac:dyDescent="0.25">
      <c r="A679">
        <v>678</v>
      </c>
      <c r="B679">
        <v>4739</v>
      </c>
      <c r="C679">
        <v>40229</v>
      </c>
      <c r="D679">
        <v>16</v>
      </c>
      <c r="E679">
        <f t="shared" si="21"/>
        <v>1920</v>
      </c>
      <c r="F679">
        <v>0.04</v>
      </c>
      <c r="G679">
        <f>VLOOKUP($P679,Pricebook!$A:$D,4,0)</f>
        <v>120</v>
      </c>
      <c r="H679">
        <f t="shared" si="20"/>
        <v>1843.1999999999998</v>
      </c>
      <c r="I679" t="s">
        <v>886</v>
      </c>
      <c r="J679" t="s">
        <v>136</v>
      </c>
      <c r="K679" t="s">
        <v>887</v>
      </c>
      <c r="L679">
        <v>23518</v>
      </c>
      <c r="M679" t="s">
        <v>368</v>
      </c>
      <c r="N679" t="s">
        <v>34</v>
      </c>
      <c r="O679">
        <v>40233</v>
      </c>
      <c r="P679" t="s">
        <v>14212</v>
      </c>
      <c r="Q679" t="s">
        <v>14191</v>
      </c>
    </row>
    <row r="680" spans="1:17" x14ac:dyDescent="0.25">
      <c r="A680">
        <v>679</v>
      </c>
      <c r="B680">
        <v>4741</v>
      </c>
      <c r="C680">
        <v>41096</v>
      </c>
      <c r="D680">
        <v>40</v>
      </c>
      <c r="E680">
        <f t="shared" si="21"/>
        <v>5000</v>
      </c>
      <c r="F680">
        <v>0.09</v>
      </c>
      <c r="G680">
        <f>VLOOKUP($P680,Pricebook!$A:$D,4,0)</f>
        <v>125</v>
      </c>
      <c r="H680">
        <f t="shared" si="20"/>
        <v>4550</v>
      </c>
      <c r="I680" t="s">
        <v>359</v>
      </c>
      <c r="J680" t="s">
        <v>360</v>
      </c>
      <c r="K680" t="s">
        <v>969</v>
      </c>
      <c r="L680">
        <v>80027</v>
      </c>
      <c r="M680" t="s">
        <v>237</v>
      </c>
      <c r="N680" t="s">
        <v>23</v>
      </c>
      <c r="O680">
        <v>41097</v>
      </c>
      <c r="P680" t="s">
        <v>14208</v>
      </c>
      <c r="Q680" t="s">
        <v>14190</v>
      </c>
    </row>
    <row r="681" spans="1:17" x14ac:dyDescent="0.25">
      <c r="A681">
        <v>680</v>
      </c>
      <c r="B681">
        <v>4743</v>
      </c>
      <c r="C681">
        <v>40267</v>
      </c>
      <c r="D681">
        <v>29</v>
      </c>
      <c r="E681">
        <f t="shared" si="21"/>
        <v>4640</v>
      </c>
      <c r="F681">
        <v>0.09</v>
      </c>
      <c r="G681">
        <f>VLOOKUP($P681,Pricebook!$A:$D,4,0)</f>
        <v>160</v>
      </c>
      <c r="H681">
        <f t="shared" si="20"/>
        <v>4222.4000000000005</v>
      </c>
      <c r="I681" t="s">
        <v>824</v>
      </c>
      <c r="J681" t="s">
        <v>434</v>
      </c>
      <c r="K681" t="s">
        <v>825</v>
      </c>
      <c r="L681">
        <v>78596</v>
      </c>
      <c r="M681" t="s">
        <v>48</v>
      </c>
      <c r="N681" t="s">
        <v>16</v>
      </c>
      <c r="O681">
        <v>40271</v>
      </c>
      <c r="P681" t="s">
        <v>14218</v>
      </c>
      <c r="Q681" t="s">
        <v>14196</v>
      </c>
    </row>
    <row r="682" spans="1:17" x14ac:dyDescent="0.25">
      <c r="A682">
        <v>681</v>
      </c>
      <c r="B682">
        <v>4743</v>
      </c>
      <c r="C682">
        <v>40267</v>
      </c>
      <c r="D682">
        <v>32</v>
      </c>
      <c r="E682">
        <f t="shared" si="21"/>
        <v>6400</v>
      </c>
      <c r="F682">
        <v>0.01</v>
      </c>
      <c r="G682">
        <f>VLOOKUP($P682,Pricebook!$A:$D,4,0)</f>
        <v>200</v>
      </c>
      <c r="H682">
        <f t="shared" si="20"/>
        <v>6336</v>
      </c>
      <c r="I682" t="s">
        <v>824</v>
      </c>
      <c r="J682" t="s">
        <v>434</v>
      </c>
      <c r="K682" t="s">
        <v>825</v>
      </c>
      <c r="L682">
        <v>78596</v>
      </c>
      <c r="M682" t="s">
        <v>48</v>
      </c>
      <c r="N682" t="s">
        <v>16</v>
      </c>
      <c r="O682">
        <v>40274</v>
      </c>
      <c r="P682" t="s">
        <v>14206</v>
      </c>
      <c r="Q682" t="s">
        <v>14189</v>
      </c>
    </row>
    <row r="683" spans="1:17" x14ac:dyDescent="0.25">
      <c r="A683">
        <v>682</v>
      </c>
      <c r="B683">
        <v>4769</v>
      </c>
      <c r="C683">
        <v>40646</v>
      </c>
      <c r="D683">
        <v>41</v>
      </c>
      <c r="E683">
        <f t="shared" si="21"/>
        <v>8200</v>
      </c>
      <c r="F683">
        <v>0.01</v>
      </c>
      <c r="G683">
        <f>VLOOKUP($P683,Pricebook!$A:$D,4,0)</f>
        <v>200</v>
      </c>
      <c r="H683">
        <f t="shared" si="20"/>
        <v>8118</v>
      </c>
      <c r="I683" t="s">
        <v>997</v>
      </c>
      <c r="J683" t="s">
        <v>998</v>
      </c>
      <c r="K683" t="s">
        <v>999</v>
      </c>
      <c r="L683">
        <v>11580</v>
      </c>
      <c r="M683" t="s">
        <v>60</v>
      </c>
      <c r="N683" t="s">
        <v>61</v>
      </c>
      <c r="O683">
        <v>40647</v>
      </c>
      <c r="P683" t="s">
        <v>14214</v>
      </c>
      <c r="Q683" t="s">
        <v>14193</v>
      </c>
    </row>
    <row r="684" spans="1:17" x14ac:dyDescent="0.25">
      <c r="A684">
        <v>683</v>
      </c>
      <c r="B684">
        <v>4771</v>
      </c>
      <c r="C684">
        <v>41256</v>
      </c>
      <c r="D684">
        <v>4</v>
      </c>
      <c r="E684">
        <f t="shared" si="21"/>
        <v>500</v>
      </c>
      <c r="F684">
        <v>0.04</v>
      </c>
      <c r="G684">
        <f>VLOOKUP($P684,Pricebook!$A:$D,4,0)</f>
        <v>125</v>
      </c>
      <c r="H684">
        <f t="shared" si="20"/>
        <v>480</v>
      </c>
      <c r="I684" t="s">
        <v>774</v>
      </c>
      <c r="J684" t="s">
        <v>775</v>
      </c>
      <c r="K684" t="s">
        <v>1001</v>
      </c>
      <c r="L684">
        <v>90405</v>
      </c>
      <c r="M684" t="s">
        <v>114</v>
      </c>
      <c r="N684" t="s">
        <v>23</v>
      </c>
      <c r="O684">
        <v>41258</v>
      </c>
      <c r="P684" t="s">
        <v>14209</v>
      </c>
      <c r="Q684" t="s">
        <v>14196</v>
      </c>
    </row>
    <row r="685" spans="1:17" x14ac:dyDescent="0.25">
      <c r="A685">
        <v>684</v>
      </c>
      <c r="B685">
        <v>4772</v>
      </c>
      <c r="C685">
        <v>40069</v>
      </c>
      <c r="D685">
        <v>28</v>
      </c>
      <c r="E685">
        <f t="shared" si="21"/>
        <v>4200</v>
      </c>
      <c r="F685">
        <v>0.04</v>
      </c>
      <c r="G685">
        <f>VLOOKUP($P685,Pricebook!$A:$D,4,0)</f>
        <v>150</v>
      </c>
      <c r="H685">
        <f t="shared" si="20"/>
        <v>4032</v>
      </c>
      <c r="I685" t="s">
        <v>812</v>
      </c>
      <c r="J685" t="s">
        <v>99</v>
      </c>
      <c r="K685" t="s">
        <v>1002</v>
      </c>
      <c r="L685">
        <v>28144</v>
      </c>
      <c r="M685" t="s">
        <v>33</v>
      </c>
      <c r="N685" t="s">
        <v>34</v>
      </c>
      <c r="O685">
        <v>40070</v>
      </c>
      <c r="P685" t="s">
        <v>14210</v>
      </c>
      <c r="Q685" t="s">
        <v>14192</v>
      </c>
    </row>
    <row r="686" spans="1:17" x14ac:dyDescent="0.25">
      <c r="A686">
        <v>685</v>
      </c>
      <c r="B686">
        <v>4773</v>
      </c>
      <c r="C686">
        <v>40899</v>
      </c>
      <c r="D686">
        <v>48</v>
      </c>
      <c r="E686">
        <f t="shared" si="21"/>
        <v>6000</v>
      </c>
      <c r="F686">
        <v>7.0000000000000007E-2</v>
      </c>
      <c r="G686">
        <f>VLOOKUP($P686,Pricebook!$A:$D,4,0)</f>
        <v>125</v>
      </c>
      <c r="H686">
        <f t="shared" si="20"/>
        <v>5580</v>
      </c>
      <c r="I686" t="s">
        <v>141</v>
      </c>
      <c r="J686" t="s">
        <v>142</v>
      </c>
      <c r="K686" t="s">
        <v>147</v>
      </c>
      <c r="L686" t="s">
        <v>1003</v>
      </c>
      <c r="M686" t="s">
        <v>210</v>
      </c>
      <c r="N686" t="s">
        <v>61</v>
      </c>
      <c r="O686">
        <v>40901</v>
      </c>
      <c r="P686" t="s">
        <v>14209</v>
      </c>
      <c r="Q686" t="s">
        <v>14191</v>
      </c>
    </row>
    <row r="687" spans="1:17" x14ac:dyDescent="0.25">
      <c r="A687">
        <v>686</v>
      </c>
      <c r="B687">
        <v>4773</v>
      </c>
      <c r="C687">
        <v>40899</v>
      </c>
      <c r="D687">
        <v>26</v>
      </c>
      <c r="E687">
        <f t="shared" si="21"/>
        <v>2860</v>
      </c>
      <c r="F687">
        <v>0.06</v>
      </c>
      <c r="G687">
        <f>VLOOKUP($P687,Pricebook!$A:$D,4,0)</f>
        <v>110</v>
      </c>
      <c r="H687">
        <f t="shared" si="20"/>
        <v>2688.3999999999996</v>
      </c>
      <c r="I687" t="s">
        <v>141</v>
      </c>
      <c r="J687" t="s">
        <v>142</v>
      </c>
      <c r="K687" t="s">
        <v>1004</v>
      </c>
      <c r="L687" t="s">
        <v>1005</v>
      </c>
      <c r="M687" t="s">
        <v>91</v>
      </c>
      <c r="N687" t="s">
        <v>61</v>
      </c>
      <c r="O687">
        <v>40900</v>
      </c>
      <c r="P687" t="s">
        <v>14220</v>
      </c>
      <c r="Q687" t="s">
        <v>14200</v>
      </c>
    </row>
    <row r="688" spans="1:17" x14ac:dyDescent="0.25">
      <c r="A688">
        <v>687</v>
      </c>
      <c r="B688">
        <v>4774</v>
      </c>
      <c r="C688">
        <v>40287</v>
      </c>
      <c r="D688">
        <v>4</v>
      </c>
      <c r="E688">
        <f t="shared" si="21"/>
        <v>600</v>
      </c>
      <c r="F688">
        <v>0.08</v>
      </c>
      <c r="G688">
        <f>VLOOKUP($P688,Pricebook!$A:$D,4,0)</f>
        <v>150</v>
      </c>
      <c r="H688">
        <f t="shared" si="20"/>
        <v>552</v>
      </c>
      <c r="I688" t="s">
        <v>1006</v>
      </c>
      <c r="J688" t="s">
        <v>707</v>
      </c>
      <c r="K688" t="s">
        <v>1007</v>
      </c>
      <c r="L688">
        <v>72756</v>
      </c>
      <c r="M688" t="s">
        <v>66</v>
      </c>
      <c r="N688" t="s">
        <v>34</v>
      </c>
      <c r="O688">
        <v>40288</v>
      </c>
      <c r="P688" t="s">
        <v>14211</v>
      </c>
      <c r="Q688" t="s">
        <v>14188</v>
      </c>
    </row>
    <row r="689" spans="1:17" x14ac:dyDescent="0.25">
      <c r="A689">
        <v>688</v>
      </c>
      <c r="B689">
        <v>4800</v>
      </c>
      <c r="C689">
        <v>40913</v>
      </c>
      <c r="D689">
        <v>4</v>
      </c>
      <c r="E689">
        <f t="shared" si="21"/>
        <v>640</v>
      </c>
      <c r="F689">
        <v>0.05</v>
      </c>
      <c r="G689">
        <f>VLOOKUP($P689,Pricebook!$A:$D,4,0)</f>
        <v>160</v>
      </c>
      <c r="H689">
        <f t="shared" si="20"/>
        <v>608</v>
      </c>
      <c r="I689" t="s">
        <v>1008</v>
      </c>
      <c r="J689" t="s">
        <v>36</v>
      </c>
      <c r="K689" t="s">
        <v>1009</v>
      </c>
      <c r="L689">
        <v>11757</v>
      </c>
      <c r="M689" t="s">
        <v>60</v>
      </c>
      <c r="N689" t="s">
        <v>61</v>
      </c>
      <c r="O689">
        <v>40920</v>
      </c>
      <c r="P689" t="s">
        <v>14218</v>
      </c>
      <c r="Q689" t="s">
        <v>14193</v>
      </c>
    </row>
    <row r="690" spans="1:17" x14ac:dyDescent="0.25">
      <c r="A690">
        <v>689</v>
      </c>
      <c r="B690">
        <v>4800</v>
      </c>
      <c r="C690">
        <v>40913</v>
      </c>
      <c r="D690">
        <v>17</v>
      </c>
      <c r="E690">
        <f t="shared" si="21"/>
        <v>3400</v>
      </c>
      <c r="F690">
        <v>0.01</v>
      </c>
      <c r="G690">
        <f>VLOOKUP($P690,Pricebook!$A:$D,4,0)</f>
        <v>200</v>
      </c>
      <c r="H690">
        <f t="shared" si="20"/>
        <v>3366</v>
      </c>
      <c r="I690" t="s">
        <v>1008</v>
      </c>
      <c r="J690" t="s">
        <v>36</v>
      </c>
      <c r="K690" t="s">
        <v>1009</v>
      </c>
      <c r="L690">
        <v>11757</v>
      </c>
      <c r="M690" t="s">
        <v>60</v>
      </c>
      <c r="N690" t="s">
        <v>61</v>
      </c>
      <c r="O690">
        <v>40920</v>
      </c>
      <c r="P690" t="s">
        <v>14214</v>
      </c>
      <c r="Q690" t="s">
        <v>14191</v>
      </c>
    </row>
    <row r="691" spans="1:17" x14ac:dyDescent="0.25">
      <c r="A691">
        <v>690</v>
      </c>
      <c r="B691">
        <v>4800</v>
      </c>
      <c r="C691">
        <v>40913</v>
      </c>
      <c r="D691">
        <v>7</v>
      </c>
      <c r="E691">
        <f t="shared" si="21"/>
        <v>840</v>
      </c>
      <c r="F691">
        <v>7.0000000000000007E-2</v>
      </c>
      <c r="G691">
        <f>VLOOKUP($P691,Pricebook!$A:$D,4,0)</f>
        <v>120</v>
      </c>
      <c r="H691">
        <f t="shared" si="20"/>
        <v>781.19999999999993</v>
      </c>
      <c r="I691" t="s">
        <v>1008</v>
      </c>
      <c r="J691" t="s">
        <v>36</v>
      </c>
      <c r="K691" t="s">
        <v>1009</v>
      </c>
      <c r="L691">
        <v>11757</v>
      </c>
      <c r="M691" t="s">
        <v>60</v>
      </c>
      <c r="N691" t="s">
        <v>61</v>
      </c>
      <c r="O691">
        <v>40918</v>
      </c>
      <c r="P691" t="s">
        <v>14212</v>
      </c>
      <c r="Q691" t="s">
        <v>14199</v>
      </c>
    </row>
    <row r="692" spans="1:17" x14ac:dyDescent="0.25">
      <c r="A692">
        <v>691</v>
      </c>
      <c r="B692">
        <v>4804</v>
      </c>
      <c r="C692">
        <v>40935</v>
      </c>
      <c r="D692">
        <v>13</v>
      </c>
      <c r="E692">
        <f t="shared" si="21"/>
        <v>1950</v>
      </c>
      <c r="F692">
        <v>0</v>
      </c>
      <c r="G692">
        <f>VLOOKUP($P692,Pricebook!$A:$D,4,0)</f>
        <v>150</v>
      </c>
      <c r="H692">
        <f t="shared" si="20"/>
        <v>1950</v>
      </c>
      <c r="I692" t="s">
        <v>579</v>
      </c>
      <c r="J692" t="s">
        <v>552</v>
      </c>
      <c r="K692" t="s">
        <v>581</v>
      </c>
      <c r="L692">
        <v>95969</v>
      </c>
      <c r="M692" t="s">
        <v>114</v>
      </c>
      <c r="N692" t="s">
        <v>23</v>
      </c>
      <c r="O692">
        <v>40936</v>
      </c>
      <c r="P692" t="s">
        <v>14211</v>
      </c>
      <c r="Q692" t="s">
        <v>14202</v>
      </c>
    </row>
    <row r="693" spans="1:17" x14ac:dyDescent="0.25">
      <c r="A693">
        <v>692</v>
      </c>
      <c r="B693">
        <v>4805</v>
      </c>
      <c r="C693">
        <v>41023</v>
      </c>
      <c r="D693">
        <v>7</v>
      </c>
      <c r="E693">
        <f t="shared" si="21"/>
        <v>770</v>
      </c>
      <c r="F693">
        <v>0.02</v>
      </c>
      <c r="G693">
        <f>VLOOKUP($P693,Pricebook!$A:$D,4,0)</f>
        <v>110</v>
      </c>
      <c r="H693">
        <f t="shared" si="20"/>
        <v>754.6</v>
      </c>
      <c r="I693" t="s">
        <v>221</v>
      </c>
      <c r="J693" t="s">
        <v>20</v>
      </c>
      <c r="K693" t="s">
        <v>208</v>
      </c>
      <c r="L693">
        <v>98273</v>
      </c>
      <c r="M693" t="s">
        <v>22</v>
      </c>
      <c r="N693" t="s">
        <v>23</v>
      </c>
      <c r="O693">
        <v>41026</v>
      </c>
      <c r="P693" t="s">
        <v>14215</v>
      </c>
      <c r="Q693" t="s">
        <v>14197</v>
      </c>
    </row>
    <row r="694" spans="1:17" x14ac:dyDescent="0.25">
      <c r="A694">
        <v>693</v>
      </c>
      <c r="B694">
        <v>4835</v>
      </c>
      <c r="C694">
        <v>40110</v>
      </c>
      <c r="D694">
        <v>3</v>
      </c>
      <c r="E694">
        <f t="shared" si="21"/>
        <v>420</v>
      </c>
      <c r="F694">
        <v>0.04</v>
      </c>
      <c r="G694">
        <f>VLOOKUP($P694,Pricebook!$A:$D,4,0)</f>
        <v>140</v>
      </c>
      <c r="H694">
        <f t="shared" si="20"/>
        <v>403.2</v>
      </c>
      <c r="I694" t="s">
        <v>333</v>
      </c>
      <c r="J694" t="s">
        <v>108</v>
      </c>
      <c r="K694" t="s">
        <v>334</v>
      </c>
      <c r="L694">
        <v>80013</v>
      </c>
      <c r="M694" t="s">
        <v>237</v>
      </c>
      <c r="N694" t="s">
        <v>23</v>
      </c>
      <c r="O694">
        <v>40110</v>
      </c>
      <c r="P694" t="s">
        <v>14207</v>
      </c>
      <c r="Q694" t="s">
        <v>14195</v>
      </c>
    </row>
    <row r="695" spans="1:17" x14ac:dyDescent="0.25">
      <c r="A695">
        <v>694</v>
      </c>
      <c r="B695">
        <v>4839</v>
      </c>
      <c r="C695">
        <v>39942</v>
      </c>
      <c r="D695">
        <v>24</v>
      </c>
      <c r="E695">
        <f t="shared" si="21"/>
        <v>2640</v>
      </c>
      <c r="F695">
        <v>0.05</v>
      </c>
      <c r="G695">
        <f>VLOOKUP($P695,Pricebook!$A:$D,4,0)</f>
        <v>110</v>
      </c>
      <c r="H695">
        <f t="shared" si="20"/>
        <v>2508</v>
      </c>
      <c r="I695" t="s">
        <v>675</v>
      </c>
      <c r="J695" t="s">
        <v>482</v>
      </c>
      <c r="K695" t="s">
        <v>676</v>
      </c>
      <c r="L695">
        <v>44070</v>
      </c>
      <c r="M695" t="s">
        <v>210</v>
      </c>
      <c r="N695" t="s">
        <v>61</v>
      </c>
      <c r="O695">
        <v>39942</v>
      </c>
      <c r="P695" t="s">
        <v>14215</v>
      </c>
      <c r="Q695" t="s">
        <v>14198</v>
      </c>
    </row>
    <row r="696" spans="1:17" x14ac:dyDescent="0.25">
      <c r="A696">
        <v>695</v>
      </c>
      <c r="B696">
        <v>4864</v>
      </c>
      <c r="C696">
        <v>41223</v>
      </c>
      <c r="D696">
        <v>16</v>
      </c>
      <c r="E696">
        <f t="shared" si="21"/>
        <v>2560</v>
      </c>
      <c r="F696">
        <v>0.04</v>
      </c>
      <c r="G696">
        <f>VLOOKUP($P696,Pricebook!$A:$D,4,0)</f>
        <v>160</v>
      </c>
      <c r="H696">
        <f t="shared" si="20"/>
        <v>2457.6</v>
      </c>
      <c r="I696" t="s">
        <v>1010</v>
      </c>
      <c r="J696" t="s">
        <v>290</v>
      </c>
      <c r="K696" t="s">
        <v>1011</v>
      </c>
      <c r="L696">
        <v>49201</v>
      </c>
      <c r="M696" t="s">
        <v>172</v>
      </c>
      <c r="N696" t="s">
        <v>16</v>
      </c>
      <c r="O696">
        <v>41227</v>
      </c>
      <c r="P696" t="s">
        <v>14218</v>
      </c>
      <c r="Q696" t="s">
        <v>14186</v>
      </c>
    </row>
    <row r="697" spans="1:17" x14ac:dyDescent="0.25">
      <c r="A697">
        <v>696</v>
      </c>
      <c r="B697">
        <v>4870</v>
      </c>
      <c r="C697">
        <v>40030</v>
      </c>
      <c r="D697">
        <v>44</v>
      </c>
      <c r="E697">
        <f t="shared" si="21"/>
        <v>5500</v>
      </c>
      <c r="F697">
        <v>0.08</v>
      </c>
      <c r="G697">
        <f>VLOOKUP($P697,Pricebook!$A:$D,4,0)</f>
        <v>125</v>
      </c>
      <c r="H697">
        <f t="shared" si="20"/>
        <v>5060</v>
      </c>
      <c r="I697" t="s">
        <v>362</v>
      </c>
      <c r="J697" t="s">
        <v>363</v>
      </c>
      <c r="K697" t="s">
        <v>364</v>
      </c>
      <c r="L697">
        <v>95928</v>
      </c>
      <c r="M697" t="s">
        <v>114</v>
      </c>
      <c r="N697" t="s">
        <v>23</v>
      </c>
      <c r="O697">
        <v>40031</v>
      </c>
      <c r="P697" t="s">
        <v>14209</v>
      </c>
      <c r="Q697" t="s">
        <v>14189</v>
      </c>
    </row>
    <row r="698" spans="1:17" x14ac:dyDescent="0.25">
      <c r="A698">
        <v>697</v>
      </c>
      <c r="B698">
        <v>4871</v>
      </c>
      <c r="C698">
        <v>40705</v>
      </c>
      <c r="D698">
        <v>8</v>
      </c>
      <c r="E698">
        <f t="shared" si="21"/>
        <v>1000</v>
      </c>
      <c r="F698">
        <v>0.02</v>
      </c>
      <c r="G698">
        <f>VLOOKUP($P698,Pricebook!$A:$D,4,0)</f>
        <v>125</v>
      </c>
      <c r="H698">
        <f t="shared" si="20"/>
        <v>980</v>
      </c>
      <c r="I698" t="s">
        <v>1012</v>
      </c>
      <c r="J698" t="s">
        <v>99</v>
      </c>
      <c r="K698" t="s">
        <v>618</v>
      </c>
      <c r="L698">
        <v>71301</v>
      </c>
      <c r="M698" t="s">
        <v>436</v>
      </c>
      <c r="N698" t="s">
        <v>34</v>
      </c>
      <c r="O698">
        <v>40707</v>
      </c>
      <c r="P698" t="s">
        <v>14221</v>
      </c>
      <c r="Q698" t="s">
        <v>14203</v>
      </c>
    </row>
    <row r="699" spans="1:17" x14ac:dyDescent="0.25">
      <c r="A699">
        <v>698</v>
      </c>
      <c r="B699">
        <v>4871</v>
      </c>
      <c r="C699">
        <v>40705</v>
      </c>
      <c r="D699">
        <v>26</v>
      </c>
      <c r="E699">
        <f t="shared" si="21"/>
        <v>3640</v>
      </c>
      <c r="F699">
        <v>0.06</v>
      </c>
      <c r="G699">
        <f>VLOOKUP($P699,Pricebook!$A:$D,4,0)</f>
        <v>140</v>
      </c>
      <c r="H699">
        <f t="shared" si="20"/>
        <v>3421.6</v>
      </c>
      <c r="I699" t="s">
        <v>1012</v>
      </c>
      <c r="J699" t="s">
        <v>99</v>
      </c>
      <c r="K699" t="s">
        <v>618</v>
      </c>
      <c r="L699">
        <v>71301</v>
      </c>
      <c r="M699" t="s">
        <v>436</v>
      </c>
      <c r="N699" t="s">
        <v>34</v>
      </c>
      <c r="O699">
        <v>40708</v>
      </c>
      <c r="P699" t="s">
        <v>14207</v>
      </c>
      <c r="Q699" t="s">
        <v>14185</v>
      </c>
    </row>
    <row r="700" spans="1:17" x14ac:dyDescent="0.25">
      <c r="A700">
        <v>699</v>
      </c>
      <c r="B700">
        <v>4896</v>
      </c>
      <c r="C700">
        <v>41142</v>
      </c>
      <c r="D700">
        <v>25</v>
      </c>
      <c r="E700">
        <f t="shared" si="21"/>
        <v>3750</v>
      </c>
      <c r="F700">
        <v>7.0000000000000007E-2</v>
      </c>
      <c r="G700">
        <f>VLOOKUP($P700,Pricebook!$A:$D,4,0)</f>
        <v>150</v>
      </c>
      <c r="H700">
        <f t="shared" si="20"/>
        <v>3487.4999999999995</v>
      </c>
      <c r="I700" t="s">
        <v>1013</v>
      </c>
      <c r="J700" t="s">
        <v>1014</v>
      </c>
      <c r="K700" t="s">
        <v>1015</v>
      </c>
      <c r="L700" t="s">
        <v>1016</v>
      </c>
      <c r="M700" t="s">
        <v>317</v>
      </c>
      <c r="N700" t="s">
        <v>61</v>
      </c>
      <c r="O700">
        <v>41142</v>
      </c>
      <c r="P700" t="s">
        <v>14211</v>
      </c>
      <c r="Q700" t="s">
        <v>14194</v>
      </c>
    </row>
    <row r="701" spans="1:17" x14ac:dyDescent="0.25">
      <c r="A701">
        <v>700</v>
      </c>
      <c r="B701">
        <v>4896</v>
      </c>
      <c r="C701">
        <v>41142</v>
      </c>
      <c r="D701">
        <v>10</v>
      </c>
      <c r="E701">
        <f t="shared" si="21"/>
        <v>1500</v>
      </c>
      <c r="F701">
        <v>0.06</v>
      </c>
      <c r="G701">
        <f>VLOOKUP($P701,Pricebook!$A:$D,4,0)</f>
        <v>150</v>
      </c>
      <c r="H701">
        <f t="shared" si="20"/>
        <v>1410</v>
      </c>
      <c r="I701" t="s">
        <v>1013</v>
      </c>
      <c r="J701" t="s">
        <v>1014</v>
      </c>
      <c r="K701" t="s">
        <v>1017</v>
      </c>
      <c r="L701" t="s">
        <v>1018</v>
      </c>
      <c r="M701" t="s">
        <v>317</v>
      </c>
      <c r="N701" t="s">
        <v>61</v>
      </c>
      <c r="O701">
        <v>41144</v>
      </c>
      <c r="P701" t="s">
        <v>14210</v>
      </c>
      <c r="Q701" t="s">
        <v>14189</v>
      </c>
    </row>
    <row r="702" spans="1:17" x14ac:dyDescent="0.25">
      <c r="A702">
        <v>701</v>
      </c>
      <c r="B702">
        <v>4896</v>
      </c>
      <c r="C702">
        <v>41142</v>
      </c>
      <c r="D702">
        <v>21</v>
      </c>
      <c r="E702">
        <f t="shared" si="21"/>
        <v>3360</v>
      </c>
      <c r="F702">
        <v>0.05</v>
      </c>
      <c r="G702">
        <f>VLOOKUP($P702,Pricebook!$A:$D,4,0)</f>
        <v>160</v>
      </c>
      <c r="H702">
        <f t="shared" si="20"/>
        <v>3192</v>
      </c>
      <c r="I702" t="s">
        <v>1013</v>
      </c>
      <c r="J702" t="s">
        <v>1014</v>
      </c>
      <c r="K702" t="s">
        <v>1019</v>
      </c>
      <c r="L702" t="s">
        <v>1020</v>
      </c>
      <c r="M702" t="s">
        <v>87</v>
      </c>
      <c r="N702" t="s">
        <v>61</v>
      </c>
      <c r="O702">
        <v>41144</v>
      </c>
      <c r="P702" t="s">
        <v>14218</v>
      </c>
      <c r="Q702" t="s">
        <v>14196</v>
      </c>
    </row>
    <row r="703" spans="1:17" x14ac:dyDescent="0.25">
      <c r="A703">
        <v>702</v>
      </c>
      <c r="B703">
        <v>4931</v>
      </c>
      <c r="C703">
        <v>40133</v>
      </c>
      <c r="D703">
        <v>22</v>
      </c>
      <c r="E703">
        <f t="shared" si="21"/>
        <v>2420</v>
      </c>
      <c r="F703">
        <v>0.1</v>
      </c>
      <c r="G703">
        <f>VLOOKUP($P703,Pricebook!$A:$D,4,0)</f>
        <v>110</v>
      </c>
      <c r="H703">
        <f t="shared" si="20"/>
        <v>2178</v>
      </c>
      <c r="I703" t="s">
        <v>1021</v>
      </c>
      <c r="J703" t="s">
        <v>46</v>
      </c>
      <c r="K703" t="s">
        <v>1022</v>
      </c>
      <c r="L703">
        <v>95207</v>
      </c>
      <c r="M703" t="s">
        <v>114</v>
      </c>
      <c r="N703" t="s">
        <v>23</v>
      </c>
      <c r="O703">
        <v>40133</v>
      </c>
      <c r="P703" t="s">
        <v>14215</v>
      </c>
      <c r="Q703" t="s">
        <v>14184</v>
      </c>
    </row>
    <row r="704" spans="1:17" x14ac:dyDescent="0.25">
      <c r="A704">
        <v>703</v>
      </c>
      <c r="B704">
        <v>4931</v>
      </c>
      <c r="C704">
        <v>40133</v>
      </c>
      <c r="D704">
        <v>45</v>
      </c>
      <c r="E704">
        <f t="shared" si="21"/>
        <v>6750</v>
      </c>
      <c r="F704">
        <v>0.03</v>
      </c>
      <c r="G704">
        <f>VLOOKUP($P704,Pricebook!$A:$D,4,0)</f>
        <v>150</v>
      </c>
      <c r="H704">
        <f t="shared" si="20"/>
        <v>6547.5</v>
      </c>
      <c r="I704" t="s">
        <v>1021</v>
      </c>
      <c r="J704" t="s">
        <v>46</v>
      </c>
      <c r="K704" t="s">
        <v>1022</v>
      </c>
      <c r="L704">
        <v>95207</v>
      </c>
      <c r="M704" t="s">
        <v>114</v>
      </c>
      <c r="N704" t="s">
        <v>23</v>
      </c>
      <c r="O704">
        <v>40135</v>
      </c>
      <c r="P704" t="s">
        <v>14210</v>
      </c>
      <c r="Q704" t="s">
        <v>14192</v>
      </c>
    </row>
    <row r="705" spans="1:17" x14ac:dyDescent="0.25">
      <c r="A705">
        <v>704</v>
      </c>
      <c r="B705">
        <v>4932</v>
      </c>
      <c r="C705">
        <v>40399</v>
      </c>
      <c r="D705">
        <v>11</v>
      </c>
      <c r="E705">
        <f t="shared" si="21"/>
        <v>1210</v>
      </c>
      <c r="F705">
        <v>7.0000000000000007E-2</v>
      </c>
      <c r="G705">
        <f>VLOOKUP($P705,Pricebook!$A:$D,4,0)</f>
        <v>110</v>
      </c>
      <c r="H705">
        <f t="shared" si="20"/>
        <v>1125.3</v>
      </c>
      <c r="I705" t="s">
        <v>928</v>
      </c>
      <c r="J705" t="s">
        <v>449</v>
      </c>
      <c r="K705" t="s">
        <v>1023</v>
      </c>
      <c r="L705">
        <v>68104</v>
      </c>
      <c r="M705" t="s">
        <v>440</v>
      </c>
      <c r="N705" t="s">
        <v>16</v>
      </c>
      <c r="O705">
        <v>40401</v>
      </c>
      <c r="P705" t="s">
        <v>14215</v>
      </c>
      <c r="Q705" t="s">
        <v>14200</v>
      </c>
    </row>
    <row r="706" spans="1:17" x14ac:dyDescent="0.25">
      <c r="A706">
        <v>705</v>
      </c>
      <c r="B706">
        <v>4935</v>
      </c>
      <c r="C706">
        <v>40322</v>
      </c>
      <c r="D706">
        <v>30</v>
      </c>
      <c r="E706">
        <f t="shared" si="21"/>
        <v>4200</v>
      </c>
      <c r="F706">
        <v>0.1</v>
      </c>
      <c r="G706">
        <f>VLOOKUP($P706,Pricebook!$A:$D,4,0)</f>
        <v>140</v>
      </c>
      <c r="H706">
        <f t="shared" ref="H706:H769" si="22">E706*(1-F706)</f>
        <v>3780</v>
      </c>
      <c r="I706" t="s">
        <v>1024</v>
      </c>
      <c r="J706" t="s">
        <v>212</v>
      </c>
      <c r="K706" t="s">
        <v>1025</v>
      </c>
      <c r="L706">
        <v>45431</v>
      </c>
      <c r="M706" t="s">
        <v>210</v>
      </c>
      <c r="N706" t="s">
        <v>61</v>
      </c>
      <c r="O706">
        <v>40325</v>
      </c>
      <c r="P706" t="s">
        <v>14207</v>
      </c>
      <c r="Q706" t="s">
        <v>14202</v>
      </c>
    </row>
    <row r="707" spans="1:17" x14ac:dyDescent="0.25">
      <c r="A707">
        <v>706</v>
      </c>
      <c r="B707">
        <v>4960</v>
      </c>
      <c r="C707">
        <v>40599</v>
      </c>
      <c r="D707">
        <v>4</v>
      </c>
      <c r="E707">
        <f t="shared" ref="E707:E770" si="23">G707*D707</f>
        <v>440</v>
      </c>
      <c r="F707">
        <v>0.04</v>
      </c>
      <c r="G707">
        <f>VLOOKUP($P707,Pricebook!$A:$D,4,0)</f>
        <v>110</v>
      </c>
      <c r="H707">
        <f t="shared" si="22"/>
        <v>422.4</v>
      </c>
      <c r="I707" t="s">
        <v>1026</v>
      </c>
      <c r="J707" t="s">
        <v>180</v>
      </c>
      <c r="K707" t="s">
        <v>85</v>
      </c>
      <c r="L707" t="s">
        <v>86</v>
      </c>
      <c r="M707" t="s">
        <v>87</v>
      </c>
      <c r="N707" t="s">
        <v>61</v>
      </c>
      <c r="O707">
        <v>40601</v>
      </c>
      <c r="P707" t="s">
        <v>14215</v>
      </c>
      <c r="Q707" t="s">
        <v>14193</v>
      </c>
    </row>
    <row r="708" spans="1:17" x14ac:dyDescent="0.25">
      <c r="A708">
        <v>707</v>
      </c>
      <c r="B708">
        <v>4960</v>
      </c>
      <c r="C708">
        <v>40599</v>
      </c>
      <c r="D708">
        <v>30</v>
      </c>
      <c r="E708">
        <f t="shared" si="23"/>
        <v>3750</v>
      </c>
      <c r="F708">
        <v>0.09</v>
      </c>
      <c r="G708">
        <f>VLOOKUP($P708,Pricebook!$A:$D,4,0)</f>
        <v>125</v>
      </c>
      <c r="H708">
        <f t="shared" si="22"/>
        <v>3412.5</v>
      </c>
      <c r="I708" t="s">
        <v>1026</v>
      </c>
      <c r="J708" t="s">
        <v>180</v>
      </c>
      <c r="K708" t="s">
        <v>1027</v>
      </c>
      <c r="L708" t="s">
        <v>1028</v>
      </c>
      <c r="M708" t="s">
        <v>421</v>
      </c>
      <c r="N708" t="s">
        <v>61</v>
      </c>
      <c r="O708">
        <v>40603</v>
      </c>
      <c r="P708" t="s">
        <v>14221</v>
      </c>
      <c r="Q708" t="s">
        <v>14195</v>
      </c>
    </row>
    <row r="709" spans="1:17" x14ac:dyDescent="0.25">
      <c r="A709">
        <v>708</v>
      </c>
      <c r="B709">
        <v>4965</v>
      </c>
      <c r="C709">
        <v>40471</v>
      </c>
      <c r="D709">
        <v>14</v>
      </c>
      <c r="E709">
        <f t="shared" si="23"/>
        <v>2380</v>
      </c>
      <c r="F709">
        <v>7.0000000000000007E-2</v>
      </c>
      <c r="G709">
        <f>VLOOKUP($P709,Pricebook!$A:$D,4,0)</f>
        <v>170</v>
      </c>
      <c r="H709">
        <f t="shared" si="22"/>
        <v>2213.3999999999996</v>
      </c>
      <c r="I709" t="s">
        <v>155</v>
      </c>
      <c r="J709" t="s">
        <v>108</v>
      </c>
      <c r="K709" t="s">
        <v>1029</v>
      </c>
      <c r="L709" t="s">
        <v>1030</v>
      </c>
      <c r="M709" t="s">
        <v>317</v>
      </c>
      <c r="N709" t="s">
        <v>61</v>
      </c>
      <c r="O709">
        <v>40471</v>
      </c>
      <c r="P709" t="s">
        <v>14219</v>
      </c>
      <c r="Q709" t="s">
        <v>14194</v>
      </c>
    </row>
    <row r="710" spans="1:17" x14ac:dyDescent="0.25">
      <c r="A710">
        <v>709</v>
      </c>
      <c r="B710">
        <v>4965</v>
      </c>
      <c r="C710">
        <v>40471</v>
      </c>
      <c r="D710">
        <v>46</v>
      </c>
      <c r="E710">
        <f t="shared" si="23"/>
        <v>5060</v>
      </c>
      <c r="F710">
        <v>0</v>
      </c>
      <c r="G710">
        <f>VLOOKUP($P710,Pricebook!$A:$D,4,0)</f>
        <v>110</v>
      </c>
      <c r="H710">
        <f t="shared" si="22"/>
        <v>5060</v>
      </c>
      <c r="I710" t="s">
        <v>155</v>
      </c>
      <c r="J710" t="s">
        <v>108</v>
      </c>
      <c r="K710" t="s">
        <v>1031</v>
      </c>
      <c r="L710" t="s">
        <v>1032</v>
      </c>
      <c r="M710" t="s">
        <v>492</v>
      </c>
      <c r="N710" t="s">
        <v>61</v>
      </c>
      <c r="O710">
        <v>40476</v>
      </c>
      <c r="P710" t="s">
        <v>14215</v>
      </c>
      <c r="Q710" t="s">
        <v>14195</v>
      </c>
    </row>
    <row r="711" spans="1:17" x14ac:dyDescent="0.25">
      <c r="A711">
        <v>710</v>
      </c>
      <c r="B711">
        <v>4996</v>
      </c>
      <c r="C711">
        <v>41165</v>
      </c>
      <c r="D711">
        <v>30</v>
      </c>
      <c r="E711">
        <f t="shared" si="23"/>
        <v>6000</v>
      </c>
      <c r="F711">
        <v>0</v>
      </c>
      <c r="G711">
        <f>VLOOKUP($P711,Pricebook!$A:$D,4,0)</f>
        <v>200</v>
      </c>
      <c r="H711">
        <f t="shared" si="22"/>
        <v>6000</v>
      </c>
      <c r="I711" t="s">
        <v>1033</v>
      </c>
      <c r="J711" t="s">
        <v>1014</v>
      </c>
      <c r="K711" t="s">
        <v>1034</v>
      </c>
      <c r="L711">
        <v>48154</v>
      </c>
      <c r="M711" t="s">
        <v>172</v>
      </c>
      <c r="N711" t="s">
        <v>16</v>
      </c>
      <c r="O711">
        <v>41166</v>
      </c>
      <c r="P711" t="s">
        <v>14206</v>
      </c>
      <c r="Q711" t="s">
        <v>14200</v>
      </c>
    </row>
    <row r="712" spans="1:17" x14ac:dyDescent="0.25">
      <c r="A712">
        <v>711</v>
      </c>
      <c r="B712">
        <v>5028</v>
      </c>
      <c r="C712">
        <v>41015</v>
      </c>
      <c r="D712">
        <v>10</v>
      </c>
      <c r="E712">
        <f t="shared" si="23"/>
        <v>1250</v>
      </c>
      <c r="F712">
        <v>0.06</v>
      </c>
      <c r="G712">
        <f>VLOOKUP($P712,Pricebook!$A:$D,4,0)</f>
        <v>125</v>
      </c>
      <c r="H712">
        <f t="shared" si="22"/>
        <v>1175</v>
      </c>
      <c r="I712" t="s">
        <v>702</v>
      </c>
      <c r="J712" t="s">
        <v>235</v>
      </c>
      <c r="K712" t="s">
        <v>704</v>
      </c>
      <c r="L712">
        <v>80122</v>
      </c>
      <c r="M712" t="s">
        <v>237</v>
      </c>
      <c r="N712" t="s">
        <v>23</v>
      </c>
      <c r="O712">
        <v>41017</v>
      </c>
      <c r="P712" t="s">
        <v>14208</v>
      </c>
      <c r="Q712" t="s">
        <v>14196</v>
      </c>
    </row>
    <row r="713" spans="1:17" x14ac:dyDescent="0.25">
      <c r="A713">
        <v>712</v>
      </c>
      <c r="B713">
        <v>5059</v>
      </c>
      <c r="C713">
        <v>40491</v>
      </c>
      <c r="D713">
        <v>5</v>
      </c>
      <c r="E713">
        <f t="shared" si="23"/>
        <v>800</v>
      </c>
      <c r="F713">
        <v>0.1</v>
      </c>
      <c r="G713">
        <f>VLOOKUP($P713,Pricebook!$A:$D,4,0)</f>
        <v>160</v>
      </c>
      <c r="H713">
        <f t="shared" si="22"/>
        <v>720</v>
      </c>
      <c r="I713" t="s">
        <v>1035</v>
      </c>
      <c r="J713" t="s">
        <v>36</v>
      </c>
      <c r="K713" t="s">
        <v>1036</v>
      </c>
      <c r="L713">
        <v>30721</v>
      </c>
      <c r="M713" t="s">
        <v>134</v>
      </c>
      <c r="N713" t="s">
        <v>34</v>
      </c>
      <c r="O713">
        <v>40493</v>
      </c>
      <c r="P713" t="s">
        <v>14218</v>
      </c>
      <c r="Q713" t="s">
        <v>14195</v>
      </c>
    </row>
    <row r="714" spans="1:17" x14ac:dyDescent="0.25">
      <c r="A714">
        <v>713</v>
      </c>
      <c r="B714">
        <v>5061</v>
      </c>
      <c r="C714">
        <v>40403</v>
      </c>
      <c r="D714">
        <v>4</v>
      </c>
      <c r="E714">
        <f t="shared" si="23"/>
        <v>480</v>
      </c>
      <c r="F714">
        <v>0</v>
      </c>
      <c r="G714">
        <f>VLOOKUP($P714,Pricebook!$A:$D,4,0)</f>
        <v>120</v>
      </c>
      <c r="H714">
        <f t="shared" si="22"/>
        <v>480</v>
      </c>
      <c r="I714" t="s">
        <v>1037</v>
      </c>
      <c r="J714" t="s">
        <v>142</v>
      </c>
      <c r="K714" t="s">
        <v>974</v>
      </c>
      <c r="L714">
        <v>55407</v>
      </c>
      <c r="M714" t="s">
        <v>130</v>
      </c>
      <c r="N714" t="s">
        <v>16</v>
      </c>
      <c r="O714">
        <v>40405</v>
      </c>
      <c r="P714" t="s">
        <v>14212</v>
      </c>
      <c r="Q714" t="s">
        <v>14202</v>
      </c>
    </row>
    <row r="715" spans="1:17" x14ac:dyDescent="0.25">
      <c r="A715">
        <v>714</v>
      </c>
      <c r="B715">
        <v>5092</v>
      </c>
      <c r="C715">
        <v>40845</v>
      </c>
      <c r="D715">
        <v>3</v>
      </c>
      <c r="E715">
        <f t="shared" si="23"/>
        <v>375</v>
      </c>
      <c r="F715">
        <v>0.1</v>
      </c>
      <c r="G715">
        <f>VLOOKUP($P715,Pricebook!$A:$D,4,0)</f>
        <v>125</v>
      </c>
      <c r="H715">
        <f t="shared" si="22"/>
        <v>337.5</v>
      </c>
      <c r="I715" t="s">
        <v>1038</v>
      </c>
      <c r="J715" t="s">
        <v>73</v>
      </c>
      <c r="K715" t="s">
        <v>1039</v>
      </c>
      <c r="L715" t="s">
        <v>1040</v>
      </c>
      <c r="M715" t="s">
        <v>130</v>
      </c>
      <c r="N715" t="s">
        <v>16</v>
      </c>
      <c r="O715">
        <v>40845</v>
      </c>
      <c r="P715" t="s">
        <v>14217</v>
      </c>
      <c r="Q715" t="s">
        <v>14197</v>
      </c>
    </row>
    <row r="716" spans="1:17" x14ac:dyDescent="0.25">
      <c r="A716">
        <v>715</v>
      </c>
      <c r="B716">
        <v>5092</v>
      </c>
      <c r="C716">
        <v>40845</v>
      </c>
      <c r="D716">
        <v>25</v>
      </c>
      <c r="E716">
        <f t="shared" si="23"/>
        <v>2750</v>
      </c>
      <c r="F716">
        <v>0.06</v>
      </c>
      <c r="G716">
        <f>VLOOKUP($P716,Pricebook!$A:$D,4,0)</f>
        <v>110</v>
      </c>
      <c r="H716">
        <f t="shared" si="22"/>
        <v>2585</v>
      </c>
      <c r="I716" t="s">
        <v>1038</v>
      </c>
      <c r="J716" t="s">
        <v>73</v>
      </c>
      <c r="K716" t="s">
        <v>1039</v>
      </c>
      <c r="L716" t="s">
        <v>1040</v>
      </c>
      <c r="M716" t="s">
        <v>130</v>
      </c>
      <c r="N716" t="s">
        <v>16</v>
      </c>
      <c r="O716">
        <v>40850</v>
      </c>
      <c r="P716" t="s">
        <v>14215</v>
      </c>
      <c r="Q716" t="s">
        <v>14187</v>
      </c>
    </row>
    <row r="717" spans="1:17" x14ac:dyDescent="0.25">
      <c r="A717">
        <v>716</v>
      </c>
      <c r="B717">
        <v>5094</v>
      </c>
      <c r="C717">
        <v>40265</v>
      </c>
      <c r="D717">
        <v>2</v>
      </c>
      <c r="E717">
        <f t="shared" si="23"/>
        <v>240</v>
      </c>
      <c r="F717">
        <v>0.06</v>
      </c>
      <c r="G717">
        <f>VLOOKUP($P717,Pricebook!$A:$D,4,0)</f>
        <v>120</v>
      </c>
      <c r="H717">
        <f t="shared" si="22"/>
        <v>225.6</v>
      </c>
      <c r="I717" t="s">
        <v>1041</v>
      </c>
      <c r="J717" t="s">
        <v>118</v>
      </c>
      <c r="K717" t="s">
        <v>270</v>
      </c>
      <c r="L717">
        <v>91104</v>
      </c>
      <c r="M717" t="s">
        <v>114</v>
      </c>
      <c r="N717" t="s">
        <v>23</v>
      </c>
      <c r="O717">
        <v>40267</v>
      </c>
      <c r="P717" t="s">
        <v>14212</v>
      </c>
      <c r="Q717" t="s">
        <v>14198</v>
      </c>
    </row>
    <row r="718" spans="1:17" x14ac:dyDescent="0.25">
      <c r="A718">
        <v>717</v>
      </c>
      <c r="B718">
        <v>5095</v>
      </c>
      <c r="C718">
        <v>41020</v>
      </c>
      <c r="D718">
        <v>7</v>
      </c>
      <c r="E718">
        <f t="shared" si="23"/>
        <v>1050</v>
      </c>
      <c r="F718">
        <v>0.01</v>
      </c>
      <c r="G718">
        <f>VLOOKUP($P718,Pricebook!$A:$D,4,0)</f>
        <v>150</v>
      </c>
      <c r="H718">
        <f t="shared" si="22"/>
        <v>1039.5</v>
      </c>
      <c r="I718" t="s">
        <v>1042</v>
      </c>
      <c r="J718" t="s">
        <v>41</v>
      </c>
      <c r="K718" t="s">
        <v>661</v>
      </c>
      <c r="L718">
        <v>81301</v>
      </c>
      <c r="M718" t="s">
        <v>237</v>
      </c>
      <c r="N718" t="s">
        <v>23</v>
      </c>
      <c r="O718">
        <v>41021</v>
      </c>
      <c r="P718" t="s">
        <v>14210</v>
      </c>
      <c r="Q718" t="s">
        <v>14186</v>
      </c>
    </row>
    <row r="719" spans="1:17" x14ac:dyDescent="0.25">
      <c r="A719">
        <v>718</v>
      </c>
      <c r="B719">
        <v>5121</v>
      </c>
      <c r="C719">
        <v>41039</v>
      </c>
      <c r="D719">
        <v>45</v>
      </c>
      <c r="E719">
        <f t="shared" si="23"/>
        <v>6750</v>
      </c>
      <c r="F719">
        <v>7.0000000000000007E-2</v>
      </c>
      <c r="G719">
        <f>VLOOKUP($P719,Pricebook!$A:$D,4,0)</f>
        <v>150</v>
      </c>
      <c r="H719">
        <f t="shared" si="22"/>
        <v>6277.5</v>
      </c>
      <c r="I719" t="s">
        <v>1010</v>
      </c>
      <c r="J719" t="s">
        <v>290</v>
      </c>
      <c r="K719" t="s">
        <v>1011</v>
      </c>
      <c r="L719">
        <v>49201</v>
      </c>
      <c r="M719" t="s">
        <v>172</v>
      </c>
      <c r="N719" t="s">
        <v>16</v>
      </c>
      <c r="O719">
        <v>41040</v>
      </c>
      <c r="P719" t="s">
        <v>14210</v>
      </c>
      <c r="Q719" t="s">
        <v>14189</v>
      </c>
    </row>
    <row r="720" spans="1:17" x14ac:dyDescent="0.25">
      <c r="A720">
        <v>719</v>
      </c>
      <c r="B720">
        <v>5153</v>
      </c>
      <c r="C720">
        <v>40780</v>
      </c>
      <c r="D720">
        <v>37</v>
      </c>
      <c r="E720">
        <f t="shared" si="23"/>
        <v>4625</v>
      </c>
      <c r="F720">
        <v>0.04</v>
      </c>
      <c r="G720">
        <f>VLOOKUP($P720,Pricebook!$A:$D,4,0)</f>
        <v>125</v>
      </c>
      <c r="H720">
        <f t="shared" si="22"/>
        <v>4440</v>
      </c>
      <c r="I720" t="s">
        <v>309</v>
      </c>
      <c r="J720" t="s">
        <v>310</v>
      </c>
      <c r="K720" t="s">
        <v>311</v>
      </c>
      <c r="L720">
        <v>46410</v>
      </c>
      <c r="M720" t="s">
        <v>278</v>
      </c>
      <c r="N720" t="s">
        <v>16</v>
      </c>
      <c r="O720">
        <v>40782</v>
      </c>
      <c r="P720" t="s">
        <v>14221</v>
      </c>
      <c r="Q720" t="s">
        <v>14195</v>
      </c>
    </row>
    <row r="721" spans="1:17" x14ac:dyDescent="0.25">
      <c r="A721">
        <v>720</v>
      </c>
      <c r="B721">
        <v>5155</v>
      </c>
      <c r="C721">
        <v>39975</v>
      </c>
      <c r="D721">
        <v>14</v>
      </c>
      <c r="E721">
        <f t="shared" si="23"/>
        <v>2100</v>
      </c>
      <c r="F721">
        <v>0.01</v>
      </c>
      <c r="G721">
        <f>VLOOKUP($P721,Pricebook!$A:$D,4,0)</f>
        <v>150</v>
      </c>
      <c r="H721">
        <f t="shared" si="22"/>
        <v>2079</v>
      </c>
      <c r="I721" t="s">
        <v>1043</v>
      </c>
      <c r="J721" t="s">
        <v>121</v>
      </c>
      <c r="K721" t="s">
        <v>1044</v>
      </c>
      <c r="L721">
        <v>21040</v>
      </c>
      <c r="M721" t="s">
        <v>187</v>
      </c>
      <c r="N721" t="s">
        <v>61</v>
      </c>
      <c r="O721">
        <v>39976</v>
      </c>
      <c r="P721" t="s">
        <v>14211</v>
      </c>
      <c r="Q721" t="s">
        <v>14198</v>
      </c>
    </row>
    <row r="722" spans="1:17" x14ac:dyDescent="0.25">
      <c r="A722">
        <v>721</v>
      </c>
      <c r="B722">
        <v>5188</v>
      </c>
      <c r="C722">
        <v>40603</v>
      </c>
      <c r="D722">
        <v>24</v>
      </c>
      <c r="E722">
        <f t="shared" si="23"/>
        <v>2640</v>
      </c>
      <c r="F722">
        <v>0.05</v>
      </c>
      <c r="G722">
        <f>VLOOKUP($P722,Pricebook!$A:$D,4,0)</f>
        <v>110</v>
      </c>
      <c r="H722">
        <f t="shared" si="22"/>
        <v>2508</v>
      </c>
      <c r="I722" t="s">
        <v>797</v>
      </c>
      <c r="J722" t="s">
        <v>125</v>
      </c>
      <c r="K722" t="s">
        <v>798</v>
      </c>
      <c r="L722">
        <v>90069</v>
      </c>
      <c r="M722" t="s">
        <v>114</v>
      </c>
      <c r="N722" t="s">
        <v>23</v>
      </c>
      <c r="O722">
        <v>40606</v>
      </c>
      <c r="P722" t="s">
        <v>14215</v>
      </c>
      <c r="Q722" t="s">
        <v>14186</v>
      </c>
    </row>
    <row r="723" spans="1:17" x14ac:dyDescent="0.25">
      <c r="A723">
        <v>722</v>
      </c>
      <c r="B723">
        <v>5189</v>
      </c>
      <c r="C723">
        <v>40507</v>
      </c>
      <c r="D723">
        <v>12</v>
      </c>
      <c r="E723">
        <f t="shared" si="23"/>
        <v>1800</v>
      </c>
      <c r="F723">
        <v>0.05</v>
      </c>
      <c r="G723">
        <f>VLOOKUP($P723,Pricebook!$A:$D,4,0)</f>
        <v>150</v>
      </c>
      <c r="H723">
        <f t="shared" si="22"/>
        <v>1710</v>
      </c>
      <c r="I723" t="s">
        <v>892</v>
      </c>
      <c r="J723" t="s">
        <v>151</v>
      </c>
      <c r="K723" t="s">
        <v>1045</v>
      </c>
      <c r="L723">
        <v>91941</v>
      </c>
      <c r="M723" t="s">
        <v>114</v>
      </c>
      <c r="N723" t="s">
        <v>23</v>
      </c>
      <c r="O723">
        <v>40514</v>
      </c>
      <c r="P723" t="s">
        <v>14211</v>
      </c>
      <c r="Q723" t="s">
        <v>14187</v>
      </c>
    </row>
    <row r="724" spans="1:17" x14ac:dyDescent="0.25">
      <c r="A724">
        <v>723</v>
      </c>
      <c r="B724">
        <v>5189</v>
      </c>
      <c r="C724">
        <v>40507</v>
      </c>
      <c r="D724">
        <v>14</v>
      </c>
      <c r="E724">
        <f t="shared" si="23"/>
        <v>2800</v>
      </c>
      <c r="F724">
        <v>0.03</v>
      </c>
      <c r="G724">
        <f>VLOOKUP($P724,Pricebook!$A:$D,4,0)</f>
        <v>200</v>
      </c>
      <c r="H724">
        <f t="shared" si="22"/>
        <v>2716</v>
      </c>
      <c r="I724" t="s">
        <v>892</v>
      </c>
      <c r="J724" t="s">
        <v>151</v>
      </c>
      <c r="K724" t="s">
        <v>703</v>
      </c>
      <c r="L724" t="s">
        <v>1046</v>
      </c>
      <c r="M724" t="s">
        <v>87</v>
      </c>
      <c r="N724" t="s">
        <v>61</v>
      </c>
      <c r="O724">
        <v>40509</v>
      </c>
      <c r="P724" t="s">
        <v>14206</v>
      </c>
      <c r="Q724" t="s">
        <v>14196</v>
      </c>
    </row>
    <row r="725" spans="1:17" x14ac:dyDescent="0.25">
      <c r="A725">
        <v>724</v>
      </c>
      <c r="B725">
        <v>5189</v>
      </c>
      <c r="C725">
        <v>40507</v>
      </c>
      <c r="D725">
        <v>8</v>
      </c>
      <c r="E725">
        <f t="shared" si="23"/>
        <v>960</v>
      </c>
      <c r="F725">
        <v>0.06</v>
      </c>
      <c r="G725">
        <f>VLOOKUP($P725,Pricebook!$A:$D,4,0)</f>
        <v>120</v>
      </c>
      <c r="H725">
        <f t="shared" si="22"/>
        <v>902.4</v>
      </c>
      <c r="I725" t="s">
        <v>892</v>
      </c>
      <c r="J725" t="s">
        <v>151</v>
      </c>
      <c r="K725" t="s">
        <v>89</v>
      </c>
      <c r="L725" t="s">
        <v>90</v>
      </c>
      <c r="M725" t="s">
        <v>91</v>
      </c>
      <c r="N725" t="s">
        <v>61</v>
      </c>
      <c r="O725">
        <v>40509</v>
      </c>
      <c r="P725" t="s">
        <v>14212</v>
      </c>
      <c r="Q725" t="s">
        <v>14187</v>
      </c>
    </row>
    <row r="726" spans="1:17" x14ac:dyDescent="0.25">
      <c r="A726">
        <v>725</v>
      </c>
      <c r="B726">
        <v>5217</v>
      </c>
      <c r="C726">
        <v>40828</v>
      </c>
      <c r="D726">
        <v>8</v>
      </c>
      <c r="E726">
        <f t="shared" si="23"/>
        <v>1360</v>
      </c>
      <c r="F726">
        <v>0.03</v>
      </c>
      <c r="G726">
        <f>VLOOKUP($P726,Pricebook!$A:$D,4,0)</f>
        <v>170</v>
      </c>
      <c r="H726">
        <f t="shared" si="22"/>
        <v>1319.2</v>
      </c>
      <c r="I726" t="s">
        <v>736</v>
      </c>
      <c r="J726" t="s">
        <v>400</v>
      </c>
      <c r="K726" t="s">
        <v>1047</v>
      </c>
      <c r="L726">
        <v>28540</v>
      </c>
      <c r="M726" t="s">
        <v>33</v>
      </c>
      <c r="N726" t="s">
        <v>34</v>
      </c>
      <c r="O726">
        <v>40828</v>
      </c>
      <c r="P726" t="s">
        <v>14219</v>
      </c>
      <c r="Q726" t="s">
        <v>14194</v>
      </c>
    </row>
    <row r="727" spans="1:17" x14ac:dyDescent="0.25">
      <c r="A727">
        <v>726</v>
      </c>
      <c r="B727">
        <v>5217</v>
      </c>
      <c r="C727">
        <v>40828</v>
      </c>
      <c r="D727">
        <v>11</v>
      </c>
      <c r="E727">
        <f t="shared" si="23"/>
        <v>2200</v>
      </c>
      <c r="F727">
        <v>0.09</v>
      </c>
      <c r="G727">
        <f>VLOOKUP($P727,Pricebook!$A:$D,4,0)</f>
        <v>200</v>
      </c>
      <c r="H727">
        <f t="shared" si="22"/>
        <v>2002</v>
      </c>
      <c r="I727" t="s">
        <v>736</v>
      </c>
      <c r="J727" t="s">
        <v>400</v>
      </c>
      <c r="K727" t="s">
        <v>1047</v>
      </c>
      <c r="L727">
        <v>28540</v>
      </c>
      <c r="M727" t="s">
        <v>33</v>
      </c>
      <c r="N727" t="s">
        <v>34</v>
      </c>
      <c r="O727">
        <v>40830</v>
      </c>
      <c r="P727" t="s">
        <v>14214</v>
      </c>
      <c r="Q727" t="s">
        <v>14184</v>
      </c>
    </row>
    <row r="728" spans="1:17" x14ac:dyDescent="0.25">
      <c r="A728">
        <v>727</v>
      </c>
      <c r="B728">
        <v>5221</v>
      </c>
      <c r="C728">
        <v>40702</v>
      </c>
      <c r="D728">
        <v>48</v>
      </c>
      <c r="E728">
        <f t="shared" si="23"/>
        <v>7200</v>
      </c>
      <c r="F728">
        <v>7.0000000000000007E-2</v>
      </c>
      <c r="G728">
        <f>VLOOKUP($P728,Pricebook!$A:$D,4,0)</f>
        <v>150</v>
      </c>
      <c r="H728">
        <f t="shared" si="22"/>
        <v>6696</v>
      </c>
      <c r="I728" t="s">
        <v>1048</v>
      </c>
      <c r="J728" t="s">
        <v>508</v>
      </c>
      <c r="K728" t="s">
        <v>1049</v>
      </c>
      <c r="L728">
        <v>37042</v>
      </c>
      <c r="M728" t="s">
        <v>81</v>
      </c>
      <c r="N728" t="s">
        <v>34</v>
      </c>
      <c r="O728">
        <v>40704</v>
      </c>
      <c r="P728" t="s">
        <v>14211</v>
      </c>
      <c r="Q728" t="s">
        <v>14195</v>
      </c>
    </row>
    <row r="729" spans="1:17" x14ac:dyDescent="0.25">
      <c r="A729">
        <v>728</v>
      </c>
      <c r="B729">
        <v>5222</v>
      </c>
      <c r="C729">
        <v>39959</v>
      </c>
      <c r="D729">
        <v>40</v>
      </c>
      <c r="E729">
        <f t="shared" si="23"/>
        <v>5000</v>
      </c>
      <c r="F729">
        <v>0.01</v>
      </c>
      <c r="G729">
        <f>VLOOKUP($P729,Pricebook!$A:$D,4,0)</f>
        <v>125</v>
      </c>
      <c r="H729">
        <f t="shared" si="22"/>
        <v>4950</v>
      </c>
      <c r="I729" t="s">
        <v>1050</v>
      </c>
      <c r="J729" t="s">
        <v>199</v>
      </c>
      <c r="K729" t="s">
        <v>1051</v>
      </c>
      <c r="L729">
        <v>98632</v>
      </c>
      <c r="M729" t="s">
        <v>22</v>
      </c>
      <c r="N729" t="s">
        <v>23</v>
      </c>
      <c r="O729">
        <v>39960</v>
      </c>
      <c r="P729" t="s">
        <v>14209</v>
      </c>
      <c r="Q729" t="s">
        <v>14191</v>
      </c>
    </row>
    <row r="730" spans="1:17" x14ac:dyDescent="0.25">
      <c r="A730">
        <v>729</v>
      </c>
      <c r="B730">
        <v>5251</v>
      </c>
      <c r="C730">
        <v>40644</v>
      </c>
      <c r="D730">
        <v>38</v>
      </c>
      <c r="E730">
        <f t="shared" si="23"/>
        <v>5700</v>
      </c>
      <c r="F730">
        <v>0.05</v>
      </c>
      <c r="G730">
        <f>VLOOKUP($P730,Pricebook!$A:$D,4,0)</f>
        <v>150</v>
      </c>
      <c r="H730">
        <f t="shared" si="22"/>
        <v>5415</v>
      </c>
      <c r="I730" t="s">
        <v>45</v>
      </c>
      <c r="J730" t="s">
        <v>46</v>
      </c>
      <c r="K730" t="s">
        <v>47</v>
      </c>
      <c r="L730">
        <v>78660</v>
      </c>
      <c r="M730" t="s">
        <v>48</v>
      </c>
      <c r="N730" t="s">
        <v>16</v>
      </c>
      <c r="O730">
        <v>40646</v>
      </c>
      <c r="P730" t="s">
        <v>14210</v>
      </c>
      <c r="Q730" t="s">
        <v>14196</v>
      </c>
    </row>
    <row r="731" spans="1:17" x14ac:dyDescent="0.25">
      <c r="A731">
        <v>730</v>
      </c>
      <c r="B731">
        <v>5254</v>
      </c>
      <c r="C731">
        <v>41115</v>
      </c>
      <c r="D731">
        <v>31</v>
      </c>
      <c r="E731">
        <f t="shared" si="23"/>
        <v>4650</v>
      </c>
      <c r="F731">
        <v>0.08</v>
      </c>
      <c r="G731">
        <f>VLOOKUP($P731,Pricebook!$A:$D,4,0)</f>
        <v>150</v>
      </c>
      <c r="H731">
        <f t="shared" si="22"/>
        <v>4278</v>
      </c>
      <c r="I731" t="s">
        <v>1052</v>
      </c>
      <c r="J731" t="s">
        <v>487</v>
      </c>
      <c r="K731" t="s">
        <v>1053</v>
      </c>
      <c r="L731">
        <v>31313</v>
      </c>
      <c r="M731" t="s">
        <v>134</v>
      </c>
      <c r="N731" t="s">
        <v>34</v>
      </c>
      <c r="O731">
        <v>41117</v>
      </c>
      <c r="P731" t="s">
        <v>14210</v>
      </c>
      <c r="Q731" t="s">
        <v>14191</v>
      </c>
    </row>
    <row r="732" spans="1:17" x14ac:dyDescent="0.25">
      <c r="A732">
        <v>731</v>
      </c>
      <c r="B732">
        <v>5281</v>
      </c>
      <c r="C732">
        <v>40848</v>
      </c>
      <c r="D732">
        <v>36</v>
      </c>
      <c r="E732">
        <f t="shared" si="23"/>
        <v>4500</v>
      </c>
      <c r="F732">
        <v>0</v>
      </c>
      <c r="G732">
        <f>VLOOKUP($P732,Pricebook!$A:$D,4,0)</f>
        <v>125</v>
      </c>
      <c r="H732">
        <f t="shared" si="22"/>
        <v>4500</v>
      </c>
      <c r="I732" t="s">
        <v>1054</v>
      </c>
      <c r="J732" t="s">
        <v>20</v>
      </c>
      <c r="K732" t="s">
        <v>687</v>
      </c>
      <c r="L732">
        <v>32137</v>
      </c>
      <c r="M732" t="s">
        <v>101</v>
      </c>
      <c r="N732" t="s">
        <v>34</v>
      </c>
      <c r="O732">
        <v>40849</v>
      </c>
      <c r="P732" t="s">
        <v>14221</v>
      </c>
      <c r="Q732" t="s">
        <v>14189</v>
      </c>
    </row>
    <row r="733" spans="1:17" x14ac:dyDescent="0.25">
      <c r="A733">
        <v>732</v>
      </c>
      <c r="B733">
        <v>5281</v>
      </c>
      <c r="C733">
        <v>40848</v>
      </c>
      <c r="D733">
        <v>14</v>
      </c>
      <c r="E733">
        <f t="shared" si="23"/>
        <v>1750</v>
      </c>
      <c r="F733">
        <v>0.1</v>
      </c>
      <c r="G733">
        <f>VLOOKUP($P733,Pricebook!$A:$D,4,0)</f>
        <v>125</v>
      </c>
      <c r="H733">
        <f t="shared" si="22"/>
        <v>1575</v>
      </c>
      <c r="I733" t="s">
        <v>1054</v>
      </c>
      <c r="J733" t="s">
        <v>20</v>
      </c>
      <c r="K733" t="s">
        <v>687</v>
      </c>
      <c r="L733">
        <v>32137</v>
      </c>
      <c r="M733" t="s">
        <v>101</v>
      </c>
      <c r="N733" t="s">
        <v>34</v>
      </c>
      <c r="O733">
        <v>40849</v>
      </c>
      <c r="P733" t="s">
        <v>14208</v>
      </c>
      <c r="Q733" t="s">
        <v>14200</v>
      </c>
    </row>
    <row r="734" spans="1:17" x14ac:dyDescent="0.25">
      <c r="A734">
        <v>733</v>
      </c>
      <c r="B734">
        <v>5283</v>
      </c>
      <c r="C734">
        <v>39967</v>
      </c>
      <c r="D734">
        <v>23</v>
      </c>
      <c r="E734">
        <f t="shared" si="23"/>
        <v>3450</v>
      </c>
      <c r="F734">
        <v>0.03</v>
      </c>
      <c r="G734">
        <f>VLOOKUP($P734,Pricebook!$A:$D,4,0)</f>
        <v>150</v>
      </c>
      <c r="H734">
        <f t="shared" si="22"/>
        <v>3346.5</v>
      </c>
      <c r="I734" t="s">
        <v>824</v>
      </c>
      <c r="J734" t="s">
        <v>434</v>
      </c>
      <c r="K734" t="s">
        <v>825</v>
      </c>
      <c r="L734">
        <v>78596</v>
      </c>
      <c r="M734" t="s">
        <v>48</v>
      </c>
      <c r="N734" t="s">
        <v>16</v>
      </c>
      <c r="O734">
        <v>39969</v>
      </c>
      <c r="P734" t="s">
        <v>14210</v>
      </c>
      <c r="Q734" t="s">
        <v>14190</v>
      </c>
    </row>
    <row r="735" spans="1:17" x14ac:dyDescent="0.25">
      <c r="A735">
        <v>734</v>
      </c>
      <c r="B735">
        <v>5284</v>
      </c>
      <c r="C735">
        <v>40732</v>
      </c>
      <c r="D735">
        <v>7</v>
      </c>
      <c r="E735">
        <f t="shared" si="23"/>
        <v>1120</v>
      </c>
      <c r="F735">
        <v>0.1</v>
      </c>
      <c r="G735">
        <f>VLOOKUP($P735,Pricebook!$A:$D,4,0)</f>
        <v>160</v>
      </c>
      <c r="H735">
        <f t="shared" si="22"/>
        <v>1008</v>
      </c>
      <c r="I735" t="s">
        <v>546</v>
      </c>
      <c r="J735" t="s">
        <v>142</v>
      </c>
      <c r="K735" t="s">
        <v>993</v>
      </c>
      <c r="L735">
        <v>60453</v>
      </c>
      <c r="M735" t="s">
        <v>15</v>
      </c>
      <c r="N735" t="s">
        <v>16</v>
      </c>
      <c r="O735">
        <v>40734</v>
      </c>
      <c r="P735" t="s">
        <v>14218</v>
      </c>
      <c r="Q735" t="s">
        <v>14191</v>
      </c>
    </row>
    <row r="736" spans="1:17" x14ac:dyDescent="0.25">
      <c r="A736">
        <v>735</v>
      </c>
      <c r="B736">
        <v>5316</v>
      </c>
      <c r="C736">
        <v>39843</v>
      </c>
      <c r="D736">
        <v>42</v>
      </c>
      <c r="E736">
        <f t="shared" si="23"/>
        <v>6300</v>
      </c>
      <c r="F736">
        <v>0.1</v>
      </c>
      <c r="G736">
        <f>VLOOKUP($P736,Pricebook!$A:$D,4,0)</f>
        <v>150</v>
      </c>
      <c r="H736">
        <f t="shared" si="22"/>
        <v>5670</v>
      </c>
      <c r="I736" t="s">
        <v>238</v>
      </c>
      <c r="J736" t="s">
        <v>151</v>
      </c>
      <c r="K736" t="s">
        <v>239</v>
      </c>
      <c r="L736">
        <v>61201</v>
      </c>
      <c r="M736" t="s">
        <v>15</v>
      </c>
      <c r="N736" t="s">
        <v>16</v>
      </c>
      <c r="O736">
        <v>39845</v>
      </c>
      <c r="P736" t="s">
        <v>14211</v>
      </c>
      <c r="Q736" t="s">
        <v>14193</v>
      </c>
    </row>
    <row r="737" spans="1:17" x14ac:dyDescent="0.25">
      <c r="A737">
        <v>736</v>
      </c>
      <c r="B737">
        <v>5317</v>
      </c>
      <c r="C737">
        <v>40064</v>
      </c>
      <c r="D737">
        <v>38</v>
      </c>
      <c r="E737">
        <f t="shared" si="23"/>
        <v>6080</v>
      </c>
      <c r="F737">
        <v>0.09</v>
      </c>
      <c r="G737">
        <f>VLOOKUP($P737,Pricebook!$A:$D,4,0)</f>
        <v>160</v>
      </c>
      <c r="H737">
        <f t="shared" si="22"/>
        <v>5532.8</v>
      </c>
      <c r="I737" t="s">
        <v>723</v>
      </c>
      <c r="J737" t="s">
        <v>363</v>
      </c>
      <c r="K737" t="s">
        <v>917</v>
      </c>
      <c r="L737">
        <v>80229</v>
      </c>
      <c r="M737" t="s">
        <v>237</v>
      </c>
      <c r="N737" t="s">
        <v>23</v>
      </c>
      <c r="O737">
        <v>40071</v>
      </c>
      <c r="P737" t="s">
        <v>14218</v>
      </c>
      <c r="Q737" t="s">
        <v>14200</v>
      </c>
    </row>
    <row r="738" spans="1:17" x14ac:dyDescent="0.25">
      <c r="A738">
        <v>737</v>
      </c>
      <c r="B738">
        <v>5317</v>
      </c>
      <c r="C738">
        <v>40064</v>
      </c>
      <c r="D738">
        <v>10</v>
      </c>
      <c r="E738">
        <f t="shared" si="23"/>
        <v>1250</v>
      </c>
      <c r="F738">
        <v>7.0000000000000007E-2</v>
      </c>
      <c r="G738">
        <f>VLOOKUP($P738,Pricebook!$A:$D,4,0)</f>
        <v>125</v>
      </c>
      <c r="H738">
        <f t="shared" si="22"/>
        <v>1162.5</v>
      </c>
      <c r="I738" t="s">
        <v>723</v>
      </c>
      <c r="J738" t="s">
        <v>363</v>
      </c>
      <c r="K738" t="s">
        <v>917</v>
      </c>
      <c r="L738">
        <v>80229</v>
      </c>
      <c r="M738" t="s">
        <v>237</v>
      </c>
      <c r="N738" t="s">
        <v>23</v>
      </c>
      <c r="O738">
        <v>40071</v>
      </c>
      <c r="P738" t="s">
        <v>14217</v>
      </c>
      <c r="Q738" t="s">
        <v>14203</v>
      </c>
    </row>
    <row r="739" spans="1:17" x14ac:dyDescent="0.25">
      <c r="A739">
        <v>738</v>
      </c>
      <c r="B739">
        <v>5317</v>
      </c>
      <c r="C739">
        <v>40064</v>
      </c>
      <c r="D739">
        <v>25</v>
      </c>
      <c r="E739">
        <f t="shared" si="23"/>
        <v>3750</v>
      </c>
      <c r="F739">
        <v>0.06</v>
      </c>
      <c r="G739">
        <f>VLOOKUP($P739,Pricebook!$A:$D,4,0)</f>
        <v>150</v>
      </c>
      <c r="H739">
        <f t="shared" si="22"/>
        <v>3525</v>
      </c>
      <c r="I739" t="s">
        <v>723</v>
      </c>
      <c r="J739" t="s">
        <v>363</v>
      </c>
      <c r="K739" t="s">
        <v>917</v>
      </c>
      <c r="L739">
        <v>80229</v>
      </c>
      <c r="M739" t="s">
        <v>237</v>
      </c>
      <c r="N739" t="s">
        <v>23</v>
      </c>
      <c r="O739">
        <v>40071</v>
      </c>
      <c r="P739" t="s">
        <v>14210</v>
      </c>
      <c r="Q739" t="s">
        <v>14186</v>
      </c>
    </row>
    <row r="740" spans="1:17" x14ac:dyDescent="0.25">
      <c r="A740">
        <v>739</v>
      </c>
      <c r="B740">
        <v>5318</v>
      </c>
      <c r="C740">
        <v>40271</v>
      </c>
      <c r="D740">
        <v>8</v>
      </c>
      <c r="E740">
        <f t="shared" si="23"/>
        <v>1360</v>
      </c>
      <c r="F740">
        <v>0.08</v>
      </c>
      <c r="G740">
        <f>VLOOKUP($P740,Pricebook!$A:$D,4,0)</f>
        <v>170</v>
      </c>
      <c r="H740">
        <f t="shared" si="22"/>
        <v>1251.2</v>
      </c>
      <c r="I740" t="s">
        <v>225</v>
      </c>
      <c r="J740" t="s">
        <v>226</v>
      </c>
      <c r="K740" t="s">
        <v>227</v>
      </c>
      <c r="L740">
        <v>50501</v>
      </c>
      <c r="M740" t="s">
        <v>38</v>
      </c>
      <c r="N740" t="s">
        <v>16</v>
      </c>
      <c r="O740">
        <v>40273</v>
      </c>
      <c r="P740" t="s">
        <v>14219</v>
      </c>
      <c r="Q740" t="s">
        <v>14199</v>
      </c>
    </row>
    <row r="741" spans="1:17" x14ac:dyDescent="0.25">
      <c r="A741">
        <v>740</v>
      </c>
      <c r="B741">
        <v>5318</v>
      </c>
      <c r="C741">
        <v>40271</v>
      </c>
      <c r="D741">
        <v>29</v>
      </c>
      <c r="E741">
        <f t="shared" si="23"/>
        <v>4350</v>
      </c>
      <c r="F741">
        <v>0.03</v>
      </c>
      <c r="G741">
        <f>VLOOKUP($P741,Pricebook!$A:$D,4,0)</f>
        <v>150</v>
      </c>
      <c r="H741">
        <f t="shared" si="22"/>
        <v>4219.5</v>
      </c>
      <c r="I741" t="s">
        <v>225</v>
      </c>
      <c r="J741" t="s">
        <v>226</v>
      </c>
      <c r="K741" t="s">
        <v>227</v>
      </c>
      <c r="L741">
        <v>50501</v>
      </c>
      <c r="M741" t="s">
        <v>38</v>
      </c>
      <c r="N741" t="s">
        <v>16</v>
      </c>
      <c r="O741">
        <v>40272</v>
      </c>
      <c r="P741" t="s">
        <v>14210</v>
      </c>
      <c r="Q741" t="s">
        <v>14188</v>
      </c>
    </row>
    <row r="742" spans="1:17" x14ac:dyDescent="0.25">
      <c r="A742">
        <v>741</v>
      </c>
      <c r="B742">
        <v>5346</v>
      </c>
      <c r="C742">
        <v>40537</v>
      </c>
      <c r="D742">
        <v>34</v>
      </c>
      <c r="E742">
        <f t="shared" si="23"/>
        <v>4250</v>
      </c>
      <c r="F742">
        <v>7.0000000000000007E-2</v>
      </c>
      <c r="G742">
        <f>VLOOKUP($P742,Pricebook!$A:$D,4,0)</f>
        <v>125</v>
      </c>
      <c r="H742">
        <f t="shared" si="22"/>
        <v>3952.4999999999995</v>
      </c>
      <c r="I742" t="s">
        <v>1055</v>
      </c>
      <c r="J742" t="s">
        <v>13</v>
      </c>
      <c r="K742" t="s">
        <v>480</v>
      </c>
      <c r="L742">
        <v>48066</v>
      </c>
      <c r="M742" t="s">
        <v>172</v>
      </c>
      <c r="N742" t="s">
        <v>16</v>
      </c>
      <c r="O742">
        <v>40538</v>
      </c>
      <c r="P742" t="s">
        <v>14208</v>
      </c>
      <c r="Q742" t="s">
        <v>14194</v>
      </c>
    </row>
    <row r="743" spans="1:17" x14ac:dyDescent="0.25">
      <c r="A743">
        <v>742</v>
      </c>
      <c r="B743">
        <v>5346</v>
      </c>
      <c r="C743">
        <v>40537</v>
      </c>
      <c r="D743">
        <v>45</v>
      </c>
      <c r="E743">
        <f t="shared" si="23"/>
        <v>5625</v>
      </c>
      <c r="F743">
        <v>0.1</v>
      </c>
      <c r="G743">
        <f>VLOOKUP($P743,Pricebook!$A:$D,4,0)</f>
        <v>125</v>
      </c>
      <c r="H743">
        <f t="shared" si="22"/>
        <v>5062.5</v>
      </c>
      <c r="I743" t="s">
        <v>1055</v>
      </c>
      <c r="J743" t="s">
        <v>13</v>
      </c>
      <c r="K743" t="s">
        <v>480</v>
      </c>
      <c r="L743">
        <v>48066</v>
      </c>
      <c r="M743" t="s">
        <v>172</v>
      </c>
      <c r="N743" t="s">
        <v>16</v>
      </c>
      <c r="O743">
        <v>40539</v>
      </c>
      <c r="P743" t="s">
        <v>14209</v>
      </c>
      <c r="Q743" t="s">
        <v>14190</v>
      </c>
    </row>
    <row r="744" spans="1:17" x14ac:dyDescent="0.25">
      <c r="A744">
        <v>743</v>
      </c>
      <c r="B744">
        <v>5346</v>
      </c>
      <c r="C744">
        <v>40537</v>
      </c>
      <c r="D744">
        <v>17</v>
      </c>
      <c r="E744">
        <f t="shared" si="23"/>
        <v>2125</v>
      </c>
      <c r="F744">
        <v>0.08</v>
      </c>
      <c r="G744">
        <f>VLOOKUP($P744,Pricebook!$A:$D,4,0)</f>
        <v>125</v>
      </c>
      <c r="H744">
        <f t="shared" si="22"/>
        <v>1955</v>
      </c>
      <c r="I744" t="s">
        <v>1055</v>
      </c>
      <c r="J744" t="s">
        <v>13</v>
      </c>
      <c r="K744" t="s">
        <v>1056</v>
      </c>
      <c r="L744">
        <v>48073</v>
      </c>
      <c r="M744" t="s">
        <v>172</v>
      </c>
      <c r="N744" t="s">
        <v>16</v>
      </c>
      <c r="O744">
        <v>40539</v>
      </c>
      <c r="P744" t="s">
        <v>14217</v>
      </c>
      <c r="Q744" t="s">
        <v>14199</v>
      </c>
    </row>
    <row r="745" spans="1:17" x14ac:dyDescent="0.25">
      <c r="A745">
        <v>744</v>
      </c>
      <c r="B745">
        <v>5347</v>
      </c>
      <c r="C745">
        <v>40595</v>
      </c>
      <c r="D745">
        <v>7</v>
      </c>
      <c r="E745">
        <f t="shared" si="23"/>
        <v>1050</v>
      </c>
      <c r="F745">
        <v>0.04</v>
      </c>
      <c r="G745">
        <f>VLOOKUP($P745,Pricebook!$A:$D,4,0)</f>
        <v>150</v>
      </c>
      <c r="H745">
        <f t="shared" si="22"/>
        <v>1008</v>
      </c>
      <c r="I745" t="s">
        <v>1057</v>
      </c>
      <c r="J745" t="s">
        <v>374</v>
      </c>
      <c r="K745" t="s">
        <v>1058</v>
      </c>
      <c r="L745">
        <v>84015</v>
      </c>
      <c r="M745" t="s">
        <v>201</v>
      </c>
      <c r="N745" t="s">
        <v>23</v>
      </c>
      <c r="O745">
        <v>40597</v>
      </c>
      <c r="P745" t="s">
        <v>14210</v>
      </c>
      <c r="Q745" t="s">
        <v>14198</v>
      </c>
    </row>
    <row r="746" spans="1:17" x14ac:dyDescent="0.25">
      <c r="A746">
        <v>745</v>
      </c>
      <c r="B746">
        <v>5347</v>
      </c>
      <c r="C746">
        <v>40595</v>
      </c>
      <c r="D746">
        <v>39</v>
      </c>
      <c r="E746">
        <f t="shared" si="23"/>
        <v>5850</v>
      </c>
      <c r="F746">
        <v>0.05</v>
      </c>
      <c r="G746">
        <f>VLOOKUP($P746,Pricebook!$A:$D,4,0)</f>
        <v>150</v>
      </c>
      <c r="H746">
        <f t="shared" si="22"/>
        <v>5557.5</v>
      </c>
      <c r="I746" t="s">
        <v>1057</v>
      </c>
      <c r="J746" t="s">
        <v>374</v>
      </c>
      <c r="K746" t="s">
        <v>1058</v>
      </c>
      <c r="L746">
        <v>84015</v>
      </c>
      <c r="M746" t="s">
        <v>201</v>
      </c>
      <c r="N746" t="s">
        <v>23</v>
      </c>
      <c r="O746">
        <v>40598</v>
      </c>
      <c r="P746" t="s">
        <v>14210</v>
      </c>
      <c r="Q746" t="s">
        <v>14184</v>
      </c>
    </row>
    <row r="747" spans="1:17" x14ac:dyDescent="0.25">
      <c r="A747">
        <v>746</v>
      </c>
      <c r="B747">
        <v>5347</v>
      </c>
      <c r="C747">
        <v>40595</v>
      </c>
      <c r="D747">
        <v>1</v>
      </c>
      <c r="E747">
        <f t="shared" si="23"/>
        <v>150</v>
      </c>
      <c r="F747">
        <v>0.01</v>
      </c>
      <c r="G747">
        <f>VLOOKUP($P747,Pricebook!$A:$D,4,0)</f>
        <v>150</v>
      </c>
      <c r="H747">
        <f t="shared" si="22"/>
        <v>148.5</v>
      </c>
      <c r="I747" t="s">
        <v>1057</v>
      </c>
      <c r="J747" t="s">
        <v>374</v>
      </c>
      <c r="K747" t="s">
        <v>1058</v>
      </c>
      <c r="L747">
        <v>84015</v>
      </c>
      <c r="M747" t="s">
        <v>201</v>
      </c>
      <c r="N747" t="s">
        <v>23</v>
      </c>
      <c r="O747">
        <v>40596</v>
      </c>
      <c r="P747" t="s">
        <v>14210</v>
      </c>
      <c r="Q747" t="s">
        <v>14186</v>
      </c>
    </row>
    <row r="748" spans="1:17" x14ac:dyDescent="0.25">
      <c r="A748">
        <v>747</v>
      </c>
      <c r="B748">
        <v>5350</v>
      </c>
      <c r="C748">
        <v>40460</v>
      </c>
      <c r="D748">
        <v>39</v>
      </c>
      <c r="E748">
        <f t="shared" si="23"/>
        <v>6630</v>
      </c>
      <c r="F748">
        <v>0.03</v>
      </c>
      <c r="G748">
        <f>VLOOKUP($P748,Pricebook!$A:$D,4,0)</f>
        <v>170</v>
      </c>
      <c r="H748">
        <f t="shared" si="22"/>
        <v>6431.0999999999995</v>
      </c>
      <c r="I748" t="s">
        <v>1059</v>
      </c>
      <c r="J748" t="s">
        <v>571</v>
      </c>
      <c r="K748" t="s">
        <v>1060</v>
      </c>
      <c r="L748">
        <v>89701</v>
      </c>
      <c r="M748" t="s">
        <v>1061</v>
      </c>
      <c r="N748" t="s">
        <v>23</v>
      </c>
      <c r="O748">
        <v>40462</v>
      </c>
      <c r="P748" t="s">
        <v>14219</v>
      </c>
      <c r="Q748" t="s">
        <v>14200</v>
      </c>
    </row>
    <row r="749" spans="1:17" x14ac:dyDescent="0.25">
      <c r="A749">
        <v>748</v>
      </c>
      <c r="B749">
        <v>5350</v>
      </c>
      <c r="C749">
        <v>40460</v>
      </c>
      <c r="D749">
        <v>50</v>
      </c>
      <c r="E749">
        <f t="shared" si="23"/>
        <v>10000</v>
      </c>
      <c r="F749">
        <v>0.08</v>
      </c>
      <c r="G749">
        <f>VLOOKUP($P749,Pricebook!$A:$D,4,0)</f>
        <v>200</v>
      </c>
      <c r="H749">
        <f t="shared" si="22"/>
        <v>9200</v>
      </c>
      <c r="I749" t="s">
        <v>1059</v>
      </c>
      <c r="J749" t="s">
        <v>571</v>
      </c>
      <c r="K749" t="s">
        <v>1062</v>
      </c>
      <c r="L749" t="s">
        <v>1063</v>
      </c>
      <c r="M749" t="s">
        <v>699</v>
      </c>
      <c r="N749" t="s">
        <v>34</v>
      </c>
      <c r="O749">
        <v>40467</v>
      </c>
      <c r="P749" t="s">
        <v>14206</v>
      </c>
      <c r="Q749" t="s">
        <v>14196</v>
      </c>
    </row>
    <row r="750" spans="1:17" x14ac:dyDescent="0.25">
      <c r="A750">
        <v>749</v>
      </c>
      <c r="B750">
        <v>5378</v>
      </c>
      <c r="C750">
        <v>41206</v>
      </c>
      <c r="D750">
        <v>6</v>
      </c>
      <c r="E750">
        <f t="shared" si="23"/>
        <v>750</v>
      </c>
      <c r="F750">
        <v>0.01</v>
      </c>
      <c r="G750">
        <f>VLOOKUP($P750,Pricebook!$A:$D,4,0)</f>
        <v>125</v>
      </c>
      <c r="H750">
        <f t="shared" si="22"/>
        <v>742.5</v>
      </c>
      <c r="I750" t="s">
        <v>1064</v>
      </c>
      <c r="J750" t="s">
        <v>84</v>
      </c>
      <c r="K750" t="s">
        <v>558</v>
      </c>
      <c r="L750" t="s">
        <v>559</v>
      </c>
      <c r="M750" t="s">
        <v>368</v>
      </c>
      <c r="N750" t="s">
        <v>34</v>
      </c>
      <c r="O750">
        <v>41208</v>
      </c>
      <c r="P750" t="s">
        <v>14208</v>
      </c>
      <c r="Q750" t="s">
        <v>14201</v>
      </c>
    </row>
    <row r="751" spans="1:17" x14ac:dyDescent="0.25">
      <c r="A751">
        <v>750</v>
      </c>
      <c r="B751">
        <v>5381</v>
      </c>
      <c r="C751">
        <v>40206</v>
      </c>
      <c r="D751">
        <v>47</v>
      </c>
      <c r="E751">
        <f t="shared" si="23"/>
        <v>5875</v>
      </c>
      <c r="F751">
        <v>7.0000000000000007E-2</v>
      </c>
      <c r="G751">
        <f>VLOOKUP($P751,Pricebook!$A:$D,4,0)</f>
        <v>125</v>
      </c>
      <c r="H751">
        <f t="shared" si="22"/>
        <v>5463.75</v>
      </c>
      <c r="I751" t="s">
        <v>347</v>
      </c>
      <c r="J751" t="s">
        <v>348</v>
      </c>
      <c r="K751" t="s">
        <v>349</v>
      </c>
      <c r="L751">
        <v>75056</v>
      </c>
      <c r="M751" t="s">
        <v>48</v>
      </c>
      <c r="N751" t="s">
        <v>16</v>
      </c>
      <c r="O751">
        <v>40213</v>
      </c>
      <c r="P751" t="s">
        <v>14208</v>
      </c>
      <c r="Q751" t="s">
        <v>14192</v>
      </c>
    </row>
    <row r="752" spans="1:17" x14ac:dyDescent="0.25">
      <c r="A752">
        <v>751</v>
      </c>
      <c r="B752">
        <v>5381</v>
      </c>
      <c r="C752">
        <v>40206</v>
      </c>
      <c r="D752">
        <v>27</v>
      </c>
      <c r="E752">
        <f t="shared" si="23"/>
        <v>2970</v>
      </c>
      <c r="F752">
        <v>0.09</v>
      </c>
      <c r="G752">
        <f>VLOOKUP($P752,Pricebook!$A:$D,4,0)</f>
        <v>110</v>
      </c>
      <c r="H752">
        <f t="shared" si="22"/>
        <v>2702.7000000000003</v>
      </c>
      <c r="I752" t="s">
        <v>347</v>
      </c>
      <c r="J752" t="s">
        <v>348</v>
      </c>
      <c r="K752" t="s">
        <v>349</v>
      </c>
      <c r="L752">
        <v>75056</v>
      </c>
      <c r="M752" t="s">
        <v>48</v>
      </c>
      <c r="N752" t="s">
        <v>16</v>
      </c>
      <c r="O752">
        <v>40213</v>
      </c>
      <c r="P752" t="s">
        <v>14215</v>
      </c>
      <c r="Q752" t="s">
        <v>14186</v>
      </c>
    </row>
    <row r="753" spans="1:17" x14ac:dyDescent="0.25">
      <c r="A753">
        <v>752</v>
      </c>
      <c r="B753">
        <v>5382</v>
      </c>
      <c r="C753">
        <v>40920</v>
      </c>
      <c r="D753">
        <v>30</v>
      </c>
      <c r="E753">
        <f t="shared" si="23"/>
        <v>3750</v>
      </c>
      <c r="F753">
        <v>0.05</v>
      </c>
      <c r="G753">
        <f>VLOOKUP($P753,Pricebook!$A:$D,4,0)</f>
        <v>125</v>
      </c>
      <c r="H753">
        <f t="shared" si="22"/>
        <v>3562.5</v>
      </c>
      <c r="I753" t="s">
        <v>184</v>
      </c>
      <c r="J753" t="s">
        <v>185</v>
      </c>
      <c r="K753" t="s">
        <v>188</v>
      </c>
      <c r="L753">
        <v>21114</v>
      </c>
      <c r="M753" t="s">
        <v>187</v>
      </c>
      <c r="N753" t="s">
        <v>61</v>
      </c>
      <c r="O753">
        <v>40927</v>
      </c>
      <c r="P753" t="s">
        <v>14208</v>
      </c>
      <c r="Q753" t="s">
        <v>14188</v>
      </c>
    </row>
    <row r="754" spans="1:17" x14ac:dyDescent="0.25">
      <c r="A754">
        <v>753</v>
      </c>
      <c r="B754">
        <v>5408</v>
      </c>
      <c r="C754">
        <v>41110</v>
      </c>
      <c r="D754">
        <v>20</v>
      </c>
      <c r="E754">
        <f t="shared" si="23"/>
        <v>4000</v>
      </c>
      <c r="F754">
        <v>0.01</v>
      </c>
      <c r="G754">
        <f>VLOOKUP($P754,Pricebook!$A:$D,4,0)</f>
        <v>200</v>
      </c>
      <c r="H754">
        <f t="shared" si="22"/>
        <v>3960</v>
      </c>
      <c r="I754" t="s">
        <v>688</v>
      </c>
      <c r="J754" t="s">
        <v>230</v>
      </c>
      <c r="K754" t="s">
        <v>689</v>
      </c>
      <c r="L754">
        <v>93405</v>
      </c>
      <c r="M754" t="s">
        <v>114</v>
      </c>
      <c r="N754" t="s">
        <v>23</v>
      </c>
      <c r="O754">
        <v>41117</v>
      </c>
      <c r="P754" t="s">
        <v>14214</v>
      </c>
      <c r="Q754" t="s">
        <v>14192</v>
      </c>
    </row>
    <row r="755" spans="1:17" x14ac:dyDescent="0.25">
      <c r="A755">
        <v>754</v>
      </c>
      <c r="B755">
        <v>5408</v>
      </c>
      <c r="C755">
        <v>41110</v>
      </c>
      <c r="D755">
        <v>11</v>
      </c>
      <c r="E755">
        <f t="shared" si="23"/>
        <v>1375</v>
      </c>
      <c r="F755">
        <v>0.04</v>
      </c>
      <c r="G755">
        <f>VLOOKUP($P755,Pricebook!$A:$D,4,0)</f>
        <v>125</v>
      </c>
      <c r="H755">
        <f t="shared" si="22"/>
        <v>1320</v>
      </c>
      <c r="I755" t="s">
        <v>688</v>
      </c>
      <c r="J755" t="s">
        <v>230</v>
      </c>
      <c r="K755" t="s">
        <v>689</v>
      </c>
      <c r="L755">
        <v>93405</v>
      </c>
      <c r="M755" t="s">
        <v>114</v>
      </c>
      <c r="N755" t="s">
        <v>23</v>
      </c>
      <c r="O755">
        <v>41119</v>
      </c>
      <c r="P755" t="s">
        <v>14208</v>
      </c>
      <c r="Q755" t="s">
        <v>14200</v>
      </c>
    </row>
    <row r="756" spans="1:17" x14ac:dyDescent="0.25">
      <c r="A756">
        <v>755</v>
      </c>
      <c r="B756">
        <v>5409</v>
      </c>
      <c r="C756">
        <v>40916</v>
      </c>
      <c r="D756">
        <v>11</v>
      </c>
      <c r="E756">
        <f t="shared" si="23"/>
        <v>1210</v>
      </c>
      <c r="F756">
        <v>0.01</v>
      </c>
      <c r="G756">
        <f>VLOOKUP($P756,Pricebook!$A:$D,4,0)</f>
        <v>110</v>
      </c>
      <c r="H756">
        <f t="shared" si="22"/>
        <v>1197.9000000000001</v>
      </c>
      <c r="I756" t="s">
        <v>1065</v>
      </c>
      <c r="J756" t="s">
        <v>571</v>
      </c>
      <c r="K756" t="s">
        <v>1066</v>
      </c>
      <c r="L756">
        <v>60459</v>
      </c>
      <c r="M756" t="s">
        <v>15</v>
      </c>
      <c r="N756" t="s">
        <v>16</v>
      </c>
      <c r="O756">
        <v>40921</v>
      </c>
      <c r="P756" t="s">
        <v>14215</v>
      </c>
      <c r="Q756" t="s">
        <v>14201</v>
      </c>
    </row>
    <row r="757" spans="1:17" x14ac:dyDescent="0.25">
      <c r="A757">
        <v>756</v>
      </c>
      <c r="B757">
        <v>5414</v>
      </c>
      <c r="C757">
        <v>40261</v>
      </c>
      <c r="D757">
        <v>14</v>
      </c>
      <c r="E757">
        <f t="shared" si="23"/>
        <v>2800</v>
      </c>
      <c r="F757">
        <v>0.1</v>
      </c>
      <c r="G757">
        <f>VLOOKUP($P757,Pricebook!$A:$D,4,0)</f>
        <v>200</v>
      </c>
      <c r="H757">
        <f t="shared" si="22"/>
        <v>2520</v>
      </c>
      <c r="I757" t="s">
        <v>184</v>
      </c>
      <c r="J757" t="s">
        <v>185</v>
      </c>
      <c r="K757" t="s">
        <v>188</v>
      </c>
      <c r="L757">
        <v>21114</v>
      </c>
      <c r="M757" t="s">
        <v>187</v>
      </c>
      <c r="N757" t="s">
        <v>61</v>
      </c>
      <c r="O757">
        <v>40262</v>
      </c>
      <c r="P757" t="s">
        <v>14206</v>
      </c>
      <c r="Q757" t="s">
        <v>14203</v>
      </c>
    </row>
    <row r="758" spans="1:17" x14ac:dyDescent="0.25">
      <c r="A758">
        <v>757</v>
      </c>
      <c r="B758">
        <v>5441</v>
      </c>
      <c r="C758">
        <v>40014</v>
      </c>
      <c r="D758">
        <v>34</v>
      </c>
      <c r="E758">
        <f t="shared" si="23"/>
        <v>3740</v>
      </c>
      <c r="F758">
        <v>0.02</v>
      </c>
      <c r="G758">
        <f>VLOOKUP($P758,Pricebook!$A:$D,4,0)</f>
        <v>110</v>
      </c>
      <c r="H758">
        <f t="shared" si="22"/>
        <v>3665.2</v>
      </c>
      <c r="I758" t="s">
        <v>1067</v>
      </c>
      <c r="J758" t="s">
        <v>396</v>
      </c>
      <c r="K758" t="s">
        <v>1068</v>
      </c>
      <c r="L758">
        <v>98158</v>
      </c>
      <c r="M758" t="s">
        <v>22</v>
      </c>
      <c r="N758" t="s">
        <v>23</v>
      </c>
      <c r="O758">
        <v>40016</v>
      </c>
      <c r="P758" t="s">
        <v>14215</v>
      </c>
      <c r="Q758" t="s">
        <v>14193</v>
      </c>
    </row>
    <row r="759" spans="1:17" x14ac:dyDescent="0.25">
      <c r="A759">
        <v>758</v>
      </c>
      <c r="B759">
        <v>5441</v>
      </c>
      <c r="C759">
        <v>40014</v>
      </c>
      <c r="D759">
        <v>16</v>
      </c>
      <c r="E759">
        <f t="shared" si="23"/>
        <v>3200</v>
      </c>
      <c r="F759">
        <v>0.04</v>
      </c>
      <c r="G759">
        <f>VLOOKUP($P759,Pricebook!$A:$D,4,0)</f>
        <v>200</v>
      </c>
      <c r="H759">
        <f t="shared" si="22"/>
        <v>3072</v>
      </c>
      <c r="I759" t="s">
        <v>1067</v>
      </c>
      <c r="J759" t="s">
        <v>396</v>
      </c>
      <c r="K759" t="s">
        <v>1068</v>
      </c>
      <c r="L759">
        <v>98158</v>
      </c>
      <c r="M759" t="s">
        <v>22</v>
      </c>
      <c r="N759" t="s">
        <v>23</v>
      </c>
      <c r="O759">
        <v>40015</v>
      </c>
      <c r="P759" t="s">
        <v>14206</v>
      </c>
      <c r="Q759" t="s">
        <v>14185</v>
      </c>
    </row>
    <row r="760" spans="1:17" x14ac:dyDescent="0.25">
      <c r="A760">
        <v>759</v>
      </c>
      <c r="B760">
        <v>5444</v>
      </c>
      <c r="C760">
        <v>40619</v>
      </c>
      <c r="D760">
        <v>2</v>
      </c>
      <c r="E760">
        <f t="shared" si="23"/>
        <v>300</v>
      </c>
      <c r="F760">
        <v>0.08</v>
      </c>
      <c r="G760">
        <f>VLOOKUP($P760,Pricebook!$A:$D,4,0)</f>
        <v>150</v>
      </c>
      <c r="H760">
        <f t="shared" si="22"/>
        <v>276</v>
      </c>
      <c r="I760" t="s">
        <v>1069</v>
      </c>
      <c r="J760" t="s">
        <v>118</v>
      </c>
      <c r="K760" t="s">
        <v>1070</v>
      </c>
      <c r="L760">
        <v>75057</v>
      </c>
      <c r="M760" t="s">
        <v>48</v>
      </c>
      <c r="N760" t="s">
        <v>16</v>
      </c>
      <c r="O760">
        <v>40621</v>
      </c>
      <c r="P760" t="s">
        <v>14222</v>
      </c>
      <c r="Q760" t="s">
        <v>14195</v>
      </c>
    </row>
    <row r="761" spans="1:17" x14ac:dyDescent="0.25">
      <c r="A761">
        <v>760</v>
      </c>
      <c r="B761">
        <v>5445</v>
      </c>
      <c r="C761">
        <v>40384</v>
      </c>
      <c r="D761">
        <v>4</v>
      </c>
      <c r="E761">
        <f t="shared" si="23"/>
        <v>800</v>
      </c>
      <c r="F761">
        <v>0.06</v>
      </c>
      <c r="G761">
        <f>VLOOKUP($P761,Pricebook!$A:$D,4,0)</f>
        <v>200</v>
      </c>
      <c r="H761">
        <f t="shared" si="22"/>
        <v>752</v>
      </c>
      <c r="I761" t="s">
        <v>92</v>
      </c>
      <c r="J761" t="s">
        <v>93</v>
      </c>
      <c r="K761" t="s">
        <v>1071</v>
      </c>
      <c r="L761">
        <v>54703</v>
      </c>
      <c r="M761" t="s">
        <v>95</v>
      </c>
      <c r="N761" t="s">
        <v>16</v>
      </c>
      <c r="O761">
        <v>40389</v>
      </c>
      <c r="P761" t="s">
        <v>14214</v>
      </c>
      <c r="Q761" t="s">
        <v>14195</v>
      </c>
    </row>
    <row r="762" spans="1:17" x14ac:dyDescent="0.25">
      <c r="A762">
        <v>761</v>
      </c>
      <c r="B762">
        <v>5445</v>
      </c>
      <c r="C762">
        <v>40384</v>
      </c>
      <c r="D762">
        <v>9</v>
      </c>
      <c r="E762">
        <f t="shared" si="23"/>
        <v>1080</v>
      </c>
      <c r="F762">
        <v>0.01</v>
      </c>
      <c r="G762">
        <f>VLOOKUP($P762,Pricebook!$A:$D,4,0)</f>
        <v>120</v>
      </c>
      <c r="H762">
        <f t="shared" si="22"/>
        <v>1069.2</v>
      </c>
      <c r="I762" t="s">
        <v>92</v>
      </c>
      <c r="J762" t="s">
        <v>93</v>
      </c>
      <c r="K762" t="s">
        <v>1071</v>
      </c>
      <c r="L762">
        <v>54703</v>
      </c>
      <c r="M762" t="s">
        <v>95</v>
      </c>
      <c r="N762" t="s">
        <v>16</v>
      </c>
      <c r="O762">
        <v>40391</v>
      </c>
      <c r="P762" t="s">
        <v>14212</v>
      </c>
      <c r="Q762" t="s">
        <v>14202</v>
      </c>
    </row>
    <row r="763" spans="1:17" x14ac:dyDescent="0.25">
      <c r="A763">
        <v>762</v>
      </c>
      <c r="B763">
        <v>5446</v>
      </c>
      <c r="C763">
        <v>39984</v>
      </c>
      <c r="D763">
        <v>42</v>
      </c>
      <c r="E763">
        <f t="shared" si="23"/>
        <v>4620</v>
      </c>
      <c r="F763">
        <v>7.0000000000000007E-2</v>
      </c>
      <c r="G763">
        <f>VLOOKUP($P763,Pricebook!$A:$D,4,0)</f>
        <v>110</v>
      </c>
      <c r="H763">
        <f t="shared" si="22"/>
        <v>4296.5999999999995</v>
      </c>
      <c r="I763" t="s">
        <v>425</v>
      </c>
      <c r="J763" t="s">
        <v>344</v>
      </c>
      <c r="K763" t="s">
        <v>426</v>
      </c>
      <c r="L763">
        <v>46203</v>
      </c>
      <c r="M763" t="s">
        <v>278</v>
      </c>
      <c r="N763" t="s">
        <v>16</v>
      </c>
      <c r="O763">
        <v>39991</v>
      </c>
      <c r="P763" t="s">
        <v>14220</v>
      </c>
      <c r="Q763" t="s">
        <v>14199</v>
      </c>
    </row>
    <row r="764" spans="1:17" x14ac:dyDescent="0.25">
      <c r="A764">
        <v>763</v>
      </c>
      <c r="B764">
        <v>5472</v>
      </c>
      <c r="C764">
        <v>40278</v>
      </c>
      <c r="D764">
        <v>32</v>
      </c>
      <c r="E764">
        <f t="shared" si="23"/>
        <v>3520</v>
      </c>
      <c r="F764">
        <v>0</v>
      </c>
      <c r="G764">
        <f>VLOOKUP($P764,Pricebook!$A:$D,4,0)</f>
        <v>110</v>
      </c>
      <c r="H764">
        <f t="shared" si="22"/>
        <v>3520</v>
      </c>
      <c r="I764" t="s">
        <v>429</v>
      </c>
      <c r="J764" t="s">
        <v>430</v>
      </c>
      <c r="K764" t="s">
        <v>888</v>
      </c>
      <c r="L764">
        <v>92008</v>
      </c>
      <c r="M764" t="s">
        <v>114</v>
      </c>
      <c r="N764" t="s">
        <v>23</v>
      </c>
      <c r="O764">
        <v>40280</v>
      </c>
      <c r="P764" t="s">
        <v>14215</v>
      </c>
      <c r="Q764" t="s">
        <v>14199</v>
      </c>
    </row>
    <row r="765" spans="1:17" x14ac:dyDescent="0.25">
      <c r="A765">
        <v>764</v>
      </c>
      <c r="B765">
        <v>5472</v>
      </c>
      <c r="C765">
        <v>40278</v>
      </c>
      <c r="D765">
        <v>27</v>
      </c>
      <c r="E765">
        <f t="shared" si="23"/>
        <v>5400</v>
      </c>
      <c r="F765">
        <v>0.09</v>
      </c>
      <c r="G765">
        <f>VLOOKUP($P765,Pricebook!$A:$D,4,0)</f>
        <v>200</v>
      </c>
      <c r="H765">
        <f t="shared" si="22"/>
        <v>4914</v>
      </c>
      <c r="I765" t="s">
        <v>429</v>
      </c>
      <c r="J765" t="s">
        <v>430</v>
      </c>
      <c r="K765" t="s">
        <v>888</v>
      </c>
      <c r="L765">
        <v>92008</v>
      </c>
      <c r="M765" t="s">
        <v>114</v>
      </c>
      <c r="N765" t="s">
        <v>23</v>
      </c>
      <c r="O765">
        <v>40282</v>
      </c>
      <c r="P765" t="s">
        <v>14206</v>
      </c>
      <c r="Q765" t="s">
        <v>14189</v>
      </c>
    </row>
    <row r="766" spans="1:17" x14ac:dyDescent="0.25">
      <c r="A766">
        <v>765</v>
      </c>
      <c r="B766">
        <v>5472</v>
      </c>
      <c r="C766">
        <v>40278</v>
      </c>
      <c r="D766">
        <v>12</v>
      </c>
      <c r="E766">
        <f t="shared" si="23"/>
        <v>1800</v>
      </c>
      <c r="F766">
        <v>0.09</v>
      </c>
      <c r="G766">
        <f>VLOOKUP($P766,Pricebook!$A:$D,4,0)</f>
        <v>150</v>
      </c>
      <c r="H766">
        <f t="shared" si="22"/>
        <v>1638</v>
      </c>
      <c r="I766" t="s">
        <v>429</v>
      </c>
      <c r="J766" t="s">
        <v>430</v>
      </c>
      <c r="K766" t="s">
        <v>888</v>
      </c>
      <c r="L766">
        <v>92008</v>
      </c>
      <c r="M766" t="s">
        <v>114</v>
      </c>
      <c r="N766" t="s">
        <v>23</v>
      </c>
      <c r="O766">
        <v>40280</v>
      </c>
      <c r="P766" t="s">
        <v>14210</v>
      </c>
      <c r="Q766" t="s">
        <v>14194</v>
      </c>
    </row>
    <row r="767" spans="1:17" x14ac:dyDescent="0.25">
      <c r="A767">
        <v>766</v>
      </c>
      <c r="B767">
        <v>5473</v>
      </c>
      <c r="C767">
        <v>40992</v>
      </c>
      <c r="D767">
        <v>42</v>
      </c>
      <c r="E767">
        <f t="shared" si="23"/>
        <v>4620</v>
      </c>
      <c r="F767">
        <v>0.09</v>
      </c>
      <c r="G767">
        <f>VLOOKUP($P767,Pricebook!$A:$D,4,0)</f>
        <v>110</v>
      </c>
      <c r="H767">
        <f t="shared" si="22"/>
        <v>4204.2</v>
      </c>
      <c r="I767" t="s">
        <v>1072</v>
      </c>
      <c r="J767" t="s">
        <v>363</v>
      </c>
      <c r="K767" t="s">
        <v>745</v>
      </c>
      <c r="L767">
        <v>48858</v>
      </c>
      <c r="M767" t="s">
        <v>172</v>
      </c>
      <c r="N767" t="s">
        <v>16</v>
      </c>
      <c r="O767">
        <v>40994</v>
      </c>
      <c r="P767" t="s">
        <v>14220</v>
      </c>
      <c r="Q767" t="s">
        <v>14195</v>
      </c>
    </row>
    <row r="768" spans="1:17" x14ac:dyDescent="0.25">
      <c r="A768">
        <v>767</v>
      </c>
      <c r="B768">
        <v>5504</v>
      </c>
      <c r="C768">
        <v>40183</v>
      </c>
      <c r="D768">
        <v>6</v>
      </c>
      <c r="E768">
        <f t="shared" si="23"/>
        <v>660</v>
      </c>
      <c r="F768">
        <v>0.06</v>
      </c>
      <c r="G768">
        <f>VLOOKUP($P768,Pricebook!$A:$D,4,0)</f>
        <v>110</v>
      </c>
      <c r="H768">
        <f t="shared" si="22"/>
        <v>620.4</v>
      </c>
      <c r="I768" t="s">
        <v>1073</v>
      </c>
      <c r="J768" t="s">
        <v>487</v>
      </c>
      <c r="K768" t="s">
        <v>1074</v>
      </c>
      <c r="L768">
        <v>66062</v>
      </c>
      <c r="M768" t="s">
        <v>153</v>
      </c>
      <c r="N768" t="s">
        <v>16</v>
      </c>
      <c r="O768">
        <v>40185</v>
      </c>
      <c r="P768" t="s">
        <v>14215</v>
      </c>
      <c r="Q768" t="s">
        <v>14185</v>
      </c>
    </row>
    <row r="769" spans="1:17" x14ac:dyDescent="0.25">
      <c r="A769">
        <v>768</v>
      </c>
      <c r="B769">
        <v>5504</v>
      </c>
      <c r="C769">
        <v>40183</v>
      </c>
      <c r="D769">
        <v>15</v>
      </c>
      <c r="E769">
        <f t="shared" si="23"/>
        <v>2250</v>
      </c>
      <c r="F769">
        <v>0.04</v>
      </c>
      <c r="G769">
        <f>VLOOKUP($P769,Pricebook!$A:$D,4,0)</f>
        <v>150</v>
      </c>
      <c r="H769">
        <f t="shared" si="22"/>
        <v>2160</v>
      </c>
      <c r="I769" t="s">
        <v>1073</v>
      </c>
      <c r="J769" t="s">
        <v>487</v>
      </c>
      <c r="K769" t="s">
        <v>1074</v>
      </c>
      <c r="L769">
        <v>66062</v>
      </c>
      <c r="M769" t="s">
        <v>153</v>
      </c>
      <c r="N769" t="s">
        <v>16</v>
      </c>
      <c r="O769">
        <v>40185</v>
      </c>
      <c r="P769" t="s">
        <v>14210</v>
      </c>
      <c r="Q769" t="s">
        <v>14202</v>
      </c>
    </row>
    <row r="770" spans="1:17" x14ac:dyDescent="0.25">
      <c r="A770">
        <v>769</v>
      </c>
      <c r="B770">
        <v>5506</v>
      </c>
      <c r="C770">
        <v>40489</v>
      </c>
      <c r="D770">
        <v>22</v>
      </c>
      <c r="E770">
        <f t="shared" si="23"/>
        <v>2420</v>
      </c>
      <c r="F770">
        <v>0.05</v>
      </c>
      <c r="G770">
        <f>VLOOKUP($P770,Pricebook!$A:$D,4,0)</f>
        <v>110</v>
      </c>
      <c r="H770">
        <f t="shared" ref="H770:H833" si="24">E770*(1-F770)</f>
        <v>2299</v>
      </c>
      <c r="I770" t="s">
        <v>1075</v>
      </c>
      <c r="J770" t="s">
        <v>1076</v>
      </c>
      <c r="K770" t="s">
        <v>1077</v>
      </c>
      <c r="L770">
        <v>61008</v>
      </c>
      <c r="M770" t="s">
        <v>15</v>
      </c>
      <c r="N770" t="s">
        <v>16</v>
      </c>
      <c r="O770">
        <v>40490</v>
      </c>
      <c r="P770" t="s">
        <v>14215</v>
      </c>
      <c r="Q770" t="s">
        <v>14186</v>
      </c>
    </row>
    <row r="771" spans="1:17" x14ac:dyDescent="0.25">
      <c r="A771">
        <v>770</v>
      </c>
      <c r="B771">
        <v>5509</v>
      </c>
      <c r="C771">
        <v>39910</v>
      </c>
      <c r="D771">
        <v>11</v>
      </c>
      <c r="E771">
        <f t="shared" ref="E771:E834" si="25">G771*D771</f>
        <v>1210</v>
      </c>
      <c r="F771">
        <v>0.02</v>
      </c>
      <c r="G771">
        <f>VLOOKUP($P771,Pricebook!$A:$D,4,0)</f>
        <v>110</v>
      </c>
      <c r="H771">
        <f t="shared" si="24"/>
        <v>1185.8</v>
      </c>
      <c r="I771" t="s">
        <v>1078</v>
      </c>
      <c r="J771" t="s">
        <v>585</v>
      </c>
      <c r="K771" t="s">
        <v>1079</v>
      </c>
      <c r="L771">
        <v>86001</v>
      </c>
      <c r="M771" t="s">
        <v>70</v>
      </c>
      <c r="N771" t="s">
        <v>23</v>
      </c>
      <c r="O771">
        <v>39915</v>
      </c>
      <c r="P771" t="s">
        <v>14220</v>
      </c>
      <c r="Q771" t="s">
        <v>14201</v>
      </c>
    </row>
    <row r="772" spans="1:17" x14ac:dyDescent="0.25">
      <c r="A772">
        <v>771</v>
      </c>
      <c r="B772">
        <v>5509</v>
      </c>
      <c r="C772">
        <v>39910</v>
      </c>
      <c r="D772">
        <v>21</v>
      </c>
      <c r="E772">
        <f t="shared" si="25"/>
        <v>2625</v>
      </c>
      <c r="F772">
        <v>0.03</v>
      </c>
      <c r="G772">
        <f>VLOOKUP($P772,Pricebook!$A:$D,4,0)</f>
        <v>125</v>
      </c>
      <c r="H772">
        <f t="shared" si="24"/>
        <v>2546.25</v>
      </c>
      <c r="I772" t="s">
        <v>1078</v>
      </c>
      <c r="J772" t="s">
        <v>585</v>
      </c>
      <c r="K772" t="s">
        <v>1079</v>
      </c>
      <c r="L772">
        <v>86001</v>
      </c>
      <c r="M772" t="s">
        <v>70</v>
      </c>
      <c r="N772" t="s">
        <v>23</v>
      </c>
      <c r="O772">
        <v>39917</v>
      </c>
      <c r="P772" t="s">
        <v>14208</v>
      </c>
      <c r="Q772" t="s">
        <v>14190</v>
      </c>
    </row>
    <row r="773" spans="1:17" x14ac:dyDescent="0.25">
      <c r="A773">
        <v>772</v>
      </c>
      <c r="B773">
        <v>5510</v>
      </c>
      <c r="C773">
        <v>40185</v>
      </c>
      <c r="D773">
        <v>12</v>
      </c>
      <c r="E773">
        <f t="shared" si="25"/>
        <v>1320</v>
      </c>
      <c r="F773">
        <v>0.08</v>
      </c>
      <c r="G773">
        <f>VLOOKUP($P773,Pricebook!$A:$D,4,0)</f>
        <v>110</v>
      </c>
      <c r="H773">
        <f t="shared" si="24"/>
        <v>1214.4000000000001</v>
      </c>
      <c r="I773" t="s">
        <v>874</v>
      </c>
      <c r="J773" t="s">
        <v>310</v>
      </c>
      <c r="K773" t="s">
        <v>1080</v>
      </c>
      <c r="L773" t="s">
        <v>1081</v>
      </c>
      <c r="M773" t="s">
        <v>91</v>
      </c>
      <c r="N773" t="s">
        <v>61</v>
      </c>
      <c r="O773">
        <v>40188</v>
      </c>
      <c r="P773" t="s">
        <v>14215</v>
      </c>
      <c r="Q773" t="s">
        <v>14196</v>
      </c>
    </row>
    <row r="774" spans="1:17" x14ac:dyDescent="0.25">
      <c r="A774">
        <v>773</v>
      </c>
      <c r="B774">
        <v>5511</v>
      </c>
      <c r="C774">
        <v>40145</v>
      </c>
      <c r="D774">
        <v>46</v>
      </c>
      <c r="E774">
        <f t="shared" si="25"/>
        <v>5520</v>
      </c>
      <c r="F774">
        <v>0.02</v>
      </c>
      <c r="G774">
        <f>VLOOKUP($P774,Pricebook!$A:$D,4,0)</f>
        <v>120</v>
      </c>
      <c r="H774">
        <f t="shared" si="24"/>
        <v>5409.5999999999995</v>
      </c>
      <c r="I774" t="s">
        <v>541</v>
      </c>
      <c r="J774" t="s">
        <v>260</v>
      </c>
      <c r="K774" t="s">
        <v>542</v>
      </c>
      <c r="L774">
        <v>55423</v>
      </c>
      <c r="M774" t="s">
        <v>130</v>
      </c>
      <c r="N774" t="s">
        <v>16</v>
      </c>
      <c r="O774">
        <v>40146</v>
      </c>
      <c r="P774" t="s">
        <v>14212</v>
      </c>
      <c r="Q774" t="s">
        <v>14193</v>
      </c>
    </row>
    <row r="775" spans="1:17" x14ac:dyDescent="0.25">
      <c r="A775">
        <v>774</v>
      </c>
      <c r="B775">
        <v>5511</v>
      </c>
      <c r="C775">
        <v>40145</v>
      </c>
      <c r="D775">
        <v>32</v>
      </c>
      <c r="E775">
        <f t="shared" si="25"/>
        <v>4800</v>
      </c>
      <c r="F775">
        <v>0.02</v>
      </c>
      <c r="G775">
        <f>VLOOKUP($P775,Pricebook!$A:$D,4,0)</f>
        <v>150</v>
      </c>
      <c r="H775">
        <f t="shared" si="24"/>
        <v>4704</v>
      </c>
      <c r="I775" t="s">
        <v>541</v>
      </c>
      <c r="J775" t="s">
        <v>260</v>
      </c>
      <c r="K775" t="s">
        <v>542</v>
      </c>
      <c r="L775">
        <v>55423</v>
      </c>
      <c r="M775" t="s">
        <v>130</v>
      </c>
      <c r="N775" t="s">
        <v>16</v>
      </c>
      <c r="O775">
        <v>40146</v>
      </c>
      <c r="P775" t="s">
        <v>14210</v>
      </c>
      <c r="Q775" t="s">
        <v>14188</v>
      </c>
    </row>
    <row r="776" spans="1:17" x14ac:dyDescent="0.25">
      <c r="A776">
        <v>775</v>
      </c>
      <c r="B776">
        <v>5538</v>
      </c>
      <c r="C776">
        <v>40536</v>
      </c>
      <c r="D776">
        <v>43</v>
      </c>
      <c r="E776">
        <f t="shared" si="25"/>
        <v>6880</v>
      </c>
      <c r="F776">
        <v>0.05</v>
      </c>
      <c r="G776">
        <f>VLOOKUP($P776,Pricebook!$A:$D,4,0)</f>
        <v>160</v>
      </c>
      <c r="H776">
        <f t="shared" si="24"/>
        <v>6536</v>
      </c>
      <c r="I776" t="s">
        <v>848</v>
      </c>
      <c r="J776" t="s">
        <v>385</v>
      </c>
      <c r="K776" t="s">
        <v>849</v>
      </c>
      <c r="L776">
        <v>63385</v>
      </c>
      <c r="M776" t="s">
        <v>358</v>
      </c>
      <c r="N776" t="s">
        <v>16</v>
      </c>
      <c r="O776">
        <v>40538</v>
      </c>
      <c r="P776" t="s">
        <v>14218</v>
      </c>
      <c r="Q776" t="s">
        <v>14187</v>
      </c>
    </row>
    <row r="777" spans="1:17" x14ac:dyDescent="0.25">
      <c r="A777">
        <v>776</v>
      </c>
      <c r="B777">
        <v>5538</v>
      </c>
      <c r="C777">
        <v>40536</v>
      </c>
      <c r="D777">
        <v>13</v>
      </c>
      <c r="E777">
        <f t="shared" si="25"/>
        <v>1625</v>
      </c>
      <c r="F777">
        <v>0.03</v>
      </c>
      <c r="G777">
        <f>VLOOKUP($P777,Pricebook!$A:$D,4,0)</f>
        <v>125</v>
      </c>
      <c r="H777">
        <f t="shared" si="24"/>
        <v>1576.25</v>
      </c>
      <c r="I777" t="s">
        <v>848</v>
      </c>
      <c r="J777" t="s">
        <v>385</v>
      </c>
      <c r="K777" t="s">
        <v>849</v>
      </c>
      <c r="L777">
        <v>63385</v>
      </c>
      <c r="M777" t="s">
        <v>358</v>
      </c>
      <c r="N777" t="s">
        <v>16</v>
      </c>
      <c r="O777">
        <v>40537</v>
      </c>
      <c r="P777" t="s">
        <v>14209</v>
      </c>
      <c r="Q777" t="s">
        <v>14201</v>
      </c>
    </row>
    <row r="778" spans="1:17" x14ac:dyDescent="0.25">
      <c r="A778">
        <v>777</v>
      </c>
      <c r="B778">
        <v>5538</v>
      </c>
      <c r="C778">
        <v>40536</v>
      </c>
      <c r="D778">
        <v>4</v>
      </c>
      <c r="E778">
        <f t="shared" si="25"/>
        <v>600</v>
      </c>
      <c r="F778">
        <v>0.06</v>
      </c>
      <c r="G778">
        <f>VLOOKUP($P778,Pricebook!$A:$D,4,0)</f>
        <v>150</v>
      </c>
      <c r="H778">
        <f t="shared" si="24"/>
        <v>564</v>
      </c>
      <c r="I778" t="s">
        <v>848</v>
      </c>
      <c r="J778" t="s">
        <v>385</v>
      </c>
      <c r="K778" t="s">
        <v>849</v>
      </c>
      <c r="L778">
        <v>63385</v>
      </c>
      <c r="M778" t="s">
        <v>358</v>
      </c>
      <c r="N778" t="s">
        <v>16</v>
      </c>
      <c r="O778">
        <v>40539</v>
      </c>
      <c r="P778" t="s">
        <v>14210</v>
      </c>
      <c r="Q778" t="s">
        <v>14199</v>
      </c>
    </row>
    <row r="779" spans="1:17" x14ac:dyDescent="0.25">
      <c r="A779">
        <v>778</v>
      </c>
      <c r="B779">
        <v>5543</v>
      </c>
      <c r="C779">
        <v>40445</v>
      </c>
      <c r="D779">
        <v>15</v>
      </c>
      <c r="E779">
        <f t="shared" si="25"/>
        <v>2550</v>
      </c>
      <c r="F779">
        <v>0.04</v>
      </c>
      <c r="G779">
        <f>VLOOKUP($P779,Pricebook!$A:$D,4,0)</f>
        <v>170</v>
      </c>
      <c r="H779">
        <f t="shared" si="24"/>
        <v>2448</v>
      </c>
      <c r="I779" t="s">
        <v>1082</v>
      </c>
      <c r="J779" t="s">
        <v>314</v>
      </c>
      <c r="K779" t="s">
        <v>1083</v>
      </c>
      <c r="L779">
        <v>11746</v>
      </c>
      <c r="M779" t="s">
        <v>60</v>
      </c>
      <c r="N779" t="s">
        <v>61</v>
      </c>
      <c r="O779">
        <v>40447</v>
      </c>
      <c r="P779" t="s">
        <v>14219</v>
      </c>
      <c r="Q779" t="s">
        <v>14189</v>
      </c>
    </row>
    <row r="780" spans="1:17" x14ac:dyDescent="0.25">
      <c r="A780">
        <v>779</v>
      </c>
      <c r="B780">
        <v>5543</v>
      </c>
      <c r="C780">
        <v>40445</v>
      </c>
      <c r="D780">
        <v>6</v>
      </c>
      <c r="E780">
        <f t="shared" si="25"/>
        <v>660</v>
      </c>
      <c r="F780">
        <v>0.04</v>
      </c>
      <c r="G780">
        <f>VLOOKUP($P780,Pricebook!$A:$D,4,0)</f>
        <v>110</v>
      </c>
      <c r="H780">
        <f t="shared" si="24"/>
        <v>633.6</v>
      </c>
      <c r="I780" t="s">
        <v>1082</v>
      </c>
      <c r="J780" t="s">
        <v>314</v>
      </c>
      <c r="K780" t="s">
        <v>59</v>
      </c>
      <c r="L780">
        <v>11554</v>
      </c>
      <c r="M780" t="s">
        <v>60</v>
      </c>
      <c r="N780" t="s">
        <v>61</v>
      </c>
      <c r="O780">
        <v>40448</v>
      </c>
      <c r="P780" t="s">
        <v>14215</v>
      </c>
      <c r="Q780" t="s">
        <v>14200</v>
      </c>
    </row>
    <row r="781" spans="1:17" x14ac:dyDescent="0.25">
      <c r="A781">
        <v>780</v>
      </c>
      <c r="B781">
        <v>5543</v>
      </c>
      <c r="C781">
        <v>40445</v>
      </c>
      <c r="D781">
        <v>27</v>
      </c>
      <c r="E781">
        <f t="shared" si="25"/>
        <v>3780</v>
      </c>
      <c r="F781">
        <v>0.02</v>
      </c>
      <c r="G781">
        <f>VLOOKUP($P781,Pricebook!$A:$D,4,0)</f>
        <v>140</v>
      </c>
      <c r="H781">
        <f t="shared" si="24"/>
        <v>3704.4</v>
      </c>
      <c r="I781" t="s">
        <v>1082</v>
      </c>
      <c r="J781" t="s">
        <v>314</v>
      </c>
      <c r="K781" t="s">
        <v>59</v>
      </c>
      <c r="L781">
        <v>11554</v>
      </c>
      <c r="M781" t="s">
        <v>60</v>
      </c>
      <c r="N781" t="s">
        <v>61</v>
      </c>
      <c r="O781">
        <v>40447</v>
      </c>
      <c r="P781" t="s">
        <v>14207</v>
      </c>
      <c r="Q781" t="s">
        <v>14194</v>
      </c>
    </row>
    <row r="782" spans="1:17" x14ac:dyDescent="0.25">
      <c r="A782">
        <v>781</v>
      </c>
      <c r="B782">
        <v>5568</v>
      </c>
      <c r="C782">
        <v>40700</v>
      </c>
      <c r="D782">
        <v>8</v>
      </c>
      <c r="E782">
        <f t="shared" si="25"/>
        <v>1000</v>
      </c>
      <c r="F782">
        <v>7.0000000000000007E-2</v>
      </c>
      <c r="G782">
        <f>VLOOKUP($P782,Pricebook!$A:$D,4,0)</f>
        <v>125</v>
      </c>
      <c r="H782">
        <f t="shared" si="24"/>
        <v>929.99999999999989</v>
      </c>
      <c r="I782" t="s">
        <v>1084</v>
      </c>
      <c r="J782" t="s">
        <v>274</v>
      </c>
      <c r="K782" t="s">
        <v>1085</v>
      </c>
      <c r="L782">
        <v>37620</v>
      </c>
      <c r="M782" t="s">
        <v>81</v>
      </c>
      <c r="N782" t="s">
        <v>34</v>
      </c>
      <c r="O782">
        <v>40701</v>
      </c>
      <c r="P782" t="s">
        <v>14208</v>
      </c>
      <c r="Q782" t="s">
        <v>14200</v>
      </c>
    </row>
    <row r="783" spans="1:17" x14ac:dyDescent="0.25">
      <c r="A783">
        <v>782</v>
      </c>
      <c r="B783">
        <v>5569</v>
      </c>
      <c r="C783">
        <v>40297</v>
      </c>
      <c r="D783">
        <v>12</v>
      </c>
      <c r="E783">
        <f t="shared" si="25"/>
        <v>1500</v>
      </c>
      <c r="F783">
        <v>0.09</v>
      </c>
      <c r="G783">
        <f>VLOOKUP($P783,Pricebook!$A:$D,4,0)</f>
        <v>125</v>
      </c>
      <c r="H783">
        <f t="shared" si="24"/>
        <v>1365</v>
      </c>
      <c r="I783" t="s">
        <v>1086</v>
      </c>
      <c r="J783" t="s">
        <v>55</v>
      </c>
      <c r="K783" t="s">
        <v>1087</v>
      </c>
      <c r="L783">
        <v>61821</v>
      </c>
      <c r="M783" t="s">
        <v>15</v>
      </c>
      <c r="N783" t="s">
        <v>16</v>
      </c>
      <c r="O783">
        <v>40299</v>
      </c>
      <c r="P783" t="s">
        <v>14208</v>
      </c>
      <c r="Q783" t="s">
        <v>14198</v>
      </c>
    </row>
    <row r="784" spans="1:17" x14ac:dyDescent="0.25">
      <c r="A784">
        <v>783</v>
      </c>
      <c r="B784">
        <v>5572</v>
      </c>
      <c r="C784">
        <v>40010</v>
      </c>
      <c r="D784">
        <v>37</v>
      </c>
      <c r="E784">
        <f t="shared" si="25"/>
        <v>5550</v>
      </c>
      <c r="F784">
        <v>0.03</v>
      </c>
      <c r="G784">
        <f>VLOOKUP($P784,Pricebook!$A:$D,4,0)</f>
        <v>150</v>
      </c>
      <c r="H784">
        <f t="shared" si="24"/>
        <v>5383.5</v>
      </c>
      <c r="I784" t="s">
        <v>1088</v>
      </c>
      <c r="J784" t="s">
        <v>27</v>
      </c>
      <c r="K784" t="s">
        <v>213</v>
      </c>
      <c r="L784">
        <v>74006</v>
      </c>
      <c r="M784" t="s">
        <v>75</v>
      </c>
      <c r="N784" t="s">
        <v>16</v>
      </c>
      <c r="O784">
        <v>40012</v>
      </c>
      <c r="P784" t="s">
        <v>14211</v>
      </c>
      <c r="Q784" t="s">
        <v>14197</v>
      </c>
    </row>
    <row r="785" spans="1:17" x14ac:dyDescent="0.25">
      <c r="A785">
        <v>784</v>
      </c>
      <c r="B785">
        <v>5575</v>
      </c>
      <c r="C785">
        <v>40747</v>
      </c>
      <c r="D785">
        <v>41</v>
      </c>
      <c r="E785">
        <f t="shared" si="25"/>
        <v>4510</v>
      </c>
      <c r="F785">
        <v>0.06</v>
      </c>
      <c r="G785">
        <f>VLOOKUP($P785,Pricebook!$A:$D,4,0)</f>
        <v>110</v>
      </c>
      <c r="H785">
        <f t="shared" si="24"/>
        <v>4239.3999999999996</v>
      </c>
      <c r="I785" t="s">
        <v>1089</v>
      </c>
      <c r="J785" t="s">
        <v>112</v>
      </c>
      <c r="K785" t="s">
        <v>1090</v>
      </c>
      <c r="L785">
        <v>30135</v>
      </c>
      <c r="M785" t="s">
        <v>134</v>
      </c>
      <c r="N785" t="s">
        <v>34</v>
      </c>
      <c r="O785">
        <v>40747</v>
      </c>
      <c r="P785" t="s">
        <v>14215</v>
      </c>
      <c r="Q785" t="s">
        <v>14201</v>
      </c>
    </row>
    <row r="786" spans="1:17" x14ac:dyDescent="0.25">
      <c r="A786">
        <v>785</v>
      </c>
      <c r="B786">
        <v>5601</v>
      </c>
      <c r="C786">
        <v>40913</v>
      </c>
      <c r="D786">
        <v>10</v>
      </c>
      <c r="E786">
        <f t="shared" si="25"/>
        <v>1250</v>
      </c>
      <c r="F786">
        <v>0.1</v>
      </c>
      <c r="G786">
        <f>VLOOKUP($P786,Pricebook!$A:$D,4,0)</f>
        <v>125</v>
      </c>
      <c r="H786">
        <f t="shared" si="24"/>
        <v>1125</v>
      </c>
      <c r="I786" t="s">
        <v>1091</v>
      </c>
      <c r="J786" t="s">
        <v>998</v>
      </c>
      <c r="K786" t="s">
        <v>1092</v>
      </c>
      <c r="L786">
        <v>76106</v>
      </c>
      <c r="M786" t="s">
        <v>48</v>
      </c>
      <c r="N786" t="s">
        <v>16</v>
      </c>
      <c r="O786">
        <v>40914</v>
      </c>
      <c r="P786" t="s">
        <v>14208</v>
      </c>
      <c r="Q786" t="s">
        <v>14190</v>
      </c>
    </row>
    <row r="787" spans="1:17" x14ac:dyDescent="0.25">
      <c r="A787">
        <v>786</v>
      </c>
      <c r="B787">
        <v>5607</v>
      </c>
      <c r="C787">
        <v>40908</v>
      </c>
      <c r="D787">
        <v>8</v>
      </c>
      <c r="E787">
        <f t="shared" si="25"/>
        <v>1200</v>
      </c>
      <c r="F787">
        <v>0</v>
      </c>
      <c r="G787">
        <f>VLOOKUP($P787,Pricebook!$A:$D,4,0)</f>
        <v>150</v>
      </c>
      <c r="H787">
        <f t="shared" si="24"/>
        <v>1200</v>
      </c>
      <c r="I787" t="s">
        <v>1093</v>
      </c>
      <c r="J787" t="s">
        <v>190</v>
      </c>
      <c r="K787" t="s">
        <v>1094</v>
      </c>
      <c r="L787">
        <v>60137</v>
      </c>
      <c r="M787" t="s">
        <v>15</v>
      </c>
      <c r="N787" t="s">
        <v>16</v>
      </c>
      <c r="O787">
        <v>40911</v>
      </c>
      <c r="P787" t="s">
        <v>14210</v>
      </c>
      <c r="Q787" t="s">
        <v>14184</v>
      </c>
    </row>
    <row r="788" spans="1:17" x14ac:dyDescent="0.25">
      <c r="A788">
        <v>787</v>
      </c>
      <c r="B788">
        <v>5635</v>
      </c>
      <c r="C788">
        <v>41136</v>
      </c>
      <c r="D788">
        <v>17</v>
      </c>
      <c r="E788">
        <f t="shared" si="25"/>
        <v>2720</v>
      </c>
      <c r="F788">
        <v>0.02</v>
      </c>
      <c r="G788">
        <f>VLOOKUP($P788,Pricebook!$A:$D,4,0)</f>
        <v>160</v>
      </c>
      <c r="H788">
        <f t="shared" si="24"/>
        <v>2665.6</v>
      </c>
      <c r="I788" t="s">
        <v>1095</v>
      </c>
      <c r="J788" t="s">
        <v>520</v>
      </c>
      <c r="K788" t="s">
        <v>1096</v>
      </c>
      <c r="L788">
        <v>34787</v>
      </c>
      <c r="M788" t="s">
        <v>101</v>
      </c>
      <c r="N788" t="s">
        <v>34</v>
      </c>
      <c r="O788">
        <v>41138</v>
      </c>
      <c r="P788" t="s">
        <v>14218</v>
      </c>
      <c r="Q788" t="s">
        <v>14196</v>
      </c>
    </row>
    <row r="789" spans="1:17" x14ac:dyDescent="0.25">
      <c r="A789">
        <v>788</v>
      </c>
      <c r="B789">
        <v>5635</v>
      </c>
      <c r="C789">
        <v>41136</v>
      </c>
      <c r="D789">
        <v>50</v>
      </c>
      <c r="E789">
        <f t="shared" si="25"/>
        <v>6250</v>
      </c>
      <c r="F789">
        <v>0.09</v>
      </c>
      <c r="G789">
        <f>VLOOKUP($P789,Pricebook!$A:$D,4,0)</f>
        <v>125</v>
      </c>
      <c r="H789">
        <f t="shared" si="24"/>
        <v>5687.5</v>
      </c>
      <c r="I789" t="s">
        <v>1095</v>
      </c>
      <c r="J789" t="s">
        <v>520</v>
      </c>
      <c r="K789" t="s">
        <v>1096</v>
      </c>
      <c r="L789">
        <v>34787</v>
      </c>
      <c r="M789" t="s">
        <v>101</v>
      </c>
      <c r="N789" t="s">
        <v>34</v>
      </c>
      <c r="O789">
        <v>41138</v>
      </c>
      <c r="P789" t="s">
        <v>14208</v>
      </c>
      <c r="Q789" t="s">
        <v>14195</v>
      </c>
    </row>
    <row r="790" spans="1:17" x14ac:dyDescent="0.25">
      <c r="A790">
        <v>789</v>
      </c>
      <c r="B790">
        <v>5636</v>
      </c>
      <c r="C790">
        <v>40589</v>
      </c>
      <c r="D790">
        <v>23</v>
      </c>
      <c r="E790">
        <f t="shared" si="25"/>
        <v>2760</v>
      </c>
      <c r="F790">
        <v>0</v>
      </c>
      <c r="G790">
        <f>VLOOKUP($P790,Pricebook!$A:$D,4,0)</f>
        <v>120</v>
      </c>
      <c r="H790">
        <f t="shared" si="24"/>
        <v>2760</v>
      </c>
      <c r="I790" t="s">
        <v>1097</v>
      </c>
      <c r="J790" t="s">
        <v>389</v>
      </c>
      <c r="K790" t="s">
        <v>1098</v>
      </c>
      <c r="L790">
        <v>11720</v>
      </c>
      <c r="M790" t="s">
        <v>60</v>
      </c>
      <c r="N790" t="s">
        <v>61</v>
      </c>
      <c r="O790">
        <v>40591</v>
      </c>
      <c r="P790" t="s">
        <v>14212</v>
      </c>
      <c r="Q790" t="s">
        <v>14195</v>
      </c>
    </row>
    <row r="791" spans="1:17" x14ac:dyDescent="0.25">
      <c r="A791">
        <v>790</v>
      </c>
      <c r="B791">
        <v>5639</v>
      </c>
      <c r="C791">
        <v>39965</v>
      </c>
      <c r="D791">
        <v>31</v>
      </c>
      <c r="E791">
        <f t="shared" si="25"/>
        <v>6200</v>
      </c>
      <c r="F791">
        <v>0.03</v>
      </c>
      <c r="G791">
        <f>VLOOKUP($P791,Pricebook!$A:$D,4,0)</f>
        <v>200</v>
      </c>
      <c r="H791">
        <f t="shared" si="24"/>
        <v>6014</v>
      </c>
      <c r="I791" t="s">
        <v>1099</v>
      </c>
      <c r="J791" t="s">
        <v>269</v>
      </c>
      <c r="K791" t="s">
        <v>1100</v>
      </c>
      <c r="L791" t="s">
        <v>1101</v>
      </c>
      <c r="M791" t="s">
        <v>492</v>
      </c>
      <c r="N791" t="s">
        <v>61</v>
      </c>
      <c r="O791">
        <v>39966</v>
      </c>
      <c r="P791" t="s">
        <v>14206</v>
      </c>
      <c r="Q791" t="s">
        <v>14188</v>
      </c>
    </row>
    <row r="792" spans="1:17" x14ac:dyDescent="0.25">
      <c r="A792">
        <v>791</v>
      </c>
      <c r="B792">
        <v>5696</v>
      </c>
      <c r="C792">
        <v>40666</v>
      </c>
      <c r="D792">
        <v>4</v>
      </c>
      <c r="E792">
        <f t="shared" si="25"/>
        <v>640</v>
      </c>
      <c r="F792">
        <v>0.02</v>
      </c>
      <c r="G792">
        <f>VLOOKUP($P792,Pricebook!$A:$D,4,0)</f>
        <v>160</v>
      </c>
      <c r="H792">
        <f t="shared" si="24"/>
        <v>627.20000000000005</v>
      </c>
      <c r="I792" t="s">
        <v>1102</v>
      </c>
      <c r="J792" t="s">
        <v>344</v>
      </c>
      <c r="K792" t="s">
        <v>1103</v>
      </c>
      <c r="L792">
        <v>34952</v>
      </c>
      <c r="M792" t="s">
        <v>101</v>
      </c>
      <c r="N792" t="s">
        <v>34</v>
      </c>
      <c r="O792">
        <v>40668</v>
      </c>
      <c r="P792" t="s">
        <v>14218</v>
      </c>
      <c r="Q792" t="s">
        <v>14196</v>
      </c>
    </row>
    <row r="793" spans="1:17" x14ac:dyDescent="0.25">
      <c r="A793">
        <v>792</v>
      </c>
      <c r="B793">
        <v>5696</v>
      </c>
      <c r="C793">
        <v>40666</v>
      </c>
      <c r="D793">
        <v>40</v>
      </c>
      <c r="E793">
        <f t="shared" si="25"/>
        <v>6400</v>
      </c>
      <c r="F793">
        <v>0.1</v>
      </c>
      <c r="G793">
        <f>VLOOKUP($P793,Pricebook!$A:$D,4,0)</f>
        <v>160</v>
      </c>
      <c r="H793">
        <f t="shared" si="24"/>
        <v>5760</v>
      </c>
      <c r="I793" t="s">
        <v>1102</v>
      </c>
      <c r="J793" t="s">
        <v>344</v>
      </c>
      <c r="K793" t="s">
        <v>1103</v>
      </c>
      <c r="L793">
        <v>34952</v>
      </c>
      <c r="M793" t="s">
        <v>101</v>
      </c>
      <c r="N793" t="s">
        <v>34</v>
      </c>
      <c r="O793">
        <v>40668</v>
      </c>
      <c r="P793" t="s">
        <v>14218</v>
      </c>
      <c r="Q793" t="s">
        <v>14188</v>
      </c>
    </row>
    <row r="794" spans="1:17" x14ac:dyDescent="0.25">
      <c r="A794">
        <v>793</v>
      </c>
      <c r="B794">
        <v>5696</v>
      </c>
      <c r="C794">
        <v>40666</v>
      </c>
      <c r="D794">
        <v>31</v>
      </c>
      <c r="E794">
        <f t="shared" si="25"/>
        <v>4650</v>
      </c>
      <c r="F794">
        <v>0.09</v>
      </c>
      <c r="G794">
        <f>VLOOKUP($P794,Pricebook!$A:$D,4,0)</f>
        <v>150</v>
      </c>
      <c r="H794">
        <f t="shared" si="24"/>
        <v>4231.5</v>
      </c>
      <c r="I794" t="s">
        <v>1102</v>
      </c>
      <c r="J794" t="s">
        <v>344</v>
      </c>
      <c r="K794" t="s">
        <v>1103</v>
      </c>
      <c r="L794">
        <v>34952</v>
      </c>
      <c r="M794" t="s">
        <v>101</v>
      </c>
      <c r="N794" t="s">
        <v>34</v>
      </c>
      <c r="O794">
        <v>40668</v>
      </c>
      <c r="P794" t="s">
        <v>14211</v>
      </c>
      <c r="Q794" t="s">
        <v>14193</v>
      </c>
    </row>
    <row r="795" spans="1:17" x14ac:dyDescent="0.25">
      <c r="A795">
        <v>794</v>
      </c>
      <c r="B795">
        <v>5697</v>
      </c>
      <c r="C795">
        <v>41186</v>
      </c>
      <c r="D795">
        <v>31</v>
      </c>
      <c r="E795">
        <f t="shared" si="25"/>
        <v>6200</v>
      </c>
      <c r="F795">
        <v>0.03</v>
      </c>
      <c r="G795">
        <f>VLOOKUP($P795,Pricebook!$A:$D,4,0)</f>
        <v>200</v>
      </c>
      <c r="H795">
        <f t="shared" si="24"/>
        <v>6014</v>
      </c>
      <c r="I795" t="s">
        <v>393</v>
      </c>
      <c r="J795" t="s">
        <v>274</v>
      </c>
      <c r="K795" t="s">
        <v>1104</v>
      </c>
      <c r="L795">
        <v>19601</v>
      </c>
      <c r="M795" t="s">
        <v>232</v>
      </c>
      <c r="N795" t="s">
        <v>61</v>
      </c>
      <c r="O795">
        <v>41188</v>
      </c>
      <c r="P795" t="s">
        <v>14206</v>
      </c>
      <c r="Q795" t="s">
        <v>14195</v>
      </c>
    </row>
    <row r="796" spans="1:17" x14ac:dyDescent="0.25">
      <c r="A796">
        <v>795</v>
      </c>
      <c r="B796">
        <v>5698</v>
      </c>
      <c r="C796">
        <v>39953</v>
      </c>
      <c r="D796">
        <v>15</v>
      </c>
      <c r="E796">
        <f t="shared" si="25"/>
        <v>2550</v>
      </c>
      <c r="F796">
        <v>0.09</v>
      </c>
      <c r="G796">
        <f>VLOOKUP($P796,Pricebook!$A:$D,4,0)</f>
        <v>170</v>
      </c>
      <c r="H796">
        <f t="shared" si="24"/>
        <v>2320.5</v>
      </c>
      <c r="I796" t="s">
        <v>1105</v>
      </c>
      <c r="J796" t="s">
        <v>341</v>
      </c>
      <c r="K796" t="s">
        <v>1106</v>
      </c>
      <c r="L796">
        <v>48127</v>
      </c>
      <c r="M796" t="s">
        <v>172</v>
      </c>
      <c r="N796" t="s">
        <v>16</v>
      </c>
      <c r="O796">
        <v>39954</v>
      </c>
      <c r="P796" t="s">
        <v>14219</v>
      </c>
      <c r="Q796" t="s">
        <v>14195</v>
      </c>
    </row>
    <row r="797" spans="1:17" x14ac:dyDescent="0.25">
      <c r="A797">
        <v>796</v>
      </c>
      <c r="B797">
        <v>5698</v>
      </c>
      <c r="C797">
        <v>39953</v>
      </c>
      <c r="D797">
        <v>7</v>
      </c>
      <c r="E797">
        <f t="shared" si="25"/>
        <v>770</v>
      </c>
      <c r="F797">
        <v>0.06</v>
      </c>
      <c r="G797">
        <f>VLOOKUP($P797,Pricebook!$A:$D,4,0)</f>
        <v>110</v>
      </c>
      <c r="H797">
        <f t="shared" si="24"/>
        <v>723.8</v>
      </c>
      <c r="I797" t="s">
        <v>1105</v>
      </c>
      <c r="J797" t="s">
        <v>341</v>
      </c>
      <c r="K797" t="s">
        <v>1106</v>
      </c>
      <c r="L797">
        <v>48127</v>
      </c>
      <c r="M797" t="s">
        <v>172</v>
      </c>
      <c r="N797" t="s">
        <v>16</v>
      </c>
      <c r="O797">
        <v>39954</v>
      </c>
      <c r="P797" t="s">
        <v>14220</v>
      </c>
      <c r="Q797" t="s">
        <v>14203</v>
      </c>
    </row>
    <row r="798" spans="1:17" x14ac:dyDescent="0.25">
      <c r="A798">
        <v>797</v>
      </c>
      <c r="B798">
        <v>5699</v>
      </c>
      <c r="C798">
        <v>41119</v>
      </c>
      <c r="D798">
        <v>2</v>
      </c>
      <c r="E798">
        <f t="shared" si="25"/>
        <v>400</v>
      </c>
      <c r="F798">
        <v>0.01</v>
      </c>
      <c r="G798">
        <f>VLOOKUP($P798,Pricebook!$A:$D,4,0)</f>
        <v>200</v>
      </c>
      <c r="H798">
        <f t="shared" si="24"/>
        <v>396</v>
      </c>
      <c r="I798" t="s">
        <v>1107</v>
      </c>
      <c r="J798" t="s">
        <v>84</v>
      </c>
      <c r="K798" t="s">
        <v>1108</v>
      </c>
      <c r="L798">
        <v>53154</v>
      </c>
      <c r="M798" t="s">
        <v>95</v>
      </c>
      <c r="N798" t="s">
        <v>16</v>
      </c>
      <c r="O798">
        <v>41124</v>
      </c>
      <c r="P798" t="s">
        <v>14214</v>
      </c>
      <c r="Q798" t="s">
        <v>14197</v>
      </c>
    </row>
    <row r="799" spans="1:17" x14ac:dyDescent="0.25">
      <c r="A799">
        <v>798</v>
      </c>
      <c r="B799">
        <v>5699</v>
      </c>
      <c r="C799">
        <v>41119</v>
      </c>
      <c r="D799">
        <v>41</v>
      </c>
      <c r="E799">
        <f t="shared" si="25"/>
        <v>8200</v>
      </c>
      <c r="F799">
        <v>0.09</v>
      </c>
      <c r="G799">
        <f>VLOOKUP($P799,Pricebook!$A:$D,4,0)</f>
        <v>200</v>
      </c>
      <c r="H799">
        <f t="shared" si="24"/>
        <v>7462</v>
      </c>
      <c r="I799" t="s">
        <v>1107</v>
      </c>
      <c r="J799" t="s">
        <v>84</v>
      </c>
      <c r="K799" t="s">
        <v>1108</v>
      </c>
      <c r="L799">
        <v>53154</v>
      </c>
      <c r="M799" t="s">
        <v>95</v>
      </c>
      <c r="N799" t="s">
        <v>16</v>
      </c>
      <c r="O799">
        <v>41124</v>
      </c>
      <c r="P799" t="s">
        <v>14206</v>
      </c>
      <c r="Q799" t="s">
        <v>14190</v>
      </c>
    </row>
    <row r="800" spans="1:17" x14ac:dyDescent="0.25">
      <c r="A800">
        <v>799</v>
      </c>
      <c r="B800">
        <v>5702</v>
      </c>
      <c r="C800">
        <v>40427</v>
      </c>
      <c r="D800">
        <v>20</v>
      </c>
      <c r="E800">
        <f t="shared" si="25"/>
        <v>3000</v>
      </c>
      <c r="F800">
        <v>0.01</v>
      </c>
      <c r="G800">
        <f>VLOOKUP($P800,Pricebook!$A:$D,4,0)</f>
        <v>150</v>
      </c>
      <c r="H800">
        <f t="shared" si="24"/>
        <v>2970</v>
      </c>
      <c r="I800" t="s">
        <v>510</v>
      </c>
      <c r="J800" t="s">
        <v>93</v>
      </c>
      <c r="K800" t="s">
        <v>1109</v>
      </c>
      <c r="L800">
        <v>92553</v>
      </c>
      <c r="M800" t="s">
        <v>114</v>
      </c>
      <c r="N800" t="s">
        <v>23</v>
      </c>
      <c r="O800">
        <v>40429</v>
      </c>
      <c r="P800" t="s">
        <v>14211</v>
      </c>
      <c r="Q800" t="s">
        <v>14192</v>
      </c>
    </row>
    <row r="801" spans="1:17" x14ac:dyDescent="0.25">
      <c r="A801">
        <v>800</v>
      </c>
      <c r="B801">
        <v>5703</v>
      </c>
      <c r="C801">
        <v>40313</v>
      </c>
      <c r="D801">
        <v>29</v>
      </c>
      <c r="E801">
        <f t="shared" si="25"/>
        <v>3190</v>
      </c>
      <c r="F801">
        <v>0.06</v>
      </c>
      <c r="G801">
        <f>VLOOKUP($P801,Pricebook!$A:$D,4,0)</f>
        <v>110</v>
      </c>
      <c r="H801">
        <f t="shared" si="24"/>
        <v>2998.6</v>
      </c>
      <c r="I801" t="s">
        <v>555</v>
      </c>
      <c r="J801" t="s">
        <v>68</v>
      </c>
      <c r="K801" t="s">
        <v>1110</v>
      </c>
      <c r="L801">
        <v>73703</v>
      </c>
      <c r="M801" t="s">
        <v>75</v>
      </c>
      <c r="N801" t="s">
        <v>16</v>
      </c>
      <c r="O801">
        <v>40314</v>
      </c>
      <c r="P801" t="s">
        <v>14215</v>
      </c>
      <c r="Q801" t="s">
        <v>14193</v>
      </c>
    </row>
    <row r="802" spans="1:17" x14ac:dyDescent="0.25">
      <c r="A802">
        <v>801</v>
      </c>
      <c r="B802">
        <v>5735</v>
      </c>
      <c r="C802">
        <v>40157</v>
      </c>
      <c r="D802">
        <v>10</v>
      </c>
      <c r="E802">
        <f t="shared" si="25"/>
        <v>1250</v>
      </c>
      <c r="F802">
        <v>0.1</v>
      </c>
      <c r="G802">
        <f>VLOOKUP($P802,Pricebook!$A:$D,4,0)</f>
        <v>125</v>
      </c>
      <c r="H802">
        <f t="shared" si="24"/>
        <v>1125</v>
      </c>
      <c r="I802" t="s">
        <v>234</v>
      </c>
      <c r="J802" t="s">
        <v>235</v>
      </c>
      <c r="K802" t="s">
        <v>236</v>
      </c>
      <c r="L802">
        <v>80126</v>
      </c>
      <c r="M802" t="s">
        <v>237</v>
      </c>
      <c r="N802" t="s">
        <v>23</v>
      </c>
      <c r="O802">
        <v>40158</v>
      </c>
      <c r="P802" t="s">
        <v>14209</v>
      </c>
      <c r="Q802" t="s">
        <v>14187</v>
      </c>
    </row>
    <row r="803" spans="1:17" x14ac:dyDescent="0.25">
      <c r="A803">
        <v>802</v>
      </c>
      <c r="B803">
        <v>5760</v>
      </c>
      <c r="C803">
        <v>39957</v>
      </c>
      <c r="D803">
        <v>34</v>
      </c>
      <c r="E803">
        <f t="shared" si="25"/>
        <v>4250</v>
      </c>
      <c r="F803">
        <v>0.05</v>
      </c>
      <c r="G803">
        <f>VLOOKUP($P803,Pricebook!$A:$D,4,0)</f>
        <v>125</v>
      </c>
      <c r="H803">
        <f t="shared" si="24"/>
        <v>4037.5</v>
      </c>
      <c r="I803" t="s">
        <v>1111</v>
      </c>
      <c r="J803" t="s">
        <v>571</v>
      </c>
      <c r="K803" t="s">
        <v>1112</v>
      </c>
      <c r="L803">
        <v>77340</v>
      </c>
      <c r="M803" t="s">
        <v>48</v>
      </c>
      <c r="N803" t="s">
        <v>16</v>
      </c>
      <c r="O803">
        <v>39958</v>
      </c>
      <c r="P803" t="s">
        <v>14221</v>
      </c>
      <c r="Q803" t="s">
        <v>14202</v>
      </c>
    </row>
    <row r="804" spans="1:17" x14ac:dyDescent="0.25">
      <c r="A804">
        <v>803</v>
      </c>
      <c r="B804">
        <v>5764</v>
      </c>
      <c r="C804">
        <v>40453</v>
      </c>
      <c r="D804">
        <v>23</v>
      </c>
      <c r="E804">
        <f t="shared" si="25"/>
        <v>3680</v>
      </c>
      <c r="F804">
        <v>0.02</v>
      </c>
      <c r="G804">
        <f>VLOOKUP($P804,Pricebook!$A:$D,4,0)</f>
        <v>160</v>
      </c>
      <c r="H804">
        <f t="shared" si="24"/>
        <v>3606.4</v>
      </c>
      <c r="I804" t="s">
        <v>1113</v>
      </c>
      <c r="J804" t="s">
        <v>36</v>
      </c>
      <c r="K804" t="s">
        <v>1114</v>
      </c>
      <c r="L804">
        <v>84106</v>
      </c>
      <c r="M804" t="s">
        <v>201</v>
      </c>
      <c r="N804" t="s">
        <v>23</v>
      </c>
      <c r="O804">
        <v>40454</v>
      </c>
      <c r="P804" t="s">
        <v>14218</v>
      </c>
      <c r="Q804" t="s">
        <v>14193</v>
      </c>
    </row>
    <row r="805" spans="1:17" x14ac:dyDescent="0.25">
      <c r="A805">
        <v>804</v>
      </c>
      <c r="B805">
        <v>5765</v>
      </c>
      <c r="C805">
        <v>40161</v>
      </c>
      <c r="D805">
        <v>23</v>
      </c>
      <c r="E805">
        <f t="shared" si="25"/>
        <v>2530</v>
      </c>
      <c r="F805">
        <v>0.04</v>
      </c>
      <c r="G805">
        <f>VLOOKUP($P805,Pricebook!$A:$D,4,0)</f>
        <v>110</v>
      </c>
      <c r="H805">
        <f t="shared" si="24"/>
        <v>2428.7999999999997</v>
      </c>
      <c r="I805" t="s">
        <v>54</v>
      </c>
      <c r="J805" t="s">
        <v>55</v>
      </c>
      <c r="K805" t="s">
        <v>632</v>
      </c>
      <c r="L805">
        <v>28052</v>
      </c>
      <c r="M805" t="s">
        <v>33</v>
      </c>
      <c r="N805" t="s">
        <v>34</v>
      </c>
      <c r="O805">
        <v>40168</v>
      </c>
      <c r="P805" t="s">
        <v>14215</v>
      </c>
      <c r="Q805" t="s">
        <v>14195</v>
      </c>
    </row>
    <row r="806" spans="1:17" x14ac:dyDescent="0.25">
      <c r="A806">
        <v>805</v>
      </c>
      <c r="B806">
        <v>5767</v>
      </c>
      <c r="C806">
        <v>41027</v>
      </c>
      <c r="D806">
        <v>36</v>
      </c>
      <c r="E806">
        <f t="shared" si="25"/>
        <v>5760</v>
      </c>
      <c r="F806">
        <v>0.03</v>
      </c>
      <c r="G806">
        <f>VLOOKUP($P806,Pricebook!$A:$D,4,0)</f>
        <v>160</v>
      </c>
      <c r="H806">
        <f t="shared" si="24"/>
        <v>5587.2</v>
      </c>
      <c r="I806" t="s">
        <v>1115</v>
      </c>
      <c r="J806" t="s">
        <v>306</v>
      </c>
      <c r="K806" t="s">
        <v>1116</v>
      </c>
      <c r="L806">
        <v>82070</v>
      </c>
      <c r="M806" t="s">
        <v>447</v>
      </c>
      <c r="N806" t="s">
        <v>23</v>
      </c>
      <c r="O806">
        <v>41028</v>
      </c>
      <c r="P806" t="s">
        <v>14218</v>
      </c>
      <c r="Q806" t="s">
        <v>14184</v>
      </c>
    </row>
    <row r="807" spans="1:17" x14ac:dyDescent="0.25">
      <c r="A807">
        <v>806</v>
      </c>
      <c r="B807">
        <v>5767</v>
      </c>
      <c r="C807">
        <v>41027</v>
      </c>
      <c r="D807">
        <v>31</v>
      </c>
      <c r="E807">
        <f t="shared" si="25"/>
        <v>4650</v>
      </c>
      <c r="F807">
        <v>0.08</v>
      </c>
      <c r="G807">
        <f>VLOOKUP($P807,Pricebook!$A:$D,4,0)</f>
        <v>150</v>
      </c>
      <c r="H807">
        <f t="shared" si="24"/>
        <v>4278</v>
      </c>
      <c r="I807" t="s">
        <v>1115</v>
      </c>
      <c r="J807" t="s">
        <v>306</v>
      </c>
      <c r="K807" t="s">
        <v>1116</v>
      </c>
      <c r="L807">
        <v>82070</v>
      </c>
      <c r="M807" t="s">
        <v>447</v>
      </c>
      <c r="N807" t="s">
        <v>23</v>
      </c>
      <c r="O807">
        <v>41029</v>
      </c>
      <c r="P807" t="s">
        <v>14211</v>
      </c>
      <c r="Q807" t="s">
        <v>14201</v>
      </c>
    </row>
    <row r="808" spans="1:17" x14ac:dyDescent="0.25">
      <c r="A808">
        <v>807</v>
      </c>
      <c r="B808">
        <v>5799</v>
      </c>
      <c r="C808">
        <v>40757</v>
      </c>
      <c r="D808">
        <v>34</v>
      </c>
      <c r="E808">
        <f t="shared" si="25"/>
        <v>5780</v>
      </c>
      <c r="F808">
        <v>0.08</v>
      </c>
      <c r="G808">
        <f>VLOOKUP($P808,Pricebook!$A:$D,4,0)</f>
        <v>170</v>
      </c>
      <c r="H808">
        <f t="shared" si="24"/>
        <v>5317.6</v>
      </c>
      <c r="I808" t="s">
        <v>643</v>
      </c>
      <c r="J808" t="s">
        <v>482</v>
      </c>
      <c r="K808" t="s">
        <v>644</v>
      </c>
      <c r="L808">
        <v>55125</v>
      </c>
      <c r="M808" t="s">
        <v>130</v>
      </c>
      <c r="N808" t="s">
        <v>16</v>
      </c>
      <c r="O808">
        <v>40759</v>
      </c>
      <c r="P808" t="s">
        <v>14219</v>
      </c>
      <c r="Q808" t="s">
        <v>14187</v>
      </c>
    </row>
    <row r="809" spans="1:17" x14ac:dyDescent="0.25">
      <c r="A809">
        <v>808</v>
      </c>
      <c r="B809">
        <v>5828</v>
      </c>
      <c r="C809">
        <v>39877</v>
      </c>
      <c r="D809">
        <v>21</v>
      </c>
      <c r="E809">
        <f t="shared" si="25"/>
        <v>2625</v>
      </c>
      <c r="F809">
        <v>0.08</v>
      </c>
      <c r="G809">
        <f>VLOOKUP($P809,Pricebook!$A:$D,4,0)</f>
        <v>125</v>
      </c>
      <c r="H809">
        <f t="shared" si="24"/>
        <v>2415</v>
      </c>
      <c r="I809" t="s">
        <v>925</v>
      </c>
      <c r="J809" t="s">
        <v>27</v>
      </c>
      <c r="K809" t="s">
        <v>926</v>
      </c>
      <c r="L809" t="s">
        <v>927</v>
      </c>
      <c r="M809" t="s">
        <v>368</v>
      </c>
      <c r="N809" t="s">
        <v>34</v>
      </c>
      <c r="O809">
        <v>39884</v>
      </c>
      <c r="P809" t="s">
        <v>14209</v>
      </c>
      <c r="Q809" t="s">
        <v>14201</v>
      </c>
    </row>
    <row r="810" spans="1:17" x14ac:dyDescent="0.25">
      <c r="A810">
        <v>809</v>
      </c>
      <c r="B810">
        <v>5830</v>
      </c>
      <c r="C810">
        <v>40261</v>
      </c>
      <c r="D810">
        <v>49</v>
      </c>
      <c r="E810">
        <f t="shared" si="25"/>
        <v>6125</v>
      </c>
      <c r="F810">
        <v>7.0000000000000007E-2</v>
      </c>
      <c r="G810">
        <f>VLOOKUP($P810,Pricebook!$A:$D,4,0)</f>
        <v>125</v>
      </c>
      <c r="H810">
        <f t="shared" si="24"/>
        <v>5696.25</v>
      </c>
      <c r="I810" t="s">
        <v>1117</v>
      </c>
      <c r="J810" t="s">
        <v>235</v>
      </c>
      <c r="K810" t="s">
        <v>1118</v>
      </c>
      <c r="L810" t="s">
        <v>1119</v>
      </c>
      <c r="M810" t="s">
        <v>317</v>
      </c>
      <c r="N810" t="s">
        <v>61</v>
      </c>
      <c r="O810">
        <v>40262</v>
      </c>
      <c r="P810" t="s">
        <v>14208</v>
      </c>
      <c r="Q810" t="s">
        <v>14198</v>
      </c>
    </row>
    <row r="811" spans="1:17" x14ac:dyDescent="0.25">
      <c r="A811">
        <v>810</v>
      </c>
      <c r="B811">
        <v>5856</v>
      </c>
      <c r="C811">
        <v>40122</v>
      </c>
      <c r="D811">
        <v>42</v>
      </c>
      <c r="E811">
        <f t="shared" si="25"/>
        <v>5250</v>
      </c>
      <c r="F811">
        <v>0</v>
      </c>
      <c r="G811">
        <f>VLOOKUP($P811,Pricebook!$A:$D,4,0)</f>
        <v>125</v>
      </c>
      <c r="H811">
        <f t="shared" si="24"/>
        <v>5250</v>
      </c>
      <c r="I811" t="s">
        <v>723</v>
      </c>
      <c r="J811" t="s">
        <v>363</v>
      </c>
      <c r="K811" t="s">
        <v>917</v>
      </c>
      <c r="L811">
        <v>80229</v>
      </c>
      <c r="M811" t="s">
        <v>237</v>
      </c>
      <c r="N811" t="s">
        <v>23</v>
      </c>
      <c r="O811">
        <v>40124</v>
      </c>
      <c r="P811" t="s">
        <v>14209</v>
      </c>
      <c r="Q811" t="s">
        <v>14194</v>
      </c>
    </row>
    <row r="812" spans="1:17" x14ac:dyDescent="0.25">
      <c r="A812">
        <v>811</v>
      </c>
      <c r="B812">
        <v>5858</v>
      </c>
      <c r="C812">
        <v>41103</v>
      </c>
      <c r="D812">
        <v>48</v>
      </c>
      <c r="E812">
        <f t="shared" si="25"/>
        <v>8160</v>
      </c>
      <c r="F812">
        <v>0.02</v>
      </c>
      <c r="G812">
        <f>VLOOKUP($P812,Pricebook!$A:$D,4,0)</f>
        <v>170</v>
      </c>
      <c r="H812">
        <f t="shared" si="24"/>
        <v>7996.8</v>
      </c>
      <c r="I812" t="s">
        <v>312</v>
      </c>
      <c r="J812" t="s">
        <v>108</v>
      </c>
      <c r="K812" t="s">
        <v>42</v>
      </c>
      <c r="L812">
        <v>97321</v>
      </c>
      <c r="M812" t="s">
        <v>43</v>
      </c>
      <c r="N812" t="s">
        <v>23</v>
      </c>
      <c r="O812">
        <v>41105</v>
      </c>
      <c r="P812" t="s">
        <v>14219</v>
      </c>
      <c r="Q812" t="s">
        <v>14188</v>
      </c>
    </row>
    <row r="813" spans="1:17" x14ac:dyDescent="0.25">
      <c r="A813">
        <v>812</v>
      </c>
      <c r="B813">
        <v>5858</v>
      </c>
      <c r="C813">
        <v>41103</v>
      </c>
      <c r="D813">
        <v>29</v>
      </c>
      <c r="E813">
        <f t="shared" si="25"/>
        <v>4350</v>
      </c>
      <c r="F813">
        <v>0</v>
      </c>
      <c r="G813">
        <f>VLOOKUP($P813,Pricebook!$A:$D,4,0)</f>
        <v>150</v>
      </c>
      <c r="H813">
        <f t="shared" si="24"/>
        <v>4350</v>
      </c>
      <c r="I813" t="s">
        <v>312</v>
      </c>
      <c r="J813" t="s">
        <v>108</v>
      </c>
      <c r="K813" t="s">
        <v>1120</v>
      </c>
      <c r="L813">
        <v>97007</v>
      </c>
      <c r="M813" t="s">
        <v>43</v>
      </c>
      <c r="N813" t="s">
        <v>23</v>
      </c>
      <c r="O813">
        <v>41105</v>
      </c>
      <c r="P813" t="s">
        <v>14210</v>
      </c>
      <c r="Q813" t="s">
        <v>14200</v>
      </c>
    </row>
    <row r="814" spans="1:17" x14ac:dyDescent="0.25">
      <c r="A814">
        <v>813</v>
      </c>
      <c r="B814">
        <v>5860</v>
      </c>
      <c r="C814">
        <v>40958</v>
      </c>
      <c r="D814">
        <v>12</v>
      </c>
      <c r="E814">
        <f t="shared" si="25"/>
        <v>1440</v>
      </c>
      <c r="F814">
        <v>0.09</v>
      </c>
      <c r="G814">
        <f>VLOOKUP($P814,Pricebook!$A:$D,4,0)</f>
        <v>120</v>
      </c>
      <c r="H814">
        <f t="shared" si="24"/>
        <v>1310.4000000000001</v>
      </c>
      <c r="I814" t="s">
        <v>795</v>
      </c>
      <c r="J814" t="s">
        <v>142</v>
      </c>
      <c r="K814" t="s">
        <v>796</v>
      </c>
      <c r="L814">
        <v>84321</v>
      </c>
      <c r="M814" t="s">
        <v>201</v>
      </c>
      <c r="N814" t="s">
        <v>23</v>
      </c>
      <c r="O814">
        <v>40960</v>
      </c>
      <c r="P814" t="s">
        <v>14212</v>
      </c>
      <c r="Q814" t="s">
        <v>14185</v>
      </c>
    </row>
    <row r="815" spans="1:17" x14ac:dyDescent="0.25">
      <c r="A815">
        <v>814</v>
      </c>
      <c r="B815">
        <v>5863</v>
      </c>
      <c r="C815">
        <v>40503</v>
      </c>
      <c r="D815">
        <v>40</v>
      </c>
      <c r="E815">
        <f t="shared" si="25"/>
        <v>5000</v>
      </c>
      <c r="F815">
        <v>0.05</v>
      </c>
      <c r="G815">
        <f>VLOOKUP($P815,Pricebook!$A:$D,4,0)</f>
        <v>125</v>
      </c>
      <c r="H815">
        <f t="shared" si="24"/>
        <v>4750</v>
      </c>
      <c r="I815" t="s">
        <v>1121</v>
      </c>
      <c r="J815" t="s">
        <v>1014</v>
      </c>
      <c r="K815" t="s">
        <v>1122</v>
      </c>
      <c r="L815">
        <v>63376</v>
      </c>
      <c r="M815" t="s">
        <v>358</v>
      </c>
      <c r="N815" t="s">
        <v>16</v>
      </c>
      <c r="O815">
        <v>40504</v>
      </c>
      <c r="P815" t="s">
        <v>14208</v>
      </c>
      <c r="Q815" t="s">
        <v>14198</v>
      </c>
    </row>
    <row r="816" spans="1:17" x14ac:dyDescent="0.25">
      <c r="A816">
        <v>815</v>
      </c>
      <c r="B816">
        <v>5890</v>
      </c>
      <c r="C816">
        <v>41216</v>
      </c>
      <c r="D816">
        <v>42</v>
      </c>
      <c r="E816">
        <f t="shared" si="25"/>
        <v>6300</v>
      </c>
      <c r="F816">
        <v>0</v>
      </c>
      <c r="G816">
        <f>VLOOKUP($P816,Pricebook!$A:$D,4,0)</f>
        <v>150</v>
      </c>
      <c r="H816">
        <f t="shared" si="24"/>
        <v>6300</v>
      </c>
      <c r="I816" t="s">
        <v>1123</v>
      </c>
      <c r="J816" t="s">
        <v>297</v>
      </c>
      <c r="K816" t="s">
        <v>1039</v>
      </c>
      <c r="L816" t="s">
        <v>1040</v>
      </c>
      <c r="M816" t="s">
        <v>130</v>
      </c>
      <c r="N816" t="s">
        <v>16</v>
      </c>
      <c r="O816">
        <v>41217</v>
      </c>
      <c r="P816" t="s">
        <v>14210</v>
      </c>
      <c r="Q816" t="s">
        <v>14196</v>
      </c>
    </row>
    <row r="817" spans="1:17" x14ac:dyDescent="0.25">
      <c r="A817">
        <v>816</v>
      </c>
      <c r="B817">
        <v>5891</v>
      </c>
      <c r="C817">
        <v>41271</v>
      </c>
      <c r="D817">
        <v>2</v>
      </c>
      <c r="E817">
        <f t="shared" si="25"/>
        <v>320</v>
      </c>
      <c r="F817">
        <v>0.01</v>
      </c>
      <c r="G817">
        <f>VLOOKUP($P817,Pricebook!$A:$D,4,0)</f>
        <v>160</v>
      </c>
      <c r="H817">
        <f t="shared" si="24"/>
        <v>316.8</v>
      </c>
      <c r="I817" t="s">
        <v>234</v>
      </c>
      <c r="J817" t="s">
        <v>235</v>
      </c>
      <c r="K817" t="s">
        <v>236</v>
      </c>
      <c r="L817">
        <v>80126</v>
      </c>
      <c r="M817" t="s">
        <v>237</v>
      </c>
      <c r="N817" t="s">
        <v>23</v>
      </c>
      <c r="O817">
        <v>41273</v>
      </c>
      <c r="P817" t="s">
        <v>14218</v>
      </c>
      <c r="Q817" t="s">
        <v>14200</v>
      </c>
    </row>
    <row r="818" spans="1:17" x14ac:dyDescent="0.25">
      <c r="A818">
        <v>817</v>
      </c>
      <c r="B818">
        <v>5894</v>
      </c>
      <c r="C818">
        <v>40037</v>
      </c>
      <c r="D818">
        <v>7</v>
      </c>
      <c r="E818">
        <f t="shared" si="25"/>
        <v>1120</v>
      </c>
      <c r="F818">
        <v>0.1</v>
      </c>
      <c r="G818">
        <f>VLOOKUP($P818,Pricebook!$A:$D,4,0)</f>
        <v>160</v>
      </c>
      <c r="H818">
        <f t="shared" si="24"/>
        <v>1008</v>
      </c>
      <c r="I818" t="s">
        <v>1124</v>
      </c>
      <c r="J818" t="s">
        <v>285</v>
      </c>
      <c r="K818" t="s">
        <v>1125</v>
      </c>
      <c r="L818" t="s">
        <v>1126</v>
      </c>
      <c r="M818" t="s">
        <v>15</v>
      </c>
      <c r="N818" t="s">
        <v>16</v>
      </c>
      <c r="O818">
        <v>40038</v>
      </c>
      <c r="P818" t="s">
        <v>14218</v>
      </c>
      <c r="Q818" t="s">
        <v>14197</v>
      </c>
    </row>
    <row r="819" spans="1:17" x14ac:dyDescent="0.25">
      <c r="A819">
        <v>818</v>
      </c>
      <c r="B819">
        <v>5894</v>
      </c>
      <c r="C819">
        <v>40037</v>
      </c>
      <c r="D819">
        <v>3</v>
      </c>
      <c r="E819">
        <f t="shared" si="25"/>
        <v>510</v>
      </c>
      <c r="F819">
        <v>0.01</v>
      </c>
      <c r="G819">
        <f>VLOOKUP($P819,Pricebook!$A:$D,4,0)</f>
        <v>170</v>
      </c>
      <c r="H819">
        <f t="shared" si="24"/>
        <v>504.9</v>
      </c>
      <c r="I819" t="s">
        <v>1124</v>
      </c>
      <c r="J819" t="s">
        <v>285</v>
      </c>
      <c r="K819" t="s">
        <v>334</v>
      </c>
      <c r="L819">
        <v>60505</v>
      </c>
      <c r="M819" t="s">
        <v>15</v>
      </c>
      <c r="N819" t="s">
        <v>16</v>
      </c>
      <c r="O819">
        <v>40040</v>
      </c>
      <c r="P819" t="s">
        <v>14219</v>
      </c>
      <c r="Q819" t="s">
        <v>14184</v>
      </c>
    </row>
    <row r="820" spans="1:17" x14ac:dyDescent="0.25">
      <c r="A820">
        <v>819</v>
      </c>
      <c r="B820">
        <v>5920</v>
      </c>
      <c r="C820">
        <v>40136</v>
      </c>
      <c r="D820">
        <v>4</v>
      </c>
      <c r="E820">
        <f t="shared" si="25"/>
        <v>800</v>
      </c>
      <c r="F820">
        <v>7.0000000000000007E-2</v>
      </c>
      <c r="G820">
        <f>VLOOKUP($P820,Pricebook!$A:$D,4,0)</f>
        <v>200</v>
      </c>
      <c r="H820">
        <f t="shared" si="24"/>
        <v>744</v>
      </c>
      <c r="I820" t="s">
        <v>1127</v>
      </c>
      <c r="J820" t="s">
        <v>207</v>
      </c>
      <c r="K820" t="s">
        <v>1128</v>
      </c>
      <c r="L820">
        <v>73110</v>
      </c>
      <c r="M820" t="s">
        <v>75</v>
      </c>
      <c r="N820" t="s">
        <v>16</v>
      </c>
      <c r="O820">
        <v>40136</v>
      </c>
      <c r="P820" t="s">
        <v>14206</v>
      </c>
      <c r="Q820" t="s">
        <v>14198</v>
      </c>
    </row>
    <row r="821" spans="1:17" x14ac:dyDescent="0.25">
      <c r="A821">
        <v>820</v>
      </c>
      <c r="B821">
        <v>5921</v>
      </c>
      <c r="C821">
        <v>39909</v>
      </c>
      <c r="D821">
        <v>27</v>
      </c>
      <c r="E821">
        <f t="shared" si="25"/>
        <v>5400</v>
      </c>
      <c r="F821">
        <v>0.01</v>
      </c>
      <c r="G821">
        <f>VLOOKUP($P821,Pricebook!$A:$D,4,0)</f>
        <v>200</v>
      </c>
      <c r="H821">
        <f t="shared" si="24"/>
        <v>5346</v>
      </c>
      <c r="I821" t="s">
        <v>1129</v>
      </c>
      <c r="J821" t="s">
        <v>1076</v>
      </c>
      <c r="K821" t="s">
        <v>1130</v>
      </c>
      <c r="L821">
        <v>33801</v>
      </c>
      <c r="M821" t="s">
        <v>101</v>
      </c>
      <c r="N821" t="s">
        <v>34</v>
      </c>
      <c r="O821">
        <v>39916</v>
      </c>
      <c r="P821" t="s">
        <v>14206</v>
      </c>
      <c r="Q821" t="s">
        <v>14190</v>
      </c>
    </row>
    <row r="822" spans="1:17" x14ac:dyDescent="0.25">
      <c r="A822">
        <v>821</v>
      </c>
      <c r="B822">
        <v>5925</v>
      </c>
      <c r="C822">
        <v>40859</v>
      </c>
      <c r="D822">
        <v>44</v>
      </c>
      <c r="E822">
        <f t="shared" si="25"/>
        <v>5500</v>
      </c>
      <c r="F822">
        <v>0.08</v>
      </c>
      <c r="G822">
        <f>VLOOKUP($P822,Pricebook!$A:$D,4,0)</f>
        <v>125</v>
      </c>
      <c r="H822">
        <f t="shared" si="24"/>
        <v>5060</v>
      </c>
      <c r="I822" t="s">
        <v>1131</v>
      </c>
      <c r="J822" t="s">
        <v>203</v>
      </c>
      <c r="K822" t="s">
        <v>1132</v>
      </c>
      <c r="L822">
        <v>60126</v>
      </c>
      <c r="M822" t="s">
        <v>15</v>
      </c>
      <c r="N822" t="s">
        <v>16</v>
      </c>
      <c r="O822">
        <v>40866</v>
      </c>
      <c r="P822" t="s">
        <v>14208</v>
      </c>
      <c r="Q822" t="s">
        <v>14189</v>
      </c>
    </row>
    <row r="823" spans="1:17" x14ac:dyDescent="0.25">
      <c r="A823">
        <v>822</v>
      </c>
      <c r="B823">
        <v>5925</v>
      </c>
      <c r="C823">
        <v>40859</v>
      </c>
      <c r="D823">
        <v>25</v>
      </c>
      <c r="E823">
        <f t="shared" si="25"/>
        <v>3750</v>
      </c>
      <c r="F823">
        <v>7.0000000000000007E-2</v>
      </c>
      <c r="G823">
        <f>VLOOKUP($P823,Pricebook!$A:$D,4,0)</f>
        <v>150</v>
      </c>
      <c r="H823">
        <f t="shared" si="24"/>
        <v>3487.4999999999995</v>
      </c>
      <c r="I823" t="s">
        <v>1131</v>
      </c>
      <c r="J823" t="s">
        <v>203</v>
      </c>
      <c r="K823" t="s">
        <v>1132</v>
      </c>
      <c r="L823">
        <v>60126</v>
      </c>
      <c r="M823" t="s">
        <v>15</v>
      </c>
      <c r="N823" t="s">
        <v>16</v>
      </c>
      <c r="O823">
        <v>40866</v>
      </c>
      <c r="P823" t="s">
        <v>14210</v>
      </c>
      <c r="Q823" t="s">
        <v>14201</v>
      </c>
    </row>
    <row r="824" spans="1:17" x14ac:dyDescent="0.25">
      <c r="A824">
        <v>823</v>
      </c>
      <c r="B824">
        <v>5954</v>
      </c>
      <c r="C824">
        <v>41245</v>
      </c>
      <c r="D824">
        <v>32</v>
      </c>
      <c r="E824">
        <f t="shared" si="25"/>
        <v>4800</v>
      </c>
      <c r="F824">
        <v>0.06</v>
      </c>
      <c r="G824">
        <f>VLOOKUP($P824,Pricebook!$A:$D,4,0)</f>
        <v>150</v>
      </c>
      <c r="H824">
        <f t="shared" si="24"/>
        <v>4512</v>
      </c>
      <c r="I824" t="s">
        <v>864</v>
      </c>
      <c r="J824" t="s">
        <v>199</v>
      </c>
      <c r="K824" t="s">
        <v>865</v>
      </c>
      <c r="L824">
        <v>30269</v>
      </c>
      <c r="M824" t="s">
        <v>134</v>
      </c>
      <c r="N824" t="s">
        <v>34</v>
      </c>
      <c r="O824">
        <v>41247</v>
      </c>
      <c r="P824" t="s">
        <v>14216</v>
      </c>
      <c r="Q824" t="s">
        <v>14202</v>
      </c>
    </row>
    <row r="825" spans="1:17" x14ac:dyDescent="0.25">
      <c r="A825">
        <v>824</v>
      </c>
      <c r="B825">
        <v>5957</v>
      </c>
      <c r="C825">
        <v>40538</v>
      </c>
      <c r="D825">
        <v>15</v>
      </c>
      <c r="E825">
        <f t="shared" si="25"/>
        <v>1650</v>
      </c>
      <c r="F825">
        <v>0.05</v>
      </c>
      <c r="G825">
        <f>VLOOKUP($P825,Pricebook!$A:$D,4,0)</f>
        <v>110</v>
      </c>
      <c r="H825">
        <f t="shared" si="24"/>
        <v>1567.5</v>
      </c>
      <c r="I825" t="s">
        <v>422</v>
      </c>
      <c r="J825" t="s">
        <v>13</v>
      </c>
      <c r="K825" t="s">
        <v>423</v>
      </c>
      <c r="L825">
        <v>35020</v>
      </c>
      <c r="M825" t="s">
        <v>424</v>
      </c>
      <c r="N825" t="s">
        <v>34</v>
      </c>
      <c r="O825">
        <v>40539</v>
      </c>
      <c r="P825" t="s">
        <v>14215</v>
      </c>
      <c r="Q825" t="s">
        <v>14198</v>
      </c>
    </row>
    <row r="826" spans="1:17" x14ac:dyDescent="0.25">
      <c r="A826">
        <v>825</v>
      </c>
      <c r="B826">
        <v>5957</v>
      </c>
      <c r="C826">
        <v>40538</v>
      </c>
      <c r="D826">
        <v>3</v>
      </c>
      <c r="E826">
        <f t="shared" si="25"/>
        <v>375</v>
      </c>
      <c r="F826">
        <v>0.03</v>
      </c>
      <c r="G826">
        <f>VLOOKUP($P826,Pricebook!$A:$D,4,0)</f>
        <v>125</v>
      </c>
      <c r="H826">
        <f t="shared" si="24"/>
        <v>363.75</v>
      </c>
      <c r="I826" t="s">
        <v>422</v>
      </c>
      <c r="J826" t="s">
        <v>13</v>
      </c>
      <c r="K826" t="s">
        <v>1133</v>
      </c>
      <c r="L826">
        <v>35211</v>
      </c>
      <c r="M826" t="s">
        <v>424</v>
      </c>
      <c r="N826" t="s">
        <v>34</v>
      </c>
      <c r="O826">
        <v>40540</v>
      </c>
      <c r="P826" t="s">
        <v>14217</v>
      </c>
      <c r="Q826" t="s">
        <v>14191</v>
      </c>
    </row>
    <row r="827" spans="1:17" x14ac:dyDescent="0.25">
      <c r="A827">
        <v>826</v>
      </c>
      <c r="B827">
        <v>5957</v>
      </c>
      <c r="C827">
        <v>40538</v>
      </c>
      <c r="D827">
        <v>23</v>
      </c>
      <c r="E827">
        <f t="shared" si="25"/>
        <v>3450</v>
      </c>
      <c r="F827">
        <v>0.1</v>
      </c>
      <c r="G827">
        <f>VLOOKUP($P827,Pricebook!$A:$D,4,0)</f>
        <v>150</v>
      </c>
      <c r="H827">
        <f t="shared" si="24"/>
        <v>3105</v>
      </c>
      <c r="I827" t="s">
        <v>422</v>
      </c>
      <c r="J827" t="s">
        <v>13</v>
      </c>
      <c r="K827" t="s">
        <v>1133</v>
      </c>
      <c r="L827">
        <v>35211</v>
      </c>
      <c r="M827" t="s">
        <v>424</v>
      </c>
      <c r="N827" t="s">
        <v>34</v>
      </c>
      <c r="O827">
        <v>40541</v>
      </c>
      <c r="P827" t="s">
        <v>14210</v>
      </c>
      <c r="Q827" t="s">
        <v>14189</v>
      </c>
    </row>
    <row r="828" spans="1:17" x14ac:dyDescent="0.25">
      <c r="A828">
        <v>827</v>
      </c>
      <c r="B828">
        <v>5958</v>
      </c>
      <c r="C828">
        <v>40801</v>
      </c>
      <c r="D828">
        <v>3</v>
      </c>
      <c r="E828">
        <f t="shared" si="25"/>
        <v>450</v>
      </c>
      <c r="F828">
        <v>0.03</v>
      </c>
      <c r="G828">
        <f>VLOOKUP($P828,Pricebook!$A:$D,4,0)</f>
        <v>150</v>
      </c>
      <c r="H828">
        <f t="shared" si="24"/>
        <v>436.5</v>
      </c>
      <c r="I828" t="s">
        <v>1021</v>
      </c>
      <c r="J828" t="s">
        <v>46</v>
      </c>
      <c r="K828" t="s">
        <v>1134</v>
      </c>
      <c r="L828">
        <v>94025</v>
      </c>
      <c r="M828" t="s">
        <v>114</v>
      </c>
      <c r="N828" t="s">
        <v>23</v>
      </c>
      <c r="O828">
        <v>40803</v>
      </c>
      <c r="P828" t="s">
        <v>14222</v>
      </c>
      <c r="Q828" t="s">
        <v>14196</v>
      </c>
    </row>
    <row r="829" spans="1:17" x14ac:dyDescent="0.25">
      <c r="A829">
        <v>828</v>
      </c>
      <c r="B829">
        <v>5958</v>
      </c>
      <c r="C829">
        <v>40801</v>
      </c>
      <c r="D829">
        <v>21</v>
      </c>
      <c r="E829">
        <f t="shared" si="25"/>
        <v>2625</v>
      </c>
      <c r="F829">
        <v>0.09</v>
      </c>
      <c r="G829">
        <f>VLOOKUP($P829,Pricebook!$A:$D,4,0)</f>
        <v>125</v>
      </c>
      <c r="H829">
        <f t="shared" si="24"/>
        <v>2388.75</v>
      </c>
      <c r="I829" t="s">
        <v>1021</v>
      </c>
      <c r="J829" t="s">
        <v>46</v>
      </c>
      <c r="K829" t="s">
        <v>1022</v>
      </c>
      <c r="L829">
        <v>95207</v>
      </c>
      <c r="M829" t="s">
        <v>114</v>
      </c>
      <c r="N829" t="s">
        <v>23</v>
      </c>
      <c r="O829">
        <v>40801</v>
      </c>
      <c r="P829" t="s">
        <v>14209</v>
      </c>
      <c r="Q829" t="s">
        <v>14193</v>
      </c>
    </row>
    <row r="830" spans="1:17" x14ac:dyDescent="0.25">
      <c r="A830">
        <v>829</v>
      </c>
      <c r="B830">
        <v>5984</v>
      </c>
      <c r="C830">
        <v>39981</v>
      </c>
      <c r="D830">
        <v>37</v>
      </c>
      <c r="E830">
        <f t="shared" si="25"/>
        <v>6290</v>
      </c>
      <c r="F830">
        <v>0.06</v>
      </c>
      <c r="G830">
        <f>VLOOKUP($P830,Pricebook!$A:$D,4,0)</f>
        <v>170</v>
      </c>
      <c r="H830">
        <f t="shared" si="24"/>
        <v>5912.5999999999995</v>
      </c>
      <c r="I830" t="s">
        <v>667</v>
      </c>
      <c r="J830" t="s">
        <v>142</v>
      </c>
      <c r="K830" t="s">
        <v>668</v>
      </c>
      <c r="L830">
        <v>92646</v>
      </c>
      <c r="M830" t="s">
        <v>114</v>
      </c>
      <c r="N830" t="s">
        <v>23</v>
      </c>
      <c r="O830">
        <v>39986</v>
      </c>
      <c r="P830" t="s">
        <v>14219</v>
      </c>
      <c r="Q830" t="s">
        <v>14199</v>
      </c>
    </row>
    <row r="831" spans="1:17" x14ac:dyDescent="0.25">
      <c r="A831">
        <v>830</v>
      </c>
      <c r="B831">
        <v>5984</v>
      </c>
      <c r="C831">
        <v>39981</v>
      </c>
      <c r="D831">
        <v>42</v>
      </c>
      <c r="E831">
        <f t="shared" si="25"/>
        <v>5250</v>
      </c>
      <c r="F831">
        <v>0.03</v>
      </c>
      <c r="G831">
        <f>VLOOKUP($P831,Pricebook!$A:$D,4,0)</f>
        <v>125</v>
      </c>
      <c r="H831">
        <f t="shared" si="24"/>
        <v>5092.5</v>
      </c>
      <c r="I831" t="s">
        <v>667</v>
      </c>
      <c r="J831" t="s">
        <v>142</v>
      </c>
      <c r="K831" t="s">
        <v>668</v>
      </c>
      <c r="L831">
        <v>92646</v>
      </c>
      <c r="M831" t="s">
        <v>114</v>
      </c>
      <c r="N831" t="s">
        <v>23</v>
      </c>
      <c r="O831">
        <v>39986</v>
      </c>
      <c r="P831" t="s">
        <v>14208</v>
      </c>
      <c r="Q831" t="s">
        <v>14186</v>
      </c>
    </row>
    <row r="832" spans="1:17" x14ac:dyDescent="0.25">
      <c r="A832">
        <v>831</v>
      </c>
      <c r="B832">
        <v>5984</v>
      </c>
      <c r="C832">
        <v>39981</v>
      </c>
      <c r="D832">
        <v>11</v>
      </c>
      <c r="E832">
        <f t="shared" si="25"/>
        <v>1375</v>
      </c>
      <c r="F832">
        <v>0.03</v>
      </c>
      <c r="G832">
        <f>VLOOKUP($P832,Pricebook!$A:$D,4,0)</f>
        <v>125</v>
      </c>
      <c r="H832">
        <f t="shared" si="24"/>
        <v>1333.75</v>
      </c>
      <c r="I832" t="s">
        <v>667</v>
      </c>
      <c r="J832" t="s">
        <v>142</v>
      </c>
      <c r="K832" t="s">
        <v>668</v>
      </c>
      <c r="L832">
        <v>92646</v>
      </c>
      <c r="M832" t="s">
        <v>114</v>
      </c>
      <c r="N832" t="s">
        <v>23</v>
      </c>
      <c r="O832">
        <v>39983</v>
      </c>
      <c r="P832" t="s">
        <v>14208</v>
      </c>
      <c r="Q832" t="s">
        <v>14197</v>
      </c>
    </row>
    <row r="833" spans="1:17" x14ac:dyDescent="0.25">
      <c r="A833">
        <v>832</v>
      </c>
      <c r="B833">
        <v>5986</v>
      </c>
      <c r="C833">
        <v>41020</v>
      </c>
      <c r="D833">
        <v>48</v>
      </c>
      <c r="E833">
        <f t="shared" si="25"/>
        <v>8160</v>
      </c>
      <c r="F833">
        <v>0.08</v>
      </c>
      <c r="G833">
        <f>VLOOKUP($P833,Pricebook!$A:$D,4,0)</f>
        <v>170</v>
      </c>
      <c r="H833">
        <f t="shared" si="24"/>
        <v>7507.2000000000007</v>
      </c>
      <c r="I833" t="s">
        <v>1135</v>
      </c>
      <c r="J833" t="s">
        <v>377</v>
      </c>
      <c r="K833" t="s">
        <v>1136</v>
      </c>
      <c r="L833" t="s">
        <v>1137</v>
      </c>
      <c r="M833" t="s">
        <v>232</v>
      </c>
      <c r="N833" t="s">
        <v>61</v>
      </c>
      <c r="O833">
        <v>41020</v>
      </c>
      <c r="P833" t="s">
        <v>14219</v>
      </c>
      <c r="Q833" t="s">
        <v>14203</v>
      </c>
    </row>
    <row r="834" spans="1:17" x14ac:dyDescent="0.25">
      <c r="A834">
        <v>833</v>
      </c>
      <c r="B834">
        <v>5986</v>
      </c>
      <c r="C834">
        <v>41020</v>
      </c>
      <c r="D834">
        <v>20</v>
      </c>
      <c r="E834">
        <f t="shared" si="25"/>
        <v>2500</v>
      </c>
      <c r="F834">
        <v>0.05</v>
      </c>
      <c r="G834">
        <f>VLOOKUP($P834,Pricebook!$A:$D,4,0)</f>
        <v>125</v>
      </c>
      <c r="H834">
        <f t="shared" ref="H834:H897" si="26">E834*(1-F834)</f>
        <v>2375</v>
      </c>
      <c r="I834" t="s">
        <v>1135</v>
      </c>
      <c r="J834" t="s">
        <v>377</v>
      </c>
      <c r="K834" t="s">
        <v>1136</v>
      </c>
      <c r="L834" t="s">
        <v>1137</v>
      </c>
      <c r="M834" t="s">
        <v>232</v>
      </c>
      <c r="N834" t="s">
        <v>61</v>
      </c>
      <c r="O834">
        <v>41021</v>
      </c>
      <c r="P834" t="s">
        <v>14221</v>
      </c>
      <c r="Q834" t="s">
        <v>14198</v>
      </c>
    </row>
    <row r="835" spans="1:17" x14ac:dyDescent="0.25">
      <c r="A835">
        <v>834</v>
      </c>
      <c r="B835">
        <v>5986</v>
      </c>
      <c r="C835">
        <v>41020</v>
      </c>
      <c r="D835">
        <v>41</v>
      </c>
      <c r="E835">
        <f t="shared" ref="E835:E898" si="27">G835*D835</f>
        <v>6150</v>
      </c>
      <c r="F835">
        <v>0.03</v>
      </c>
      <c r="G835">
        <f>VLOOKUP($P835,Pricebook!$A:$D,4,0)</f>
        <v>150</v>
      </c>
      <c r="H835">
        <f t="shared" si="26"/>
        <v>5965.5</v>
      </c>
      <c r="I835" t="s">
        <v>1135</v>
      </c>
      <c r="J835" t="s">
        <v>377</v>
      </c>
      <c r="K835" t="s">
        <v>1136</v>
      </c>
      <c r="L835" t="s">
        <v>1137</v>
      </c>
      <c r="M835" t="s">
        <v>232</v>
      </c>
      <c r="N835" t="s">
        <v>61</v>
      </c>
      <c r="O835">
        <v>41021</v>
      </c>
      <c r="P835" t="s">
        <v>14211</v>
      </c>
      <c r="Q835" t="s">
        <v>14186</v>
      </c>
    </row>
    <row r="836" spans="1:17" x14ac:dyDescent="0.25">
      <c r="A836">
        <v>835</v>
      </c>
      <c r="B836">
        <v>5988</v>
      </c>
      <c r="C836">
        <v>40503</v>
      </c>
      <c r="D836">
        <v>40</v>
      </c>
      <c r="E836">
        <f t="shared" si="27"/>
        <v>6000</v>
      </c>
      <c r="F836">
        <v>0.1</v>
      </c>
      <c r="G836">
        <f>VLOOKUP($P836,Pricebook!$A:$D,4,0)</f>
        <v>150</v>
      </c>
      <c r="H836">
        <f t="shared" si="26"/>
        <v>5400</v>
      </c>
      <c r="I836" t="s">
        <v>168</v>
      </c>
      <c r="J836" t="s">
        <v>99</v>
      </c>
      <c r="K836" t="s">
        <v>169</v>
      </c>
      <c r="L836">
        <v>50322</v>
      </c>
      <c r="M836" t="s">
        <v>38</v>
      </c>
      <c r="N836" t="s">
        <v>16</v>
      </c>
      <c r="O836">
        <v>40504</v>
      </c>
      <c r="P836" t="s">
        <v>14222</v>
      </c>
      <c r="Q836" t="s">
        <v>14200</v>
      </c>
    </row>
    <row r="837" spans="1:17" x14ac:dyDescent="0.25">
      <c r="A837">
        <v>836</v>
      </c>
      <c r="B837">
        <v>5989</v>
      </c>
      <c r="C837">
        <v>40830</v>
      </c>
      <c r="D837">
        <v>6</v>
      </c>
      <c r="E837">
        <f t="shared" si="27"/>
        <v>1020</v>
      </c>
      <c r="F837">
        <v>0.1</v>
      </c>
      <c r="G837">
        <f>VLOOKUP($P837,Pricebook!$A:$D,4,0)</f>
        <v>170</v>
      </c>
      <c r="H837">
        <f t="shared" si="26"/>
        <v>918</v>
      </c>
      <c r="I837" t="s">
        <v>1138</v>
      </c>
      <c r="J837" t="s">
        <v>487</v>
      </c>
      <c r="K837" t="s">
        <v>480</v>
      </c>
      <c r="L837">
        <v>95661</v>
      </c>
      <c r="M837" t="s">
        <v>114</v>
      </c>
      <c r="N837" t="s">
        <v>23</v>
      </c>
      <c r="O837">
        <v>40832</v>
      </c>
      <c r="P837" t="s">
        <v>14219</v>
      </c>
      <c r="Q837" t="s">
        <v>14189</v>
      </c>
    </row>
    <row r="838" spans="1:17" x14ac:dyDescent="0.25">
      <c r="A838">
        <v>837</v>
      </c>
      <c r="B838">
        <v>5989</v>
      </c>
      <c r="C838">
        <v>40830</v>
      </c>
      <c r="D838">
        <v>21</v>
      </c>
      <c r="E838">
        <f t="shared" si="27"/>
        <v>2520</v>
      </c>
      <c r="F838">
        <v>0.06</v>
      </c>
      <c r="G838">
        <f>VLOOKUP($P838,Pricebook!$A:$D,4,0)</f>
        <v>120</v>
      </c>
      <c r="H838">
        <f t="shared" si="26"/>
        <v>2368.7999999999997</v>
      </c>
      <c r="I838" t="s">
        <v>1138</v>
      </c>
      <c r="J838" t="s">
        <v>487</v>
      </c>
      <c r="K838" t="s">
        <v>480</v>
      </c>
      <c r="L838">
        <v>95661</v>
      </c>
      <c r="M838" t="s">
        <v>114</v>
      </c>
      <c r="N838" t="s">
        <v>23</v>
      </c>
      <c r="O838">
        <v>40831</v>
      </c>
      <c r="P838" t="s">
        <v>14212</v>
      </c>
      <c r="Q838" t="s">
        <v>14188</v>
      </c>
    </row>
    <row r="839" spans="1:17" x14ac:dyDescent="0.25">
      <c r="A839">
        <v>838</v>
      </c>
      <c r="B839">
        <v>5990</v>
      </c>
      <c r="C839">
        <v>40275</v>
      </c>
      <c r="D839">
        <v>9</v>
      </c>
      <c r="E839">
        <f t="shared" si="27"/>
        <v>990</v>
      </c>
      <c r="F839">
        <v>0.06</v>
      </c>
      <c r="G839">
        <f>VLOOKUP($P839,Pricebook!$A:$D,4,0)</f>
        <v>110</v>
      </c>
      <c r="H839">
        <f t="shared" si="26"/>
        <v>930.59999999999991</v>
      </c>
      <c r="I839" t="s">
        <v>1139</v>
      </c>
      <c r="J839" t="s">
        <v>306</v>
      </c>
      <c r="K839" t="s">
        <v>1140</v>
      </c>
      <c r="L839">
        <v>90301</v>
      </c>
      <c r="M839" t="s">
        <v>114</v>
      </c>
      <c r="N839" t="s">
        <v>23</v>
      </c>
      <c r="O839">
        <v>40276</v>
      </c>
      <c r="P839" t="s">
        <v>14215</v>
      </c>
      <c r="Q839" t="s">
        <v>14196</v>
      </c>
    </row>
    <row r="840" spans="1:17" x14ac:dyDescent="0.25">
      <c r="A840">
        <v>839</v>
      </c>
      <c r="B840">
        <v>6016</v>
      </c>
      <c r="C840">
        <v>40928</v>
      </c>
      <c r="D840">
        <v>19</v>
      </c>
      <c r="E840">
        <f t="shared" si="27"/>
        <v>2090</v>
      </c>
      <c r="F840">
        <v>7.0000000000000007E-2</v>
      </c>
      <c r="G840">
        <f>VLOOKUP($P840,Pricebook!$A:$D,4,0)</f>
        <v>110</v>
      </c>
      <c r="H840">
        <f t="shared" si="26"/>
        <v>1943.6999999999998</v>
      </c>
      <c r="I840" t="s">
        <v>1141</v>
      </c>
      <c r="J840" t="s">
        <v>585</v>
      </c>
      <c r="K840" t="s">
        <v>1142</v>
      </c>
      <c r="L840">
        <v>60438</v>
      </c>
      <c r="M840" t="s">
        <v>15</v>
      </c>
      <c r="N840" t="s">
        <v>16</v>
      </c>
      <c r="O840">
        <v>40928</v>
      </c>
      <c r="P840" t="s">
        <v>14215</v>
      </c>
      <c r="Q840" t="s">
        <v>14203</v>
      </c>
    </row>
    <row r="841" spans="1:17" x14ac:dyDescent="0.25">
      <c r="A841">
        <v>840</v>
      </c>
      <c r="B841">
        <v>6018</v>
      </c>
      <c r="C841">
        <v>41139</v>
      </c>
      <c r="D841">
        <v>39</v>
      </c>
      <c r="E841">
        <f t="shared" si="27"/>
        <v>4875</v>
      </c>
      <c r="F841">
        <v>0</v>
      </c>
      <c r="G841">
        <f>VLOOKUP($P841,Pricebook!$A:$D,4,0)</f>
        <v>125</v>
      </c>
      <c r="H841">
        <f t="shared" si="26"/>
        <v>4875</v>
      </c>
      <c r="I841" t="s">
        <v>1143</v>
      </c>
      <c r="J841" t="s">
        <v>552</v>
      </c>
      <c r="K841" t="s">
        <v>847</v>
      </c>
      <c r="L841">
        <v>30501</v>
      </c>
      <c r="M841" t="s">
        <v>134</v>
      </c>
      <c r="N841" t="s">
        <v>34</v>
      </c>
      <c r="O841">
        <v>41141</v>
      </c>
      <c r="P841" t="s">
        <v>14208</v>
      </c>
      <c r="Q841" t="s">
        <v>14202</v>
      </c>
    </row>
    <row r="842" spans="1:17" x14ac:dyDescent="0.25">
      <c r="A842">
        <v>841</v>
      </c>
      <c r="B842">
        <v>6018</v>
      </c>
      <c r="C842">
        <v>41139</v>
      </c>
      <c r="D842">
        <v>2</v>
      </c>
      <c r="E842">
        <f t="shared" si="27"/>
        <v>220</v>
      </c>
      <c r="F842">
        <v>7.0000000000000007E-2</v>
      </c>
      <c r="G842">
        <f>VLOOKUP($P842,Pricebook!$A:$D,4,0)</f>
        <v>110</v>
      </c>
      <c r="H842">
        <f t="shared" si="26"/>
        <v>204.6</v>
      </c>
      <c r="I842" t="s">
        <v>1143</v>
      </c>
      <c r="J842" t="s">
        <v>552</v>
      </c>
      <c r="K842" t="s">
        <v>1053</v>
      </c>
      <c r="L842">
        <v>31313</v>
      </c>
      <c r="M842" t="s">
        <v>134</v>
      </c>
      <c r="N842" t="s">
        <v>34</v>
      </c>
      <c r="O842">
        <v>41144</v>
      </c>
      <c r="P842" t="s">
        <v>14215</v>
      </c>
      <c r="Q842" t="s">
        <v>14197</v>
      </c>
    </row>
    <row r="843" spans="1:17" x14ac:dyDescent="0.25">
      <c r="A843">
        <v>842</v>
      </c>
      <c r="B843">
        <v>6020</v>
      </c>
      <c r="C843">
        <v>40077</v>
      </c>
      <c r="D843">
        <v>23</v>
      </c>
      <c r="E843">
        <f t="shared" si="27"/>
        <v>4600</v>
      </c>
      <c r="F843">
        <v>0.09</v>
      </c>
      <c r="G843">
        <f>VLOOKUP($P843,Pricebook!$A:$D,4,0)</f>
        <v>200</v>
      </c>
      <c r="H843">
        <f t="shared" si="26"/>
        <v>4186</v>
      </c>
      <c r="I843" t="s">
        <v>1144</v>
      </c>
      <c r="J843" t="s">
        <v>136</v>
      </c>
      <c r="K843" t="s">
        <v>1145</v>
      </c>
      <c r="L843">
        <v>37804</v>
      </c>
      <c r="M843" t="s">
        <v>81</v>
      </c>
      <c r="N843" t="s">
        <v>34</v>
      </c>
      <c r="O843">
        <v>40079</v>
      </c>
      <c r="P843" t="s">
        <v>14214</v>
      </c>
      <c r="Q843" t="s">
        <v>14188</v>
      </c>
    </row>
    <row r="844" spans="1:17" x14ac:dyDescent="0.25">
      <c r="A844">
        <v>843</v>
      </c>
      <c r="B844">
        <v>6050</v>
      </c>
      <c r="C844">
        <v>40265</v>
      </c>
      <c r="D844">
        <v>3</v>
      </c>
      <c r="E844">
        <f t="shared" si="27"/>
        <v>450</v>
      </c>
      <c r="F844">
        <v>0.06</v>
      </c>
      <c r="G844">
        <f>VLOOKUP($P844,Pricebook!$A:$D,4,0)</f>
        <v>150</v>
      </c>
      <c r="H844">
        <f t="shared" si="26"/>
        <v>423</v>
      </c>
      <c r="I844" t="s">
        <v>1146</v>
      </c>
      <c r="J844" t="s">
        <v>203</v>
      </c>
      <c r="K844" t="s">
        <v>1147</v>
      </c>
      <c r="L844">
        <v>11803</v>
      </c>
      <c r="M844" t="s">
        <v>60</v>
      </c>
      <c r="N844" t="s">
        <v>61</v>
      </c>
      <c r="O844">
        <v>40272</v>
      </c>
      <c r="P844" t="s">
        <v>14216</v>
      </c>
      <c r="Q844" t="s">
        <v>14203</v>
      </c>
    </row>
    <row r="845" spans="1:17" x14ac:dyDescent="0.25">
      <c r="A845">
        <v>844</v>
      </c>
      <c r="B845">
        <v>6050</v>
      </c>
      <c r="C845">
        <v>40265</v>
      </c>
      <c r="D845">
        <v>47</v>
      </c>
      <c r="E845">
        <f t="shared" si="27"/>
        <v>5875</v>
      </c>
      <c r="F845">
        <v>0.08</v>
      </c>
      <c r="G845">
        <f>VLOOKUP($P845,Pricebook!$A:$D,4,0)</f>
        <v>125</v>
      </c>
      <c r="H845">
        <f t="shared" si="26"/>
        <v>5405</v>
      </c>
      <c r="I845" t="s">
        <v>1146</v>
      </c>
      <c r="J845" t="s">
        <v>203</v>
      </c>
      <c r="K845" t="s">
        <v>1147</v>
      </c>
      <c r="L845">
        <v>11803</v>
      </c>
      <c r="M845" t="s">
        <v>60</v>
      </c>
      <c r="N845" t="s">
        <v>61</v>
      </c>
      <c r="O845">
        <v>40270</v>
      </c>
      <c r="P845" t="s">
        <v>14209</v>
      </c>
      <c r="Q845" t="s">
        <v>14203</v>
      </c>
    </row>
    <row r="846" spans="1:17" x14ac:dyDescent="0.25">
      <c r="A846">
        <v>845</v>
      </c>
      <c r="B846">
        <v>6053</v>
      </c>
      <c r="C846">
        <v>40523</v>
      </c>
      <c r="D846">
        <v>4</v>
      </c>
      <c r="E846">
        <f t="shared" si="27"/>
        <v>640</v>
      </c>
      <c r="F846">
        <v>0.04</v>
      </c>
      <c r="G846">
        <f>VLOOKUP($P846,Pricebook!$A:$D,4,0)</f>
        <v>160</v>
      </c>
      <c r="H846">
        <f t="shared" si="26"/>
        <v>614.4</v>
      </c>
      <c r="I846" t="s">
        <v>1148</v>
      </c>
      <c r="J846" t="s">
        <v>434</v>
      </c>
      <c r="K846" t="s">
        <v>1149</v>
      </c>
      <c r="L846">
        <v>15239</v>
      </c>
      <c r="M846" t="s">
        <v>232</v>
      </c>
      <c r="N846" t="s">
        <v>61</v>
      </c>
      <c r="O846">
        <v>40525</v>
      </c>
      <c r="P846" t="s">
        <v>14218</v>
      </c>
      <c r="Q846" t="s">
        <v>14189</v>
      </c>
    </row>
    <row r="847" spans="1:17" x14ac:dyDescent="0.25">
      <c r="A847">
        <v>846</v>
      </c>
      <c r="B847">
        <v>6054</v>
      </c>
      <c r="C847">
        <v>40794</v>
      </c>
      <c r="D847">
        <v>6</v>
      </c>
      <c r="E847">
        <f t="shared" si="27"/>
        <v>750</v>
      </c>
      <c r="F847">
        <v>0.05</v>
      </c>
      <c r="G847">
        <f>VLOOKUP($P847,Pricebook!$A:$D,4,0)</f>
        <v>125</v>
      </c>
      <c r="H847">
        <f t="shared" si="26"/>
        <v>712.5</v>
      </c>
      <c r="I847" t="s">
        <v>532</v>
      </c>
      <c r="J847" t="s">
        <v>20</v>
      </c>
      <c r="K847" t="s">
        <v>534</v>
      </c>
      <c r="L847">
        <v>94591</v>
      </c>
      <c r="M847" t="s">
        <v>114</v>
      </c>
      <c r="N847" t="s">
        <v>23</v>
      </c>
      <c r="O847">
        <v>40796</v>
      </c>
      <c r="P847" t="s">
        <v>14208</v>
      </c>
      <c r="Q847" t="s">
        <v>14196</v>
      </c>
    </row>
    <row r="848" spans="1:17" x14ac:dyDescent="0.25">
      <c r="A848">
        <v>847</v>
      </c>
      <c r="B848">
        <v>6054</v>
      </c>
      <c r="C848">
        <v>40794</v>
      </c>
      <c r="D848">
        <v>43</v>
      </c>
      <c r="E848">
        <f t="shared" si="27"/>
        <v>8600</v>
      </c>
      <c r="F848">
        <v>0.08</v>
      </c>
      <c r="G848">
        <f>VLOOKUP($P848,Pricebook!$A:$D,4,0)</f>
        <v>200</v>
      </c>
      <c r="H848">
        <f t="shared" si="26"/>
        <v>7912</v>
      </c>
      <c r="I848" t="s">
        <v>532</v>
      </c>
      <c r="J848" t="s">
        <v>20</v>
      </c>
      <c r="K848" t="s">
        <v>534</v>
      </c>
      <c r="L848">
        <v>94591</v>
      </c>
      <c r="M848" t="s">
        <v>114</v>
      </c>
      <c r="N848" t="s">
        <v>23</v>
      </c>
      <c r="O848">
        <v>40799</v>
      </c>
      <c r="P848" t="s">
        <v>14206</v>
      </c>
      <c r="Q848" t="s">
        <v>14190</v>
      </c>
    </row>
    <row r="849" spans="1:17" x14ac:dyDescent="0.25">
      <c r="A849">
        <v>848</v>
      </c>
      <c r="B849">
        <v>6086</v>
      </c>
      <c r="C849">
        <v>40808</v>
      </c>
      <c r="D849">
        <v>48</v>
      </c>
      <c r="E849">
        <f t="shared" si="27"/>
        <v>5280</v>
      </c>
      <c r="F849">
        <v>0.04</v>
      </c>
      <c r="G849">
        <f>VLOOKUP($P849,Pricebook!$A:$D,4,0)</f>
        <v>110</v>
      </c>
      <c r="H849">
        <f t="shared" si="26"/>
        <v>5068.8</v>
      </c>
      <c r="I849" t="s">
        <v>1150</v>
      </c>
      <c r="J849" t="s">
        <v>125</v>
      </c>
      <c r="K849" t="s">
        <v>1151</v>
      </c>
      <c r="L849" t="s">
        <v>1152</v>
      </c>
      <c r="M849" t="s">
        <v>87</v>
      </c>
      <c r="N849" t="s">
        <v>61</v>
      </c>
      <c r="O849">
        <v>40810</v>
      </c>
      <c r="P849" t="s">
        <v>14215</v>
      </c>
      <c r="Q849" t="s">
        <v>14195</v>
      </c>
    </row>
    <row r="850" spans="1:17" x14ac:dyDescent="0.25">
      <c r="A850">
        <v>849</v>
      </c>
      <c r="B850">
        <v>6112</v>
      </c>
      <c r="C850">
        <v>40048</v>
      </c>
      <c r="D850">
        <v>10</v>
      </c>
      <c r="E850">
        <f t="shared" si="27"/>
        <v>1250</v>
      </c>
      <c r="F850">
        <v>0.02</v>
      </c>
      <c r="G850">
        <f>VLOOKUP($P850,Pricebook!$A:$D,4,0)</f>
        <v>125</v>
      </c>
      <c r="H850">
        <f t="shared" si="26"/>
        <v>1225</v>
      </c>
      <c r="I850" t="s">
        <v>1144</v>
      </c>
      <c r="J850" t="s">
        <v>136</v>
      </c>
      <c r="K850" t="s">
        <v>1145</v>
      </c>
      <c r="L850">
        <v>37804</v>
      </c>
      <c r="M850" t="s">
        <v>81</v>
      </c>
      <c r="N850" t="s">
        <v>34</v>
      </c>
      <c r="O850">
        <v>40048</v>
      </c>
      <c r="P850" t="s">
        <v>14209</v>
      </c>
      <c r="Q850" t="s">
        <v>14201</v>
      </c>
    </row>
    <row r="851" spans="1:17" x14ac:dyDescent="0.25">
      <c r="A851">
        <v>850</v>
      </c>
      <c r="B851">
        <v>6112</v>
      </c>
      <c r="C851">
        <v>40048</v>
      </c>
      <c r="D851">
        <v>31</v>
      </c>
      <c r="E851">
        <f t="shared" si="27"/>
        <v>4650</v>
      </c>
      <c r="F851">
        <v>0.06</v>
      </c>
      <c r="G851">
        <f>VLOOKUP($P851,Pricebook!$A:$D,4,0)</f>
        <v>150</v>
      </c>
      <c r="H851">
        <f t="shared" si="26"/>
        <v>4371</v>
      </c>
      <c r="I851" t="s">
        <v>1144</v>
      </c>
      <c r="J851" t="s">
        <v>136</v>
      </c>
      <c r="K851" t="s">
        <v>1145</v>
      </c>
      <c r="L851">
        <v>37804</v>
      </c>
      <c r="M851" t="s">
        <v>81</v>
      </c>
      <c r="N851" t="s">
        <v>34</v>
      </c>
      <c r="O851">
        <v>40049</v>
      </c>
      <c r="P851" t="s">
        <v>14210</v>
      </c>
      <c r="Q851" t="s">
        <v>14191</v>
      </c>
    </row>
    <row r="852" spans="1:17" x14ac:dyDescent="0.25">
      <c r="A852">
        <v>851</v>
      </c>
      <c r="B852">
        <v>6115</v>
      </c>
      <c r="C852">
        <v>40432</v>
      </c>
      <c r="D852">
        <v>25</v>
      </c>
      <c r="E852">
        <f t="shared" si="27"/>
        <v>3125</v>
      </c>
      <c r="F852">
        <v>0.1</v>
      </c>
      <c r="G852">
        <f>VLOOKUP($P852,Pricebook!$A:$D,4,0)</f>
        <v>125</v>
      </c>
      <c r="H852">
        <f t="shared" si="26"/>
        <v>2812.5</v>
      </c>
      <c r="I852" t="s">
        <v>225</v>
      </c>
      <c r="J852" t="s">
        <v>226</v>
      </c>
      <c r="K852" t="s">
        <v>227</v>
      </c>
      <c r="L852">
        <v>50501</v>
      </c>
      <c r="M852" t="s">
        <v>38</v>
      </c>
      <c r="N852" t="s">
        <v>16</v>
      </c>
      <c r="O852">
        <v>40433</v>
      </c>
      <c r="P852" t="s">
        <v>14208</v>
      </c>
      <c r="Q852" t="s">
        <v>14189</v>
      </c>
    </row>
    <row r="853" spans="1:17" x14ac:dyDescent="0.25">
      <c r="A853">
        <v>852</v>
      </c>
      <c r="B853">
        <v>6116</v>
      </c>
      <c r="C853">
        <v>39892</v>
      </c>
      <c r="D853">
        <v>7</v>
      </c>
      <c r="E853">
        <f t="shared" si="27"/>
        <v>1050</v>
      </c>
      <c r="F853">
        <v>0.01</v>
      </c>
      <c r="G853">
        <f>VLOOKUP($P853,Pricebook!$A:$D,4,0)</f>
        <v>150</v>
      </c>
      <c r="H853">
        <f t="shared" si="26"/>
        <v>1039.5</v>
      </c>
      <c r="I853" t="s">
        <v>1153</v>
      </c>
      <c r="J853" t="s">
        <v>538</v>
      </c>
      <c r="K853" t="s">
        <v>1154</v>
      </c>
      <c r="L853" t="s">
        <v>1155</v>
      </c>
      <c r="M853" t="s">
        <v>317</v>
      </c>
      <c r="N853" t="s">
        <v>61</v>
      </c>
      <c r="O853">
        <v>39892</v>
      </c>
      <c r="P853" t="s">
        <v>14211</v>
      </c>
      <c r="Q853" t="s">
        <v>14193</v>
      </c>
    </row>
    <row r="854" spans="1:17" x14ac:dyDescent="0.25">
      <c r="A854">
        <v>853</v>
      </c>
      <c r="B854">
        <v>6116</v>
      </c>
      <c r="C854">
        <v>39892</v>
      </c>
      <c r="D854">
        <v>6</v>
      </c>
      <c r="E854">
        <f t="shared" si="27"/>
        <v>840</v>
      </c>
      <c r="F854">
        <v>0.04</v>
      </c>
      <c r="G854">
        <f>VLOOKUP($P854,Pricebook!$A:$D,4,0)</f>
        <v>140</v>
      </c>
      <c r="H854">
        <f t="shared" si="26"/>
        <v>806.4</v>
      </c>
      <c r="I854" t="s">
        <v>1153</v>
      </c>
      <c r="J854" t="s">
        <v>538</v>
      </c>
      <c r="K854" t="s">
        <v>1156</v>
      </c>
      <c r="L854" t="s">
        <v>1157</v>
      </c>
      <c r="M854" t="s">
        <v>15</v>
      </c>
      <c r="N854" t="s">
        <v>16</v>
      </c>
      <c r="O854">
        <v>39894</v>
      </c>
      <c r="P854" t="s">
        <v>14207</v>
      </c>
      <c r="Q854" t="s">
        <v>14192</v>
      </c>
    </row>
    <row r="855" spans="1:17" x14ac:dyDescent="0.25">
      <c r="A855">
        <v>854</v>
      </c>
      <c r="B855">
        <v>6117</v>
      </c>
      <c r="C855">
        <v>41264</v>
      </c>
      <c r="D855">
        <v>7</v>
      </c>
      <c r="E855">
        <f t="shared" si="27"/>
        <v>875</v>
      </c>
      <c r="F855">
        <v>7.0000000000000007E-2</v>
      </c>
      <c r="G855">
        <f>VLOOKUP($P855,Pricebook!$A:$D,4,0)</f>
        <v>125</v>
      </c>
      <c r="H855">
        <f t="shared" si="26"/>
        <v>813.75</v>
      </c>
      <c r="I855" t="s">
        <v>795</v>
      </c>
      <c r="J855" t="s">
        <v>142</v>
      </c>
      <c r="K855" t="s">
        <v>796</v>
      </c>
      <c r="L855">
        <v>84321</v>
      </c>
      <c r="M855" t="s">
        <v>201</v>
      </c>
      <c r="N855" t="s">
        <v>23</v>
      </c>
      <c r="O855">
        <v>41265</v>
      </c>
      <c r="P855" t="s">
        <v>14208</v>
      </c>
      <c r="Q855" t="s">
        <v>14199</v>
      </c>
    </row>
    <row r="856" spans="1:17" x14ac:dyDescent="0.25">
      <c r="A856">
        <v>855</v>
      </c>
      <c r="B856">
        <v>6144</v>
      </c>
      <c r="C856">
        <v>39985</v>
      </c>
      <c r="D856">
        <v>24</v>
      </c>
      <c r="E856">
        <f t="shared" si="27"/>
        <v>4800</v>
      </c>
      <c r="F856">
        <v>7.0000000000000007E-2</v>
      </c>
      <c r="G856">
        <f>VLOOKUP($P856,Pricebook!$A:$D,4,0)</f>
        <v>200</v>
      </c>
      <c r="H856">
        <f t="shared" si="26"/>
        <v>4464</v>
      </c>
      <c r="I856" t="s">
        <v>1010</v>
      </c>
      <c r="J856" t="s">
        <v>290</v>
      </c>
      <c r="K856" t="s">
        <v>1158</v>
      </c>
      <c r="L856">
        <v>49001</v>
      </c>
      <c r="M856" t="s">
        <v>172</v>
      </c>
      <c r="N856" t="s">
        <v>16</v>
      </c>
      <c r="O856">
        <v>39988</v>
      </c>
      <c r="P856" t="s">
        <v>14214</v>
      </c>
      <c r="Q856" t="s">
        <v>14203</v>
      </c>
    </row>
    <row r="857" spans="1:17" x14ac:dyDescent="0.25">
      <c r="A857">
        <v>856</v>
      </c>
      <c r="B857">
        <v>6144</v>
      </c>
      <c r="C857">
        <v>39985</v>
      </c>
      <c r="D857">
        <v>4</v>
      </c>
      <c r="E857">
        <f t="shared" si="27"/>
        <v>500</v>
      </c>
      <c r="F857">
        <v>0.03</v>
      </c>
      <c r="G857">
        <f>VLOOKUP($P857,Pricebook!$A:$D,4,0)</f>
        <v>125</v>
      </c>
      <c r="H857">
        <f t="shared" si="26"/>
        <v>485</v>
      </c>
      <c r="I857" t="s">
        <v>1010</v>
      </c>
      <c r="J857" t="s">
        <v>290</v>
      </c>
      <c r="K857" t="s">
        <v>1158</v>
      </c>
      <c r="L857">
        <v>49001</v>
      </c>
      <c r="M857" t="s">
        <v>172</v>
      </c>
      <c r="N857" t="s">
        <v>16</v>
      </c>
      <c r="O857">
        <v>39986</v>
      </c>
      <c r="P857" t="s">
        <v>14209</v>
      </c>
      <c r="Q857" t="s">
        <v>14198</v>
      </c>
    </row>
    <row r="858" spans="1:17" x14ac:dyDescent="0.25">
      <c r="A858">
        <v>857</v>
      </c>
      <c r="B858">
        <v>6148</v>
      </c>
      <c r="C858">
        <v>40901</v>
      </c>
      <c r="D858">
        <v>50</v>
      </c>
      <c r="E858">
        <f t="shared" si="27"/>
        <v>6250</v>
      </c>
      <c r="F858">
        <v>0.05</v>
      </c>
      <c r="G858">
        <f>VLOOKUP($P858,Pricebook!$A:$D,4,0)</f>
        <v>125</v>
      </c>
      <c r="H858">
        <f t="shared" si="26"/>
        <v>5937.5</v>
      </c>
      <c r="I858" t="s">
        <v>1159</v>
      </c>
      <c r="J858" t="s">
        <v>68</v>
      </c>
      <c r="K858" t="s">
        <v>1160</v>
      </c>
      <c r="L858">
        <v>14853</v>
      </c>
      <c r="M858" t="s">
        <v>60</v>
      </c>
      <c r="N858" t="s">
        <v>61</v>
      </c>
      <c r="O858">
        <v>40902</v>
      </c>
      <c r="P858" t="s">
        <v>14208</v>
      </c>
      <c r="Q858" t="s">
        <v>14186</v>
      </c>
    </row>
    <row r="859" spans="1:17" x14ac:dyDescent="0.25">
      <c r="A859">
        <v>858</v>
      </c>
      <c r="B859">
        <v>6148</v>
      </c>
      <c r="C859">
        <v>40901</v>
      </c>
      <c r="D859">
        <v>18</v>
      </c>
      <c r="E859">
        <f t="shared" si="27"/>
        <v>2250</v>
      </c>
      <c r="F859">
        <v>0.05</v>
      </c>
      <c r="G859">
        <f>VLOOKUP($P859,Pricebook!$A:$D,4,0)</f>
        <v>125</v>
      </c>
      <c r="H859">
        <f t="shared" si="26"/>
        <v>2137.5</v>
      </c>
      <c r="I859" t="s">
        <v>1159</v>
      </c>
      <c r="J859" t="s">
        <v>68</v>
      </c>
      <c r="K859" t="s">
        <v>1160</v>
      </c>
      <c r="L859">
        <v>14853</v>
      </c>
      <c r="M859" t="s">
        <v>60</v>
      </c>
      <c r="N859" t="s">
        <v>61</v>
      </c>
      <c r="O859">
        <v>40902</v>
      </c>
      <c r="P859" t="s">
        <v>14208</v>
      </c>
      <c r="Q859" t="s">
        <v>14196</v>
      </c>
    </row>
    <row r="860" spans="1:17" x14ac:dyDescent="0.25">
      <c r="A860">
        <v>859</v>
      </c>
      <c r="B860">
        <v>6150</v>
      </c>
      <c r="C860">
        <v>41183</v>
      </c>
      <c r="D860">
        <v>38</v>
      </c>
      <c r="E860">
        <f t="shared" si="27"/>
        <v>4180</v>
      </c>
      <c r="F860">
        <v>0.06</v>
      </c>
      <c r="G860">
        <f>VLOOKUP($P860,Pricebook!$A:$D,4,0)</f>
        <v>110</v>
      </c>
      <c r="H860">
        <f t="shared" si="26"/>
        <v>3929.2</v>
      </c>
      <c r="I860" t="s">
        <v>1161</v>
      </c>
      <c r="J860" t="s">
        <v>193</v>
      </c>
      <c r="K860" t="s">
        <v>1162</v>
      </c>
      <c r="L860">
        <v>88240</v>
      </c>
      <c r="M860" t="s">
        <v>52</v>
      </c>
      <c r="N860" t="s">
        <v>23</v>
      </c>
      <c r="O860">
        <v>41184</v>
      </c>
      <c r="P860" t="s">
        <v>14215</v>
      </c>
      <c r="Q860" t="s">
        <v>14193</v>
      </c>
    </row>
    <row r="861" spans="1:17" x14ac:dyDescent="0.25">
      <c r="A861">
        <v>860</v>
      </c>
      <c r="B861">
        <v>6179</v>
      </c>
      <c r="C861">
        <v>39966</v>
      </c>
      <c r="D861">
        <v>50</v>
      </c>
      <c r="E861">
        <f t="shared" si="27"/>
        <v>5500</v>
      </c>
      <c r="F861">
        <v>0.09</v>
      </c>
      <c r="G861">
        <f>VLOOKUP($P861,Pricebook!$A:$D,4,0)</f>
        <v>110</v>
      </c>
      <c r="H861">
        <f t="shared" si="26"/>
        <v>5005</v>
      </c>
      <c r="I861" t="s">
        <v>648</v>
      </c>
      <c r="J861" t="s">
        <v>212</v>
      </c>
      <c r="K861" t="s">
        <v>649</v>
      </c>
      <c r="L861">
        <v>19711</v>
      </c>
      <c r="M861" t="s">
        <v>650</v>
      </c>
      <c r="N861" t="s">
        <v>61</v>
      </c>
      <c r="O861">
        <v>39967</v>
      </c>
      <c r="P861" t="s">
        <v>14220</v>
      </c>
      <c r="Q861" t="s">
        <v>14199</v>
      </c>
    </row>
    <row r="862" spans="1:17" x14ac:dyDescent="0.25">
      <c r="A862">
        <v>861</v>
      </c>
      <c r="B862">
        <v>6179</v>
      </c>
      <c r="C862">
        <v>39966</v>
      </c>
      <c r="D862">
        <v>15</v>
      </c>
      <c r="E862">
        <f t="shared" si="27"/>
        <v>2250</v>
      </c>
      <c r="F862">
        <v>0</v>
      </c>
      <c r="G862">
        <f>VLOOKUP($P862,Pricebook!$A:$D,4,0)</f>
        <v>150</v>
      </c>
      <c r="H862">
        <f t="shared" si="26"/>
        <v>2250</v>
      </c>
      <c r="I862" t="s">
        <v>648</v>
      </c>
      <c r="J862" t="s">
        <v>212</v>
      </c>
      <c r="K862" t="s">
        <v>649</v>
      </c>
      <c r="L862">
        <v>19711</v>
      </c>
      <c r="M862" t="s">
        <v>650</v>
      </c>
      <c r="N862" t="s">
        <v>61</v>
      </c>
      <c r="O862">
        <v>39968</v>
      </c>
      <c r="P862" t="s">
        <v>14210</v>
      </c>
      <c r="Q862" t="s">
        <v>14195</v>
      </c>
    </row>
    <row r="863" spans="1:17" x14ac:dyDescent="0.25">
      <c r="A863">
        <v>862</v>
      </c>
      <c r="B863">
        <v>6180</v>
      </c>
      <c r="C863">
        <v>40644</v>
      </c>
      <c r="D863">
        <v>44</v>
      </c>
      <c r="E863">
        <f t="shared" si="27"/>
        <v>6600</v>
      </c>
      <c r="F863">
        <v>0.01</v>
      </c>
      <c r="G863">
        <f>VLOOKUP($P863,Pricebook!$A:$D,4,0)</f>
        <v>150</v>
      </c>
      <c r="H863">
        <f t="shared" si="26"/>
        <v>6534</v>
      </c>
      <c r="I863" t="s">
        <v>251</v>
      </c>
      <c r="J863" t="s">
        <v>252</v>
      </c>
      <c r="K863" t="s">
        <v>1163</v>
      </c>
      <c r="L863">
        <v>83642</v>
      </c>
      <c r="M863" t="s">
        <v>197</v>
      </c>
      <c r="N863" t="s">
        <v>23</v>
      </c>
      <c r="O863">
        <v>40646</v>
      </c>
      <c r="P863" t="s">
        <v>14210</v>
      </c>
      <c r="Q863" t="s">
        <v>14198</v>
      </c>
    </row>
    <row r="864" spans="1:17" x14ac:dyDescent="0.25">
      <c r="A864">
        <v>863</v>
      </c>
      <c r="B864">
        <v>6182</v>
      </c>
      <c r="C864">
        <v>41111</v>
      </c>
      <c r="D864">
        <v>40</v>
      </c>
      <c r="E864">
        <f t="shared" si="27"/>
        <v>4400</v>
      </c>
      <c r="F864">
        <v>0.04</v>
      </c>
      <c r="G864">
        <f>VLOOKUP($P864,Pricebook!$A:$D,4,0)</f>
        <v>110</v>
      </c>
      <c r="H864">
        <f t="shared" si="26"/>
        <v>4224</v>
      </c>
      <c r="I864" t="s">
        <v>656</v>
      </c>
      <c r="J864" t="s">
        <v>449</v>
      </c>
      <c r="K864" t="s">
        <v>657</v>
      </c>
      <c r="L864">
        <v>60014</v>
      </c>
      <c r="M864" t="s">
        <v>15</v>
      </c>
      <c r="N864" t="s">
        <v>16</v>
      </c>
      <c r="O864">
        <v>41118</v>
      </c>
      <c r="P864" t="s">
        <v>14215</v>
      </c>
      <c r="Q864" t="s">
        <v>14199</v>
      </c>
    </row>
    <row r="865" spans="1:17" x14ac:dyDescent="0.25">
      <c r="A865">
        <v>864</v>
      </c>
      <c r="B865">
        <v>6182</v>
      </c>
      <c r="C865">
        <v>41111</v>
      </c>
      <c r="D865">
        <v>18</v>
      </c>
      <c r="E865">
        <f t="shared" si="27"/>
        <v>1980</v>
      </c>
      <c r="F865">
        <v>0.04</v>
      </c>
      <c r="G865">
        <f>VLOOKUP($P865,Pricebook!$A:$D,4,0)</f>
        <v>110</v>
      </c>
      <c r="H865">
        <f t="shared" si="26"/>
        <v>1900.8</v>
      </c>
      <c r="I865" t="s">
        <v>656</v>
      </c>
      <c r="J865" t="s">
        <v>449</v>
      </c>
      <c r="K865" t="s">
        <v>657</v>
      </c>
      <c r="L865">
        <v>60014</v>
      </c>
      <c r="M865" t="s">
        <v>15</v>
      </c>
      <c r="N865" t="s">
        <v>16</v>
      </c>
      <c r="O865">
        <v>41115</v>
      </c>
      <c r="P865" t="s">
        <v>14215</v>
      </c>
      <c r="Q865" t="s">
        <v>14191</v>
      </c>
    </row>
    <row r="866" spans="1:17" x14ac:dyDescent="0.25">
      <c r="A866">
        <v>865</v>
      </c>
      <c r="B866">
        <v>6183</v>
      </c>
      <c r="C866">
        <v>41075</v>
      </c>
      <c r="D866">
        <v>41</v>
      </c>
      <c r="E866">
        <f t="shared" si="27"/>
        <v>4510</v>
      </c>
      <c r="F866">
        <v>0.02</v>
      </c>
      <c r="G866">
        <f>VLOOKUP($P866,Pricebook!$A:$D,4,0)</f>
        <v>110</v>
      </c>
      <c r="H866">
        <f t="shared" si="26"/>
        <v>4419.8</v>
      </c>
      <c r="I866" t="s">
        <v>422</v>
      </c>
      <c r="J866" t="s">
        <v>13</v>
      </c>
      <c r="K866" t="s">
        <v>1133</v>
      </c>
      <c r="L866">
        <v>35211</v>
      </c>
      <c r="M866" t="s">
        <v>424</v>
      </c>
      <c r="N866" t="s">
        <v>34</v>
      </c>
      <c r="O866">
        <v>41076</v>
      </c>
      <c r="P866" t="s">
        <v>14215</v>
      </c>
      <c r="Q866" t="s">
        <v>14185</v>
      </c>
    </row>
    <row r="867" spans="1:17" x14ac:dyDescent="0.25">
      <c r="A867">
        <v>866</v>
      </c>
      <c r="B867">
        <v>6211</v>
      </c>
      <c r="C867">
        <v>40140</v>
      </c>
      <c r="D867">
        <v>28</v>
      </c>
      <c r="E867">
        <f t="shared" si="27"/>
        <v>4480</v>
      </c>
      <c r="F867">
        <v>0.01</v>
      </c>
      <c r="G867">
        <f>VLOOKUP($P867,Pricebook!$A:$D,4,0)</f>
        <v>160</v>
      </c>
      <c r="H867">
        <f t="shared" si="26"/>
        <v>4435.2</v>
      </c>
      <c r="I867" t="s">
        <v>540</v>
      </c>
      <c r="J867" t="s">
        <v>212</v>
      </c>
      <c r="K867" t="s">
        <v>277</v>
      </c>
      <c r="L867">
        <v>70506</v>
      </c>
      <c r="M867" t="s">
        <v>436</v>
      </c>
      <c r="N867" t="s">
        <v>34</v>
      </c>
      <c r="O867">
        <v>40142</v>
      </c>
      <c r="P867" t="s">
        <v>14218</v>
      </c>
      <c r="Q867" t="s">
        <v>14195</v>
      </c>
    </row>
    <row r="868" spans="1:17" x14ac:dyDescent="0.25">
      <c r="A868">
        <v>867</v>
      </c>
      <c r="B868">
        <v>6211</v>
      </c>
      <c r="C868">
        <v>40140</v>
      </c>
      <c r="D868">
        <v>3</v>
      </c>
      <c r="E868">
        <f t="shared" si="27"/>
        <v>360</v>
      </c>
      <c r="F868">
        <v>7.0000000000000007E-2</v>
      </c>
      <c r="G868">
        <f>VLOOKUP($P868,Pricebook!$A:$D,4,0)</f>
        <v>120</v>
      </c>
      <c r="H868">
        <f t="shared" si="26"/>
        <v>334.79999999999995</v>
      </c>
      <c r="I868" t="s">
        <v>540</v>
      </c>
      <c r="J868" t="s">
        <v>212</v>
      </c>
      <c r="K868" t="s">
        <v>1164</v>
      </c>
      <c r="L868">
        <v>70601</v>
      </c>
      <c r="M868" t="s">
        <v>436</v>
      </c>
      <c r="N868" t="s">
        <v>34</v>
      </c>
      <c r="O868">
        <v>40142</v>
      </c>
      <c r="P868" t="s">
        <v>14212</v>
      </c>
      <c r="Q868" t="s">
        <v>14197</v>
      </c>
    </row>
    <row r="869" spans="1:17" x14ac:dyDescent="0.25">
      <c r="A869">
        <v>868</v>
      </c>
      <c r="B869">
        <v>6241</v>
      </c>
      <c r="C869">
        <v>40176</v>
      </c>
      <c r="D869">
        <v>24</v>
      </c>
      <c r="E869">
        <f t="shared" si="27"/>
        <v>2880</v>
      </c>
      <c r="F869">
        <v>0.08</v>
      </c>
      <c r="G869">
        <f>VLOOKUP($P869,Pricebook!$A:$D,4,0)</f>
        <v>120</v>
      </c>
      <c r="H869">
        <f t="shared" si="26"/>
        <v>2649.6</v>
      </c>
      <c r="I869" t="s">
        <v>1165</v>
      </c>
      <c r="J869" t="s">
        <v>374</v>
      </c>
      <c r="K869" t="s">
        <v>1166</v>
      </c>
      <c r="L869">
        <v>33065</v>
      </c>
      <c r="M869" t="s">
        <v>101</v>
      </c>
      <c r="N869" t="s">
        <v>34</v>
      </c>
      <c r="O869">
        <v>40181</v>
      </c>
      <c r="P869" t="s">
        <v>14212</v>
      </c>
      <c r="Q869" t="s">
        <v>14190</v>
      </c>
    </row>
    <row r="870" spans="1:17" x14ac:dyDescent="0.25">
      <c r="A870">
        <v>869</v>
      </c>
      <c r="B870">
        <v>6241</v>
      </c>
      <c r="C870">
        <v>40176</v>
      </c>
      <c r="D870">
        <v>29</v>
      </c>
      <c r="E870">
        <f t="shared" si="27"/>
        <v>4350</v>
      </c>
      <c r="F870">
        <v>0</v>
      </c>
      <c r="G870">
        <f>VLOOKUP($P870,Pricebook!$A:$D,4,0)</f>
        <v>150</v>
      </c>
      <c r="H870">
        <f t="shared" si="26"/>
        <v>4350</v>
      </c>
      <c r="I870" t="s">
        <v>1165</v>
      </c>
      <c r="J870" t="s">
        <v>374</v>
      </c>
      <c r="K870" t="s">
        <v>1166</v>
      </c>
      <c r="L870">
        <v>33065</v>
      </c>
      <c r="M870" t="s">
        <v>101</v>
      </c>
      <c r="N870" t="s">
        <v>34</v>
      </c>
      <c r="O870">
        <v>40180</v>
      </c>
      <c r="P870" t="s">
        <v>14210</v>
      </c>
      <c r="Q870" t="s">
        <v>14184</v>
      </c>
    </row>
    <row r="871" spans="1:17" x14ac:dyDescent="0.25">
      <c r="A871">
        <v>870</v>
      </c>
      <c r="B871">
        <v>6246</v>
      </c>
      <c r="C871">
        <v>40107</v>
      </c>
      <c r="D871">
        <v>13</v>
      </c>
      <c r="E871">
        <f t="shared" si="27"/>
        <v>1820</v>
      </c>
      <c r="F871">
        <v>0.06</v>
      </c>
      <c r="G871">
        <f>VLOOKUP($P871,Pricebook!$A:$D,4,0)</f>
        <v>140</v>
      </c>
      <c r="H871">
        <f t="shared" si="26"/>
        <v>1710.8</v>
      </c>
      <c r="I871" t="s">
        <v>728</v>
      </c>
      <c r="J871" t="s">
        <v>68</v>
      </c>
      <c r="K871" t="s">
        <v>881</v>
      </c>
      <c r="L871" t="s">
        <v>882</v>
      </c>
      <c r="M871" t="s">
        <v>789</v>
      </c>
      <c r="N871" t="s">
        <v>16</v>
      </c>
      <c r="O871">
        <v>40109</v>
      </c>
      <c r="P871" t="s">
        <v>14213</v>
      </c>
      <c r="Q871" t="s">
        <v>14187</v>
      </c>
    </row>
    <row r="872" spans="1:17" x14ac:dyDescent="0.25">
      <c r="A872">
        <v>871</v>
      </c>
      <c r="B872">
        <v>6272</v>
      </c>
      <c r="C872">
        <v>40236</v>
      </c>
      <c r="D872">
        <v>33</v>
      </c>
      <c r="E872">
        <f t="shared" si="27"/>
        <v>4125</v>
      </c>
      <c r="F872">
        <v>0.05</v>
      </c>
      <c r="G872">
        <f>VLOOKUP($P872,Pricebook!$A:$D,4,0)</f>
        <v>125</v>
      </c>
      <c r="H872">
        <f t="shared" si="26"/>
        <v>3918.75</v>
      </c>
      <c r="I872" t="s">
        <v>1084</v>
      </c>
      <c r="J872" t="s">
        <v>274</v>
      </c>
      <c r="K872" t="s">
        <v>1085</v>
      </c>
      <c r="L872">
        <v>37620</v>
      </c>
      <c r="M872" t="s">
        <v>81</v>
      </c>
      <c r="N872" t="s">
        <v>34</v>
      </c>
      <c r="O872">
        <v>40238</v>
      </c>
      <c r="P872" t="s">
        <v>14208</v>
      </c>
      <c r="Q872" t="s">
        <v>14199</v>
      </c>
    </row>
    <row r="873" spans="1:17" x14ac:dyDescent="0.25">
      <c r="A873">
        <v>872</v>
      </c>
      <c r="B873">
        <v>6272</v>
      </c>
      <c r="C873">
        <v>40236</v>
      </c>
      <c r="D873">
        <v>48</v>
      </c>
      <c r="E873">
        <f t="shared" si="27"/>
        <v>6000</v>
      </c>
      <c r="F873">
        <v>0</v>
      </c>
      <c r="G873">
        <f>VLOOKUP($P873,Pricebook!$A:$D,4,0)</f>
        <v>125</v>
      </c>
      <c r="H873">
        <f t="shared" si="26"/>
        <v>6000</v>
      </c>
      <c r="I873" t="s">
        <v>1084</v>
      </c>
      <c r="J873" t="s">
        <v>274</v>
      </c>
      <c r="K873" t="s">
        <v>1085</v>
      </c>
      <c r="L873">
        <v>37620</v>
      </c>
      <c r="M873" t="s">
        <v>81</v>
      </c>
      <c r="N873" t="s">
        <v>34</v>
      </c>
      <c r="O873">
        <v>40238</v>
      </c>
      <c r="P873" t="s">
        <v>14209</v>
      </c>
      <c r="Q873" t="s">
        <v>14188</v>
      </c>
    </row>
    <row r="874" spans="1:17" x14ac:dyDescent="0.25">
      <c r="A874">
        <v>873</v>
      </c>
      <c r="B874">
        <v>6272</v>
      </c>
      <c r="C874">
        <v>40236</v>
      </c>
      <c r="D874">
        <v>8</v>
      </c>
      <c r="E874">
        <f t="shared" si="27"/>
        <v>1200</v>
      </c>
      <c r="F874">
        <v>0.09</v>
      </c>
      <c r="G874">
        <f>VLOOKUP($P874,Pricebook!$A:$D,4,0)</f>
        <v>150</v>
      </c>
      <c r="H874">
        <f t="shared" si="26"/>
        <v>1092</v>
      </c>
      <c r="I874" t="s">
        <v>1084</v>
      </c>
      <c r="J874" t="s">
        <v>274</v>
      </c>
      <c r="K874" t="s">
        <v>1085</v>
      </c>
      <c r="L874">
        <v>37620</v>
      </c>
      <c r="M874" t="s">
        <v>81</v>
      </c>
      <c r="N874" t="s">
        <v>34</v>
      </c>
      <c r="O874">
        <v>40238</v>
      </c>
      <c r="P874" t="s">
        <v>14210</v>
      </c>
      <c r="Q874" t="s">
        <v>14197</v>
      </c>
    </row>
    <row r="875" spans="1:17" x14ac:dyDescent="0.25">
      <c r="A875">
        <v>874</v>
      </c>
      <c r="B875">
        <v>6272</v>
      </c>
      <c r="C875">
        <v>40236</v>
      </c>
      <c r="D875">
        <v>31</v>
      </c>
      <c r="E875">
        <f t="shared" si="27"/>
        <v>3875</v>
      </c>
      <c r="F875">
        <v>0.03</v>
      </c>
      <c r="G875">
        <f>VLOOKUP($P875,Pricebook!$A:$D,4,0)</f>
        <v>125</v>
      </c>
      <c r="H875">
        <f t="shared" si="26"/>
        <v>3758.75</v>
      </c>
      <c r="I875" t="s">
        <v>1084</v>
      </c>
      <c r="J875" t="s">
        <v>274</v>
      </c>
      <c r="K875" t="s">
        <v>1167</v>
      </c>
      <c r="L875">
        <v>37421</v>
      </c>
      <c r="M875" t="s">
        <v>81</v>
      </c>
      <c r="N875" t="s">
        <v>34</v>
      </c>
      <c r="O875">
        <v>40238</v>
      </c>
      <c r="P875" t="s">
        <v>14208</v>
      </c>
      <c r="Q875" t="s">
        <v>14187</v>
      </c>
    </row>
    <row r="876" spans="1:17" x14ac:dyDescent="0.25">
      <c r="A876">
        <v>875</v>
      </c>
      <c r="B876">
        <v>6274</v>
      </c>
      <c r="C876">
        <v>40738</v>
      </c>
      <c r="D876">
        <v>22</v>
      </c>
      <c r="E876">
        <f t="shared" si="27"/>
        <v>2750</v>
      </c>
      <c r="F876">
        <v>0.05</v>
      </c>
      <c r="G876">
        <f>VLOOKUP($P876,Pricebook!$A:$D,4,0)</f>
        <v>125</v>
      </c>
      <c r="H876">
        <f t="shared" si="26"/>
        <v>2612.5</v>
      </c>
      <c r="I876" t="s">
        <v>333</v>
      </c>
      <c r="J876" t="s">
        <v>108</v>
      </c>
      <c r="K876" t="s">
        <v>334</v>
      </c>
      <c r="L876">
        <v>80013</v>
      </c>
      <c r="M876" t="s">
        <v>237</v>
      </c>
      <c r="N876" t="s">
        <v>23</v>
      </c>
      <c r="O876">
        <v>40739</v>
      </c>
      <c r="P876" t="s">
        <v>14208</v>
      </c>
      <c r="Q876" t="s">
        <v>14197</v>
      </c>
    </row>
    <row r="877" spans="1:17" x14ac:dyDescent="0.25">
      <c r="A877">
        <v>876</v>
      </c>
      <c r="B877">
        <v>6279</v>
      </c>
      <c r="C877">
        <v>40207</v>
      </c>
      <c r="D877">
        <v>49</v>
      </c>
      <c r="E877">
        <f t="shared" si="27"/>
        <v>7840</v>
      </c>
      <c r="F877">
        <v>0.01</v>
      </c>
      <c r="G877">
        <f>VLOOKUP($P877,Pricebook!$A:$D,4,0)</f>
        <v>160</v>
      </c>
      <c r="H877">
        <f t="shared" si="26"/>
        <v>7761.6</v>
      </c>
      <c r="I877" t="s">
        <v>623</v>
      </c>
      <c r="J877" t="s">
        <v>508</v>
      </c>
      <c r="K877" t="s">
        <v>624</v>
      </c>
      <c r="L877" t="s">
        <v>625</v>
      </c>
      <c r="M877" t="s">
        <v>368</v>
      </c>
      <c r="N877" t="s">
        <v>34</v>
      </c>
      <c r="O877">
        <v>40209</v>
      </c>
      <c r="P877" t="s">
        <v>14218</v>
      </c>
      <c r="Q877" t="s">
        <v>14202</v>
      </c>
    </row>
    <row r="878" spans="1:17" x14ac:dyDescent="0.25">
      <c r="A878">
        <v>877</v>
      </c>
      <c r="B878">
        <v>6304</v>
      </c>
      <c r="C878">
        <v>40766</v>
      </c>
      <c r="D878">
        <v>30</v>
      </c>
      <c r="E878">
        <f t="shared" si="27"/>
        <v>3300</v>
      </c>
      <c r="F878">
        <v>0.01</v>
      </c>
      <c r="G878">
        <f>VLOOKUP($P878,Pricebook!$A:$D,4,0)</f>
        <v>110</v>
      </c>
      <c r="H878">
        <f t="shared" si="26"/>
        <v>3267</v>
      </c>
      <c r="I878" t="s">
        <v>1168</v>
      </c>
      <c r="J878" t="s">
        <v>747</v>
      </c>
      <c r="K878" t="s">
        <v>1169</v>
      </c>
      <c r="L878">
        <v>97405</v>
      </c>
      <c r="M878" t="s">
        <v>43</v>
      </c>
      <c r="N878" t="s">
        <v>23</v>
      </c>
      <c r="O878">
        <v>40768</v>
      </c>
      <c r="P878" t="s">
        <v>14215</v>
      </c>
      <c r="Q878" t="s">
        <v>14199</v>
      </c>
    </row>
    <row r="879" spans="1:17" x14ac:dyDescent="0.25">
      <c r="A879">
        <v>878</v>
      </c>
      <c r="B879">
        <v>6309</v>
      </c>
      <c r="C879">
        <v>40338</v>
      </c>
      <c r="D879">
        <v>10</v>
      </c>
      <c r="E879">
        <f t="shared" si="27"/>
        <v>2000</v>
      </c>
      <c r="F879">
        <v>0.01</v>
      </c>
      <c r="G879">
        <f>VLOOKUP($P879,Pricebook!$A:$D,4,0)</f>
        <v>200</v>
      </c>
      <c r="H879">
        <f t="shared" si="26"/>
        <v>1980</v>
      </c>
      <c r="I879" t="s">
        <v>702</v>
      </c>
      <c r="J879" t="s">
        <v>235</v>
      </c>
      <c r="K879" t="s">
        <v>704</v>
      </c>
      <c r="L879">
        <v>80122</v>
      </c>
      <c r="M879" t="s">
        <v>237</v>
      </c>
      <c r="N879" t="s">
        <v>23</v>
      </c>
      <c r="O879">
        <v>40339</v>
      </c>
      <c r="P879" t="s">
        <v>14214</v>
      </c>
      <c r="Q879" t="s">
        <v>14192</v>
      </c>
    </row>
    <row r="880" spans="1:17" x14ac:dyDescent="0.25">
      <c r="A880">
        <v>879</v>
      </c>
      <c r="B880">
        <v>6310</v>
      </c>
      <c r="C880">
        <v>39936</v>
      </c>
      <c r="D880">
        <v>27</v>
      </c>
      <c r="E880">
        <f t="shared" si="27"/>
        <v>3375</v>
      </c>
      <c r="F880">
        <v>0.08</v>
      </c>
      <c r="G880">
        <f>VLOOKUP($P880,Pricebook!$A:$D,4,0)</f>
        <v>125</v>
      </c>
      <c r="H880">
        <f t="shared" si="26"/>
        <v>3105</v>
      </c>
      <c r="I880" t="s">
        <v>1170</v>
      </c>
      <c r="J880" t="s">
        <v>344</v>
      </c>
      <c r="K880" t="s">
        <v>1171</v>
      </c>
      <c r="L880">
        <v>88310</v>
      </c>
      <c r="M880" t="s">
        <v>52</v>
      </c>
      <c r="N880" t="s">
        <v>23</v>
      </c>
      <c r="O880">
        <v>39937</v>
      </c>
      <c r="P880" t="s">
        <v>14208</v>
      </c>
      <c r="Q880" t="s">
        <v>14194</v>
      </c>
    </row>
    <row r="881" spans="1:17" x14ac:dyDescent="0.25">
      <c r="A881">
        <v>880</v>
      </c>
      <c r="B881">
        <v>6311</v>
      </c>
      <c r="C881">
        <v>40219</v>
      </c>
      <c r="D881">
        <v>18</v>
      </c>
      <c r="E881">
        <f t="shared" si="27"/>
        <v>2700</v>
      </c>
      <c r="F881">
        <v>0.04</v>
      </c>
      <c r="G881">
        <f>VLOOKUP($P881,Pricebook!$A:$D,4,0)</f>
        <v>150</v>
      </c>
      <c r="H881">
        <f t="shared" si="26"/>
        <v>2592</v>
      </c>
      <c r="I881" t="s">
        <v>1088</v>
      </c>
      <c r="J881" t="s">
        <v>27</v>
      </c>
      <c r="K881" t="s">
        <v>213</v>
      </c>
      <c r="L881">
        <v>74006</v>
      </c>
      <c r="M881" t="s">
        <v>75</v>
      </c>
      <c r="N881" t="s">
        <v>16</v>
      </c>
      <c r="O881">
        <v>40222</v>
      </c>
      <c r="P881" t="s">
        <v>14210</v>
      </c>
      <c r="Q881" t="s">
        <v>14192</v>
      </c>
    </row>
    <row r="882" spans="1:17" x14ac:dyDescent="0.25">
      <c r="A882">
        <v>881</v>
      </c>
      <c r="B882">
        <v>6336</v>
      </c>
      <c r="C882">
        <v>40783</v>
      </c>
      <c r="D882">
        <v>43</v>
      </c>
      <c r="E882">
        <f t="shared" si="27"/>
        <v>6880</v>
      </c>
      <c r="F882">
        <v>0.01</v>
      </c>
      <c r="G882">
        <f>VLOOKUP($P882,Pricebook!$A:$D,4,0)</f>
        <v>160</v>
      </c>
      <c r="H882">
        <f t="shared" si="26"/>
        <v>6811.2</v>
      </c>
      <c r="I882" t="s">
        <v>1172</v>
      </c>
      <c r="J882" t="s">
        <v>998</v>
      </c>
      <c r="K882" t="s">
        <v>1173</v>
      </c>
      <c r="L882">
        <v>30265</v>
      </c>
      <c r="M882" t="s">
        <v>134</v>
      </c>
      <c r="N882" t="s">
        <v>34</v>
      </c>
      <c r="O882">
        <v>40785</v>
      </c>
      <c r="P882" t="s">
        <v>14218</v>
      </c>
      <c r="Q882" t="s">
        <v>14191</v>
      </c>
    </row>
    <row r="883" spans="1:17" x14ac:dyDescent="0.25">
      <c r="A883">
        <v>882</v>
      </c>
      <c r="B883">
        <v>6337</v>
      </c>
      <c r="C883">
        <v>40786</v>
      </c>
      <c r="D883">
        <v>48</v>
      </c>
      <c r="E883">
        <f t="shared" si="27"/>
        <v>6000</v>
      </c>
      <c r="F883">
        <v>0.01</v>
      </c>
      <c r="G883">
        <f>VLOOKUP($P883,Pricebook!$A:$D,4,0)</f>
        <v>125</v>
      </c>
      <c r="H883">
        <f t="shared" si="26"/>
        <v>5940</v>
      </c>
      <c r="I883" t="s">
        <v>460</v>
      </c>
      <c r="J883" t="s">
        <v>230</v>
      </c>
      <c r="K883" t="s">
        <v>461</v>
      </c>
      <c r="L883">
        <v>52722</v>
      </c>
      <c r="M883" t="s">
        <v>38</v>
      </c>
      <c r="N883" t="s">
        <v>16</v>
      </c>
      <c r="O883">
        <v>40788</v>
      </c>
      <c r="P883" t="s">
        <v>14208</v>
      </c>
      <c r="Q883" t="s">
        <v>14201</v>
      </c>
    </row>
    <row r="884" spans="1:17" x14ac:dyDescent="0.25">
      <c r="A884">
        <v>883</v>
      </c>
      <c r="B884">
        <v>6337</v>
      </c>
      <c r="C884">
        <v>40786</v>
      </c>
      <c r="D884">
        <v>1</v>
      </c>
      <c r="E884">
        <f t="shared" si="27"/>
        <v>125</v>
      </c>
      <c r="F884">
        <v>7.0000000000000007E-2</v>
      </c>
      <c r="G884">
        <f>VLOOKUP($P884,Pricebook!$A:$D,4,0)</f>
        <v>125</v>
      </c>
      <c r="H884">
        <f t="shared" si="26"/>
        <v>116.24999999999999</v>
      </c>
      <c r="I884" t="s">
        <v>460</v>
      </c>
      <c r="J884" t="s">
        <v>230</v>
      </c>
      <c r="K884" t="s">
        <v>461</v>
      </c>
      <c r="L884">
        <v>52722</v>
      </c>
      <c r="M884" t="s">
        <v>38</v>
      </c>
      <c r="N884" t="s">
        <v>16</v>
      </c>
      <c r="O884">
        <v>40787</v>
      </c>
      <c r="P884" t="s">
        <v>14209</v>
      </c>
      <c r="Q884" t="s">
        <v>14184</v>
      </c>
    </row>
    <row r="885" spans="1:17" x14ac:dyDescent="0.25">
      <c r="A885">
        <v>884</v>
      </c>
      <c r="B885">
        <v>6339</v>
      </c>
      <c r="C885">
        <v>41254</v>
      </c>
      <c r="D885">
        <v>20</v>
      </c>
      <c r="E885">
        <f t="shared" si="27"/>
        <v>4000</v>
      </c>
      <c r="F885">
        <v>0.05</v>
      </c>
      <c r="G885">
        <f>VLOOKUP($P885,Pricebook!$A:$D,4,0)</f>
        <v>200</v>
      </c>
      <c r="H885">
        <f t="shared" si="26"/>
        <v>3800</v>
      </c>
      <c r="I885" t="s">
        <v>54</v>
      </c>
      <c r="J885" t="s">
        <v>55</v>
      </c>
      <c r="K885" t="s">
        <v>1174</v>
      </c>
      <c r="L885">
        <v>27534</v>
      </c>
      <c r="M885" t="s">
        <v>33</v>
      </c>
      <c r="N885" t="s">
        <v>34</v>
      </c>
      <c r="O885">
        <v>41255</v>
      </c>
      <c r="P885" t="s">
        <v>14206</v>
      </c>
      <c r="Q885" t="s">
        <v>14190</v>
      </c>
    </row>
    <row r="886" spans="1:17" x14ac:dyDescent="0.25">
      <c r="A886">
        <v>885</v>
      </c>
      <c r="B886">
        <v>6368</v>
      </c>
      <c r="C886">
        <v>39866</v>
      </c>
      <c r="D886">
        <v>40</v>
      </c>
      <c r="E886">
        <f t="shared" si="27"/>
        <v>6000</v>
      </c>
      <c r="F886">
        <v>0</v>
      </c>
      <c r="G886">
        <f>VLOOKUP($P886,Pricebook!$A:$D,4,0)</f>
        <v>150</v>
      </c>
      <c r="H886">
        <f t="shared" si="26"/>
        <v>6000</v>
      </c>
      <c r="I886" t="s">
        <v>359</v>
      </c>
      <c r="J886" t="s">
        <v>360</v>
      </c>
      <c r="K886" t="s">
        <v>969</v>
      </c>
      <c r="L886">
        <v>80027</v>
      </c>
      <c r="M886" t="s">
        <v>237</v>
      </c>
      <c r="N886" t="s">
        <v>23</v>
      </c>
      <c r="O886">
        <v>39866</v>
      </c>
      <c r="P886" t="s">
        <v>14216</v>
      </c>
      <c r="Q886" t="s">
        <v>14198</v>
      </c>
    </row>
    <row r="887" spans="1:17" x14ac:dyDescent="0.25">
      <c r="A887">
        <v>886</v>
      </c>
      <c r="B887">
        <v>6369</v>
      </c>
      <c r="C887">
        <v>40166</v>
      </c>
      <c r="D887">
        <v>30</v>
      </c>
      <c r="E887">
        <f t="shared" si="27"/>
        <v>3750</v>
      </c>
      <c r="F887">
        <v>0.1</v>
      </c>
      <c r="G887">
        <f>VLOOKUP($P887,Pricebook!$A:$D,4,0)</f>
        <v>125</v>
      </c>
      <c r="H887">
        <f t="shared" si="26"/>
        <v>3375</v>
      </c>
      <c r="I887" t="s">
        <v>874</v>
      </c>
      <c r="J887" t="s">
        <v>310</v>
      </c>
      <c r="K887" t="s">
        <v>866</v>
      </c>
      <c r="L887" t="s">
        <v>867</v>
      </c>
      <c r="M887" t="s">
        <v>91</v>
      </c>
      <c r="N887" t="s">
        <v>61</v>
      </c>
      <c r="O887">
        <v>40168</v>
      </c>
      <c r="P887" t="s">
        <v>14209</v>
      </c>
      <c r="Q887" t="s">
        <v>14198</v>
      </c>
    </row>
    <row r="888" spans="1:17" x14ac:dyDescent="0.25">
      <c r="A888">
        <v>887</v>
      </c>
      <c r="B888">
        <v>6373</v>
      </c>
      <c r="C888">
        <v>40931</v>
      </c>
      <c r="D888">
        <v>1</v>
      </c>
      <c r="E888">
        <f t="shared" si="27"/>
        <v>170</v>
      </c>
      <c r="F888">
        <v>0.01</v>
      </c>
      <c r="G888">
        <f>VLOOKUP($P888,Pricebook!$A:$D,4,0)</f>
        <v>170</v>
      </c>
      <c r="H888">
        <f t="shared" si="26"/>
        <v>168.3</v>
      </c>
      <c r="I888" t="s">
        <v>874</v>
      </c>
      <c r="J888" t="s">
        <v>310</v>
      </c>
      <c r="K888" t="s">
        <v>866</v>
      </c>
      <c r="L888" t="s">
        <v>867</v>
      </c>
      <c r="M888" t="s">
        <v>91</v>
      </c>
      <c r="N888" t="s">
        <v>61</v>
      </c>
      <c r="O888">
        <v>40932</v>
      </c>
      <c r="P888" t="s">
        <v>14219</v>
      </c>
      <c r="Q888" t="s">
        <v>14196</v>
      </c>
    </row>
    <row r="889" spans="1:17" x14ac:dyDescent="0.25">
      <c r="A889">
        <v>888</v>
      </c>
      <c r="B889">
        <v>6374</v>
      </c>
      <c r="C889">
        <v>40762</v>
      </c>
      <c r="D889">
        <v>29</v>
      </c>
      <c r="E889">
        <f t="shared" si="27"/>
        <v>4350</v>
      </c>
      <c r="F889">
        <v>7.0000000000000007E-2</v>
      </c>
      <c r="G889">
        <f>VLOOKUP($P889,Pricebook!$A:$D,4,0)</f>
        <v>150</v>
      </c>
      <c r="H889">
        <f t="shared" si="26"/>
        <v>4045.4999999999995</v>
      </c>
      <c r="I889" t="s">
        <v>1175</v>
      </c>
      <c r="J889" t="s">
        <v>230</v>
      </c>
      <c r="K889" t="s">
        <v>1176</v>
      </c>
      <c r="L889">
        <v>48146</v>
      </c>
      <c r="M889" t="s">
        <v>172</v>
      </c>
      <c r="N889" t="s">
        <v>16</v>
      </c>
      <c r="O889">
        <v>40763</v>
      </c>
      <c r="P889" t="s">
        <v>14211</v>
      </c>
      <c r="Q889" t="s">
        <v>14196</v>
      </c>
    </row>
    <row r="890" spans="1:17" x14ac:dyDescent="0.25">
      <c r="A890">
        <v>889</v>
      </c>
      <c r="B890">
        <v>6374</v>
      </c>
      <c r="C890">
        <v>40762</v>
      </c>
      <c r="D890">
        <v>1</v>
      </c>
      <c r="E890">
        <f t="shared" si="27"/>
        <v>140</v>
      </c>
      <c r="F890">
        <v>0.01</v>
      </c>
      <c r="G890">
        <f>VLOOKUP($P890,Pricebook!$A:$D,4,0)</f>
        <v>140</v>
      </c>
      <c r="H890">
        <f t="shared" si="26"/>
        <v>138.6</v>
      </c>
      <c r="I890" t="s">
        <v>1175</v>
      </c>
      <c r="J890" t="s">
        <v>230</v>
      </c>
      <c r="K890" t="s">
        <v>1176</v>
      </c>
      <c r="L890">
        <v>48146</v>
      </c>
      <c r="M890" t="s">
        <v>172</v>
      </c>
      <c r="N890" t="s">
        <v>16</v>
      </c>
      <c r="O890">
        <v>40764</v>
      </c>
      <c r="P890" t="s">
        <v>14213</v>
      </c>
      <c r="Q890" t="s">
        <v>14185</v>
      </c>
    </row>
    <row r="891" spans="1:17" x14ac:dyDescent="0.25">
      <c r="A891">
        <v>890</v>
      </c>
      <c r="B891">
        <v>6402</v>
      </c>
      <c r="C891">
        <v>40656</v>
      </c>
      <c r="D891">
        <v>35</v>
      </c>
      <c r="E891">
        <f t="shared" si="27"/>
        <v>4900</v>
      </c>
      <c r="F891">
        <v>0.01</v>
      </c>
      <c r="G891">
        <f>VLOOKUP($P891,Pricebook!$A:$D,4,0)</f>
        <v>140</v>
      </c>
      <c r="H891">
        <f t="shared" si="26"/>
        <v>4851</v>
      </c>
      <c r="I891" t="s">
        <v>1177</v>
      </c>
      <c r="J891" t="s">
        <v>41</v>
      </c>
      <c r="K891" t="s">
        <v>1178</v>
      </c>
      <c r="L891">
        <v>35209</v>
      </c>
      <c r="M891" t="s">
        <v>424</v>
      </c>
      <c r="N891" t="s">
        <v>34</v>
      </c>
      <c r="O891">
        <v>40661</v>
      </c>
      <c r="P891" t="s">
        <v>14207</v>
      </c>
      <c r="Q891" t="s">
        <v>14203</v>
      </c>
    </row>
    <row r="892" spans="1:17" x14ac:dyDescent="0.25">
      <c r="A892">
        <v>891</v>
      </c>
      <c r="B892">
        <v>6403</v>
      </c>
      <c r="C892">
        <v>40585</v>
      </c>
      <c r="D892">
        <v>41</v>
      </c>
      <c r="E892">
        <f t="shared" si="27"/>
        <v>8200</v>
      </c>
      <c r="F892">
        <v>0</v>
      </c>
      <c r="G892">
        <f>VLOOKUP($P892,Pricebook!$A:$D,4,0)</f>
        <v>200</v>
      </c>
      <c r="H892">
        <f t="shared" si="26"/>
        <v>8200</v>
      </c>
      <c r="I892" t="s">
        <v>537</v>
      </c>
      <c r="J892" t="s">
        <v>538</v>
      </c>
      <c r="K892" t="s">
        <v>539</v>
      </c>
      <c r="L892">
        <v>43026</v>
      </c>
      <c r="M892" t="s">
        <v>210</v>
      </c>
      <c r="N892" t="s">
        <v>61</v>
      </c>
      <c r="O892">
        <v>40587</v>
      </c>
      <c r="P892" t="s">
        <v>14206</v>
      </c>
      <c r="Q892" t="s">
        <v>14191</v>
      </c>
    </row>
    <row r="893" spans="1:17" x14ac:dyDescent="0.25">
      <c r="A893">
        <v>892</v>
      </c>
      <c r="B893">
        <v>6406</v>
      </c>
      <c r="C893">
        <v>40039</v>
      </c>
      <c r="D893">
        <v>43</v>
      </c>
      <c r="E893">
        <f t="shared" si="27"/>
        <v>6020</v>
      </c>
      <c r="F893">
        <v>0.05</v>
      </c>
      <c r="G893">
        <f>VLOOKUP($P893,Pricebook!$A:$D,4,0)</f>
        <v>140</v>
      </c>
      <c r="H893">
        <f t="shared" si="26"/>
        <v>5719</v>
      </c>
      <c r="I893" t="s">
        <v>850</v>
      </c>
      <c r="J893" t="s">
        <v>552</v>
      </c>
      <c r="K893" t="s">
        <v>851</v>
      </c>
      <c r="L893">
        <v>33311</v>
      </c>
      <c r="M893" t="s">
        <v>101</v>
      </c>
      <c r="N893" t="s">
        <v>34</v>
      </c>
      <c r="O893">
        <v>40041</v>
      </c>
      <c r="P893" t="s">
        <v>14207</v>
      </c>
      <c r="Q893" t="s">
        <v>14192</v>
      </c>
    </row>
    <row r="894" spans="1:17" x14ac:dyDescent="0.25">
      <c r="A894">
        <v>893</v>
      </c>
      <c r="B894">
        <v>6432</v>
      </c>
      <c r="C894">
        <v>40857</v>
      </c>
      <c r="D894">
        <v>30</v>
      </c>
      <c r="E894">
        <f t="shared" si="27"/>
        <v>5100</v>
      </c>
      <c r="F894">
        <v>0.08</v>
      </c>
      <c r="G894">
        <f>VLOOKUP($P894,Pricebook!$A:$D,4,0)</f>
        <v>170</v>
      </c>
      <c r="H894">
        <f t="shared" si="26"/>
        <v>4692</v>
      </c>
      <c r="I894" t="s">
        <v>456</v>
      </c>
      <c r="J894" t="s">
        <v>99</v>
      </c>
      <c r="K894" t="s">
        <v>457</v>
      </c>
      <c r="L894">
        <v>19401</v>
      </c>
      <c r="M894" t="s">
        <v>232</v>
      </c>
      <c r="N894" t="s">
        <v>61</v>
      </c>
      <c r="O894">
        <v>40859</v>
      </c>
      <c r="P894" t="s">
        <v>14219</v>
      </c>
      <c r="Q894" t="s">
        <v>14199</v>
      </c>
    </row>
    <row r="895" spans="1:17" x14ac:dyDescent="0.25">
      <c r="A895">
        <v>894</v>
      </c>
      <c r="B895">
        <v>6433</v>
      </c>
      <c r="C895">
        <v>40869</v>
      </c>
      <c r="D895">
        <v>41</v>
      </c>
      <c r="E895">
        <f t="shared" si="27"/>
        <v>8200</v>
      </c>
      <c r="F895">
        <v>0.01</v>
      </c>
      <c r="G895">
        <f>VLOOKUP($P895,Pricebook!$A:$D,4,0)</f>
        <v>200</v>
      </c>
      <c r="H895">
        <f t="shared" si="26"/>
        <v>8118</v>
      </c>
      <c r="I895" t="s">
        <v>791</v>
      </c>
      <c r="J895" t="s">
        <v>215</v>
      </c>
      <c r="K895" t="s">
        <v>792</v>
      </c>
      <c r="L895">
        <v>20814</v>
      </c>
      <c r="M895" t="s">
        <v>187</v>
      </c>
      <c r="N895" t="s">
        <v>61</v>
      </c>
      <c r="O895">
        <v>40870</v>
      </c>
      <c r="P895" t="s">
        <v>14214</v>
      </c>
      <c r="Q895" t="s">
        <v>14195</v>
      </c>
    </row>
    <row r="896" spans="1:17" x14ac:dyDescent="0.25">
      <c r="A896">
        <v>895</v>
      </c>
      <c r="B896">
        <v>6434</v>
      </c>
      <c r="C896">
        <v>39971</v>
      </c>
      <c r="D896">
        <v>13</v>
      </c>
      <c r="E896">
        <f t="shared" si="27"/>
        <v>1430</v>
      </c>
      <c r="F896">
        <v>7.0000000000000007E-2</v>
      </c>
      <c r="G896">
        <f>VLOOKUP($P896,Pricebook!$A:$D,4,0)</f>
        <v>110</v>
      </c>
      <c r="H896">
        <f t="shared" si="26"/>
        <v>1329.8999999999999</v>
      </c>
      <c r="I896" t="s">
        <v>658</v>
      </c>
      <c r="J896" t="s">
        <v>396</v>
      </c>
      <c r="K896" t="s">
        <v>659</v>
      </c>
      <c r="L896">
        <v>50158</v>
      </c>
      <c r="M896" t="s">
        <v>38</v>
      </c>
      <c r="N896" t="s">
        <v>16</v>
      </c>
      <c r="O896">
        <v>39971</v>
      </c>
      <c r="P896" t="s">
        <v>14215</v>
      </c>
      <c r="Q896" t="s">
        <v>14188</v>
      </c>
    </row>
    <row r="897" spans="1:17" x14ac:dyDescent="0.25">
      <c r="A897">
        <v>896</v>
      </c>
      <c r="B897">
        <v>6438</v>
      </c>
      <c r="C897">
        <v>40314</v>
      </c>
      <c r="D897">
        <v>7</v>
      </c>
      <c r="E897">
        <f t="shared" si="27"/>
        <v>875</v>
      </c>
      <c r="F897">
        <v>0.02</v>
      </c>
      <c r="G897">
        <f>VLOOKUP($P897,Pricebook!$A:$D,4,0)</f>
        <v>125</v>
      </c>
      <c r="H897">
        <f t="shared" si="26"/>
        <v>857.5</v>
      </c>
      <c r="I897" t="s">
        <v>1179</v>
      </c>
      <c r="J897" t="s">
        <v>27</v>
      </c>
      <c r="K897" t="s">
        <v>1180</v>
      </c>
      <c r="L897">
        <v>75217</v>
      </c>
      <c r="M897" t="s">
        <v>48</v>
      </c>
      <c r="N897" t="s">
        <v>16</v>
      </c>
      <c r="O897">
        <v>40314</v>
      </c>
      <c r="P897" t="s">
        <v>14208</v>
      </c>
      <c r="Q897" t="s">
        <v>14191</v>
      </c>
    </row>
    <row r="898" spans="1:17" x14ac:dyDescent="0.25">
      <c r="A898">
        <v>897</v>
      </c>
      <c r="B898">
        <v>6438</v>
      </c>
      <c r="C898">
        <v>40314</v>
      </c>
      <c r="D898">
        <v>38</v>
      </c>
      <c r="E898">
        <f t="shared" si="27"/>
        <v>4180</v>
      </c>
      <c r="F898">
        <v>0.06</v>
      </c>
      <c r="G898">
        <f>VLOOKUP($P898,Pricebook!$A:$D,4,0)</f>
        <v>110</v>
      </c>
      <c r="H898">
        <f t="shared" ref="H898:H961" si="28">E898*(1-F898)</f>
        <v>3929.2</v>
      </c>
      <c r="I898" t="s">
        <v>1179</v>
      </c>
      <c r="J898" t="s">
        <v>27</v>
      </c>
      <c r="K898" t="s">
        <v>1180</v>
      </c>
      <c r="L898">
        <v>75217</v>
      </c>
      <c r="M898" t="s">
        <v>48</v>
      </c>
      <c r="N898" t="s">
        <v>16</v>
      </c>
      <c r="O898">
        <v>40315</v>
      </c>
      <c r="P898" t="s">
        <v>14215</v>
      </c>
      <c r="Q898" t="s">
        <v>14187</v>
      </c>
    </row>
    <row r="899" spans="1:17" x14ac:dyDescent="0.25">
      <c r="A899">
        <v>898</v>
      </c>
      <c r="B899">
        <v>6464</v>
      </c>
      <c r="C899">
        <v>39961</v>
      </c>
      <c r="D899">
        <v>1</v>
      </c>
      <c r="E899">
        <f t="shared" ref="E899:E962" si="29">G899*D899</f>
        <v>170</v>
      </c>
      <c r="F899">
        <v>7.0000000000000007E-2</v>
      </c>
      <c r="G899">
        <f>VLOOKUP($P899,Pricebook!$A:$D,4,0)</f>
        <v>170</v>
      </c>
      <c r="H899">
        <f t="shared" si="28"/>
        <v>158.1</v>
      </c>
      <c r="I899" t="s">
        <v>1181</v>
      </c>
      <c r="J899" t="s">
        <v>385</v>
      </c>
      <c r="K899" t="s">
        <v>1182</v>
      </c>
      <c r="L899">
        <v>21042</v>
      </c>
      <c r="M899" t="s">
        <v>187</v>
      </c>
      <c r="N899" t="s">
        <v>61</v>
      </c>
      <c r="O899">
        <v>39963</v>
      </c>
      <c r="P899" t="s">
        <v>14219</v>
      </c>
      <c r="Q899" t="s">
        <v>14196</v>
      </c>
    </row>
    <row r="900" spans="1:17" x14ac:dyDescent="0.25">
      <c r="A900">
        <v>899</v>
      </c>
      <c r="B900">
        <v>6464</v>
      </c>
      <c r="C900">
        <v>39961</v>
      </c>
      <c r="D900">
        <v>42</v>
      </c>
      <c r="E900">
        <f t="shared" si="29"/>
        <v>5250</v>
      </c>
      <c r="F900">
        <v>0</v>
      </c>
      <c r="G900">
        <f>VLOOKUP($P900,Pricebook!$A:$D,4,0)</f>
        <v>125</v>
      </c>
      <c r="H900">
        <f t="shared" si="28"/>
        <v>5250</v>
      </c>
      <c r="I900" t="s">
        <v>1181</v>
      </c>
      <c r="J900" t="s">
        <v>385</v>
      </c>
      <c r="K900" t="s">
        <v>1182</v>
      </c>
      <c r="L900">
        <v>21042</v>
      </c>
      <c r="M900" t="s">
        <v>187</v>
      </c>
      <c r="N900" t="s">
        <v>61</v>
      </c>
      <c r="O900">
        <v>39963</v>
      </c>
      <c r="P900" t="s">
        <v>14208</v>
      </c>
      <c r="Q900" t="s">
        <v>14194</v>
      </c>
    </row>
    <row r="901" spans="1:17" x14ac:dyDescent="0.25">
      <c r="A901">
        <v>900</v>
      </c>
      <c r="B901">
        <v>6465</v>
      </c>
      <c r="C901">
        <v>40767</v>
      </c>
      <c r="D901">
        <v>36</v>
      </c>
      <c r="E901">
        <f t="shared" si="29"/>
        <v>3960</v>
      </c>
      <c r="F901">
        <v>0.06</v>
      </c>
      <c r="G901">
        <f>VLOOKUP($P901,Pricebook!$A:$D,4,0)</f>
        <v>110</v>
      </c>
      <c r="H901">
        <f t="shared" si="28"/>
        <v>3722.3999999999996</v>
      </c>
      <c r="I901" t="s">
        <v>1183</v>
      </c>
      <c r="J901" t="s">
        <v>300</v>
      </c>
      <c r="K901" t="s">
        <v>1004</v>
      </c>
      <c r="L901" t="s">
        <v>1005</v>
      </c>
      <c r="M901" t="s">
        <v>91</v>
      </c>
      <c r="N901" t="s">
        <v>61</v>
      </c>
      <c r="O901">
        <v>40774</v>
      </c>
      <c r="P901" t="s">
        <v>14215</v>
      </c>
      <c r="Q901" t="s">
        <v>14190</v>
      </c>
    </row>
    <row r="902" spans="1:17" x14ac:dyDescent="0.25">
      <c r="A902">
        <v>901</v>
      </c>
      <c r="B902">
        <v>6498</v>
      </c>
      <c r="C902">
        <v>39889</v>
      </c>
      <c r="D902">
        <v>38</v>
      </c>
      <c r="E902">
        <f t="shared" si="29"/>
        <v>5700</v>
      </c>
      <c r="F902">
        <v>0.01</v>
      </c>
      <c r="G902">
        <f>VLOOKUP($P902,Pricebook!$A:$D,4,0)</f>
        <v>150</v>
      </c>
      <c r="H902">
        <f t="shared" si="28"/>
        <v>5643</v>
      </c>
      <c r="I902" t="s">
        <v>1184</v>
      </c>
      <c r="J902" t="s">
        <v>175</v>
      </c>
      <c r="K902" t="s">
        <v>1185</v>
      </c>
      <c r="L902">
        <v>26101</v>
      </c>
      <c r="M902" t="s">
        <v>655</v>
      </c>
      <c r="N902" t="s">
        <v>61</v>
      </c>
      <c r="O902">
        <v>39890</v>
      </c>
      <c r="P902" t="s">
        <v>14211</v>
      </c>
      <c r="Q902" t="s">
        <v>14190</v>
      </c>
    </row>
    <row r="903" spans="1:17" x14ac:dyDescent="0.25">
      <c r="A903">
        <v>902</v>
      </c>
      <c r="B903">
        <v>6500</v>
      </c>
      <c r="C903">
        <v>41194</v>
      </c>
      <c r="D903">
        <v>15</v>
      </c>
      <c r="E903">
        <f t="shared" si="29"/>
        <v>2250</v>
      </c>
      <c r="F903">
        <v>0.1</v>
      </c>
      <c r="G903">
        <f>VLOOKUP($P903,Pricebook!$A:$D,4,0)</f>
        <v>150</v>
      </c>
      <c r="H903">
        <f t="shared" si="28"/>
        <v>2025</v>
      </c>
      <c r="I903" t="s">
        <v>221</v>
      </c>
      <c r="J903" t="s">
        <v>20</v>
      </c>
      <c r="K903" t="s">
        <v>208</v>
      </c>
      <c r="L903">
        <v>98273</v>
      </c>
      <c r="M903" t="s">
        <v>22</v>
      </c>
      <c r="N903" t="s">
        <v>23</v>
      </c>
      <c r="O903">
        <v>41196</v>
      </c>
      <c r="P903" t="s">
        <v>14211</v>
      </c>
      <c r="Q903" t="s">
        <v>14197</v>
      </c>
    </row>
    <row r="904" spans="1:17" x14ac:dyDescent="0.25">
      <c r="A904">
        <v>903</v>
      </c>
      <c r="B904">
        <v>6500</v>
      </c>
      <c r="C904">
        <v>41194</v>
      </c>
      <c r="D904">
        <v>20</v>
      </c>
      <c r="E904">
        <f t="shared" si="29"/>
        <v>2400</v>
      </c>
      <c r="F904">
        <v>0.06</v>
      </c>
      <c r="G904">
        <f>VLOOKUP($P904,Pricebook!$A:$D,4,0)</f>
        <v>120</v>
      </c>
      <c r="H904">
        <f t="shared" si="28"/>
        <v>2256</v>
      </c>
      <c r="I904" t="s">
        <v>221</v>
      </c>
      <c r="J904" t="s">
        <v>20</v>
      </c>
      <c r="K904" t="s">
        <v>208</v>
      </c>
      <c r="L904">
        <v>98273</v>
      </c>
      <c r="M904" t="s">
        <v>22</v>
      </c>
      <c r="N904" t="s">
        <v>23</v>
      </c>
      <c r="O904">
        <v>41195</v>
      </c>
      <c r="P904" t="s">
        <v>14212</v>
      </c>
      <c r="Q904" t="s">
        <v>14201</v>
      </c>
    </row>
    <row r="905" spans="1:17" x14ac:dyDescent="0.25">
      <c r="A905">
        <v>904</v>
      </c>
      <c r="B905">
        <v>6501</v>
      </c>
      <c r="C905">
        <v>40921</v>
      </c>
      <c r="D905">
        <v>35</v>
      </c>
      <c r="E905">
        <f t="shared" si="29"/>
        <v>3850</v>
      </c>
      <c r="F905">
        <v>0.06</v>
      </c>
      <c r="G905">
        <f>VLOOKUP($P905,Pricebook!$A:$D,4,0)</f>
        <v>110</v>
      </c>
      <c r="H905">
        <f t="shared" si="28"/>
        <v>3619</v>
      </c>
      <c r="I905" t="s">
        <v>1144</v>
      </c>
      <c r="J905" t="s">
        <v>136</v>
      </c>
      <c r="K905" t="s">
        <v>1145</v>
      </c>
      <c r="L905">
        <v>37804</v>
      </c>
      <c r="M905" t="s">
        <v>81</v>
      </c>
      <c r="N905" t="s">
        <v>34</v>
      </c>
      <c r="O905">
        <v>40923</v>
      </c>
      <c r="P905" t="s">
        <v>14215</v>
      </c>
      <c r="Q905" t="s">
        <v>14185</v>
      </c>
    </row>
    <row r="906" spans="1:17" x14ac:dyDescent="0.25">
      <c r="A906">
        <v>905</v>
      </c>
      <c r="B906">
        <v>6501</v>
      </c>
      <c r="C906">
        <v>40921</v>
      </c>
      <c r="D906">
        <v>46</v>
      </c>
      <c r="E906">
        <f t="shared" si="29"/>
        <v>6900</v>
      </c>
      <c r="F906">
        <v>0.09</v>
      </c>
      <c r="G906">
        <f>VLOOKUP($P906,Pricebook!$A:$D,4,0)</f>
        <v>150</v>
      </c>
      <c r="H906">
        <f t="shared" si="28"/>
        <v>6279</v>
      </c>
      <c r="I906" t="s">
        <v>1144</v>
      </c>
      <c r="J906" t="s">
        <v>136</v>
      </c>
      <c r="K906" t="s">
        <v>1186</v>
      </c>
      <c r="L906">
        <v>38109</v>
      </c>
      <c r="M906" t="s">
        <v>81</v>
      </c>
      <c r="N906" t="s">
        <v>34</v>
      </c>
      <c r="O906">
        <v>40923</v>
      </c>
      <c r="P906" t="s">
        <v>14210</v>
      </c>
      <c r="Q906" t="s">
        <v>14190</v>
      </c>
    </row>
    <row r="907" spans="1:17" x14ac:dyDescent="0.25">
      <c r="A907">
        <v>906</v>
      </c>
      <c r="B907">
        <v>6502</v>
      </c>
      <c r="C907">
        <v>40775</v>
      </c>
      <c r="D907">
        <v>16</v>
      </c>
      <c r="E907">
        <f t="shared" si="29"/>
        <v>1760</v>
      </c>
      <c r="F907">
        <v>0.1</v>
      </c>
      <c r="G907">
        <f>VLOOKUP($P907,Pricebook!$A:$D,4,0)</f>
        <v>110</v>
      </c>
      <c r="H907">
        <f t="shared" si="28"/>
        <v>1584</v>
      </c>
      <c r="I907" t="s">
        <v>393</v>
      </c>
      <c r="J907" t="s">
        <v>274</v>
      </c>
      <c r="K907" t="s">
        <v>1104</v>
      </c>
      <c r="L907">
        <v>19601</v>
      </c>
      <c r="M907" t="s">
        <v>232</v>
      </c>
      <c r="N907" t="s">
        <v>61</v>
      </c>
      <c r="O907">
        <v>40775</v>
      </c>
      <c r="P907" t="s">
        <v>14215</v>
      </c>
      <c r="Q907" t="s">
        <v>14197</v>
      </c>
    </row>
    <row r="908" spans="1:17" x14ac:dyDescent="0.25">
      <c r="A908">
        <v>907</v>
      </c>
      <c r="B908">
        <v>6502</v>
      </c>
      <c r="C908">
        <v>40775</v>
      </c>
      <c r="D908">
        <v>30</v>
      </c>
      <c r="E908">
        <f t="shared" si="29"/>
        <v>3300</v>
      </c>
      <c r="F908">
        <v>0.05</v>
      </c>
      <c r="G908">
        <f>VLOOKUP($P908,Pricebook!$A:$D,4,0)</f>
        <v>110</v>
      </c>
      <c r="H908">
        <f t="shared" si="28"/>
        <v>3135</v>
      </c>
      <c r="I908" t="s">
        <v>393</v>
      </c>
      <c r="J908" t="s">
        <v>274</v>
      </c>
      <c r="K908" t="s">
        <v>1104</v>
      </c>
      <c r="L908">
        <v>19601</v>
      </c>
      <c r="M908" t="s">
        <v>232</v>
      </c>
      <c r="N908" t="s">
        <v>61</v>
      </c>
      <c r="O908">
        <v>40778</v>
      </c>
      <c r="P908" t="s">
        <v>14215</v>
      </c>
      <c r="Q908" t="s">
        <v>14201</v>
      </c>
    </row>
    <row r="909" spans="1:17" x14ac:dyDescent="0.25">
      <c r="A909">
        <v>908</v>
      </c>
      <c r="B909">
        <v>6529</v>
      </c>
      <c r="C909">
        <v>41239</v>
      </c>
      <c r="D909">
        <v>35</v>
      </c>
      <c r="E909">
        <f t="shared" si="29"/>
        <v>4900</v>
      </c>
      <c r="F909">
        <v>0.04</v>
      </c>
      <c r="G909">
        <f>VLOOKUP($P909,Pricebook!$A:$D,4,0)</f>
        <v>140</v>
      </c>
      <c r="H909">
        <f t="shared" si="28"/>
        <v>4704</v>
      </c>
      <c r="I909" t="s">
        <v>1187</v>
      </c>
      <c r="J909" t="s">
        <v>226</v>
      </c>
      <c r="K909" t="s">
        <v>1188</v>
      </c>
      <c r="L909">
        <v>37830</v>
      </c>
      <c r="M909" t="s">
        <v>81</v>
      </c>
      <c r="N909" t="s">
        <v>34</v>
      </c>
      <c r="O909">
        <v>41241</v>
      </c>
      <c r="P909" t="s">
        <v>14213</v>
      </c>
      <c r="Q909" t="s">
        <v>14200</v>
      </c>
    </row>
    <row r="910" spans="1:17" x14ac:dyDescent="0.25">
      <c r="A910">
        <v>909</v>
      </c>
      <c r="B910">
        <v>6531</v>
      </c>
      <c r="C910">
        <v>40376</v>
      </c>
      <c r="D910">
        <v>42</v>
      </c>
      <c r="E910">
        <f t="shared" si="29"/>
        <v>7140</v>
      </c>
      <c r="F910">
        <v>0.05</v>
      </c>
      <c r="G910">
        <f>VLOOKUP($P910,Pricebook!$A:$D,4,0)</f>
        <v>170</v>
      </c>
      <c r="H910">
        <f t="shared" si="28"/>
        <v>6783</v>
      </c>
      <c r="I910" t="s">
        <v>1189</v>
      </c>
      <c r="J910" t="s">
        <v>363</v>
      </c>
      <c r="K910" t="s">
        <v>1190</v>
      </c>
      <c r="L910">
        <v>92262</v>
      </c>
      <c r="M910" t="s">
        <v>114</v>
      </c>
      <c r="N910" t="s">
        <v>23</v>
      </c>
      <c r="O910">
        <v>40378</v>
      </c>
      <c r="P910" t="s">
        <v>14219</v>
      </c>
      <c r="Q910" t="s">
        <v>14196</v>
      </c>
    </row>
    <row r="911" spans="1:17" x14ac:dyDescent="0.25">
      <c r="A911">
        <v>910</v>
      </c>
      <c r="B911">
        <v>6531</v>
      </c>
      <c r="C911">
        <v>40376</v>
      </c>
      <c r="D911">
        <v>28</v>
      </c>
      <c r="E911">
        <f t="shared" si="29"/>
        <v>3360</v>
      </c>
      <c r="F911">
        <v>0.06</v>
      </c>
      <c r="G911">
        <f>VLOOKUP($P911,Pricebook!$A:$D,4,0)</f>
        <v>120</v>
      </c>
      <c r="H911">
        <f t="shared" si="28"/>
        <v>3158.3999999999996</v>
      </c>
      <c r="I911" t="s">
        <v>1189</v>
      </c>
      <c r="J911" t="s">
        <v>363</v>
      </c>
      <c r="K911" t="s">
        <v>1190</v>
      </c>
      <c r="L911">
        <v>92262</v>
      </c>
      <c r="M911" t="s">
        <v>114</v>
      </c>
      <c r="N911" t="s">
        <v>23</v>
      </c>
      <c r="O911">
        <v>40378</v>
      </c>
      <c r="P911" t="s">
        <v>14212</v>
      </c>
      <c r="Q911" t="s">
        <v>14185</v>
      </c>
    </row>
    <row r="912" spans="1:17" x14ac:dyDescent="0.25">
      <c r="A912">
        <v>911</v>
      </c>
      <c r="B912">
        <v>6535</v>
      </c>
      <c r="C912">
        <v>41072</v>
      </c>
      <c r="D912">
        <v>11</v>
      </c>
      <c r="E912">
        <f t="shared" si="29"/>
        <v>1320</v>
      </c>
      <c r="F912">
        <v>7.0000000000000007E-2</v>
      </c>
      <c r="G912">
        <f>VLOOKUP($P912,Pricebook!$A:$D,4,0)</f>
        <v>120</v>
      </c>
      <c r="H912">
        <f t="shared" si="28"/>
        <v>1227.5999999999999</v>
      </c>
      <c r="I912" t="s">
        <v>994</v>
      </c>
      <c r="J912" t="s">
        <v>64</v>
      </c>
      <c r="K912" t="s">
        <v>392</v>
      </c>
      <c r="L912">
        <v>62002</v>
      </c>
      <c r="M912" t="s">
        <v>15</v>
      </c>
      <c r="N912" t="s">
        <v>16</v>
      </c>
      <c r="O912">
        <v>41075</v>
      </c>
      <c r="P912" t="s">
        <v>14212</v>
      </c>
      <c r="Q912" t="s">
        <v>14199</v>
      </c>
    </row>
    <row r="913" spans="1:17" x14ac:dyDescent="0.25">
      <c r="A913">
        <v>912</v>
      </c>
      <c r="B913">
        <v>6560</v>
      </c>
      <c r="C913">
        <v>40547</v>
      </c>
      <c r="D913">
        <v>20</v>
      </c>
      <c r="E913">
        <f t="shared" si="29"/>
        <v>3400</v>
      </c>
      <c r="F913">
        <v>0.09</v>
      </c>
      <c r="G913">
        <f>VLOOKUP($P913,Pricebook!$A:$D,4,0)</f>
        <v>170</v>
      </c>
      <c r="H913">
        <f t="shared" si="28"/>
        <v>3094</v>
      </c>
      <c r="I913" t="s">
        <v>1191</v>
      </c>
      <c r="J913" t="s">
        <v>175</v>
      </c>
      <c r="K913" t="s">
        <v>1192</v>
      </c>
      <c r="L913">
        <v>42301</v>
      </c>
      <c r="M913" t="s">
        <v>254</v>
      </c>
      <c r="N913" t="s">
        <v>34</v>
      </c>
      <c r="O913">
        <v>40551</v>
      </c>
      <c r="P913" t="s">
        <v>14219</v>
      </c>
      <c r="Q913" t="s">
        <v>14187</v>
      </c>
    </row>
    <row r="914" spans="1:17" x14ac:dyDescent="0.25">
      <c r="A914">
        <v>913</v>
      </c>
      <c r="B914">
        <v>6560</v>
      </c>
      <c r="C914">
        <v>40547</v>
      </c>
      <c r="D914">
        <v>37</v>
      </c>
      <c r="E914">
        <f t="shared" si="29"/>
        <v>4625</v>
      </c>
      <c r="F914">
        <v>0.04</v>
      </c>
      <c r="G914">
        <f>VLOOKUP($P914,Pricebook!$A:$D,4,0)</f>
        <v>125</v>
      </c>
      <c r="H914">
        <f t="shared" si="28"/>
        <v>4440</v>
      </c>
      <c r="I914" t="s">
        <v>1191</v>
      </c>
      <c r="J914" t="s">
        <v>175</v>
      </c>
      <c r="K914" t="s">
        <v>1193</v>
      </c>
      <c r="L914">
        <v>42003</v>
      </c>
      <c r="M914" t="s">
        <v>254</v>
      </c>
      <c r="N914" t="s">
        <v>34</v>
      </c>
      <c r="O914">
        <v>40552</v>
      </c>
      <c r="P914" t="s">
        <v>14209</v>
      </c>
      <c r="Q914" t="s">
        <v>14187</v>
      </c>
    </row>
    <row r="915" spans="1:17" x14ac:dyDescent="0.25">
      <c r="A915">
        <v>914</v>
      </c>
      <c r="B915">
        <v>6562</v>
      </c>
      <c r="C915">
        <v>40167</v>
      </c>
      <c r="D915">
        <v>12</v>
      </c>
      <c r="E915">
        <f t="shared" si="29"/>
        <v>1800</v>
      </c>
      <c r="F915">
        <v>0.02</v>
      </c>
      <c r="G915">
        <f>VLOOKUP($P915,Pricebook!$A:$D,4,0)</f>
        <v>150</v>
      </c>
      <c r="H915">
        <f t="shared" si="28"/>
        <v>1764</v>
      </c>
      <c r="I915" t="s">
        <v>1067</v>
      </c>
      <c r="J915" t="s">
        <v>396</v>
      </c>
      <c r="K915" t="s">
        <v>1194</v>
      </c>
      <c r="L915">
        <v>98115</v>
      </c>
      <c r="M915" t="s">
        <v>22</v>
      </c>
      <c r="N915" t="s">
        <v>23</v>
      </c>
      <c r="O915">
        <v>40169</v>
      </c>
      <c r="P915" t="s">
        <v>14216</v>
      </c>
      <c r="Q915" t="s">
        <v>14189</v>
      </c>
    </row>
    <row r="916" spans="1:17" x14ac:dyDescent="0.25">
      <c r="A916">
        <v>915</v>
      </c>
      <c r="B916">
        <v>6564</v>
      </c>
      <c r="C916">
        <v>40564</v>
      </c>
      <c r="D916">
        <v>26</v>
      </c>
      <c r="E916">
        <f t="shared" si="29"/>
        <v>3900</v>
      </c>
      <c r="F916">
        <v>0.01</v>
      </c>
      <c r="G916">
        <f>VLOOKUP($P916,Pricebook!$A:$D,4,0)</f>
        <v>150</v>
      </c>
      <c r="H916">
        <f t="shared" si="28"/>
        <v>3861</v>
      </c>
      <c r="I916" t="s">
        <v>1195</v>
      </c>
      <c r="J916" t="s">
        <v>452</v>
      </c>
      <c r="K916" t="s">
        <v>1196</v>
      </c>
      <c r="L916">
        <v>94952</v>
      </c>
      <c r="M916" t="s">
        <v>114</v>
      </c>
      <c r="N916" t="s">
        <v>23</v>
      </c>
      <c r="O916">
        <v>40564</v>
      </c>
      <c r="P916" t="s">
        <v>14211</v>
      </c>
      <c r="Q916" t="s">
        <v>14202</v>
      </c>
    </row>
    <row r="917" spans="1:17" x14ac:dyDescent="0.25">
      <c r="A917">
        <v>916</v>
      </c>
      <c r="B917">
        <v>6566</v>
      </c>
      <c r="C917">
        <v>40684</v>
      </c>
      <c r="D917">
        <v>21</v>
      </c>
      <c r="E917">
        <f t="shared" si="29"/>
        <v>3150</v>
      </c>
      <c r="F917">
        <v>0.01</v>
      </c>
      <c r="G917">
        <f>VLOOKUP($P917,Pricebook!$A:$D,4,0)</f>
        <v>150</v>
      </c>
      <c r="H917">
        <f t="shared" si="28"/>
        <v>3118.5</v>
      </c>
      <c r="I917" t="s">
        <v>579</v>
      </c>
      <c r="J917" t="s">
        <v>552</v>
      </c>
      <c r="K917" t="s">
        <v>581</v>
      </c>
      <c r="L917">
        <v>95969</v>
      </c>
      <c r="M917" t="s">
        <v>114</v>
      </c>
      <c r="N917" t="s">
        <v>23</v>
      </c>
      <c r="O917">
        <v>40684</v>
      </c>
      <c r="P917" t="s">
        <v>14211</v>
      </c>
      <c r="Q917" t="s">
        <v>14202</v>
      </c>
    </row>
    <row r="918" spans="1:17" x14ac:dyDescent="0.25">
      <c r="A918">
        <v>917</v>
      </c>
      <c r="B918">
        <v>6592</v>
      </c>
      <c r="C918">
        <v>40148</v>
      </c>
      <c r="D918">
        <v>29</v>
      </c>
      <c r="E918">
        <f t="shared" si="29"/>
        <v>4060</v>
      </c>
      <c r="F918">
        <v>0.09</v>
      </c>
      <c r="G918">
        <f>VLOOKUP($P918,Pricebook!$A:$D,4,0)</f>
        <v>140</v>
      </c>
      <c r="H918">
        <f t="shared" si="28"/>
        <v>3694.6</v>
      </c>
      <c r="I918" t="s">
        <v>268</v>
      </c>
      <c r="J918" t="s">
        <v>269</v>
      </c>
      <c r="K918" t="s">
        <v>270</v>
      </c>
      <c r="L918">
        <v>77506</v>
      </c>
      <c r="M918" t="s">
        <v>48</v>
      </c>
      <c r="N918" t="s">
        <v>16</v>
      </c>
      <c r="O918">
        <v>40155</v>
      </c>
      <c r="P918" t="s">
        <v>14207</v>
      </c>
      <c r="Q918" t="s">
        <v>14188</v>
      </c>
    </row>
    <row r="919" spans="1:17" x14ac:dyDescent="0.25">
      <c r="A919">
        <v>918</v>
      </c>
      <c r="B919">
        <v>6592</v>
      </c>
      <c r="C919">
        <v>40148</v>
      </c>
      <c r="D919">
        <v>33</v>
      </c>
      <c r="E919">
        <f t="shared" si="29"/>
        <v>6600</v>
      </c>
      <c r="F919">
        <v>7.0000000000000007E-2</v>
      </c>
      <c r="G919">
        <f>VLOOKUP($P919,Pricebook!$A:$D,4,0)</f>
        <v>200</v>
      </c>
      <c r="H919">
        <f t="shared" si="28"/>
        <v>6138</v>
      </c>
      <c r="I919" t="s">
        <v>268</v>
      </c>
      <c r="J919" t="s">
        <v>269</v>
      </c>
      <c r="K919" t="s">
        <v>270</v>
      </c>
      <c r="L919">
        <v>77506</v>
      </c>
      <c r="M919" t="s">
        <v>48</v>
      </c>
      <c r="N919" t="s">
        <v>16</v>
      </c>
      <c r="O919">
        <v>40150</v>
      </c>
      <c r="P919" t="s">
        <v>14206</v>
      </c>
      <c r="Q919" t="s">
        <v>14195</v>
      </c>
    </row>
    <row r="920" spans="1:17" x14ac:dyDescent="0.25">
      <c r="A920">
        <v>919</v>
      </c>
      <c r="B920">
        <v>6596</v>
      </c>
      <c r="C920">
        <v>40745</v>
      </c>
      <c r="D920">
        <v>36</v>
      </c>
      <c r="E920">
        <f t="shared" si="29"/>
        <v>5400</v>
      </c>
      <c r="F920">
        <v>0.02</v>
      </c>
      <c r="G920">
        <f>VLOOKUP($P920,Pricebook!$A:$D,4,0)</f>
        <v>150</v>
      </c>
      <c r="H920">
        <f t="shared" si="28"/>
        <v>5292</v>
      </c>
      <c r="I920" t="s">
        <v>1197</v>
      </c>
      <c r="J920" t="s">
        <v>544</v>
      </c>
      <c r="K920" t="s">
        <v>1198</v>
      </c>
      <c r="L920">
        <v>55106</v>
      </c>
      <c r="M920" t="s">
        <v>130</v>
      </c>
      <c r="N920" t="s">
        <v>16</v>
      </c>
      <c r="O920">
        <v>40750</v>
      </c>
      <c r="P920" t="s">
        <v>14216</v>
      </c>
      <c r="Q920" t="s">
        <v>14185</v>
      </c>
    </row>
    <row r="921" spans="1:17" x14ac:dyDescent="0.25">
      <c r="A921">
        <v>920</v>
      </c>
      <c r="B921">
        <v>6625</v>
      </c>
      <c r="C921">
        <v>40405</v>
      </c>
      <c r="D921">
        <v>23</v>
      </c>
      <c r="E921">
        <f t="shared" si="29"/>
        <v>2875</v>
      </c>
      <c r="F921">
        <v>0.01</v>
      </c>
      <c r="G921">
        <f>VLOOKUP($P921,Pricebook!$A:$D,4,0)</f>
        <v>125</v>
      </c>
      <c r="H921">
        <f t="shared" si="28"/>
        <v>2846.25</v>
      </c>
      <c r="I921" t="s">
        <v>852</v>
      </c>
      <c r="J921" t="s">
        <v>594</v>
      </c>
      <c r="K921" t="s">
        <v>847</v>
      </c>
      <c r="L921">
        <v>32601</v>
      </c>
      <c r="M921" t="s">
        <v>101</v>
      </c>
      <c r="N921" t="s">
        <v>34</v>
      </c>
      <c r="O921">
        <v>40407</v>
      </c>
      <c r="P921" t="s">
        <v>14217</v>
      </c>
      <c r="Q921" t="s">
        <v>14194</v>
      </c>
    </row>
    <row r="922" spans="1:17" x14ac:dyDescent="0.25">
      <c r="A922">
        <v>921</v>
      </c>
      <c r="B922">
        <v>6656</v>
      </c>
      <c r="C922">
        <v>39948</v>
      </c>
      <c r="D922">
        <v>45</v>
      </c>
      <c r="E922">
        <f t="shared" si="29"/>
        <v>7200</v>
      </c>
      <c r="F922">
        <v>0.02</v>
      </c>
      <c r="G922">
        <f>VLOOKUP($P922,Pricebook!$A:$D,4,0)</f>
        <v>160</v>
      </c>
      <c r="H922">
        <f t="shared" si="28"/>
        <v>7056</v>
      </c>
      <c r="I922" t="s">
        <v>979</v>
      </c>
      <c r="J922" t="s">
        <v>58</v>
      </c>
      <c r="K922" t="s">
        <v>1199</v>
      </c>
      <c r="L922" t="s">
        <v>1200</v>
      </c>
      <c r="M922" t="s">
        <v>232</v>
      </c>
      <c r="N922" t="s">
        <v>61</v>
      </c>
      <c r="O922">
        <v>39948</v>
      </c>
      <c r="P922" t="s">
        <v>14218</v>
      </c>
      <c r="Q922" t="s">
        <v>14191</v>
      </c>
    </row>
    <row r="923" spans="1:17" x14ac:dyDescent="0.25">
      <c r="A923">
        <v>922</v>
      </c>
      <c r="B923">
        <v>6656</v>
      </c>
      <c r="C923">
        <v>39948</v>
      </c>
      <c r="D923">
        <v>50</v>
      </c>
      <c r="E923">
        <f t="shared" si="29"/>
        <v>8000</v>
      </c>
      <c r="F923">
        <v>0.1</v>
      </c>
      <c r="G923">
        <f>VLOOKUP($P923,Pricebook!$A:$D,4,0)</f>
        <v>160</v>
      </c>
      <c r="H923">
        <f t="shared" si="28"/>
        <v>7200</v>
      </c>
      <c r="I923" t="s">
        <v>979</v>
      </c>
      <c r="J923" t="s">
        <v>58</v>
      </c>
      <c r="K923" t="s">
        <v>1199</v>
      </c>
      <c r="L923" t="s">
        <v>1200</v>
      </c>
      <c r="M923" t="s">
        <v>232</v>
      </c>
      <c r="N923" t="s">
        <v>61</v>
      </c>
      <c r="O923">
        <v>39949</v>
      </c>
      <c r="P923" t="s">
        <v>14218</v>
      </c>
      <c r="Q923" t="s">
        <v>14187</v>
      </c>
    </row>
    <row r="924" spans="1:17" x14ac:dyDescent="0.25">
      <c r="A924">
        <v>923</v>
      </c>
      <c r="B924">
        <v>6661</v>
      </c>
      <c r="C924">
        <v>40284</v>
      </c>
      <c r="D924">
        <v>47</v>
      </c>
      <c r="E924">
        <f t="shared" si="29"/>
        <v>7050</v>
      </c>
      <c r="F924">
        <v>0.1</v>
      </c>
      <c r="G924">
        <f>VLOOKUP($P924,Pricebook!$A:$D,4,0)</f>
        <v>150</v>
      </c>
      <c r="H924">
        <f t="shared" si="28"/>
        <v>6345</v>
      </c>
      <c r="I924" t="s">
        <v>985</v>
      </c>
      <c r="J924" t="s">
        <v>73</v>
      </c>
      <c r="K924" t="s">
        <v>109</v>
      </c>
      <c r="L924">
        <v>97068</v>
      </c>
      <c r="M924" t="s">
        <v>43</v>
      </c>
      <c r="N924" t="s">
        <v>23</v>
      </c>
      <c r="O924">
        <v>40288</v>
      </c>
      <c r="P924" t="s">
        <v>14222</v>
      </c>
      <c r="Q924" t="s">
        <v>14195</v>
      </c>
    </row>
    <row r="925" spans="1:17" x14ac:dyDescent="0.25">
      <c r="A925">
        <v>924</v>
      </c>
      <c r="B925">
        <v>6661</v>
      </c>
      <c r="C925">
        <v>40284</v>
      </c>
      <c r="D925">
        <v>39</v>
      </c>
      <c r="E925">
        <f t="shared" si="29"/>
        <v>4875</v>
      </c>
      <c r="F925">
        <v>0</v>
      </c>
      <c r="G925">
        <f>VLOOKUP($P925,Pricebook!$A:$D,4,0)</f>
        <v>125</v>
      </c>
      <c r="H925">
        <f t="shared" si="28"/>
        <v>4875</v>
      </c>
      <c r="I925" t="s">
        <v>985</v>
      </c>
      <c r="J925" t="s">
        <v>73</v>
      </c>
      <c r="K925" t="s">
        <v>109</v>
      </c>
      <c r="L925">
        <v>97068</v>
      </c>
      <c r="M925" t="s">
        <v>43</v>
      </c>
      <c r="N925" t="s">
        <v>23</v>
      </c>
      <c r="O925">
        <v>40291</v>
      </c>
      <c r="P925" t="s">
        <v>14208</v>
      </c>
      <c r="Q925" t="s">
        <v>14203</v>
      </c>
    </row>
    <row r="926" spans="1:17" x14ac:dyDescent="0.25">
      <c r="A926">
        <v>925</v>
      </c>
      <c r="B926">
        <v>6693</v>
      </c>
      <c r="C926">
        <v>41053</v>
      </c>
      <c r="D926">
        <v>16</v>
      </c>
      <c r="E926">
        <f t="shared" si="29"/>
        <v>2240</v>
      </c>
      <c r="F926">
        <v>0.09</v>
      </c>
      <c r="G926">
        <f>VLOOKUP($P926,Pricebook!$A:$D,4,0)</f>
        <v>140</v>
      </c>
      <c r="H926">
        <f t="shared" si="28"/>
        <v>2038.4</v>
      </c>
      <c r="I926" t="s">
        <v>1201</v>
      </c>
      <c r="J926" t="s">
        <v>203</v>
      </c>
      <c r="K926" t="s">
        <v>1202</v>
      </c>
      <c r="L926">
        <v>95123</v>
      </c>
      <c r="M926" t="s">
        <v>114</v>
      </c>
      <c r="N926" t="s">
        <v>23</v>
      </c>
      <c r="O926">
        <v>41055</v>
      </c>
      <c r="P926" t="s">
        <v>14213</v>
      </c>
      <c r="Q926" t="s">
        <v>14200</v>
      </c>
    </row>
    <row r="927" spans="1:17" x14ac:dyDescent="0.25">
      <c r="A927">
        <v>926</v>
      </c>
      <c r="B927">
        <v>6695</v>
      </c>
      <c r="C927">
        <v>41087</v>
      </c>
      <c r="D927">
        <v>49</v>
      </c>
      <c r="E927">
        <f t="shared" si="29"/>
        <v>7840</v>
      </c>
      <c r="F927">
        <v>0.08</v>
      </c>
      <c r="G927">
        <f>VLOOKUP($P927,Pricebook!$A:$D,4,0)</f>
        <v>160</v>
      </c>
      <c r="H927">
        <f t="shared" si="28"/>
        <v>7212.8</v>
      </c>
      <c r="I927" t="s">
        <v>1203</v>
      </c>
      <c r="J927" t="s">
        <v>158</v>
      </c>
      <c r="K927" t="s">
        <v>318</v>
      </c>
      <c r="L927" t="s">
        <v>319</v>
      </c>
      <c r="M927" t="s">
        <v>317</v>
      </c>
      <c r="N927" t="s">
        <v>61</v>
      </c>
      <c r="O927">
        <v>41087</v>
      </c>
      <c r="P927" t="s">
        <v>14218</v>
      </c>
      <c r="Q927" t="s">
        <v>14188</v>
      </c>
    </row>
    <row r="928" spans="1:17" x14ac:dyDescent="0.25">
      <c r="A928">
        <v>927</v>
      </c>
      <c r="B928">
        <v>6720</v>
      </c>
      <c r="C928">
        <v>40430</v>
      </c>
      <c r="D928">
        <v>31</v>
      </c>
      <c r="E928">
        <f t="shared" si="29"/>
        <v>4960</v>
      </c>
      <c r="F928">
        <v>0.03</v>
      </c>
      <c r="G928">
        <f>VLOOKUP($P928,Pricebook!$A:$D,4,0)</f>
        <v>160</v>
      </c>
      <c r="H928">
        <f t="shared" si="28"/>
        <v>4811.2</v>
      </c>
      <c r="I928" t="s">
        <v>855</v>
      </c>
      <c r="J928" t="s">
        <v>400</v>
      </c>
      <c r="K928" t="s">
        <v>856</v>
      </c>
      <c r="L928">
        <v>36116</v>
      </c>
      <c r="M928" t="s">
        <v>424</v>
      </c>
      <c r="N928" t="s">
        <v>34</v>
      </c>
      <c r="O928">
        <v>40431</v>
      </c>
      <c r="P928" t="s">
        <v>14218</v>
      </c>
      <c r="Q928" t="s">
        <v>14199</v>
      </c>
    </row>
    <row r="929" spans="1:17" x14ac:dyDescent="0.25">
      <c r="A929">
        <v>928</v>
      </c>
      <c r="B929">
        <v>6720</v>
      </c>
      <c r="C929">
        <v>40430</v>
      </c>
      <c r="D929">
        <v>36</v>
      </c>
      <c r="E929">
        <f t="shared" si="29"/>
        <v>4500</v>
      </c>
      <c r="F929">
        <v>0.08</v>
      </c>
      <c r="G929">
        <f>VLOOKUP($P929,Pricebook!$A:$D,4,0)</f>
        <v>125</v>
      </c>
      <c r="H929">
        <f t="shared" si="28"/>
        <v>4140</v>
      </c>
      <c r="I929" t="s">
        <v>855</v>
      </c>
      <c r="J929" t="s">
        <v>400</v>
      </c>
      <c r="K929" t="s">
        <v>1204</v>
      </c>
      <c r="L929">
        <v>36801</v>
      </c>
      <c r="M929" t="s">
        <v>424</v>
      </c>
      <c r="N929" t="s">
        <v>34</v>
      </c>
      <c r="O929">
        <v>40433</v>
      </c>
      <c r="P929" t="s">
        <v>14217</v>
      </c>
      <c r="Q929" t="s">
        <v>14199</v>
      </c>
    </row>
    <row r="930" spans="1:17" x14ac:dyDescent="0.25">
      <c r="A930">
        <v>929</v>
      </c>
      <c r="B930">
        <v>6720</v>
      </c>
      <c r="C930">
        <v>40430</v>
      </c>
      <c r="D930">
        <v>8</v>
      </c>
      <c r="E930">
        <f t="shared" si="29"/>
        <v>1600</v>
      </c>
      <c r="F930">
        <v>0.01</v>
      </c>
      <c r="G930">
        <f>VLOOKUP($P930,Pricebook!$A:$D,4,0)</f>
        <v>200</v>
      </c>
      <c r="H930">
        <f t="shared" si="28"/>
        <v>1584</v>
      </c>
      <c r="I930" t="s">
        <v>855</v>
      </c>
      <c r="J930" t="s">
        <v>400</v>
      </c>
      <c r="K930" t="s">
        <v>1204</v>
      </c>
      <c r="L930">
        <v>36801</v>
      </c>
      <c r="M930" t="s">
        <v>424</v>
      </c>
      <c r="N930" t="s">
        <v>34</v>
      </c>
      <c r="O930">
        <v>40432</v>
      </c>
      <c r="P930" t="s">
        <v>14214</v>
      </c>
      <c r="Q930" t="s">
        <v>14189</v>
      </c>
    </row>
    <row r="931" spans="1:17" x14ac:dyDescent="0.25">
      <c r="A931">
        <v>930</v>
      </c>
      <c r="B931">
        <v>6727</v>
      </c>
      <c r="C931">
        <v>40054</v>
      </c>
      <c r="D931">
        <v>12</v>
      </c>
      <c r="E931">
        <f t="shared" si="29"/>
        <v>2400</v>
      </c>
      <c r="F931">
        <v>0.06</v>
      </c>
      <c r="G931">
        <f>VLOOKUP($P931,Pricebook!$A:$D,4,0)</f>
        <v>200</v>
      </c>
      <c r="H931">
        <f t="shared" si="28"/>
        <v>2256</v>
      </c>
      <c r="I931" t="s">
        <v>1205</v>
      </c>
      <c r="J931" t="s">
        <v>998</v>
      </c>
      <c r="K931" t="s">
        <v>1206</v>
      </c>
      <c r="L931">
        <v>11967</v>
      </c>
      <c r="M931" t="s">
        <v>60</v>
      </c>
      <c r="N931" t="s">
        <v>61</v>
      </c>
      <c r="O931">
        <v>40054</v>
      </c>
      <c r="P931" t="s">
        <v>14214</v>
      </c>
      <c r="Q931" t="s">
        <v>14187</v>
      </c>
    </row>
    <row r="932" spans="1:17" x14ac:dyDescent="0.25">
      <c r="A932">
        <v>931</v>
      </c>
      <c r="B932">
        <v>6753</v>
      </c>
      <c r="C932">
        <v>40447</v>
      </c>
      <c r="D932">
        <v>7</v>
      </c>
      <c r="E932">
        <f t="shared" si="29"/>
        <v>875</v>
      </c>
      <c r="F932">
        <v>0.04</v>
      </c>
      <c r="G932">
        <f>VLOOKUP($P932,Pricebook!$A:$D,4,0)</f>
        <v>125</v>
      </c>
      <c r="H932">
        <f t="shared" si="28"/>
        <v>840</v>
      </c>
      <c r="I932" t="s">
        <v>219</v>
      </c>
      <c r="J932" t="s">
        <v>190</v>
      </c>
      <c r="K932" t="s">
        <v>220</v>
      </c>
      <c r="L932">
        <v>90022</v>
      </c>
      <c r="M932" t="s">
        <v>114</v>
      </c>
      <c r="N932" t="s">
        <v>23</v>
      </c>
      <c r="O932">
        <v>40449</v>
      </c>
      <c r="P932" t="s">
        <v>14208</v>
      </c>
      <c r="Q932" t="s">
        <v>14192</v>
      </c>
    </row>
    <row r="933" spans="1:17" x14ac:dyDescent="0.25">
      <c r="A933">
        <v>932</v>
      </c>
      <c r="B933">
        <v>6754</v>
      </c>
      <c r="C933">
        <v>40766</v>
      </c>
      <c r="D933">
        <v>13</v>
      </c>
      <c r="E933">
        <f t="shared" si="29"/>
        <v>1950</v>
      </c>
      <c r="F933">
        <v>0.01</v>
      </c>
      <c r="G933">
        <f>VLOOKUP($P933,Pricebook!$A:$D,4,0)</f>
        <v>150</v>
      </c>
      <c r="H933">
        <f t="shared" si="28"/>
        <v>1930.5</v>
      </c>
      <c r="I933" t="s">
        <v>1207</v>
      </c>
      <c r="J933" t="s">
        <v>175</v>
      </c>
      <c r="K933" t="s">
        <v>1208</v>
      </c>
      <c r="L933">
        <v>44221</v>
      </c>
      <c r="M933" t="s">
        <v>210</v>
      </c>
      <c r="N933" t="s">
        <v>61</v>
      </c>
      <c r="O933">
        <v>40768</v>
      </c>
      <c r="P933" t="s">
        <v>14210</v>
      </c>
      <c r="Q933" t="s">
        <v>14186</v>
      </c>
    </row>
    <row r="934" spans="1:17" x14ac:dyDescent="0.25">
      <c r="A934">
        <v>933</v>
      </c>
      <c r="B934">
        <v>6755</v>
      </c>
      <c r="C934">
        <v>40664</v>
      </c>
      <c r="D934">
        <v>20</v>
      </c>
      <c r="E934">
        <f t="shared" si="29"/>
        <v>3200</v>
      </c>
      <c r="F934">
        <v>0.01</v>
      </c>
      <c r="G934">
        <f>VLOOKUP($P934,Pricebook!$A:$D,4,0)</f>
        <v>160</v>
      </c>
      <c r="H934">
        <f t="shared" si="28"/>
        <v>3168</v>
      </c>
      <c r="I934" t="s">
        <v>388</v>
      </c>
      <c r="J934" t="s">
        <v>389</v>
      </c>
      <c r="K934" t="s">
        <v>642</v>
      </c>
      <c r="L934">
        <v>78626</v>
      </c>
      <c r="M934" t="s">
        <v>48</v>
      </c>
      <c r="N934" t="s">
        <v>16</v>
      </c>
      <c r="O934">
        <v>40666</v>
      </c>
      <c r="P934" t="s">
        <v>14218</v>
      </c>
      <c r="Q934" t="s">
        <v>14191</v>
      </c>
    </row>
    <row r="935" spans="1:17" x14ac:dyDescent="0.25">
      <c r="A935">
        <v>934</v>
      </c>
      <c r="B935">
        <v>6757</v>
      </c>
      <c r="C935">
        <v>40940</v>
      </c>
      <c r="D935">
        <v>27</v>
      </c>
      <c r="E935">
        <f t="shared" si="29"/>
        <v>5400</v>
      </c>
      <c r="F935">
        <v>0.1</v>
      </c>
      <c r="G935">
        <f>VLOOKUP($P935,Pricebook!$A:$D,4,0)</f>
        <v>200</v>
      </c>
      <c r="H935">
        <f t="shared" si="28"/>
        <v>4860</v>
      </c>
      <c r="I935" t="s">
        <v>1209</v>
      </c>
      <c r="J935" t="s">
        <v>552</v>
      </c>
      <c r="K935" t="s">
        <v>815</v>
      </c>
      <c r="L935">
        <v>97206</v>
      </c>
      <c r="M935" t="s">
        <v>43</v>
      </c>
      <c r="N935" t="s">
        <v>23</v>
      </c>
      <c r="O935">
        <v>40942</v>
      </c>
      <c r="P935" t="s">
        <v>14206</v>
      </c>
      <c r="Q935" t="s">
        <v>14197</v>
      </c>
    </row>
    <row r="936" spans="1:17" x14ac:dyDescent="0.25">
      <c r="A936">
        <v>935</v>
      </c>
      <c r="B936">
        <v>6757</v>
      </c>
      <c r="C936">
        <v>40940</v>
      </c>
      <c r="D936">
        <v>11</v>
      </c>
      <c r="E936">
        <f t="shared" si="29"/>
        <v>1375</v>
      </c>
      <c r="F936">
        <v>0.1</v>
      </c>
      <c r="G936">
        <f>VLOOKUP($P936,Pricebook!$A:$D,4,0)</f>
        <v>125</v>
      </c>
      <c r="H936">
        <f t="shared" si="28"/>
        <v>1237.5</v>
      </c>
      <c r="I936" t="s">
        <v>1209</v>
      </c>
      <c r="J936" t="s">
        <v>552</v>
      </c>
      <c r="K936" t="s">
        <v>815</v>
      </c>
      <c r="L936">
        <v>97206</v>
      </c>
      <c r="M936" t="s">
        <v>43</v>
      </c>
      <c r="N936" t="s">
        <v>23</v>
      </c>
      <c r="O936">
        <v>40941</v>
      </c>
      <c r="P936" t="s">
        <v>14209</v>
      </c>
      <c r="Q936" t="s">
        <v>14185</v>
      </c>
    </row>
    <row r="937" spans="1:17" x14ac:dyDescent="0.25">
      <c r="A937">
        <v>936</v>
      </c>
      <c r="B937">
        <v>6785</v>
      </c>
      <c r="C937">
        <v>41035</v>
      </c>
      <c r="D937">
        <v>7</v>
      </c>
      <c r="E937">
        <f t="shared" si="29"/>
        <v>875</v>
      </c>
      <c r="F937">
        <v>0.03</v>
      </c>
      <c r="G937">
        <f>VLOOKUP($P937,Pricebook!$A:$D,4,0)</f>
        <v>125</v>
      </c>
      <c r="H937">
        <f t="shared" si="28"/>
        <v>848.75</v>
      </c>
      <c r="I937" t="s">
        <v>1177</v>
      </c>
      <c r="J937" t="s">
        <v>41</v>
      </c>
      <c r="K937" t="s">
        <v>1178</v>
      </c>
      <c r="L937">
        <v>35209</v>
      </c>
      <c r="M937" t="s">
        <v>424</v>
      </c>
      <c r="N937" t="s">
        <v>34</v>
      </c>
      <c r="O937">
        <v>41037</v>
      </c>
      <c r="P937" t="s">
        <v>14208</v>
      </c>
      <c r="Q937" t="s">
        <v>14197</v>
      </c>
    </row>
    <row r="938" spans="1:17" x14ac:dyDescent="0.25">
      <c r="A938">
        <v>937</v>
      </c>
      <c r="B938">
        <v>6788</v>
      </c>
      <c r="C938">
        <v>40759</v>
      </c>
      <c r="D938">
        <v>41</v>
      </c>
      <c r="E938">
        <f t="shared" si="29"/>
        <v>4920</v>
      </c>
      <c r="F938">
        <v>0.02</v>
      </c>
      <c r="G938">
        <f>VLOOKUP($P938,Pricebook!$A:$D,4,0)</f>
        <v>120</v>
      </c>
      <c r="H938">
        <f t="shared" si="28"/>
        <v>4821.6000000000004</v>
      </c>
      <c r="I938" t="s">
        <v>688</v>
      </c>
      <c r="J938" t="s">
        <v>230</v>
      </c>
      <c r="K938" t="s">
        <v>689</v>
      </c>
      <c r="L938">
        <v>93405</v>
      </c>
      <c r="M938" t="s">
        <v>114</v>
      </c>
      <c r="N938" t="s">
        <v>23</v>
      </c>
      <c r="O938">
        <v>40761</v>
      </c>
      <c r="P938" t="s">
        <v>14212</v>
      </c>
      <c r="Q938" t="s">
        <v>14187</v>
      </c>
    </row>
    <row r="939" spans="1:17" x14ac:dyDescent="0.25">
      <c r="A939">
        <v>938</v>
      </c>
      <c r="B939">
        <v>6788</v>
      </c>
      <c r="C939">
        <v>40759</v>
      </c>
      <c r="D939">
        <v>6</v>
      </c>
      <c r="E939">
        <f t="shared" si="29"/>
        <v>840</v>
      </c>
      <c r="F939">
        <v>7.0000000000000007E-2</v>
      </c>
      <c r="G939">
        <f>VLOOKUP($P939,Pricebook!$A:$D,4,0)</f>
        <v>140</v>
      </c>
      <c r="H939">
        <f t="shared" si="28"/>
        <v>781.19999999999993</v>
      </c>
      <c r="I939" t="s">
        <v>688</v>
      </c>
      <c r="J939" t="s">
        <v>230</v>
      </c>
      <c r="K939" t="s">
        <v>689</v>
      </c>
      <c r="L939">
        <v>93405</v>
      </c>
      <c r="M939" t="s">
        <v>114</v>
      </c>
      <c r="N939" t="s">
        <v>23</v>
      </c>
      <c r="O939">
        <v>40760</v>
      </c>
      <c r="P939" t="s">
        <v>14213</v>
      </c>
      <c r="Q939" t="s">
        <v>14195</v>
      </c>
    </row>
    <row r="940" spans="1:17" x14ac:dyDescent="0.25">
      <c r="A940">
        <v>939</v>
      </c>
      <c r="B940">
        <v>6791</v>
      </c>
      <c r="C940">
        <v>40575</v>
      </c>
      <c r="D940">
        <v>14</v>
      </c>
      <c r="E940">
        <f t="shared" si="29"/>
        <v>2100</v>
      </c>
      <c r="F940">
        <v>0.1</v>
      </c>
      <c r="G940">
        <f>VLOOKUP($P940,Pricebook!$A:$D,4,0)</f>
        <v>150</v>
      </c>
      <c r="H940">
        <f t="shared" si="28"/>
        <v>1890</v>
      </c>
      <c r="I940" t="s">
        <v>1210</v>
      </c>
      <c r="J940" t="s">
        <v>760</v>
      </c>
      <c r="K940" t="s">
        <v>1211</v>
      </c>
      <c r="L940" t="s">
        <v>1212</v>
      </c>
      <c r="M940" t="s">
        <v>1213</v>
      </c>
      <c r="N940" t="s">
        <v>23</v>
      </c>
      <c r="O940">
        <v>40577</v>
      </c>
      <c r="P940" t="s">
        <v>14216</v>
      </c>
      <c r="Q940" t="s">
        <v>14198</v>
      </c>
    </row>
    <row r="941" spans="1:17" x14ac:dyDescent="0.25">
      <c r="A941">
        <v>940</v>
      </c>
      <c r="B941">
        <v>6823</v>
      </c>
      <c r="C941">
        <v>40015</v>
      </c>
      <c r="D941">
        <v>50</v>
      </c>
      <c r="E941">
        <f t="shared" si="29"/>
        <v>8000</v>
      </c>
      <c r="F941">
        <v>0.01</v>
      </c>
      <c r="G941">
        <f>VLOOKUP($P941,Pricebook!$A:$D,4,0)</f>
        <v>160</v>
      </c>
      <c r="H941">
        <f t="shared" si="28"/>
        <v>7920</v>
      </c>
      <c r="I941" t="s">
        <v>620</v>
      </c>
      <c r="J941" t="s">
        <v>621</v>
      </c>
      <c r="K941" t="s">
        <v>633</v>
      </c>
      <c r="L941">
        <v>54880</v>
      </c>
      <c r="M941" t="s">
        <v>95</v>
      </c>
      <c r="N941" t="s">
        <v>16</v>
      </c>
      <c r="O941">
        <v>40016</v>
      </c>
      <c r="P941" t="s">
        <v>14218</v>
      </c>
      <c r="Q941" t="s">
        <v>14198</v>
      </c>
    </row>
    <row r="942" spans="1:17" x14ac:dyDescent="0.25">
      <c r="A942">
        <v>941</v>
      </c>
      <c r="B942">
        <v>6823</v>
      </c>
      <c r="C942">
        <v>40015</v>
      </c>
      <c r="D942">
        <v>31</v>
      </c>
      <c r="E942">
        <f t="shared" si="29"/>
        <v>4650</v>
      </c>
      <c r="F942">
        <v>0</v>
      </c>
      <c r="G942">
        <f>VLOOKUP($P942,Pricebook!$A:$D,4,0)</f>
        <v>150</v>
      </c>
      <c r="H942">
        <f t="shared" si="28"/>
        <v>4650</v>
      </c>
      <c r="I942" t="s">
        <v>620</v>
      </c>
      <c r="J942" t="s">
        <v>621</v>
      </c>
      <c r="K942" t="s">
        <v>1214</v>
      </c>
      <c r="L942">
        <v>53186</v>
      </c>
      <c r="M942" t="s">
        <v>95</v>
      </c>
      <c r="N942" t="s">
        <v>16</v>
      </c>
      <c r="O942">
        <v>40017</v>
      </c>
      <c r="P942" t="s">
        <v>14211</v>
      </c>
      <c r="Q942" t="s">
        <v>14200</v>
      </c>
    </row>
    <row r="943" spans="1:17" x14ac:dyDescent="0.25">
      <c r="A943">
        <v>942</v>
      </c>
      <c r="B943">
        <v>6848</v>
      </c>
      <c r="C943">
        <v>40434</v>
      </c>
      <c r="D943">
        <v>22</v>
      </c>
      <c r="E943">
        <f t="shared" si="29"/>
        <v>3520</v>
      </c>
      <c r="F943">
        <v>0.1</v>
      </c>
      <c r="G943">
        <f>VLOOKUP($P943,Pricebook!$A:$D,4,0)</f>
        <v>160</v>
      </c>
      <c r="H943">
        <f t="shared" si="28"/>
        <v>3168</v>
      </c>
      <c r="I943" t="s">
        <v>1215</v>
      </c>
      <c r="J943" t="s">
        <v>58</v>
      </c>
      <c r="K943" t="s">
        <v>962</v>
      </c>
      <c r="L943">
        <v>27834</v>
      </c>
      <c r="M943" t="s">
        <v>33</v>
      </c>
      <c r="N943" t="s">
        <v>34</v>
      </c>
      <c r="O943">
        <v>40435</v>
      </c>
      <c r="P943" t="s">
        <v>14218</v>
      </c>
      <c r="Q943" t="s">
        <v>14184</v>
      </c>
    </row>
    <row r="944" spans="1:17" x14ac:dyDescent="0.25">
      <c r="A944">
        <v>943</v>
      </c>
      <c r="B944">
        <v>6850</v>
      </c>
      <c r="C944">
        <v>40220</v>
      </c>
      <c r="D944">
        <v>8</v>
      </c>
      <c r="E944">
        <f t="shared" si="29"/>
        <v>1200</v>
      </c>
      <c r="F944">
        <v>0.08</v>
      </c>
      <c r="G944">
        <f>VLOOKUP($P944,Pricebook!$A:$D,4,0)</f>
        <v>150</v>
      </c>
      <c r="H944">
        <f t="shared" si="28"/>
        <v>1104</v>
      </c>
      <c r="I944" t="s">
        <v>1216</v>
      </c>
      <c r="J944" t="s">
        <v>400</v>
      </c>
      <c r="K944" t="s">
        <v>1217</v>
      </c>
      <c r="L944">
        <v>89115</v>
      </c>
      <c r="M944" t="s">
        <v>1061</v>
      </c>
      <c r="N944" t="s">
        <v>23</v>
      </c>
      <c r="O944">
        <v>40220</v>
      </c>
      <c r="P944" t="s">
        <v>14211</v>
      </c>
      <c r="Q944" t="s">
        <v>14203</v>
      </c>
    </row>
    <row r="945" spans="1:17" x14ac:dyDescent="0.25">
      <c r="A945">
        <v>944</v>
      </c>
      <c r="B945">
        <v>6850</v>
      </c>
      <c r="C945">
        <v>40220</v>
      </c>
      <c r="D945">
        <v>41</v>
      </c>
      <c r="E945">
        <f t="shared" si="29"/>
        <v>6150</v>
      </c>
      <c r="F945">
        <v>0.08</v>
      </c>
      <c r="G945">
        <f>VLOOKUP($P945,Pricebook!$A:$D,4,0)</f>
        <v>150</v>
      </c>
      <c r="H945">
        <f t="shared" si="28"/>
        <v>5658</v>
      </c>
      <c r="I945" t="s">
        <v>1216</v>
      </c>
      <c r="J945" t="s">
        <v>400</v>
      </c>
      <c r="K945" t="s">
        <v>1217</v>
      </c>
      <c r="L945">
        <v>89115</v>
      </c>
      <c r="M945" t="s">
        <v>1061</v>
      </c>
      <c r="N945" t="s">
        <v>23</v>
      </c>
      <c r="O945">
        <v>40221</v>
      </c>
      <c r="P945" t="s">
        <v>14216</v>
      </c>
      <c r="Q945" t="s">
        <v>14198</v>
      </c>
    </row>
    <row r="946" spans="1:17" x14ac:dyDescent="0.25">
      <c r="A946">
        <v>945</v>
      </c>
      <c r="B946">
        <v>6850</v>
      </c>
      <c r="C946">
        <v>40220</v>
      </c>
      <c r="D946">
        <v>34</v>
      </c>
      <c r="E946">
        <f t="shared" si="29"/>
        <v>6800</v>
      </c>
      <c r="F946">
        <v>0.05</v>
      </c>
      <c r="G946">
        <f>VLOOKUP($P946,Pricebook!$A:$D,4,0)</f>
        <v>200</v>
      </c>
      <c r="H946">
        <f t="shared" si="28"/>
        <v>6460</v>
      </c>
      <c r="I946" t="s">
        <v>1216</v>
      </c>
      <c r="J946" t="s">
        <v>400</v>
      </c>
      <c r="K946" t="s">
        <v>1218</v>
      </c>
      <c r="L946">
        <v>89031</v>
      </c>
      <c r="M946" t="s">
        <v>1061</v>
      </c>
      <c r="N946" t="s">
        <v>23</v>
      </c>
      <c r="O946">
        <v>40222</v>
      </c>
      <c r="P946" t="s">
        <v>14206</v>
      </c>
      <c r="Q946" t="s">
        <v>14186</v>
      </c>
    </row>
    <row r="947" spans="1:17" x14ac:dyDescent="0.25">
      <c r="A947">
        <v>946</v>
      </c>
      <c r="B947">
        <v>6850</v>
      </c>
      <c r="C947">
        <v>40220</v>
      </c>
      <c r="D947">
        <v>26</v>
      </c>
      <c r="E947">
        <f t="shared" si="29"/>
        <v>3250</v>
      </c>
      <c r="F947">
        <v>0.05</v>
      </c>
      <c r="G947">
        <f>VLOOKUP($P947,Pricebook!$A:$D,4,0)</f>
        <v>125</v>
      </c>
      <c r="H947">
        <f t="shared" si="28"/>
        <v>3087.5</v>
      </c>
      <c r="I947" t="s">
        <v>1216</v>
      </c>
      <c r="J947" t="s">
        <v>400</v>
      </c>
      <c r="K947" t="s">
        <v>1218</v>
      </c>
      <c r="L947">
        <v>89031</v>
      </c>
      <c r="M947" t="s">
        <v>1061</v>
      </c>
      <c r="N947" t="s">
        <v>23</v>
      </c>
      <c r="O947">
        <v>40221</v>
      </c>
      <c r="P947" t="s">
        <v>14209</v>
      </c>
      <c r="Q947" t="s">
        <v>14184</v>
      </c>
    </row>
    <row r="948" spans="1:17" x14ac:dyDescent="0.25">
      <c r="A948">
        <v>947</v>
      </c>
      <c r="B948">
        <v>6854</v>
      </c>
      <c r="C948">
        <v>39819</v>
      </c>
      <c r="D948">
        <v>1</v>
      </c>
      <c r="E948">
        <f t="shared" si="29"/>
        <v>160</v>
      </c>
      <c r="F948">
        <v>7.0000000000000007E-2</v>
      </c>
      <c r="G948">
        <f>VLOOKUP($P948,Pricebook!$A:$D,4,0)</f>
        <v>160</v>
      </c>
      <c r="H948">
        <f t="shared" si="28"/>
        <v>148.79999999999998</v>
      </c>
      <c r="I948" t="s">
        <v>1219</v>
      </c>
      <c r="J948" t="s">
        <v>351</v>
      </c>
      <c r="K948" t="s">
        <v>1220</v>
      </c>
      <c r="L948">
        <v>33411</v>
      </c>
      <c r="M948" t="s">
        <v>101</v>
      </c>
      <c r="N948" t="s">
        <v>34</v>
      </c>
      <c r="O948">
        <v>39821</v>
      </c>
      <c r="P948" t="s">
        <v>14218</v>
      </c>
      <c r="Q948" t="s">
        <v>14197</v>
      </c>
    </row>
    <row r="949" spans="1:17" x14ac:dyDescent="0.25">
      <c r="A949">
        <v>948</v>
      </c>
      <c r="B949">
        <v>6854</v>
      </c>
      <c r="C949">
        <v>39819</v>
      </c>
      <c r="D949">
        <v>19</v>
      </c>
      <c r="E949">
        <f t="shared" si="29"/>
        <v>2375</v>
      </c>
      <c r="F949">
        <v>0.05</v>
      </c>
      <c r="G949">
        <f>VLOOKUP($P949,Pricebook!$A:$D,4,0)</f>
        <v>125</v>
      </c>
      <c r="H949">
        <f t="shared" si="28"/>
        <v>2256.25</v>
      </c>
      <c r="I949" t="s">
        <v>1219</v>
      </c>
      <c r="J949" t="s">
        <v>351</v>
      </c>
      <c r="K949" t="s">
        <v>1220</v>
      </c>
      <c r="L949">
        <v>33411</v>
      </c>
      <c r="M949" t="s">
        <v>101</v>
      </c>
      <c r="N949" t="s">
        <v>34</v>
      </c>
      <c r="O949">
        <v>39821</v>
      </c>
      <c r="P949" t="s">
        <v>14208</v>
      </c>
      <c r="Q949" t="s">
        <v>14192</v>
      </c>
    </row>
    <row r="950" spans="1:17" x14ac:dyDescent="0.25">
      <c r="A950">
        <v>949</v>
      </c>
      <c r="B950">
        <v>6880</v>
      </c>
      <c r="C950">
        <v>39958</v>
      </c>
      <c r="D950">
        <v>5</v>
      </c>
      <c r="E950">
        <f t="shared" si="29"/>
        <v>550</v>
      </c>
      <c r="F950">
        <v>0.06</v>
      </c>
      <c r="G950">
        <f>VLOOKUP($P950,Pricebook!$A:$D,4,0)</f>
        <v>110</v>
      </c>
      <c r="H950">
        <f t="shared" si="28"/>
        <v>517</v>
      </c>
      <c r="I950" t="s">
        <v>1221</v>
      </c>
      <c r="J950" t="s">
        <v>844</v>
      </c>
      <c r="K950" t="s">
        <v>1222</v>
      </c>
      <c r="L950">
        <v>93309</v>
      </c>
      <c r="M950" t="s">
        <v>114</v>
      </c>
      <c r="N950" t="s">
        <v>23</v>
      </c>
      <c r="O950">
        <v>39960</v>
      </c>
      <c r="P950" t="s">
        <v>14215</v>
      </c>
      <c r="Q950" t="s">
        <v>14199</v>
      </c>
    </row>
    <row r="951" spans="1:17" x14ac:dyDescent="0.25">
      <c r="A951">
        <v>950</v>
      </c>
      <c r="B951">
        <v>6884</v>
      </c>
      <c r="C951">
        <v>39828</v>
      </c>
      <c r="D951">
        <v>41</v>
      </c>
      <c r="E951">
        <f t="shared" si="29"/>
        <v>4510</v>
      </c>
      <c r="F951">
        <v>0.01</v>
      </c>
      <c r="G951">
        <f>VLOOKUP($P951,Pricebook!$A:$D,4,0)</f>
        <v>110</v>
      </c>
      <c r="H951">
        <f t="shared" si="28"/>
        <v>4464.8999999999996</v>
      </c>
      <c r="I951" t="s">
        <v>1141</v>
      </c>
      <c r="J951" t="s">
        <v>585</v>
      </c>
      <c r="K951" t="s">
        <v>1223</v>
      </c>
      <c r="L951">
        <v>60148</v>
      </c>
      <c r="M951" t="s">
        <v>15</v>
      </c>
      <c r="N951" t="s">
        <v>16</v>
      </c>
      <c r="O951">
        <v>39833</v>
      </c>
      <c r="P951" t="s">
        <v>14215</v>
      </c>
      <c r="Q951" t="s">
        <v>14186</v>
      </c>
    </row>
    <row r="952" spans="1:17" x14ac:dyDescent="0.25">
      <c r="A952">
        <v>951</v>
      </c>
      <c r="B952">
        <v>6884</v>
      </c>
      <c r="C952">
        <v>39828</v>
      </c>
      <c r="D952">
        <v>47</v>
      </c>
      <c r="E952">
        <f t="shared" si="29"/>
        <v>5170</v>
      </c>
      <c r="F952">
        <v>0.04</v>
      </c>
      <c r="G952">
        <f>VLOOKUP($P952,Pricebook!$A:$D,4,0)</f>
        <v>110</v>
      </c>
      <c r="H952">
        <f t="shared" si="28"/>
        <v>4963.2</v>
      </c>
      <c r="I952" t="s">
        <v>1141</v>
      </c>
      <c r="J952" t="s">
        <v>585</v>
      </c>
      <c r="K952" t="s">
        <v>1223</v>
      </c>
      <c r="L952">
        <v>60148</v>
      </c>
      <c r="M952" t="s">
        <v>15</v>
      </c>
      <c r="N952" t="s">
        <v>16</v>
      </c>
      <c r="O952">
        <v>39833</v>
      </c>
      <c r="P952" t="s">
        <v>14215</v>
      </c>
      <c r="Q952" t="s">
        <v>14185</v>
      </c>
    </row>
    <row r="953" spans="1:17" x14ac:dyDescent="0.25">
      <c r="A953">
        <v>952</v>
      </c>
      <c r="B953">
        <v>6885</v>
      </c>
      <c r="C953">
        <v>41079</v>
      </c>
      <c r="D953">
        <v>4</v>
      </c>
      <c r="E953">
        <f t="shared" si="29"/>
        <v>500</v>
      </c>
      <c r="F953">
        <v>0.02</v>
      </c>
      <c r="G953">
        <f>VLOOKUP($P953,Pricebook!$A:$D,4,0)</f>
        <v>125</v>
      </c>
      <c r="H953">
        <f t="shared" si="28"/>
        <v>490</v>
      </c>
      <c r="I953" t="s">
        <v>1224</v>
      </c>
      <c r="J953" t="s">
        <v>252</v>
      </c>
      <c r="K953" t="s">
        <v>1225</v>
      </c>
      <c r="L953" t="s">
        <v>1226</v>
      </c>
      <c r="M953" t="s">
        <v>317</v>
      </c>
      <c r="N953" t="s">
        <v>61</v>
      </c>
      <c r="O953">
        <v>41081</v>
      </c>
      <c r="P953" t="s">
        <v>14221</v>
      </c>
      <c r="Q953" t="s">
        <v>14192</v>
      </c>
    </row>
    <row r="954" spans="1:17" x14ac:dyDescent="0.25">
      <c r="A954">
        <v>953</v>
      </c>
      <c r="B954">
        <v>6885</v>
      </c>
      <c r="C954">
        <v>41079</v>
      </c>
      <c r="D954">
        <v>40</v>
      </c>
      <c r="E954">
        <f t="shared" si="29"/>
        <v>6000</v>
      </c>
      <c r="F954">
        <v>0.09</v>
      </c>
      <c r="G954">
        <f>VLOOKUP($P954,Pricebook!$A:$D,4,0)</f>
        <v>150</v>
      </c>
      <c r="H954">
        <f t="shared" si="28"/>
        <v>5460</v>
      </c>
      <c r="I954" t="s">
        <v>1224</v>
      </c>
      <c r="J954" t="s">
        <v>252</v>
      </c>
      <c r="K954" t="s">
        <v>866</v>
      </c>
      <c r="L954" t="s">
        <v>867</v>
      </c>
      <c r="M954" t="s">
        <v>91</v>
      </c>
      <c r="N954" t="s">
        <v>61</v>
      </c>
      <c r="O954">
        <v>41079</v>
      </c>
      <c r="P954" t="s">
        <v>14216</v>
      </c>
      <c r="Q954" t="s">
        <v>14202</v>
      </c>
    </row>
    <row r="955" spans="1:17" x14ac:dyDescent="0.25">
      <c r="A955">
        <v>954</v>
      </c>
      <c r="B955">
        <v>6886</v>
      </c>
      <c r="C955">
        <v>40927</v>
      </c>
      <c r="D955">
        <v>46</v>
      </c>
      <c r="E955">
        <f t="shared" si="29"/>
        <v>9200</v>
      </c>
      <c r="F955">
        <v>0.08</v>
      </c>
      <c r="G955">
        <f>VLOOKUP($P955,Pricebook!$A:$D,4,0)</f>
        <v>200</v>
      </c>
      <c r="H955">
        <f t="shared" si="28"/>
        <v>8464</v>
      </c>
      <c r="I955" t="s">
        <v>384</v>
      </c>
      <c r="J955" t="s">
        <v>385</v>
      </c>
      <c r="K955" t="s">
        <v>1227</v>
      </c>
      <c r="L955">
        <v>95610</v>
      </c>
      <c r="M955" t="s">
        <v>114</v>
      </c>
      <c r="N955" t="s">
        <v>23</v>
      </c>
      <c r="O955">
        <v>40928</v>
      </c>
      <c r="P955" t="s">
        <v>14206</v>
      </c>
      <c r="Q955" t="s">
        <v>14188</v>
      </c>
    </row>
    <row r="956" spans="1:17" x14ac:dyDescent="0.25">
      <c r="A956">
        <v>955</v>
      </c>
      <c r="B956">
        <v>6912</v>
      </c>
      <c r="C956">
        <v>40887</v>
      </c>
      <c r="D956">
        <v>14</v>
      </c>
      <c r="E956">
        <f t="shared" si="29"/>
        <v>2380</v>
      </c>
      <c r="F956">
        <v>0.09</v>
      </c>
      <c r="G956">
        <f>VLOOKUP($P956,Pricebook!$A:$D,4,0)</f>
        <v>170</v>
      </c>
      <c r="H956">
        <f t="shared" si="28"/>
        <v>2165.8000000000002</v>
      </c>
      <c r="I956" t="s">
        <v>1183</v>
      </c>
      <c r="J956" t="s">
        <v>300</v>
      </c>
      <c r="K956" t="s">
        <v>1228</v>
      </c>
      <c r="L956" t="s">
        <v>1229</v>
      </c>
      <c r="M956" t="s">
        <v>87</v>
      </c>
      <c r="N956" t="s">
        <v>61</v>
      </c>
      <c r="O956">
        <v>40889</v>
      </c>
      <c r="P956" t="s">
        <v>14219</v>
      </c>
      <c r="Q956" t="s">
        <v>14184</v>
      </c>
    </row>
    <row r="957" spans="1:17" x14ac:dyDescent="0.25">
      <c r="A957">
        <v>956</v>
      </c>
      <c r="B957">
        <v>6916</v>
      </c>
      <c r="C957">
        <v>40333</v>
      </c>
      <c r="D957">
        <v>40</v>
      </c>
      <c r="E957">
        <f t="shared" si="29"/>
        <v>8000</v>
      </c>
      <c r="F957">
        <v>0.08</v>
      </c>
      <c r="G957">
        <f>VLOOKUP($P957,Pricebook!$A:$D,4,0)</f>
        <v>200</v>
      </c>
      <c r="H957">
        <f t="shared" si="28"/>
        <v>7360</v>
      </c>
      <c r="I957" t="s">
        <v>1230</v>
      </c>
      <c r="J957" t="s">
        <v>99</v>
      </c>
      <c r="K957" t="s">
        <v>547</v>
      </c>
      <c r="L957">
        <v>60452</v>
      </c>
      <c r="M957" t="s">
        <v>15</v>
      </c>
      <c r="N957" t="s">
        <v>16</v>
      </c>
      <c r="O957">
        <v>40337</v>
      </c>
      <c r="P957" t="s">
        <v>14206</v>
      </c>
      <c r="Q957" t="s">
        <v>14190</v>
      </c>
    </row>
    <row r="958" spans="1:17" x14ac:dyDescent="0.25">
      <c r="A958">
        <v>957</v>
      </c>
      <c r="B958">
        <v>6918</v>
      </c>
      <c r="C958">
        <v>40725</v>
      </c>
      <c r="D958">
        <v>38</v>
      </c>
      <c r="E958">
        <f t="shared" si="29"/>
        <v>5700</v>
      </c>
      <c r="F958">
        <v>0.01</v>
      </c>
      <c r="G958">
        <f>VLOOKUP($P958,Pricebook!$A:$D,4,0)</f>
        <v>150</v>
      </c>
      <c r="H958">
        <f t="shared" si="28"/>
        <v>5643</v>
      </c>
      <c r="I958" t="s">
        <v>1231</v>
      </c>
      <c r="J958" t="s">
        <v>400</v>
      </c>
      <c r="K958" t="s">
        <v>1232</v>
      </c>
      <c r="L958">
        <v>75028</v>
      </c>
      <c r="M958" t="s">
        <v>48</v>
      </c>
      <c r="N958" t="s">
        <v>16</v>
      </c>
      <c r="O958">
        <v>40727</v>
      </c>
      <c r="P958" t="s">
        <v>14211</v>
      </c>
      <c r="Q958" t="s">
        <v>14197</v>
      </c>
    </row>
    <row r="959" spans="1:17" x14ac:dyDescent="0.25">
      <c r="A959">
        <v>958</v>
      </c>
      <c r="B959">
        <v>6947</v>
      </c>
      <c r="C959">
        <v>40743</v>
      </c>
      <c r="D959">
        <v>9</v>
      </c>
      <c r="E959">
        <f t="shared" si="29"/>
        <v>1125</v>
      </c>
      <c r="F959">
        <v>0</v>
      </c>
      <c r="G959">
        <f>VLOOKUP($P959,Pricebook!$A:$D,4,0)</f>
        <v>125</v>
      </c>
      <c r="H959">
        <f t="shared" si="28"/>
        <v>1125</v>
      </c>
      <c r="I959" t="s">
        <v>1233</v>
      </c>
      <c r="J959" t="s">
        <v>142</v>
      </c>
      <c r="K959" t="s">
        <v>1007</v>
      </c>
      <c r="L959">
        <v>72756</v>
      </c>
      <c r="M959" t="s">
        <v>66</v>
      </c>
      <c r="N959" t="s">
        <v>34</v>
      </c>
      <c r="O959">
        <v>40745</v>
      </c>
      <c r="P959" t="s">
        <v>14208</v>
      </c>
      <c r="Q959" t="s">
        <v>14192</v>
      </c>
    </row>
    <row r="960" spans="1:17" x14ac:dyDescent="0.25">
      <c r="A960">
        <v>959</v>
      </c>
      <c r="B960">
        <v>6948</v>
      </c>
      <c r="C960">
        <v>40521</v>
      </c>
      <c r="D960">
        <v>15</v>
      </c>
      <c r="E960">
        <f t="shared" si="29"/>
        <v>2250</v>
      </c>
      <c r="F960">
        <v>0.04</v>
      </c>
      <c r="G960">
        <f>VLOOKUP($P960,Pricebook!$A:$D,4,0)</f>
        <v>150</v>
      </c>
      <c r="H960">
        <f t="shared" si="28"/>
        <v>2160</v>
      </c>
      <c r="I960" t="s">
        <v>1234</v>
      </c>
      <c r="J960" t="s">
        <v>998</v>
      </c>
      <c r="K960" t="s">
        <v>1235</v>
      </c>
      <c r="L960" t="s">
        <v>1236</v>
      </c>
      <c r="M960" t="s">
        <v>95</v>
      </c>
      <c r="N960" t="s">
        <v>16</v>
      </c>
      <c r="O960">
        <v>40522</v>
      </c>
      <c r="P960" t="s">
        <v>14211</v>
      </c>
      <c r="Q960" t="s">
        <v>14187</v>
      </c>
    </row>
    <row r="961" spans="1:17" x14ac:dyDescent="0.25">
      <c r="A961">
        <v>960</v>
      </c>
      <c r="B961">
        <v>6950</v>
      </c>
      <c r="C961">
        <v>40994</v>
      </c>
      <c r="D961">
        <v>4</v>
      </c>
      <c r="E961">
        <f t="shared" si="29"/>
        <v>600</v>
      </c>
      <c r="F961">
        <v>0.08</v>
      </c>
      <c r="G961">
        <f>VLOOKUP($P961,Pricebook!$A:$D,4,0)</f>
        <v>150</v>
      </c>
      <c r="H961">
        <f t="shared" si="28"/>
        <v>552</v>
      </c>
      <c r="I961" t="s">
        <v>1237</v>
      </c>
      <c r="J961" t="s">
        <v>199</v>
      </c>
      <c r="K961" t="s">
        <v>1238</v>
      </c>
      <c r="L961" t="s">
        <v>1239</v>
      </c>
      <c r="M961" t="s">
        <v>87</v>
      </c>
      <c r="N961" t="s">
        <v>61</v>
      </c>
      <c r="O961">
        <v>40996</v>
      </c>
      <c r="P961" t="s">
        <v>14210</v>
      </c>
      <c r="Q961" t="s">
        <v>14200</v>
      </c>
    </row>
    <row r="962" spans="1:17" x14ac:dyDescent="0.25">
      <c r="A962">
        <v>961</v>
      </c>
      <c r="B962">
        <v>6978</v>
      </c>
      <c r="C962">
        <v>40521</v>
      </c>
      <c r="D962">
        <v>47</v>
      </c>
      <c r="E962">
        <f t="shared" si="29"/>
        <v>7050</v>
      </c>
      <c r="F962">
        <v>7.0000000000000007E-2</v>
      </c>
      <c r="G962">
        <f>VLOOKUP($P962,Pricebook!$A:$D,4,0)</f>
        <v>150</v>
      </c>
      <c r="H962">
        <f t="shared" ref="H962:H1025" si="30">E962*(1-F962)</f>
        <v>6556.5</v>
      </c>
      <c r="I962" t="s">
        <v>234</v>
      </c>
      <c r="J962" t="s">
        <v>235</v>
      </c>
      <c r="K962" t="s">
        <v>236</v>
      </c>
      <c r="L962">
        <v>80126</v>
      </c>
      <c r="M962" t="s">
        <v>237</v>
      </c>
      <c r="N962" t="s">
        <v>23</v>
      </c>
      <c r="O962">
        <v>40522</v>
      </c>
      <c r="P962" t="s">
        <v>14211</v>
      </c>
      <c r="Q962" t="s">
        <v>14190</v>
      </c>
    </row>
    <row r="963" spans="1:17" x14ac:dyDescent="0.25">
      <c r="A963">
        <v>962</v>
      </c>
      <c r="B963">
        <v>6979</v>
      </c>
      <c r="C963">
        <v>39871</v>
      </c>
      <c r="D963">
        <v>28</v>
      </c>
      <c r="E963">
        <f t="shared" ref="E963:E1026" si="31">G963*D963</f>
        <v>4200</v>
      </c>
      <c r="F963">
        <v>0.03</v>
      </c>
      <c r="G963">
        <f>VLOOKUP($P963,Pricebook!$A:$D,4,0)</f>
        <v>150</v>
      </c>
      <c r="H963">
        <f t="shared" si="30"/>
        <v>4074</v>
      </c>
      <c r="I963" t="s">
        <v>63</v>
      </c>
      <c r="J963" t="s">
        <v>64</v>
      </c>
      <c r="K963" t="s">
        <v>65</v>
      </c>
      <c r="L963">
        <v>72209</v>
      </c>
      <c r="M963" t="s">
        <v>66</v>
      </c>
      <c r="N963" t="s">
        <v>34</v>
      </c>
      <c r="O963">
        <v>39872</v>
      </c>
      <c r="P963" t="s">
        <v>14216</v>
      </c>
      <c r="Q963" t="s">
        <v>14187</v>
      </c>
    </row>
    <row r="964" spans="1:17" x14ac:dyDescent="0.25">
      <c r="A964">
        <v>963</v>
      </c>
      <c r="B964">
        <v>6980</v>
      </c>
      <c r="C964">
        <v>40227</v>
      </c>
      <c r="D964">
        <v>18</v>
      </c>
      <c r="E964">
        <f t="shared" si="31"/>
        <v>2880</v>
      </c>
      <c r="F964">
        <v>0.05</v>
      </c>
      <c r="G964">
        <f>VLOOKUP($P964,Pricebook!$A:$D,4,0)</f>
        <v>160</v>
      </c>
      <c r="H964">
        <f t="shared" si="30"/>
        <v>2736</v>
      </c>
      <c r="I964" t="s">
        <v>1240</v>
      </c>
      <c r="J964" t="s">
        <v>1076</v>
      </c>
      <c r="K964" t="s">
        <v>1241</v>
      </c>
      <c r="L964" t="s">
        <v>1242</v>
      </c>
      <c r="M964" t="s">
        <v>15</v>
      </c>
      <c r="N964" t="s">
        <v>16</v>
      </c>
      <c r="O964">
        <v>40228</v>
      </c>
      <c r="P964" t="s">
        <v>14218</v>
      </c>
      <c r="Q964" t="s">
        <v>14189</v>
      </c>
    </row>
    <row r="965" spans="1:17" x14ac:dyDescent="0.25">
      <c r="A965">
        <v>964</v>
      </c>
      <c r="B965">
        <v>6982</v>
      </c>
      <c r="C965">
        <v>40863</v>
      </c>
      <c r="D965">
        <v>32</v>
      </c>
      <c r="E965">
        <f t="shared" si="31"/>
        <v>4800</v>
      </c>
      <c r="F965">
        <v>0</v>
      </c>
      <c r="G965">
        <f>VLOOKUP($P965,Pricebook!$A:$D,4,0)</f>
        <v>150</v>
      </c>
      <c r="H965">
        <f t="shared" si="30"/>
        <v>4800</v>
      </c>
      <c r="I965" t="s">
        <v>918</v>
      </c>
      <c r="J965" t="s">
        <v>482</v>
      </c>
      <c r="K965" t="s">
        <v>919</v>
      </c>
      <c r="L965">
        <v>60441</v>
      </c>
      <c r="M965" t="s">
        <v>15</v>
      </c>
      <c r="N965" t="s">
        <v>16</v>
      </c>
      <c r="O965">
        <v>40865</v>
      </c>
      <c r="P965" t="s">
        <v>14211</v>
      </c>
      <c r="Q965" t="s">
        <v>14197</v>
      </c>
    </row>
    <row r="966" spans="1:17" x14ac:dyDescent="0.25">
      <c r="A966">
        <v>965</v>
      </c>
      <c r="B966">
        <v>6982</v>
      </c>
      <c r="C966">
        <v>40863</v>
      </c>
      <c r="D966">
        <v>5</v>
      </c>
      <c r="E966">
        <f t="shared" si="31"/>
        <v>625</v>
      </c>
      <c r="F966">
        <v>0.09</v>
      </c>
      <c r="G966">
        <f>VLOOKUP($P966,Pricebook!$A:$D,4,0)</f>
        <v>125</v>
      </c>
      <c r="H966">
        <f t="shared" si="30"/>
        <v>568.75</v>
      </c>
      <c r="I966" t="s">
        <v>918</v>
      </c>
      <c r="J966" t="s">
        <v>482</v>
      </c>
      <c r="K966" t="s">
        <v>1243</v>
      </c>
      <c r="L966">
        <v>60174</v>
      </c>
      <c r="M966" t="s">
        <v>15</v>
      </c>
      <c r="N966" t="s">
        <v>16</v>
      </c>
      <c r="O966">
        <v>40865</v>
      </c>
      <c r="P966" t="s">
        <v>14217</v>
      </c>
      <c r="Q966" t="s">
        <v>14199</v>
      </c>
    </row>
    <row r="967" spans="1:17" x14ac:dyDescent="0.25">
      <c r="A967">
        <v>966</v>
      </c>
      <c r="B967">
        <v>6982</v>
      </c>
      <c r="C967">
        <v>40863</v>
      </c>
      <c r="D967">
        <v>41</v>
      </c>
      <c r="E967">
        <f t="shared" si="31"/>
        <v>5125</v>
      </c>
      <c r="F967">
        <v>0.04</v>
      </c>
      <c r="G967">
        <f>VLOOKUP($P967,Pricebook!$A:$D,4,0)</f>
        <v>125</v>
      </c>
      <c r="H967">
        <f t="shared" si="30"/>
        <v>4920</v>
      </c>
      <c r="I967" t="s">
        <v>918</v>
      </c>
      <c r="J967" t="s">
        <v>482</v>
      </c>
      <c r="K967" t="s">
        <v>1243</v>
      </c>
      <c r="L967">
        <v>60174</v>
      </c>
      <c r="M967" t="s">
        <v>15</v>
      </c>
      <c r="N967" t="s">
        <v>16</v>
      </c>
      <c r="O967">
        <v>40865</v>
      </c>
      <c r="P967" t="s">
        <v>14208</v>
      </c>
      <c r="Q967" t="s">
        <v>14186</v>
      </c>
    </row>
    <row r="968" spans="1:17" x14ac:dyDescent="0.25">
      <c r="A968">
        <v>967</v>
      </c>
      <c r="B968">
        <v>7015</v>
      </c>
      <c r="C968">
        <v>40463</v>
      </c>
      <c r="D968">
        <v>47</v>
      </c>
      <c r="E968">
        <f t="shared" si="31"/>
        <v>7050</v>
      </c>
      <c r="F968">
        <v>7.0000000000000007E-2</v>
      </c>
      <c r="G968">
        <f>VLOOKUP($P968,Pricebook!$A:$D,4,0)</f>
        <v>150</v>
      </c>
      <c r="H968">
        <f t="shared" si="30"/>
        <v>6556.5</v>
      </c>
      <c r="I968" t="s">
        <v>127</v>
      </c>
      <c r="J968" t="s">
        <v>128</v>
      </c>
      <c r="K968" t="s">
        <v>129</v>
      </c>
      <c r="L968">
        <v>55434</v>
      </c>
      <c r="M968" t="s">
        <v>130</v>
      </c>
      <c r="N968" t="s">
        <v>16</v>
      </c>
      <c r="O968">
        <v>40465</v>
      </c>
      <c r="P968" t="s">
        <v>14211</v>
      </c>
      <c r="Q968" t="s">
        <v>14192</v>
      </c>
    </row>
    <row r="969" spans="1:17" x14ac:dyDescent="0.25">
      <c r="A969">
        <v>968</v>
      </c>
      <c r="B969">
        <v>7015</v>
      </c>
      <c r="C969">
        <v>40463</v>
      </c>
      <c r="D969">
        <v>42</v>
      </c>
      <c r="E969">
        <f t="shared" si="31"/>
        <v>6300</v>
      </c>
      <c r="F969">
        <v>0.02</v>
      </c>
      <c r="G969">
        <f>VLOOKUP($P969,Pricebook!$A:$D,4,0)</f>
        <v>150</v>
      </c>
      <c r="H969">
        <f t="shared" si="30"/>
        <v>6174</v>
      </c>
      <c r="I969" t="s">
        <v>127</v>
      </c>
      <c r="J969" t="s">
        <v>128</v>
      </c>
      <c r="K969" t="s">
        <v>129</v>
      </c>
      <c r="L969">
        <v>55434</v>
      </c>
      <c r="M969" t="s">
        <v>130</v>
      </c>
      <c r="N969" t="s">
        <v>16</v>
      </c>
      <c r="O969">
        <v>40464</v>
      </c>
      <c r="P969" t="s">
        <v>14210</v>
      </c>
      <c r="Q969" t="s">
        <v>14188</v>
      </c>
    </row>
    <row r="970" spans="1:17" x14ac:dyDescent="0.25">
      <c r="A970">
        <v>969</v>
      </c>
      <c r="B970">
        <v>7042</v>
      </c>
      <c r="C970">
        <v>40916</v>
      </c>
      <c r="D970">
        <v>4</v>
      </c>
      <c r="E970">
        <f t="shared" si="31"/>
        <v>500</v>
      </c>
      <c r="F970">
        <v>7.0000000000000007E-2</v>
      </c>
      <c r="G970">
        <f>VLOOKUP($P970,Pricebook!$A:$D,4,0)</f>
        <v>125</v>
      </c>
      <c r="H970">
        <f t="shared" si="30"/>
        <v>464.99999999999994</v>
      </c>
      <c r="I970" t="s">
        <v>1244</v>
      </c>
      <c r="J970" t="s">
        <v>276</v>
      </c>
      <c r="K970" t="s">
        <v>1245</v>
      </c>
      <c r="L970">
        <v>90278</v>
      </c>
      <c r="M970" t="s">
        <v>114</v>
      </c>
      <c r="N970" t="s">
        <v>23</v>
      </c>
      <c r="O970">
        <v>40918</v>
      </c>
      <c r="P970" t="s">
        <v>14209</v>
      </c>
      <c r="Q970" t="s">
        <v>14184</v>
      </c>
    </row>
    <row r="971" spans="1:17" x14ac:dyDescent="0.25">
      <c r="A971">
        <v>970</v>
      </c>
      <c r="B971">
        <v>7043</v>
      </c>
      <c r="C971">
        <v>39838</v>
      </c>
      <c r="D971">
        <v>4</v>
      </c>
      <c r="E971">
        <f t="shared" si="31"/>
        <v>500</v>
      </c>
      <c r="F971">
        <v>0.06</v>
      </c>
      <c r="G971">
        <f>VLOOKUP($P971,Pricebook!$A:$D,4,0)</f>
        <v>125</v>
      </c>
      <c r="H971">
        <f t="shared" si="30"/>
        <v>470</v>
      </c>
      <c r="I971" t="s">
        <v>1021</v>
      </c>
      <c r="J971" t="s">
        <v>46</v>
      </c>
      <c r="K971" t="s">
        <v>1134</v>
      </c>
      <c r="L971">
        <v>94025</v>
      </c>
      <c r="M971" t="s">
        <v>114</v>
      </c>
      <c r="N971" t="s">
        <v>23</v>
      </c>
      <c r="O971">
        <v>39839</v>
      </c>
      <c r="P971" t="s">
        <v>14208</v>
      </c>
      <c r="Q971" t="s">
        <v>14197</v>
      </c>
    </row>
    <row r="972" spans="1:17" x14ac:dyDescent="0.25">
      <c r="A972">
        <v>971</v>
      </c>
      <c r="B972">
        <v>7072</v>
      </c>
      <c r="C972">
        <v>40943</v>
      </c>
      <c r="D972">
        <v>29</v>
      </c>
      <c r="E972">
        <f t="shared" si="31"/>
        <v>4640</v>
      </c>
      <c r="F972">
        <v>7.0000000000000007E-2</v>
      </c>
      <c r="G972">
        <f>VLOOKUP($P972,Pricebook!$A:$D,4,0)</f>
        <v>160</v>
      </c>
      <c r="H972">
        <f t="shared" si="30"/>
        <v>4315.2</v>
      </c>
      <c r="I972" t="s">
        <v>1148</v>
      </c>
      <c r="J972" t="s">
        <v>434</v>
      </c>
      <c r="K972" t="s">
        <v>1149</v>
      </c>
      <c r="L972">
        <v>15239</v>
      </c>
      <c r="M972" t="s">
        <v>232</v>
      </c>
      <c r="N972" t="s">
        <v>61</v>
      </c>
      <c r="O972">
        <v>40943</v>
      </c>
      <c r="P972" t="s">
        <v>14218</v>
      </c>
      <c r="Q972" t="s">
        <v>14184</v>
      </c>
    </row>
    <row r="973" spans="1:17" x14ac:dyDescent="0.25">
      <c r="A973">
        <v>972</v>
      </c>
      <c r="B973">
        <v>7075</v>
      </c>
      <c r="C973">
        <v>40826</v>
      </c>
      <c r="D973">
        <v>15</v>
      </c>
      <c r="E973">
        <f t="shared" si="31"/>
        <v>3000</v>
      </c>
      <c r="F973">
        <v>0.02</v>
      </c>
      <c r="G973">
        <f>VLOOKUP($P973,Pricebook!$A:$D,4,0)</f>
        <v>200</v>
      </c>
      <c r="H973">
        <f t="shared" si="30"/>
        <v>2940</v>
      </c>
      <c r="I973" t="s">
        <v>1117</v>
      </c>
      <c r="J973" t="s">
        <v>235</v>
      </c>
      <c r="K973" t="s">
        <v>1151</v>
      </c>
      <c r="L973" t="s">
        <v>1152</v>
      </c>
      <c r="M973" t="s">
        <v>87</v>
      </c>
      <c r="N973" t="s">
        <v>61</v>
      </c>
      <c r="O973">
        <v>40828</v>
      </c>
      <c r="P973" t="s">
        <v>14206</v>
      </c>
      <c r="Q973" t="s">
        <v>14190</v>
      </c>
    </row>
    <row r="974" spans="1:17" x14ac:dyDescent="0.25">
      <c r="A974">
        <v>973</v>
      </c>
      <c r="B974">
        <v>7075</v>
      </c>
      <c r="C974">
        <v>40826</v>
      </c>
      <c r="D974">
        <v>43</v>
      </c>
      <c r="E974">
        <f t="shared" si="31"/>
        <v>6020</v>
      </c>
      <c r="F974">
        <v>0.01</v>
      </c>
      <c r="G974">
        <f>VLOOKUP($P974,Pricebook!$A:$D,4,0)</f>
        <v>140</v>
      </c>
      <c r="H974">
        <f t="shared" si="30"/>
        <v>5959.8</v>
      </c>
      <c r="I974" t="s">
        <v>1117</v>
      </c>
      <c r="J974" t="s">
        <v>235</v>
      </c>
      <c r="K974" t="s">
        <v>1246</v>
      </c>
      <c r="L974" t="s">
        <v>1247</v>
      </c>
      <c r="M974" t="s">
        <v>87</v>
      </c>
      <c r="N974" t="s">
        <v>61</v>
      </c>
      <c r="O974">
        <v>40830</v>
      </c>
      <c r="P974" t="s">
        <v>14213</v>
      </c>
      <c r="Q974" t="s">
        <v>14202</v>
      </c>
    </row>
    <row r="975" spans="1:17" x14ac:dyDescent="0.25">
      <c r="A975">
        <v>974</v>
      </c>
      <c r="B975">
        <v>7077</v>
      </c>
      <c r="C975">
        <v>40898</v>
      </c>
      <c r="D975">
        <v>14</v>
      </c>
      <c r="E975">
        <f t="shared" si="31"/>
        <v>2380</v>
      </c>
      <c r="F975">
        <v>0.04</v>
      </c>
      <c r="G975">
        <f>VLOOKUP($P975,Pricebook!$A:$D,4,0)</f>
        <v>170</v>
      </c>
      <c r="H975">
        <f t="shared" si="30"/>
        <v>2284.7999999999997</v>
      </c>
      <c r="I975" t="s">
        <v>1248</v>
      </c>
      <c r="J975" t="s">
        <v>175</v>
      </c>
      <c r="K975" t="s">
        <v>1249</v>
      </c>
      <c r="L975">
        <v>84120</v>
      </c>
      <c r="M975" t="s">
        <v>201</v>
      </c>
      <c r="N975" t="s">
        <v>23</v>
      </c>
      <c r="O975">
        <v>40900</v>
      </c>
      <c r="P975" t="s">
        <v>14219</v>
      </c>
      <c r="Q975" t="s">
        <v>14184</v>
      </c>
    </row>
    <row r="976" spans="1:17" x14ac:dyDescent="0.25">
      <c r="A976">
        <v>975</v>
      </c>
      <c r="B976">
        <v>7078</v>
      </c>
      <c r="C976">
        <v>40279</v>
      </c>
      <c r="D976">
        <v>9</v>
      </c>
      <c r="E976">
        <f t="shared" si="31"/>
        <v>1530</v>
      </c>
      <c r="F976">
        <v>0.01</v>
      </c>
      <c r="G976">
        <f>VLOOKUP($P976,Pricebook!$A:$D,4,0)</f>
        <v>170</v>
      </c>
      <c r="H976">
        <f t="shared" si="30"/>
        <v>1514.7</v>
      </c>
      <c r="I976" t="s">
        <v>195</v>
      </c>
      <c r="J976" t="s">
        <v>103</v>
      </c>
      <c r="K976" t="s">
        <v>89</v>
      </c>
      <c r="L976" t="s">
        <v>196</v>
      </c>
      <c r="M976" t="s">
        <v>197</v>
      </c>
      <c r="N976" t="s">
        <v>23</v>
      </c>
      <c r="O976">
        <v>40281</v>
      </c>
      <c r="P976" t="s">
        <v>14219</v>
      </c>
      <c r="Q976" t="s">
        <v>14200</v>
      </c>
    </row>
    <row r="977" spans="1:17" x14ac:dyDescent="0.25">
      <c r="A977">
        <v>976</v>
      </c>
      <c r="B977">
        <v>7078</v>
      </c>
      <c r="C977">
        <v>40279</v>
      </c>
      <c r="D977">
        <v>11</v>
      </c>
      <c r="E977">
        <f t="shared" si="31"/>
        <v>1760</v>
      </c>
      <c r="F977">
        <v>0.1</v>
      </c>
      <c r="G977">
        <f>VLOOKUP($P977,Pricebook!$A:$D,4,0)</f>
        <v>160</v>
      </c>
      <c r="H977">
        <f t="shared" si="30"/>
        <v>1584</v>
      </c>
      <c r="I977" t="s">
        <v>195</v>
      </c>
      <c r="J977" t="s">
        <v>103</v>
      </c>
      <c r="K977" t="s">
        <v>89</v>
      </c>
      <c r="L977" t="s">
        <v>196</v>
      </c>
      <c r="M977" t="s">
        <v>197</v>
      </c>
      <c r="N977" t="s">
        <v>23</v>
      </c>
      <c r="O977">
        <v>40280</v>
      </c>
      <c r="P977" t="s">
        <v>14218</v>
      </c>
      <c r="Q977" t="s">
        <v>14203</v>
      </c>
    </row>
    <row r="978" spans="1:17" x14ac:dyDescent="0.25">
      <c r="A978">
        <v>977</v>
      </c>
      <c r="B978">
        <v>7078</v>
      </c>
      <c r="C978">
        <v>40279</v>
      </c>
      <c r="D978">
        <v>16</v>
      </c>
      <c r="E978">
        <f t="shared" si="31"/>
        <v>2000</v>
      </c>
      <c r="F978">
        <v>0.05</v>
      </c>
      <c r="G978">
        <f>VLOOKUP($P978,Pricebook!$A:$D,4,0)</f>
        <v>125</v>
      </c>
      <c r="H978">
        <f t="shared" si="30"/>
        <v>1900</v>
      </c>
      <c r="I978" t="s">
        <v>195</v>
      </c>
      <c r="J978" t="s">
        <v>103</v>
      </c>
      <c r="K978" t="s">
        <v>89</v>
      </c>
      <c r="L978" t="s">
        <v>196</v>
      </c>
      <c r="M978" t="s">
        <v>197</v>
      </c>
      <c r="N978" t="s">
        <v>23</v>
      </c>
      <c r="O978">
        <v>40281</v>
      </c>
      <c r="P978" t="s">
        <v>14221</v>
      </c>
      <c r="Q978" t="s">
        <v>14188</v>
      </c>
    </row>
    <row r="979" spans="1:17" x14ac:dyDescent="0.25">
      <c r="A979">
        <v>978</v>
      </c>
      <c r="B979">
        <v>7078</v>
      </c>
      <c r="C979">
        <v>40279</v>
      </c>
      <c r="D979">
        <v>29</v>
      </c>
      <c r="E979">
        <f t="shared" si="31"/>
        <v>3625</v>
      </c>
      <c r="F979">
        <v>0.02</v>
      </c>
      <c r="G979">
        <f>VLOOKUP($P979,Pricebook!$A:$D,4,0)</f>
        <v>125</v>
      </c>
      <c r="H979">
        <f t="shared" si="30"/>
        <v>3552.5</v>
      </c>
      <c r="I979" t="s">
        <v>195</v>
      </c>
      <c r="J979" t="s">
        <v>103</v>
      </c>
      <c r="K979" t="s">
        <v>89</v>
      </c>
      <c r="L979" t="s">
        <v>196</v>
      </c>
      <c r="M979" t="s">
        <v>197</v>
      </c>
      <c r="N979" t="s">
        <v>23</v>
      </c>
      <c r="O979">
        <v>40280</v>
      </c>
      <c r="P979" t="s">
        <v>14208</v>
      </c>
      <c r="Q979" t="s">
        <v>14199</v>
      </c>
    </row>
    <row r="980" spans="1:17" x14ac:dyDescent="0.25">
      <c r="A980">
        <v>979</v>
      </c>
      <c r="B980">
        <v>7079</v>
      </c>
      <c r="C980">
        <v>40217</v>
      </c>
      <c r="D980">
        <v>44</v>
      </c>
      <c r="E980">
        <f t="shared" si="31"/>
        <v>5500</v>
      </c>
      <c r="F980">
        <v>0.01</v>
      </c>
      <c r="G980">
        <f>VLOOKUP($P980,Pricebook!$A:$D,4,0)</f>
        <v>125</v>
      </c>
      <c r="H980">
        <f t="shared" si="30"/>
        <v>5445</v>
      </c>
      <c r="I980" t="s">
        <v>696</v>
      </c>
      <c r="J980" t="s">
        <v>344</v>
      </c>
      <c r="K980" t="s">
        <v>1250</v>
      </c>
      <c r="L980">
        <v>11704</v>
      </c>
      <c r="M980" t="s">
        <v>60</v>
      </c>
      <c r="N980" t="s">
        <v>61</v>
      </c>
      <c r="O980">
        <v>40218</v>
      </c>
      <c r="P980" t="s">
        <v>14221</v>
      </c>
      <c r="Q980" t="s">
        <v>14197</v>
      </c>
    </row>
    <row r="981" spans="1:17" x14ac:dyDescent="0.25">
      <c r="A981">
        <v>980</v>
      </c>
      <c r="B981">
        <v>7079</v>
      </c>
      <c r="C981">
        <v>40217</v>
      </c>
      <c r="D981">
        <v>18</v>
      </c>
      <c r="E981">
        <f t="shared" si="31"/>
        <v>1980</v>
      </c>
      <c r="F981">
        <v>0.03</v>
      </c>
      <c r="G981">
        <f>VLOOKUP($P981,Pricebook!$A:$D,4,0)</f>
        <v>110</v>
      </c>
      <c r="H981">
        <f t="shared" si="30"/>
        <v>1920.6</v>
      </c>
      <c r="I981" t="s">
        <v>696</v>
      </c>
      <c r="J981" t="s">
        <v>344</v>
      </c>
      <c r="K981" t="s">
        <v>1250</v>
      </c>
      <c r="L981">
        <v>11704</v>
      </c>
      <c r="M981" t="s">
        <v>60</v>
      </c>
      <c r="N981" t="s">
        <v>61</v>
      </c>
      <c r="O981">
        <v>40219</v>
      </c>
      <c r="P981" t="s">
        <v>14215</v>
      </c>
      <c r="Q981" t="s">
        <v>14184</v>
      </c>
    </row>
    <row r="982" spans="1:17" x14ac:dyDescent="0.25">
      <c r="A982">
        <v>981</v>
      </c>
      <c r="B982">
        <v>7105</v>
      </c>
      <c r="C982">
        <v>40350</v>
      </c>
      <c r="D982">
        <v>17</v>
      </c>
      <c r="E982">
        <f t="shared" si="31"/>
        <v>2890</v>
      </c>
      <c r="F982">
        <v>0.03</v>
      </c>
      <c r="G982">
        <f>VLOOKUP($P982,Pricebook!$A:$D,4,0)</f>
        <v>170</v>
      </c>
      <c r="H982">
        <f t="shared" si="30"/>
        <v>2803.2999999999997</v>
      </c>
      <c r="I982" t="s">
        <v>590</v>
      </c>
      <c r="J982" t="s">
        <v>508</v>
      </c>
      <c r="K982" t="s">
        <v>631</v>
      </c>
      <c r="L982">
        <v>41011</v>
      </c>
      <c r="M982" t="s">
        <v>254</v>
      </c>
      <c r="N982" t="s">
        <v>34</v>
      </c>
      <c r="O982">
        <v>40357</v>
      </c>
      <c r="P982" t="s">
        <v>14219</v>
      </c>
      <c r="Q982" t="s">
        <v>14198</v>
      </c>
    </row>
    <row r="983" spans="1:17" x14ac:dyDescent="0.25">
      <c r="A983">
        <v>982</v>
      </c>
      <c r="B983">
        <v>7106</v>
      </c>
      <c r="C983">
        <v>41039</v>
      </c>
      <c r="D983">
        <v>8</v>
      </c>
      <c r="E983">
        <f t="shared" si="31"/>
        <v>1280</v>
      </c>
      <c r="F983">
        <v>0.05</v>
      </c>
      <c r="G983">
        <f>VLOOKUP($P983,Pricebook!$A:$D,4,0)</f>
        <v>160</v>
      </c>
      <c r="H983">
        <f t="shared" si="30"/>
        <v>1216</v>
      </c>
      <c r="I983" t="s">
        <v>1251</v>
      </c>
      <c r="J983" t="s">
        <v>136</v>
      </c>
      <c r="K983" t="s">
        <v>1252</v>
      </c>
      <c r="L983" t="s">
        <v>1253</v>
      </c>
      <c r="M983" t="s">
        <v>130</v>
      </c>
      <c r="N983" t="s">
        <v>16</v>
      </c>
      <c r="O983">
        <v>41041</v>
      </c>
      <c r="P983" t="s">
        <v>14218</v>
      </c>
      <c r="Q983" t="s">
        <v>14199</v>
      </c>
    </row>
    <row r="984" spans="1:17" x14ac:dyDescent="0.25">
      <c r="A984">
        <v>983</v>
      </c>
      <c r="B984">
        <v>7106</v>
      </c>
      <c r="C984">
        <v>41039</v>
      </c>
      <c r="D984">
        <v>31</v>
      </c>
      <c r="E984">
        <f t="shared" si="31"/>
        <v>4650</v>
      </c>
      <c r="F984">
        <v>0.01</v>
      </c>
      <c r="G984">
        <f>VLOOKUP($P984,Pricebook!$A:$D,4,0)</f>
        <v>150</v>
      </c>
      <c r="H984">
        <f t="shared" si="30"/>
        <v>4603.5</v>
      </c>
      <c r="I984" t="s">
        <v>1251</v>
      </c>
      <c r="J984" t="s">
        <v>136</v>
      </c>
      <c r="K984" t="s">
        <v>1252</v>
      </c>
      <c r="L984" t="s">
        <v>1253</v>
      </c>
      <c r="M984" t="s">
        <v>130</v>
      </c>
      <c r="N984" t="s">
        <v>16</v>
      </c>
      <c r="O984">
        <v>41041</v>
      </c>
      <c r="P984" t="s">
        <v>14211</v>
      </c>
      <c r="Q984" t="s">
        <v>14202</v>
      </c>
    </row>
    <row r="985" spans="1:17" x14ac:dyDescent="0.25">
      <c r="A985">
        <v>984</v>
      </c>
      <c r="B985">
        <v>7106</v>
      </c>
      <c r="C985">
        <v>41039</v>
      </c>
      <c r="D985">
        <v>36</v>
      </c>
      <c r="E985">
        <f t="shared" si="31"/>
        <v>7200</v>
      </c>
      <c r="F985">
        <v>0.01</v>
      </c>
      <c r="G985">
        <f>VLOOKUP($P985,Pricebook!$A:$D,4,0)</f>
        <v>200</v>
      </c>
      <c r="H985">
        <f t="shared" si="30"/>
        <v>7128</v>
      </c>
      <c r="I985" t="s">
        <v>1251</v>
      </c>
      <c r="J985" t="s">
        <v>136</v>
      </c>
      <c r="K985" t="s">
        <v>1252</v>
      </c>
      <c r="L985" t="s">
        <v>1253</v>
      </c>
      <c r="M985" t="s">
        <v>130</v>
      </c>
      <c r="N985" t="s">
        <v>16</v>
      </c>
      <c r="O985">
        <v>41041</v>
      </c>
      <c r="P985" t="s">
        <v>14206</v>
      </c>
      <c r="Q985" t="s">
        <v>14188</v>
      </c>
    </row>
    <row r="986" spans="1:17" x14ac:dyDescent="0.25">
      <c r="A986">
        <v>985</v>
      </c>
      <c r="B986">
        <v>7107</v>
      </c>
      <c r="C986">
        <v>40912</v>
      </c>
      <c r="D986">
        <v>3</v>
      </c>
      <c r="E986">
        <f t="shared" si="31"/>
        <v>375</v>
      </c>
      <c r="F986">
        <v>0.02</v>
      </c>
      <c r="G986">
        <f>VLOOKUP($P986,Pricebook!$A:$D,4,0)</f>
        <v>125</v>
      </c>
      <c r="H986">
        <f t="shared" si="30"/>
        <v>367.5</v>
      </c>
      <c r="I986" t="s">
        <v>1254</v>
      </c>
      <c r="J986" t="s">
        <v>121</v>
      </c>
      <c r="K986" t="s">
        <v>485</v>
      </c>
      <c r="L986">
        <v>72015</v>
      </c>
      <c r="M986" t="s">
        <v>66</v>
      </c>
      <c r="N986" t="s">
        <v>34</v>
      </c>
      <c r="O986">
        <v>40912</v>
      </c>
      <c r="P986" t="s">
        <v>14208</v>
      </c>
      <c r="Q986" t="s">
        <v>14197</v>
      </c>
    </row>
    <row r="987" spans="1:17" x14ac:dyDescent="0.25">
      <c r="A987">
        <v>986</v>
      </c>
      <c r="B987">
        <v>7107</v>
      </c>
      <c r="C987">
        <v>40912</v>
      </c>
      <c r="D987">
        <v>3</v>
      </c>
      <c r="E987">
        <f t="shared" si="31"/>
        <v>330</v>
      </c>
      <c r="F987">
        <v>0.06</v>
      </c>
      <c r="G987">
        <f>VLOOKUP($P987,Pricebook!$A:$D,4,0)</f>
        <v>110</v>
      </c>
      <c r="H987">
        <f t="shared" si="30"/>
        <v>310.2</v>
      </c>
      <c r="I987" t="s">
        <v>1254</v>
      </c>
      <c r="J987" t="s">
        <v>121</v>
      </c>
      <c r="K987" t="s">
        <v>1255</v>
      </c>
      <c r="L987">
        <v>72712</v>
      </c>
      <c r="M987" t="s">
        <v>66</v>
      </c>
      <c r="N987" t="s">
        <v>34</v>
      </c>
      <c r="O987">
        <v>40914</v>
      </c>
      <c r="P987" t="s">
        <v>14215</v>
      </c>
      <c r="Q987" t="s">
        <v>14185</v>
      </c>
    </row>
    <row r="988" spans="1:17" x14ac:dyDescent="0.25">
      <c r="A988">
        <v>987</v>
      </c>
      <c r="B988">
        <v>7107</v>
      </c>
      <c r="C988">
        <v>40912</v>
      </c>
      <c r="D988">
        <v>32</v>
      </c>
      <c r="E988">
        <f t="shared" si="31"/>
        <v>6400</v>
      </c>
      <c r="F988">
        <v>0.1</v>
      </c>
      <c r="G988">
        <f>VLOOKUP($P988,Pricebook!$A:$D,4,0)</f>
        <v>200</v>
      </c>
      <c r="H988">
        <f t="shared" si="30"/>
        <v>5760</v>
      </c>
      <c r="I988" t="s">
        <v>1254</v>
      </c>
      <c r="J988" t="s">
        <v>121</v>
      </c>
      <c r="K988" t="s">
        <v>1255</v>
      </c>
      <c r="L988">
        <v>72712</v>
      </c>
      <c r="M988" t="s">
        <v>66</v>
      </c>
      <c r="N988" t="s">
        <v>34</v>
      </c>
      <c r="O988">
        <v>40913</v>
      </c>
      <c r="P988" t="s">
        <v>14206</v>
      </c>
      <c r="Q988" t="s">
        <v>14200</v>
      </c>
    </row>
    <row r="989" spans="1:17" x14ac:dyDescent="0.25">
      <c r="A989">
        <v>988</v>
      </c>
      <c r="B989">
        <v>7110</v>
      </c>
      <c r="C989">
        <v>40762</v>
      </c>
      <c r="D989">
        <v>22</v>
      </c>
      <c r="E989">
        <f t="shared" si="31"/>
        <v>2750</v>
      </c>
      <c r="F989">
        <v>0.02</v>
      </c>
      <c r="G989">
        <f>VLOOKUP($P989,Pricebook!$A:$D,4,0)</f>
        <v>125</v>
      </c>
      <c r="H989">
        <f t="shared" si="30"/>
        <v>2695</v>
      </c>
      <c r="I989" t="s">
        <v>656</v>
      </c>
      <c r="J989" t="s">
        <v>449</v>
      </c>
      <c r="K989" t="s">
        <v>657</v>
      </c>
      <c r="L989">
        <v>60014</v>
      </c>
      <c r="M989" t="s">
        <v>15</v>
      </c>
      <c r="N989" t="s">
        <v>16</v>
      </c>
      <c r="O989">
        <v>40766</v>
      </c>
      <c r="P989" t="s">
        <v>14221</v>
      </c>
      <c r="Q989" t="s">
        <v>14184</v>
      </c>
    </row>
    <row r="990" spans="1:17" x14ac:dyDescent="0.25">
      <c r="A990">
        <v>989</v>
      </c>
      <c r="B990">
        <v>7136</v>
      </c>
      <c r="C990">
        <v>39894</v>
      </c>
      <c r="D990">
        <v>17</v>
      </c>
      <c r="E990">
        <f t="shared" si="31"/>
        <v>2550</v>
      </c>
      <c r="F990">
        <v>7.0000000000000007E-2</v>
      </c>
      <c r="G990">
        <f>VLOOKUP($P990,Pricebook!$A:$D,4,0)</f>
        <v>150</v>
      </c>
      <c r="H990">
        <f t="shared" si="30"/>
        <v>2371.5</v>
      </c>
      <c r="I990" t="s">
        <v>871</v>
      </c>
      <c r="J990" t="s">
        <v>99</v>
      </c>
      <c r="K990" t="s">
        <v>1256</v>
      </c>
      <c r="L990">
        <v>51503</v>
      </c>
      <c r="M990" t="s">
        <v>38</v>
      </c>
      <c r="N990" t="s">
        <v>16</v>
      </c>
      <c r="O990">
        <v>39896</v>
      </c>
      <c r="P990" t="s">
        <v>14211</v>
      </c>
      <c r="Q990" t="s">
        <v>14197</v>
      </c>
    </row>
    <row r="991" spans="1:17" x14ac:dyDescent="0.25">
      <c r="A991">
        <v>990</v>
      </c>
      <c r="B991">
        <v>7136</v>
      </c>
      <c r="C991">
        <v>39894</v>
      </c>
      <c r="D991">
        <v>9</v>
      </c>
      <c r="E991">
        <f t="shared" si="31"/>
        <v>1800</v>
      </c>
      <c r="F991">
        <v>0</v>
      </c>
      <c r="G991">
        <f>VLOOKUP($P991,Pricebook!$A:$D,4,0)</f>
        <v>200</v>
      </c>
      <c r="H991">
        <f t="shared" si="30"/>
        <v>1800</v>
      </c>
      <c r="I991" t="s">
        <v>871</v>
      </c>
      <c r="J991" t="s">
        <v>99</v>
      </c>
      <c r="K991" t="s">
        <v>1256</v>
      </c>
      <c r="L991">
        <v>51503</v>
      </c>
      <c r="M991" t="s">
        <v>38</v>
      </c>
      <c r="N991" t="s">
        <v>16</v>
      </c>
      <c r="O991">
        <v>39896</v>
      </c>
      <c r="P991" t="s">
        <v>14214</v>
      </c>
      <c r="Q991" t="s">
        <v>14191</v>
      </c>
    </row>
    <row r="992" spans="1:17" x14ac:dyDescent="0.25">
      <c r="A992">
        <v>991</v>
      </c>
      <c r="B992">
        <v>7142</v>
      </c>
      <c r="C992">
        <v>40745</v>
      </c>
      <c r="D992">
        <v>36</v>
      </c>
      <c r="E992">
        <f t="shared" si="31"/>
        <v>7200</v>
      </c>
      <c r="F992">
        <v>0.06</v>
      </c>
      <c r="G992">
        <f>VLOOKUP($P992,Pricebook!$A:$D,4,0)</f>
        <v>200</v>
      </c>
      <c r="H992">
        <f t="shared" si="30"/>
        <v>6768</v>
      </c>
      <c r="I992" t="s">
        <v>198</v>
      </c>
      <c r="J992" t="s">
        <v>199</v>
      </c>
      <c r="K992" t="s">
        <v>200</v>
      </c>
      <c r="L992">
        <v>84062</v>
      </c>
      <c r="M992" t="s">
        <v>201</v>
      </c>
      <c r="N992" t="s">
        <v>23</v>
      </c>
      <c r="O992">
        <v>40747</v>
      </c>
      <c r="P992" t="s">
        <v>14214</v>
      </c>
      <c r="Q992" t="s">
        <v>14202</v>
      </c>
    </row>
    <row r="993" spans="1:17" x14ac:dyDescent="0.25">
      <c r="A993">
        <v>992</v>
      </c>
      <c r="B993">
        <v>7169</v>
      </c>
      <c r="C993">
        <v>40263</v>
      </c>
      <c r="D993">
        <v>22</v>
      </c>
      <c r="E993">
        <f t="shared" si="31"/>
        <v>2750</v>
      </c>
      <c r="F993">
        <v>0.05</v>
      </c>
      <c r="G993">
        <f>VLOOKUP($P993,Pricebook!$A:$D,4,0)</f>
        <v>125</v>
      </c>
      <c r="H993">
        <f t="shared" si="30"/>
        <v>2612.5</v>
      </c>
      <c r="I993" t="s">
        <v>441</v>
      </c>
      <c r="J993" t="s">
        <v>241</v>
      </c>
      <c r="K993" t="s">
        <v>724</v>
      </c>
      <c r="L993">
        <v>48195</v>
      </c>
      <c r="M993" t="s">
        <v>172</v>
      </c>
      <c r="N993" t="s">
        <v>16</v>
      </c>
      <c r="O993">
        <v>40265</v>
      </c>
      <c r="P993" t="s">
        <v>14208</v>
      </c>
      <c r="Q993" t="s">
        <v>14199</v>
      </c>
    </row>
    <row r="994" spans="1:17" x14ac:dyDescent="0.25">
      <c r="A994">
        <v>993</v>
      </c>
      <c r="B994">
        <v>7169</v>
      </c>
      <c r="C994">
        <v>40263</v>
      </c>
      <c r="D994">
        <v>30</v>
      </c>
      <c r="E994">
        <f t="shared" si="31"/>
        <v>4500</v>
      </c>
      <c r="F994">
        <v>7.0000000000000007E-2</v>
      </c>
      <c r="G994">
        <f>VLOOKUP($P994,Pricebook!$A:$D,4,0)</f>
        <v>150</v>
      </c>
      <c r="H994">
        <f t="shared" si="30"/>
        <v>4185</v>
      </c>
      <c r="I994" t="s">
        <v>441</v>
      </c>
      <c r="J994" t="s">
        <v>241</v>
      </c>
      <c r="K994" t="s">
        <v>724</v>
      </c>
      <c r="L994">
        <v>48195</v>
      </c>
      <c r="M994" t="s">
        <v>172</v>
      </c>
      <c r="N994" t="s">
        <v>16</v>
      </c>
      <c r="O994">
        <v>40265</v>
      </c>
      <c r="P994" t="s">
        <v>14210</v>
      </c>
      <c r="Q994" t="s">
        <v>14195</v>
      </c>
    </row>
    <row r="995" spans="1:17" x14ac:dyDescent="0.25">
      <c r="A995">
        <v>994</v>
      </c>
      <c r="B995">
        <v>7171</v>
      </c>
      <c r="C995">
        <v>40587</v>
      </c>
      <c r="D995">
        <v>28</v>
      </c>
      <c r="E995">
        <f t="shared" si="31"/>
        <v>4200</v>
      </c>
      <c r="F995">
        <v>0</v>
      </c>
      <c r="G995">
        <f>VLOOKUP($P995,Pricebook!$A:$D,4,0)</f>
        <v>150</v>
      </c>
      <c r="H995">
        <f t="shared" si="30"/>
        <v>4200</v>
      </c>
      <c r="I995" t="s">
        <v>1257</v>
      </c>
      <c r="J995" t="s">
        <v>351</v>
      </c>
      <c r="K995" t="s">
        <v>1258</v>
      </c>
      <c r="L995">
        <v>37087</v>
      </c>
      <c r="M995" t="s">
        <v>81</v>
      </c>
      <c r="N995" t="s">
        <v>34</v>
      </c>
      <c r="O995">
        <v>40589</v>
      </c>
      <c r="P995" t="s">
        <v>14210</v>
      </c>
      <c r="Q995" t="s">
        <v>14191</v>
      </c>
    </row>
    <row r="996" spans="1:17" x14ac:dyDescent="0.25">
      <c r="A996">
        <v>995</v>
      </c>
      <c r="B996">
        <v>7171</v>
      </c>
      <c r="C996">
        <v>40587</v>
      </c>
      <c r="D996">
        <v>17</v>
      </c>
      <c r="E996">
        <f t="shared" si="31"/>
        <v>2550</v>
      </c>
      <c r="F996">
        <v>0.02</v>
      </c>
      <c r="G996">
        <f>VLOOKUP($P996,Pricebook!$A:$D,4,0)</f>
        <v>150</v>
      </c>
      <c r="H996">
        <f t="shared" si="30"/>
        <v>2499</v>
      </c>
      <c r="I996" t="s">
        <v>1257</v>
      </c>
      <c r="J996" t="s">
        <v>351</v>
      </c>
      <c r="K996" t="s">
        <v>1258</v>
      </c>
      <c r="L996">
        <v>37087</v>
      </c>
      <c r="M996" t="s">
        <v>81</v>
      </c>
      <c r="N996" t="s">
        <v>34</v>
      </c>
      <c r="O996">
        <v>40589</v>
      </c>
      <c r="P996" t="s">
        <v>14210</v>
      </c>
      <c r="Q996" t="s">
        <v>14196</v>
      </c>
    </row>
    <row r="997" spans="1:17" x14ac:dyDescent="0.25">
      <c r="A997">
        <v>996</v>
      </c>
      <c r="B997">
        <v>7174</v>
      </c>
      <c r="C997">
        <v>40978</v>
      </c>
      <c r="D997">
        <v>10</v>
      </c>
      <c r="E997">
        <f t="shared" si="31"/>
        <v>1250</v>
      </c>
      <c r="F997">
        <v>0.06</v>
      </c>
      <c r="G997">
        <f>VLOOKUP($P997,Pricebook!$A:$D,4,0)</f>
        <v>125</v>
      </c>
      <c r="H997">
        <f t="shared" si="30"/>
        <v>1175</v>
      </c>
      <c r="I997" t="s">
        <v>908</v>
      </c>
      <c r="J997" t="s">
        <v>406</v>
      </c>
      <c r="K997" t="s">
        <v>909</v>
      </c>
      <c r="L997">
        <v>92025</v>
      </c>
      <c r="M997" t="s">
        <v>114</v>
      </c>
      <c r="N997" t="s">
        <v>23</v>
      </c>
      <c r="O997">
        <v>40980</v>
      </c>
      <c r="P997" t="s">
        <v>14208</v>
      </c>
      <c r="Q997" t="s">
        <v>14194</v>
      </c>
    </row>
    <row r="998" spans="1:17" x14ac:dyDescent="0.25">
      <c r="A998">
        <v>997</v>
      </c>
      <c r="B998">
        <v>7175</v>
      </c>
      <c r="C998">
        <v>40216</v>
      </c>
      <c r="D998">
        <v>10</v>
      </c>
      <c r="E998">
        <f t="shared" si="31"/>
        <v>1250</v>
      </c>
      <c r="F998">
        <v>0.05</v>
      </c>
      <c r="G998">
        <f>VLOOKUP($P998,Pricebook!$A:$D,4,0)</f>
        <v>125</v>
      </c>
      <c r="H998">
        <f t="shared" si="30"/>
        <v>1187.5</v>
      </c>
      <c r="I998" t="s">
        <v>784</v>
      </c>
      <c r="J998" t="s">
        <v>621</v>
      </c>
      <c r="K998" t="s">
        <v>785</v>
      </c>
      <c r="L998" t="s">
        <v>786</v>
      </c>
      <c r="M998" t="s">
        <v>358</v>
      </c>
      <c r="N998" t="s">
        <v>16</v>
      </c>
      <c r="O998">
        <v>40218</v>
      </c>
      <c r="P998" t="s">
        <v>14217</v>
      </c>
      <c r="Q998" t="s">
        <v>14188</v>
      </c>
    </row>
    <row r="999" spans="1:17" x14ac:dyDescent="0.25">
      <c r="A999">
        <v>998</v>
      </c>
      <c r="B999">
        <v>7203</v>
      </c>
      <c r="C999">
        <v>39821</v>
      </c>
      <c r="D999">
        <v>25</v>
      </c>
      <c r="E999">
        <f t="shared" si="31"/>
        <v>4000</v>
      </c>
      <c r="F999">
        <v>0.03</v>
      </c>
      <c r="G999">
        <f>VLOOKUP($P999,Pricebook!$A:$D,4,0)</f>
        <v>160</v>
      </c>
      <c r="H999">
        <f t="shared" si="30"/>
        <v>3880</v>
      </c>
      <c r="I999" t="s">
        <v>19</v>
      </c>
      <c r="J999" t="s">
        <v>20</v>
      </c>
      <c r="K999" t="s">
        <v>21</v>
      </c>
      <c r="L999">
        <v>98026</v>
      </c>
      <c r="M999" t="s">
        <v>22</v>
      </c>
      <c r="N999" t="s">
        <v>23</v>
      </c>
      <c r="O999">
        <v>39823</v>
      </c>
      <c r="P999" t="s">
        <v>14218</v>
      </c>
      <c r="Q999" t="s">
        <v>14193</v>
      </c>
    </row>
    <row r="1000" spans="1:17" x14ac:dyDescent="0.25">
      <c r="A1000">
        <v>999</v>
      </c>
      <c r="B1000">
        <v>7239</v>
      </c>
      <c r="C1000">
        <v>40723</v>
      </c>
      <c r="D1000">
        <v>50</v>
      </c>
      <c r="E1000">
        <f t="shared" si="31"/>
        <v>10000</v>
      </c>
      <c r="F1000">
        <v>0.03</v>
      </c>
      <c r="G1000">
        <f>VLOOKUP($P1000,Pricebook!$A:$D,4,0)</f>
        <v>200</v>
      </c>
      <c r="H1000">
        <f t="shared" si="30"/>
        <v>9700</v>
      </c>
      <c r="I1000" t="s">
        <v>437</v>
      </c>
      <c r="J1000" t="s">
        <v>121</v>
      </c>
      <c r="K1000" t="s">
        <v>438</v>
      </c>
      <c r="L1000" t="s">
        <v>439</v>
      </c>
      <c r="M1000" t="s">
        <v>440</v>
      </c>
      <c r="N1000" t="s">
        <v>16</v>
      </c>
      <c r="O1000">
        <v>40725</v>
      </c>
      <c r="P1000" t="s">
        <v>14206</v>
      </c>
      <c r="Q1000" t="s">
        <v>14190</v>
      </c>
    </row>
    <row r="1001" spans="1:17" x14ac:dyDescent="0.25">
      <c r="A1001">
        <v>1000</v>
      </c>
      <c r="B1001">
        <v>7267</v>
      </c>
      <c r="C1001">
        <v>41149</v>
      </c>
      <c r="D1001">
        <v>19</v>
      </c>
      <c r="E1001">
        <f t="shared" si="31"/>
        <v>3040</v>
      </c>
      <c r="F1001">
        <v>7.0000000000000007E-2</v>
      </c>
      <c r="G1001">
        <f>VLOOKUP($P1001,Pricebook!$A:$D,4,0)</f>
        <v>160</v>
      </c>
      <c r="H1001">
        <f t="shared" si="30"/>
        <v>2827.2</v>
      </c>
      <c r="I1001" t="s">
        <v>410</v>
      </c>
      <c r="J1001" t="s">
        <v>20</v>
      </c>
      <c r="K1001" t="s">
        <v>411</v>
      </c>
      <c r="L1001">
        <v>22124</v>
      </c>
      <c r="M1001" t="s">
        <v>368</v>
      </c>
      <c r="N1001" t="s">
        <v>34</v>
      </c>
      <c r="O1001">
        <v>41149</v>
      </c>
      <c r="P1001" t="s">
        <v>14218</v>
      </c>
      <c r="Q1001" t="s">
        <v>14203</v>
      </c>
    </row>
    <row r="1002" spans="1:17" x14ac:dyDescent="0.25">
      <c r="A1002">
        <v>1001</v>
      </c>
      <c r="B1002">
        <v>7269</v>
      </c>
      <c r="C1002">
        <v>40070</v>
      </c>
      <c r="D1002">
        <v>29</v>
      </c>
      <c r="E1002">
        <f t="shared" si="31"/>
        <v>4350</v>
      </c>
      <c r="F1002">
        <v>0</v>
      </c>
      <c r="G1002">
        <f>VLOOKUP($P1002,Pricebook!$A:$D,4,0)</f>
        <v>150</v>
      </c>
      <c r="H1002">
        <f t="shared" si="30"/>
        <v>4350</v>
      </c>
      <c r="I1002" t="s">
        <v>410</v>
      </c>
      <c r="J1002" t="s">
        <v>20</v>
      </c>
      <c r="K1002" t="s">
        <v>411</v>
      </c>
      <c r="L1002">
        <v>22124</v>
      </c>
      <c r="M1002" t="s">
        <v>368</v>
      </c>
      <c r="N1002" t="s">
        <v>34</v>
      </c>
      <c r="O1002">
        <v>40071</v>
      </c>
      <c r="P1002" t="s">
        <v>14210</v>
      </c>
      <c r="Q1002" t="s">
        <v>14198</v>
      </c>
    </row>
    <row r="1003" spans="1:17" x14ac:dyDescent="0.25">
      <c r="A1003">
        <v>1002</v>
      </c>
      <c r="B1003">
        <v>7297</v>
      </c>
      <c r="C1003">
        <v>40070</v>
      </c>
      <c r="D1003">
        <v>26</v>
      </c>
      <c r="E1003">
        <f t="shared" si="31"/>
        <v>3250</v>
      </c>
      <c r="F1003">
        <v>0.03</v>
      </c>
      <c r="G1003">
        <f>VLOOKUP($P1003,Pricebook!$A:$D,4,0)</f>
        <v>125</v>
      </c>
      <c r="H1003">
        <f t="shared" si="30"/>
        <v>3152.5</v>
      </c>
      <c r="I1003" t="s">
        <v>1259</v>
      </c>
      <c r="J1003" t="s">
        <v>747</v>
      </c>
      <c r="K1003" t="s">
        <v>1260</v>
      </c>
      <c r="L1003" t="s">
        <v>1261</v>
      </c>
      <c r="M1003" t="s">
        <v>492</v>
      </c>
      <c r="N1003" t="s">
        <v>61</v>
      </c>
      <c r="O1003">
        <v>40071</v>
      </c>
      <c r="P1003" t="s">
        <v>14208</v>
      </c>
      <c r="Q1003" t="s">
        <v>14194</v>
      </c>
    </row>
    <row r="1004" spans="1:17" x14ac:dyDescent="0.25">
      <c r="A1004">
        <v>1003</v>
      </c>
      <c r="B1004">
        <v>7297</v>
      </c>
      <c r="C1004">
        <v>40070</v>
      </c>
      <c r="D1004">
        <v>7</v>
      </c>
      <c r="E1004">
        <f t="shared" si="31"/>
        <v>1050</v>
      </c>
      <c r="F1004">
        <v>0.08</v>
      </c>
      <c r="G1004">
        <f>VLOOKUP($P1004,Pricebook!$A:$D,4,0)</f>
        <v>150</v>
      </c>
      <c r="H1004">
        <f t="shared" si="30"/>
        <v>966</v>
      </c>
      <c r="I1004" t="s">
        <v>1259</v>
      </c>
      <c r="J1004" t="s">
        <v>747</v>
      </c>
      <c r="K1004" t="s">
        <v>1262</v>
      </c>
      <c r="L1004" t="s">
        <v>1263</v>
      </c>
      <c r="M1004" t="s">
        <v>87</v>
      </c>
      <c r="N1004" t="s">
        <v>61</v>
      </c>
      <c r="O1004">
        <v>40071</v>
      </c>
      <c r="P1004" t="s">
        <v>14211</v>
      </c>
      <c r="Q1004" t="s">
        <v>14194</v>
      </c>
    </row>
    <row r="1005" spans="1:17" x14ac:dyDescent="0.25">
      <c r="A1005">
        <v>1004</v>
      </c>
      <c r="B1005">
        <v>7297</v>
      </c>
      <c r="C1005">
        <v>40070</v>
      </c>
      <c r="D1005">
        <v>4</v>
      </c>
      <c r="E1005">
        <f t="shared" si="31"/>
        <v>500</v>
      </c>
      <c r="F1005">
        <v>0.1</v>
      </c>
      <c r="G1005">
        <f>VLOOKUP($P1005,Pricebook!$A:$D,4,0)</f>
        <v>125</v>
      </c>
      <c r="H1005">
        <f t="shared" si="30"/>
        <v>450</v>
      </c>
      <c r="I1005" t="s">
        <v>1259</v>
      </c>
      <c r="J1005" t="s">
        <v>747</v>
      </c>
      <c r="K1005" t="s">
        <v>181</v>
      </c>
      <c r="L1005" t="s">
        <v>183</v>
      </c>
      <c r="M1005" t="s">
        <v>91</v>
      </c>
      <c r="N1005" t="s">
        <v>61</v>
      </c>
      <c r="O1005">
        <v>40071</v>
      </c>
      <c r="P1005" t="s">
        <v>14209</v>
      </c>
      <c r="Q1005" t="s">
        <v>14189</v>
      </c>
    </row>
    <row r="1006" spans="1:17" x14ac:dyDescent="0.25">
      <c r="A1006">
        <v>1005</v>
      </c>
      <c r="B1006">
        <v>7301</v>
      </c>
      <c r="C1006">
        <v>40540</v>
      </c>
      <c r="D1006">
        <v>17</v>
      </c>
      <c r="E1006">
        <f t="shared" si="31"/>
        <v>2550</v>
      </c>
      <c r="F1006">
        <v>0.06</v>
      </c>
      <c r="G1006">
        <f>VLOOKUP($P1006,Pricebook!$A:$D,4,0)</f>
        <v>150</v>
      </c>
      <c r="H1006">
        <f t="shared" si="30"/>
        <v>2397</v>
      </c>
      <c r="I1006" t="s">
        <v>868</v>
      </c>
      <c r="J1006" t="s">
        <v>306</v>
      </c>
      <c r="K1006" t="s">
        <v>208</v>
      </c>
      <c r="L1006">
        <v>10550</v>
      </c>
      <c r="M1006" t="s">
        <v>60</v>
      </c>
      <c r="N1006" t="s">
        <v>61</v>
      </c>
      <c r="O1006">
        <v>40557</v>
      </c>
      <c r="P1006" t="s">
        <v>14210</v>
      </c>
      <c r="Q1006" t="s">
        <v>14190</v>
      </c>
    </row>
    <row r="1007" spans="1:17" x14ac:dyDescent="0.25">
      <c r="A1007">
        <v>1006</v>
      </c>
      <c r="B1007">
        <v>7335</v>
      </c>
      <c r="C1007">
        <v>40327</v>
      </c>
      <c r="D1007">
        <v>43</v>
      </c>
      <c r="E1007">
        <f t="shared" si="31"/>
        <v>6450</v>
      </c>
      <c r="F1007">
        <v>0.01</v>
      </c>
      <c r="G1007">
        <f>VLOOKUP($P1007,Pricebook!$A:$D,4,0)</f>
        <v>150</v>
      </c>
      <c r="H1007">
        <f t="shared" si="30"/>
        <v>6385.5</v>
      </c>
      <c r="I1007" t="s">
        <v>1264</v>
      </c>
      <c r="J1007" t="s">
        <v>290</v>
      </c>
      <c r="K1007" t="s">
        <v>1130</v>
      </c>
      <c r="L1007">
        <v>33801</v>
      </c>
      <c r="M1007" t="s">
        <v>101</v>
      </c>
      <c r="N1007" t="s">
        <v>34</v>
      </c>
      <c r="O1007">
        <v>40332</v>
      </c>
      <c r="P1007" t="s">
        <v>14210</v>
      </c>
      <c r="Q1007" t="s">
        <v>14184</v>
      </c>
    </row>
    <row r="1008" spans="1:17" x14ac:dyDescent="0.25">
      <c r="A1008">
        <v>1007</v>
      </c>
      <c r="B1008">
        <v>7363</v>
      </c>
      <c r="C1008">
        <v>40491</v>
      </c>
      <c r="D1008">
        <v>24</v>
      </c>
      <c r="E1008">
        <f t="shared" si="31"/>
        <v>3000</v>
      </c>
      <c r="F1008">
        <v>0.09</v>
      </c>
      <c r="G1008">
        <f>VLOOKUP($P1008,Pricebook!$A:$D,4,0)</f>
        <v>125</v>
      </c>
      <c r="H1008">
        <f t="shared" si="30"/>
        <v>2730</v>
      </c>
      <c r="I1008" t="s">
        <v>433</v>
      </c>
      <c r="J1008" t="s">
        <v>434</v>
      </c>
      <c r="K1008" t="s">
        <v>435</v>
      </c>
      <c r="L1008">
        <v>71203</v>
      </c>
      <c r="M1008" t="s">
        <v>436</v>
      </c>
      <c r="N1008" t="s">
        <v>34</v>
      </c>
      <c r="O1008">
        <v>40493</v>
      </c>
      <c r="P1008" t="s">
        <v>14208</v>
      </c>
      <c r="Q1008" t="s">
        <v>14187</v>
      </c>
    </row>
    <row r="1009" spans="1:17" x14ac:dyDescent="0.25">
      <c r="A1009">
        <v>1008</v>
      </c>
      <c r="B1009">
        <v>7364</v>
      </c>
      <c r="C1009">
        <v>39941</v>
      </c>
      <c r="D1009">
        <v>15</v>
      </c>
      <c r="E1009">
        <f t="shared" si="31"/>
        <v>1650</v>
      </c>
      <c r="F1009">
        <v>0.09</v>
      </c>
      <c r="G1009">
        <f>VLOOKUP($P1009,Pricebook!$A:$D,4,0)</f>
        <v>110</v>
      </c>
      <c r="H1009">
        <f t="shared" si="30"/>
        <v>1501.5</v>
      </c>
      <c r="I1009" t="s">
        <v>1265</v>
      </c>
      <c r="J1009" t="s">
        <v>55</v>
      </c>
      <c r="K1009" t="s">
        <v>1266</v>
      </c>
      <c r="L1009">
        <v>64055</v>
      </c>
      <c r="M1009" t="s">
        <v>358</v>
      </c>
      <c r="N1009" t="s">
        <v>16</v>
      </c>
      <c r="O1009">
        <v>39943</v>
      </c>
      <c r="P1009" t="s">
        <v>14220</v>
      </c>
      <c r="Q1009" t="s">
        <v>14200</v>
      </c>
    </row>
    <row r="1010" spans="1:17" x14ac:dyDescent="0.25">
      <c r="A1010">
        <v>1009</v>
      </c>
      <c r="B1010">
        <v>7367</v>
      </c>
      <c r="C1010">
        <v>40699</v>
      </c>
      <c r="D1010">
        <v>48</v>
      </c>
      <c r="E1010">
        <f t="shared" si="31"/>
        <v>5280</v>
      </c>
      <c r="F1010">
        <v>0.05</v>
      </c>
      <c r="G1010">
        <f>VLOOKUP($P1010,Pricebook!$A:$D,4,0)</f>
        <v>110</v>
      </c>
      <c r="H1010">
        <f t="shared" si="30"/>
        <v>5016</v>
      </c>
      <c r="I1010" t="s">
        <v>1099</v>
      </c>
      <c r="J1010" t="s">
        <v>269</v>
      </c>
      <c r="K1010" t="s">
        <v>488</v>
      </c>
      <c r="L1010" t="s">
        <v>489</v>
      </c>
      <c r="M1010" t="s">
        <v>91</v>
      </c>
      <c r="N1010" t="s">
        <v>61</v>
      </c>
      <c r="O1010">
        <v>40704</v>
      </c>
      <c r="P1010" t="s">
        <v>14215</v>
      </c>
      <c r="Q1010" t="s">
        <v>14192</v>
      </c>
    </row>
    <row r="1011" spans="1:17" x14ac:dyDescent="0.25">
      <c r="A1011">
        <v>1010</v>
      </c>
      <c r="B1011">
        <v>7367</v>
      </c>
      <c r="C1011">
        <v>40699</v>
      </c>
      <c r="D1011">
        <v>46</v>
      </c>
      <c r="E1011">
        <f t="shared" si="31"/>
        <v>6900</v>
      </c>
      <c r="F1011">
        <v>0.02</v>
      </c>
      <c r="G1011">
        <f>VLOOKUP($P1011,Pricebook!$A:$D,4,0)</f>
        <v>150</v>
      </c>
      <c r="H1011">
        <f t="shared" si="30"/>
        <v>6762</v>
      </c>
      <c r="I1011" t="s">
        <v>1099</v>
      </c>
      <c r="J1011" t="s">
        <v>269</v>
      </c>
      <c r="K1011" t="s">
        <v>1267</v>
      </c>
      <c r="L1011" t="s">
        <v>1268</v>
      </c>
      <c r="M1011" t="s">
        <v>421</v>
      </c>
      <c r="N1011" t="s">
        <v>61</v>
      </c>
      <c r="O1011">
        <v>40706</v>
      </c>
      <c r="P1011" t="s">
        <v>14211</v>
      </c>
      <c r="Q1011" t="s">
        <v>14202</v>
      </c>
    </row>
    <row r="1012" spans="1:17" x14ac:dyDescent="0.25">
      <c r="A1012">
        <v>1011</v>
      </c>
      <c r="B1012">
        <v>7398</v>
      </c>
      <c r="C1012">
        <v>39965</v>
      </c>
      <c r="D1012">
        <v>6</v>
      </c>
      <c r="E1012">
        <f t="shared" si="31"/>
        <v>720</v>
      </c>
      <c r="F1012">
        <v>0.04</v>
      </c>
      <c r="G1012">
        <f>VLOOKUP($P1012,Pricebook!$A:$D,4,0)</f>
        <v>120</v>
      </c>
      <c r="H1012">
        <f t="shared" si="30"/>
        <v>691.19999999999993</v>
      </c>
      <c r="I1012" t="s">
        <v>437</v>
      </c>
      <c r="J1012" t="s">
        <v>121</v>
      </c>
      <c r="K1012" t="s">
        <v>1269</v>
      </c>
      <c r="L1012">
        <v>84067</v>
      </c>
      <c r="M1012" t="s">
        <v>201</v>
      </c>
      <c r="N1012" t="s">
        <v>23</v>
      </c>
      <c r="O1012">
        <v>39968</v>
      </c>
      <c r="P1012" t="s">
        <v>14212</v>
      </c>
      <c r="Q1012" t="s">
        <v>14203</v>
      </c>
    </row>
    <row r="1013" spans="1:17" x14ac:dyDescent="0.25">
      <c r="A1013">
        <v>1012</v>
      </c>
      <c r="B1013">
        <v>7398</v>
      </c>
      <c r="C1013">
        <v>39965</v>
      </c>
      <c r="D1013">
        <v>34</v>
      </c>
      <c r="E1013">
        <f t="shared" si="31"/>
        <v>6800</v>
      </c>
      <c r="F1013">
        <v>7.0000000000000007E-2</v>
      </c>
      <c r="G1013">
        <f>VLOOKUP($P1013,Pricebook!$A:$D,4,0)</f>
        <v>200</v>
      </c>
      <c r="H1013">
        <f t="shared" si="30"/>
        <v>6324</v>
      </c>
      <c r="I1013" t="s">
        <v>437</v>
      </c>
      <c r="J1013" t="s">
        <v>121</v>
      </c>
      <c r="K1013" t="s">
        <v>1269</v>
      </c>
      <c r="L1013">
        <v>84067</v>
      </c>
      <c r="M1013" t="s">
        <v>201</v>
      </c>
      <c r="N1013" t="s">
        <v>23</v>
      </c>
      <c r="O1013">
        <v>39967</v>
      </c>
      <c r="P1013" t="s">
        <v>14206</v>
      </c>
      <c r="Q1013" t="s">
        <v>14196</v>
      </c>
    </row>
    <row r="1014" spans="1:17" x14ac:dyDescent="0.25">
      <c r="A1014">
        <v>1013</v>
      </c>
      <c r="B1014">
        <v>7427</v>
      </c>
      <c r="C1014">
        <v>41258</v>
      </c>
      <c r="D1014">
        <v>47</v>
      </c>
      <c r="E1014">
        <f t="shared" si="31"/>
        <v>7990</v>
      </c>
      <c r="F1014">
        <v>0.09</v>
      </c>
      <c r="G1014">
        <f>VLOOKUP($P1014,Pricebook!$A:$D,4,0)</f>
        <v>170</v>
      </c>
      <c r="H1014">
        <f t="shared" si="30"/>
        <v>7270.9000000000005</v>
      </c>
      <c r="I1014" t="s">
        <v>1175</v>
      </c>
      <c r="J1014" t="s">
        <v>230</v>
      </c>
      <c r="K1014" t="s">
        <v>1176</v>
      </c>
      <c r="L1014">
        <v>48146</v>
      </c>
      <c r="M1014" t="s">
        <v>172</v>
      </c>
      <c r="N1014" t="s">
        <v>16</v>
      </c>
      <c r="O1014">
        <v>41258</v>
      </c>
      <c r="P1014" t="s">
        <v>14219</v>
      </c>
      <c r="Q1014" t="s">
        <v>14184</v>
      </c>
    </row>
    <row r="1015" spans="1:17" x14ac:dyDescent="0.25">
      <c r="A1015">
        <v>1014</v>
      </c>
      <c r="B1015">
        <v>7427</v>
      </c>
      <c r="C1015">
        <v>41258</v>
      </c>
      <c r="D1015">
        <v>9</v>
      </c>
      <c r="E1015">
        <f t="shared" si="31"/>
        <v>1440</v>
      </c>
      <c r="F1015">
        <v>0.01</v>
      </c>
      <c r="G1015">
        <f>VLOOKUP($P1015,Pricebook!$A:$D,4,0)</f>
        <v>160</v>
      </c>
      <c r="H1015">
        <f t="shared" si="30"/>
        <v>1425.6</v>
      </c>
      <c r="I1015" t="s">
        <v>1175</v>
      </c>
      <c r="J1015" t="s">
        <v>230</v>
      </c>
      <c r="K1015" t="s">
        <v>1176</v>
      </c>
      <c r="L1015">
        <v>48146</v>
      </c>
      <c r="M1015" t="s">
        <v>172</v>
      </c>
      <c r="N1015" t="s">
        <v>16</v>
      </c>
      <c r="O1015">
        <v>41259</v>
      </c>
      <c r="P1015" t="s">
        <v>14218</v>
      </c>
      <c r="Q1015" t="s">
        <v>14194</v>
      </c>
    </row>
    <row r="1016" spans="1:17" x14ac:dyDescent="0.25">
      <c r="A1016">
        <v>1015</v>
      </c>
      <c r="B1016">
        <v>7429</v>
      </c>
      <c r="C1016">
        <v>40324</v>
      </c>
      <c r="D1016">
        <v>33</v>
      </c>
      <c r="E1016">
        <f t="shared" si="31"/>
        <v>4950</v>
      </c>
      <c r="F1016">
        <v>0.04</v>
      </c>
      <c r="G1016">
        <f>VLOOKUP($P1016,Pricebook!$A:$D,4,0)</f>
        <v>150</v>
      </c>
      <c r="H1016">
        <f t="shared" si="30"/>
        <v>4752</v>
      </c>
      <c r="I1016" t="s">
        <v>234</v>
      </c>
      <c r="J1016" t="s">
        <v>235</v>
      </c>
      <c r="K1016" t="s">
        <v>1270</v>
      </c>
      <c r="L1016" t="s">
        <v>1271</v>
      </c>
      <c r="M1016" t="s">
        <v>232</v>
      </c>
      <c r="N1016" t="s">
        <v>61</v>
      </c>
      <c r="O1016">
        <v>40325</v>
      </c>
      <c r="P1016" t="s">
        <v>14211</v>
      </c>
      <c r="Q1016" t="s">
        <v>14194</v>
      </c>
    </row>
    <row r="1017" spans="1:17" x14ac:dyDescent="0.25">
      <c r="A1017">
        <v>1016</v>
      </c>
      <c r="B1017">
        <v>7429</v>
      </c>
      <c r="C1017">
        <v>40324</v>
      </c>
      <c r="D1017">
        <v>6</v>
      </c>
      <c r="E1017">
        <f t="shared" si="31"/>
        <v>750</v>
      </c>
      <c r="F1017">
        <v>0.09</v>
      </c>
      <c r="G1017">
        <f>VLOOKUP($P1017,Pricebook!$A:$D,4,0)</f>
        <v>125</v>
      </c>
      <c r="H1017">
        <f t="shared" si="30"/>
        <v>682.5</v>
      </c>
      <c r="I1017" t="s">
        <v>234</v>
      </c>
      <c r="J1017" t="s">
        <v>235</v>
      </c>
      <c r="K1017" t="s">
        <v>1270</v>
      </c>
      <c r="L1017" t="s">
        <v>1271</v>
      </c>
      <c r="M1017" t="s">
        <v>232</v>
      </c>
      <c r="N1017" t="s">
        <v>61</v>
      </c>
      <c r="O1017">
        <v>40325</v>
      </c>
      <c r="P1017" t="s">
        <v>14208</v>
      </c>
      <c r="Q1017" t="s">
        <v>14203</v>
      </c>
    </row>
    <row r="1018" spans="1:17" x14ac:dyDescent="0.25">
      <c r="A1018">
        <v>1017</v>
      </c>
      <c r="B1018">
        <v>7430</v>
      </c>
      <c r="C1018">
        <v>40337</v>
      </c>
      <c r="D1018">
        <v>50</v>
      </c>
      <c r="E1018">
        <f t="shared" si="31"/>
        <v>5500</v>
      </c>
      <c r="F1018">
        <v>0.05</v>
      </c>
      <c r="G1018">
        <f>VLOOKUP($P1018,Pricebook!$A:$D,4,0)</f>
        <v>110</v>
      </c>
      <c r="H1018">
        <f t="shared" si="30"/>
        <v>5225</v>
      </c>
      <c r="I1018" t="s">
        <v>1153</v>
      </c>
      <c r="J1018" t="s">
        <v>538</v>
      </c>
      <c r="K1018" t="s">
        <v>1156</v>
      </c>
      <c r="L1018" t="s">
        <v>1157</v>
      </c>
      <c r="M1018" t="s">
        <v>15</v>
      </c>
      <c r="N1018" t="s">
        <v>16</v>
      </c>
      <c r="O1018">
        <v>40338</v>
      </c>
      <c r="P1018" t="s">
        <v>14220</v>
      </c>
      <c r="Q1018" t="s">
        <v>14203</v>
      </c>
    </row>
    <row r="1019" spans="1:17" x14ac:dyDescent="0.25">
      <c r="A1019">
        <v>1018</v>
      </c>
      <c r="B1019">
        <v>7431</v>
      </c>
      <c r="C1019">
        <v>39934</v>
      </c>
      <c r="D1019">
        <v>33</v>
      </c>
      <c r="E1019">
        <f t="shared" si="31"/>
        <v>4125</v>
      </c>
      <c r="F1019">
        <v>0.03</v>
      </c>
      <c r="G1019">
        <f>VLOOKUP($P1019,Pricebook!$A:$D,4,0)</f>
        <v>125</v>
      </c>
      <c r="H1019">
        <f t="shared" si="30"/>
        <v>4001.25</v>
      </c>
      <c r="I1019" t="s">
        <v>1248</v>
      </c>
      <c r="J1019" t="s">
        <v>175</v>
      </c>
      <c r="K1019" t="s">
        <v>1249</v>
      </c>
      <c r="L1019">
        <v>84120</v>
      </c>
      <c r="M1019" t="s">
        <v>201</v>
      </c>
      <c r="N1019" t="s">
        <v>23</v>
      </c>
      <c r="O1019">
        <v>39935</v>
      </c>
      <c r="P1019" t="s">
        <v>14208</v>
      </c>
      <c r="Q1019" t="s">
        <v>14200</v>
      </c>
    </row>
    <row r="1020" spans="1:17" x14ac:dyDescent="0.25">
      <c r="A1020">
        <v>1019</v>
      </c>
      <c r="B1020">
        <v>7457</v>
      </c>
      <c r="C1020">
        <v>40451</v>
      </c>
      <c r="D1020">
        <v>36</v>
      </c>
      <c r="E1020">
        <f t="shared" si="31"/>
        <v>3960</v>
      </c>
      <c r="F1020">
        <v>0.02</v>
      </c>
      <c r="G1020">
        <f>VLOOKUP($P1020,Pricebook!$A:$D,4,0)</f>
        <v>110</v>
      </c>
      <c r="H1020">
        <f t="shared" si="30"/>
        <v>3880.7999999999997</v>
      </c>
      <c r="I1020" t="s">
        <v>1272</v>
      </c>
      <c r="J1020" t="s">
        <v>142</v>
      </c>
      <c r="K1020" t="s">
        <v>1273</v>
      </c>
      <c r="L1020">
        <v>32712</v>
      </c>
      <c r="M1020" t="s">
        <v>101</v>
      </c>
      <c r="N1020" t="s">
        <v>34</v>
      </c>
      <c r="O1020">
        <v>40454</v>
      </c>
      <c r="P1020" t="s">
        <v>14220</v>
      </c>
      <c r="Q1020" t="s">
        <v>14203</v>
      </c>
    </row>
    <row r="1021" spans="1:17" x14ac:dyDescent="0.25">
      <c r="A1021">
        <v>1020</v>
      </c>
      <c r="B1021">
        <v>7457</v>
      </c>
      <c r="C1021">
        <v>40451</v>
      </c>
      <c r="D1021">
        <v>46</v>
      </c>
      <c r="E1021">
        <f t="shared" si="31"/>
        <v>5520</v>
      </c>
      <c r="F1021">
        <v>0.04</v>
      </c>
      <c r="G1021">
        <f>VLOOKUP($P1021,Pricebook!$A:$D,4,0)</f>
        <v>120</v>
      </c>
      <c r="H1021">
        <f t="shared" si="30"/>
        <v>5299.2</v>
      </c>
      <c r="I1021" t="s">
        <v>1272</v>
      </c>
      <c r="J1021" t="s">
        <v>142</v>
      </c>
      <c r="K1021" t="s">
        <v>1273</v>
      </c>
      <c r="L1021">
        <v>32712</v>
      </c>
      <c r="M1021" t="s">
        <v>101</v>
      </c>
      <c r="N1021" t="s">
        <v>34</v>
      </c>
      <c r="O1021">
        <v>40453</v>
      </c>
      <c r="P1021" t="s">
        <v>14212</v>
      </c>
      <c r="Q1021" t="s">
        <v>14199</v>
      </c>
    </row>
    <row r="1022" spans="1:17" x14ac:dyDescent="0.25">
      <c r="A1022">
        <v>1021</v>
      </c>
      <c r="B1022">
        <v>7458</v>
      </c>
      <c r="C1022">
        <v>41003</v>
      </c>
      <c r="D1022">
        <v>16</v>
      </c>
      <c r="E1022">
        <f t="shared" si="31"/>
        <v>2560</v>
      </c>
      <c r="F1022">
        <v>0.05</v>
      </c>
      <c r="G1022">
        <f>VLOOKUP($P1022,Pricebook!$A:$D,4,0)</f>
        <v>160</v>
      </c>
      <c r="H1022">
        <f t="shared" si="30"/>
        <v>2432</v>
      </c>
      <c r="I1022" t="s">
        <v>353</v>
      </c>
      <c r="J1022" t="s">
        <v>265</v>
      </c>
      <c r="K1022" t="s">
        <v>1274</v>
      </c>
      <c r="L1022" t="s">
        <v>1275</v>
      </c>
      <c r="M1022" t="s">
        <v>317</v>
      </c>
      <c r="N1022" t="s">
        <v>61</v>
      </c>
      <c r="O1022">
        <v>41005</v>
      </c>
      <c r="P1022" t="s">
        <v>14218</v>
      </c>
      <c r="Q1022" t="s">
        <v>14202</v>
      </c>
    </row>
    <row r="1023" spans="1:17" x14ac:dyDescent="0.25">
      <c r="A1023">
        <v>1022</v>
      </c>
      <c r="B1023">
        <v>7458</v>
      </c>
      <c r="C1023">
        <v>41003</v>
      </c>
      <c r="D1023">
        <v>46</v>
      </c>
      <c r="E1023">
        <f t="shared" si="31"/>
        <v>6900</v>
      </c>
      <c r="F1023">
        <v>0.01</v>
      </c>
      <c r="G1023">
        <f>VLOOKUP($P1023,Pricebook!$A:$D,4,0)</f>
        <v>150</v>
      </c>
      <c r="H1023">
        <f t="shared" si="30"/>
        <v>6831</v>
      </c>
      <c r="I1023" t="s">
        <v>353</v>
      </c>
      <c r="J1023" t="s">
        <v>265</v>
      </c>
      <c r="K1023" t="s">
        <v>1276</v>
      </c>
      <c r="L1023" t="s">
        <v>1277</v>
      </c>
      <c r="M1023" t="s">
        <v>317</v>
      </c>
      <c r="N1023" t="s">
        <v>61</v>
      </c>
      <c r="O1023">
        <v>41004</v>
      </c>
      <c r="P1023" t="s">
        <v>14211</v>
      </c>
      <c r="Q1023" t="s">
        <v>14187</v>
      </c>
    </row>
    <row r="1024" spans="1:17" x14ac:dyDescent="0.25">
      <c r="A1024">
        <v>1023</v>
      </c>
      <c r="B1024">
        <v>7458</v>
      </c>
      <c r="C1024">
        <v>41003</v>
      </c>
      <c r="D1024">
        <v>9</v>
      </c>
      <c r="E1024">
        <f t="shared" si="31"/>
        <v>1350</v>
      </c>
      <c r="F1024">
        <v>0.06</v>
      </c>
      <c r="G1024">
        <f>VLOOKUP($P1024,Pricebook!$A:$D,4,0)</f>
        <v>150</v>
      </c>
      <c r="H1024">
        <f t="shared" si="30"/>
        <v>1269</v>
      </c>
      <c r="I1024" t="s">
        <v>353</v>
      </c>
      <c r="J1024" t="s">
        <v>265</v>
      </c>
      <c r="K1024" t="s">
        <v>1278</v>
      </c>
      <c r="L1024">
        <v>94110</v>
      </c>
      <c r="M1024" t="s">
        <v>114</v>
      </c>
      <c r="N1024" t="s">
        <v>23</v>
      </c>
      <c r="O1024">
        <v>41005</v>
      </c>
      <c r="P1024" t="s">
        <v>14211</v>
      </c>
      <c r="Q1024" t="s">
        <v>14197</v>
      </c>
    </row>
    <row r="1025" spans="1:17" x14ac:dyDescent="0.25">
      <c r="A1025">
        <v>1024</v>
      </c>
      <c r="B1025">
        <v>7461</v>
      </c>
      <c r="C1025">
        <v>39825</v>
      </c>
      <c r="D1025">
        <v>12</v>
      </c>
      <c r="E1025">
        <f t="shared" si="31"/>
        <v>1500</v>
      </c>
      <c r="F1025">
        <v>0.05</v>
      </c>
      <c r="G1025">
        <f>VLOOKUP($P1025,Pricebook!$A:$D,4,0)</f>
        <v>125</v>
      </c>
      <c r="H1025">
        <f t="shared" si="30"/>
        <v>1425</v>
      </c>
      <c r="I1025" t="s">
        <v>1279</v>
      </c>
      <c r="J1025" t="s">
        <v>125</v>
      </c>
      <c r="K1025" t="s">
        <v>495</v>
      </c>
      <c r="L1025">
        <v>80112</v>
      </c>
      <c r="M1025" t="s">
        <v>237</v>
      </c>
      <c r="N1025" t="s">
        <v>23</v>
      </c>
      <c r="O1025">
        <v>39827</v>
      </c>
      <c r="P1025" t="s">
        <v>14221</v>
      </c>
      <c r="Q1025" t="s">
        <v>14193</v>
      </c>
    </row>
    <row r="1026" spans="1:17" x14ac:dyDescent="0.25">
      <c r="A1026">
        <v>1025</v>
      </c>
      <c r="B1026">
        <v>7461</v>
      </c>
      <c r="C1026">
        <v>39825</v>
      </c>
      <c r="D1026">
        <v>28</v>
      </c>
      <c r="E1026">
        <f t="shared" si="31"/>
        <v>3080</v>
      </c>
      <c r="F1026">
        <v>0</v>
      </c>
      <c r="G1026">
        <f>VLOOKUP($P1026,Pricebook!$A:$D,4,0)</f>
        <v>110</v>
      </c>
      <c r="H1026">
        <f t="shared" ref="H1026:H1089" si="32">E1026*(1-F1026)</f>
        <v>3080</v>
      </c>
      <c r="I1026" t="s">
        <v>1279</v>
      </c>
      <c r="J1026" t="s">
        <v>125</v>
      </c>
      <c r="K1026" t="s">
        <v>495</v>
      </c>
      <c r="L1026">
        <v>80112</v>
      </c>
      <c r="M1026" t="s">
        <v>237</v>
      </c>
      <c r="N1026" t="s">
        <v>23</v>
      </c>
      <c r="O1026">
        <v>39829</v>
      </c>
      <c r="P1026" t="s">
        <v>14220</v>
      </c>
      <c r="Q1026" t="s">
        <v>14195</v>
      </c>
    </row>
    <row r="1027" spans="1:17" x14ac:dyDescent="0.25">
      <c r="A1027">
        <v>1026</v>
      </c>
      <c r="B1027">
        <v>7461</v>
      </c>
      <c r="C1027">
        <v>39825</v>
      </c>
      <c r="D1027">
        <v>44</v>
      </c>
      <c r="E1027">
        <f t="shared" ref="E1027:E1090" si="33">G1027*D1027</f>
        <v>6160</v>
      </c>
      <c r="F1027">
        <v>0.02</v>
      </c>
      <c r="G1027">
        <f>VLOOKUP($P1027,Pricebook!$A:$D,4,0)</f>
        <v>140</v>
      </c>
      <c r="H1027">
        <f t="shared" si="32"/>
        <v>6036.8</v>
      </c>
      <c r="I1027" t="s">
        <v>1279</v>
      </c>
      <c r="J1027" t="s">
        <v>125</v>
      </c>
      <c r="K1027" t="s">
        <v>495</v>
      </c>
      <c r="L1027">
        <v>80112</v>
      </c>
      <c r="M1027" t="s">
        <v>237</v>
      </c>
      <c r="N1027" t="s">
        <v>23</v>
      </c>
      <c r="O1027">
        <v>39829</v>
      </c>
      <c r="P1027" t="s">
        <v>14213</v>
      </c>
      <c r="Q1027" t="s">
        <v>14196</v>
      </c>
    </row>
    <row r="1028" spans="1:17" x14ac:dyDescent="0.25">
      <c r="A1028">
        <v>1027</v>
      </c>
      <c r="B1028">
        <v>7462</v>
      </c>
      <c r="C1028">
        <v>40594</v>
      </c>
      <c r="D1028">
        <v>3</v>
      </c>
      <c r="E1028">
        <f t="shared" si="33"/>
        <v>360</v>
      </c>
      <c r="F1028">
        <v>7.0000000000000007E-2</v>
      </c>
      <c r="G1028">
        <f>VLOOKUP($P1028,Pricebook!$A:$D,4,0)</f>
        <v>120</v>
      </c>
      <c r="H1028">
        <f t="shared" si="32"/>
        <v>334.79999999999995</v>
      </c>
      <c r="I1028" t="s">
        <v>523</v>
      </c>
      <c r="J1028" t="s">
        <v>351</v>
      </c>
      <c r="K1028" t="s">
        <v>524</v>
      </c>
      <c r="L1028">
        <v>54915</v>
      </c>
      <c r="M1028" t="s">
        <v>95</v>
      </c>
      <c r="N1028" t="s">
        <v>16</v>
      </c>
      <c r="O1028">
        <v>40595</v>
      </c>
      <c r="P1028" t="s">
        <v>14212</v>
      </c>
      <c r="Q1028" t="s">
        <v>14193</v>
      </c>
    </row>
    <row r="1029" spans="1:17" x14ac:dyDescent="0.25">
      <c r="A1029">
        <v>1028</v>
      </c>
      <c r="B1029">
        <v>7488</v>
      </c>
      <c r="C1029">
        <v>41032</v>
      </c>
      <c r="D1029">
        <v>9</v>
      </c>
      <c r="E1029">
        <f t="shared" si="33"/>
        <v>1080</v>
      </c>
      <c r="F1029">
        <v>0.08</v>
      </c>
      <c r="G1029">
        <f>VLOOKUP($P1029,Pricebook!$A:$D,4,0)</f>
        <v>120</v>
      </c>
      <c r="H1029">
        <f t="shared" si="32"/>
        <v>993.6</v>
      </c>
      <c r="I1029" t="s">
        <v>1216</v>
      </c>
      <c r="J1029" t="s">
        <v>400</v>
      </c>
      <c r="K1029" t="s">
        <v>1218</v>
      </c>
      <c r="L1029">
        <v>89031</v>
      </c>
      <c r="M1029" t="s">
        <v>1061</v>
      </c>
      <c r="N1029" t="s">
        <v>23</v>
      </c>
      <c r="O1029">
        <v>41033</v>
      </c>
      <c r="P1029" t="s">
        <v>14212</v>
      </c>
      <c r="Q1029" t="s">
        <v>14201</v>
      </c>
    </row>
    <row r="1030" spans="1:17" x14ac:dyDescent="0.25">
      <c r="A1030">
        <v>1029</v>
      </c>
      <c r="B1030">
        <v>7489</v>
      </c>
      <c r="C1030">
        <v>40451</v>
      </c>
      <c r="D1030">
        <v>38</v>
      </c>
      <c r="E1030">
        <f t="shared" si="33"/>
        <v>4750</v>
      </c>
      <c r="F1030">
        <v>0.01</v>
      </c>
      <c r="G1030">
        <f>VLOOKUP($P1030,Pricebook!$A:$D,4,0)</f>
        <v>125</v>
      </c>
      <c r="H1030">
        <f t="shared" si="32"/>
        <v>4702.5</v>
      </c>
      <c r="I1030" t="s">
        <v>1280</v>
      </c>
      <c r="J1030" t="s">
        <v>20</v>
      </c>
      <c r="K1030" t="s">
        <v>1281</v>
      </c>
      <c r="L1030">
        <v>52402</v>
      </c>
      <c r="M1030" t="s">
        <v>38</v>
      </c>
      <c r="N1030" t="s">
        <v>16</v>
      </c>
      <c r="O1030">
        <v>40454</v>
      </c>
      <c r="P1030" t="s">
        <v>14217</v>
      </c>
      <c r="Q1030" t="s">
        <v>14194</v>
      </c>
    </row>
    <row r="1031" spans="1:17" x14ac:dyDescent="0.25">
      <c r="A1031">
        <v>1030</v>
      </c>
      <c r="B1031">
        <v>7521</v>
      </c>
      <c r="C1031">
        <v>40601</v>
      </c>
      <c r="D1031">
        <v>19</v>
      </c>
      <c r="E1031">
        <f t="shared" si="33"/>
        <v>2850</v>
      </c>
      <c r="F1031">
        <v>0</v>
      </c>
      <c r="G1031">
        <f>VLOOKUP($P1031,Pricebook!$A:$D,4,0)</f>
        <v>150</v>
      </c>
      <c r="H1031">
        <f t="shared" si="32"/>
        <v>2850</v>
      </c>
      <c r="I1031" t="s">
        <v>1282</v>
      </c>
      <c r="J1031" t="s">
        <v>538</v>
      </c>
      <c r="K1031" t="s">
        <v>1283</v>
      </c>
      <c r="L1031" t="s">
        <v>1284</v>
      </c>
      <c r="M1031" t="s">
        <v>499</v>
      </c>
      <c r="N1031" t="s">
        <v>61</v>
      </c>
      <c r="O1031">
        <v>40607</v>
      </c>
      <c r="P1031" t="s">
        <v>14210</v>
      </c>
      <c r="Q1031" t="s">
        <v>14189</v>
      </c>
    </row>
    <row r="1032" spans="1:17" x14ac:dyDescent="0.25">
      <c r="A1032">
        <v>1031</v>
      </c>
      <c r="B1032">
        <v>7527</v>
      </c>
      <c r="C1032">
        <v>40158</v>
      </c>
      <c r="D1032">
        <v>37</v>
      </c>
      <c r="E1032">
        <f t="shared" si="33"/>
        <v>4625</v>
      </c>
      <c r="F1032">
        <v>0.05</v>
      </c>
      <c r="G1032">
        <f>VLOOKUP($P1032,Pricebook!$A:$D,4,0)</f>
        <v>125</v>
      </c>
      <c r="H1032">
        <f t="shared" si="32"/>
        <v>4393.75</v>
      </c>
      <c r="I1032" t="s">
        <v>755</v>
      </c>
      <c r="J1032" t="s">
        <v>452</v>
      </c>
      <c r="K1032" t="s">
        <v>672</v>
      </c>
      <c r="L1032">
        <v>23223</v>
      </c>
      <c r="M1032" t="s">
        <v>368</v>
      </c>
      <c r="N1032" t="s">
        <v>34</v>
      </c>
      <c r="O1032">
        <v>40159</v>
      </c>
      <c r="P1032" t="s">
        <v>14208</v>
      </c>
      <c r="Q1032" t="s">
        <v>14200</v>
      </c>
    </row>
    <row r="1033" spans="1:17" x14ac:dyDescent="0.25">
      <c r="A1033">
        <v>1032</v>
      </c>
      <c r="B1033">
        <v>7527</v>
      </c>
      <c r="C1033">
        <v>40158</v>
      </c>
      <c r="D1033">
        <v>42</v>
      </c>
      <c r="E1033">
        <f t="shared" si="33"/>
        <v>6300</v>
      </c>
      <c r="F1033">
        <v>0.02</v>
      </c>
      <c r="G1033">
        <f>VLOOKUP($P1033,Pricebook!$A:$D,4,0)</f>
        <v>150</v>
      </c>
      <c r="H1033">
        <f t="shared" si="32"/>
        <v>6174</v>
      </c>
      <c r="I1033" t="s">
        <v>755</v>
      </c>
      <c r="J1033" t="s">
        <v>452</v>
      </c>
      <c r="K1033" t="s">
        <v>672</v>
      </c>
      <c r="L1033">
        <v>23223</v>
      </c>
      <c r="M1033" t="s">
        <v>368</v>
      </c>
      <c r="N1033" t="s">
        <v>34</v>
      </c>
      <c r="O1033">
        <v>40159</v>
      </c>
      <c r="P1033" t="s">
        <v>14210</v>
      </c>
      <c r="Q1033" t="s">
        <v>14188</v>
      </c>
    </row>
    <row r="1034" spans="1:17" x14ac:dyDescent="0.25">
      <c r="A1034">
        <v>1033</v>
      </c>
      <c r="B1034">
        <v>7552</v>
      </c>
      <c r="C1034">
        <v>41162</v>
      </c>
      <c r="D1034">
        <v>47</v>
      </c>
      <c r="E1034">
        <f t="shared" si="33"/>
        <v>5640</v>
      </c>
      <c r="F1034">
        <v>0.02</v>
      </c>
      <c r="G1034">
        <f>VLOOKUP($P1034,Pricebook!$A:$D,4,0)</f>
        <v>120</v>
      </c>
      <c r="H1034">
        <f t="shared" si="32"/>
        <v>5527.2</v>
      </c>
      <c r="I1034" t="s">
        <v>1216</v>
      </c>
      <c r="J1034" t="s">
        <v>400</v>
      </c>
      <c r="K1034" t="s">
        <v>1218</v>
      </c>
      <c r="L1034">
        <v>89031</v>
      </c>
      <c r="M1034" t="s">
        <v>1061</v>
      </c>
      <c r="N1034" t="s">
        <v>23</v>
      </c>
      <c r="O1034">
        <v>41164</v>
      </c>
      <c r="P1034" t="s">
        <v>14212</v>
      </c>
      <c r="Q1034" t="s">
        <v>14194</v>
      </c>
    </row>
    <row r="1035" spans="1:17" x14ac:dyDescent="0.25">
      <c r="A1035">
        <v>1034</v>
      </c>
      <c r="B1035">
        <v>7552</v>
      </c>
      <c r="C1035">
        <v>41162</v>
      </c>
      <c r="D1035">
        <v>49</v>
      </c>
      <c r="E1035">
        <f t="shared" si="33"/>
        <v>6860</v>
      </c>
      <c r="F1035">
        <v>0.09</v>
      </c>
      <c r="G1035">
        <f>VLOOKUP($P1035,Pricebook!$A:$D,4,0)</f>
        <v>140</v>
      </c>
      <c r="H1035">
        <f t="shared" si="32"/>
        <v>6242.6</v>
      </c>
      <c r="I1035" t="s">
        <v>1216</v>
      </c>
      <c r="J1035" t="s">
        <v>400</v>
      </c>
      <c r="K1035" t="s">
        <v>1218</v>
      </c>
      <c r="L1035">
        <v>89031</v>
      </c>
      <c r="M1035" t="s">
        <v>1061</v>
      </c>
      <c r="N1035" t="s">
        <v>23</v>
      </c>
      <c r="O1035">
        <v>41164</v>
      </c>
      <c r="P1035" t="s">
        <v>14207</v>
      </c>
      <c r="Q1035" t="s">
        <v>14197</v>
      </c>
    </row>
    <row r="1036" spans="1:17" x14ac:dyDescent="0.25">
      <c r="A1036">
        <v>1035</v>
      </c>
      <c r="B1036">
        <v>7553</v>
      </c>
      <c r="C1036">
        <v>40305</v>
      </c>
      <c r="D1036">
        <v>12</v>
      </c>
      <c r="E1036">
        <f t="shared" si="33"/>
        <v>1500</v>
      </c>
      <c r="F1036">
        <v>7.0000000000000007E-2</v>
      </c>
      <c r="G1036">
        <f>VLOOKUP($P1036,Pricebook!$A:$D,4,0)</f>
        <v>125</v>
      </c>
      <c r="H1036">
        <f t="shared" si="32"/>
        <v>1395</v>
      </c>
      <c r="I1036" t="s">
        <v>221</v>
      </c>
      <c r="J1036" t="s">
        <v>20</v>
      </c>
      <c r="K1036" t="s">
        <v>208</v>
      </c>
      <c r="L1036">
        <v>98273</v>
      </c>
      <c r="M1036" t="s">
        <v>22</v>
      </c>
      <c r="N1036" t="s">
        <v>23</v>
      </c>
      <c r="O1036">
        <v>40306</v>
      </c>
      <c r="P1036" t="s">
        <v>14208</v>
      </c>
      <c r="Q1036" t="s">
        <v>14189</v>
      </c>
    </row>
    <row r="1037" spans="1:17" x14ac:dyDescent="0.25">
      <c r="A1037">
        <v>1036</v>
      </c>
      <c r="B1037">
        <v>7553</v>
      </c>
      <c r="C1037">
        <v>40305</v>
      </c>
      <c r="D1037">
        <v>3</v>
      </c>
      <c r="E1037">
        <f t="shared" si="33"/>
        <v>330</v>
      </c>
      <c r="F1037">
        <v>0.04</v>
      </c>
      <c r="G1037">
        <f>VLOOKUP($P1037,Pricebook!$A:$D,4,0)</f>
        <v>110</v>
      </c>
      <c r="H1037">
        <f t="shared" si="32"/>
        <v>316.8</v>
      </c>
      <c r="I1037" t="s">
        <v>221</v>
      </c>
      <c r="J1037" t="s">
        <v>20</v>
      </c>
      <c r="K1037" t="s">
        <v>208</v>
      </c>
      <c r="L1037">
        <v>98273</v>
      </c>
      <c r="M1037" t="s">
        <v>22</v>
      </c>
      <c r="N1037" t="s">
        <v>23</v>
      </c>
      <c r="O1037">
        <v>40308</v>
      </c>
      <c r="P1037" t="s">
        <v>14215</v>
      </c>
      <c r="Q1037" t="s">
        <v>14198</v>
      </c>
    </row>
    <row r="1038" spans="1:17" x14ac:dyDescent="0.25">
      <c r="A1038">
        <v>1037</v>
      </c>
      <c r="B1038">
        <v>7559</v>
      </c>
      <c r="C1038">
        <v>40463</v>
      </c>
      <c r="D1038">
        <v>9</v>
      </c>
      <c r="E1038">
        <f t="shared" si="33"/>
        <v>1530</v>
      </c>
      <c r="F1038">
        <v>0.05</v>
      </c>
      <c r="G1038">
        <f>VLOOKUP($P1038,Pricebook!$A:$D,4,0)</f>
        <v>170</v>
      </c>
      <c r="H1038">
        <f t="shared" si="32"/>
        <v>1453.5</v>
      </c>
      <c r="I1038" t="s">
        <v>710</v>
      </c>
      <c r="J1038" t="s">
        <v>235</v>
      </c>
      <c r="K1038" t="s">
        <v>42</v>
      </c>
      <c r="L1038">
        <v>31707</v>
      </c>
      <c r="M1038" t="s">
        <v>134</v>
      </c>
      <c r="N1038" t="s">
        <v>34</v>
      </c>
      <c r="O1038">
        <v>40465</v>
      </c>
      <c r="P1038" t="s">
        <v>14219</v>
      </c>
      <c r="Q1038" t="s">
        <v>14192</v>
      </c>
    </row>
    <row r="1039" spans="1:17" x14ac:dyDescent="0.25">
      <c r="A1039">
        <v>1038</v>
      </c>
      <c r="B1039">
        <v>7559</v>
      </c>
      <c r="C1039">
        <v>40463</v>
      </c>
      <c r="D1039">
        <v>39</v>
      </c>
      <c r="E1039">
        <f t="shared" si="33"/>
        <v>5850</v>
      </c>
      <c r="F1039">
        <v>0.04</v>
      </c>
      <c r="G1039">
        <f>VLOOKUP($P1039,Pricebook!$A:$D,4,0)</f>
        <v>150</v>
      </c>
      <c r="H1039">
        <f t="shared" si="32"/>
        <v>5616</v>
      </c>
      <c r="I1039" t="s">
        <v>710</v>
      </c>
      <c r="J1039" t="s">
        <v>235</v>
      </c>
      <c r="K1039" t="s">
        <v>42</v>
      </c>
      <c r="L1039">
        <v>31707</v>
      </c>
      <c r="M1039" t="s">
        <v>134</v>
      </c>
      <c r="N1039" t="s">
        <v>34</v>
      </c>
      <c r="O1039">
        <v>40464</v>
      </c>
      <c r="P1039" t="s">
        <v>14211</v>
      </c>
      <c r="Q1039" t="s">
        <v>14184</v>
      </c>
    </row>
    <row r="1040" spans="1:17" x14ac:dyDescent="0.25">
      <c r="A1040">
        <v>1039</v>
      </c>
      <c r="B1040">
        <v>7585</v>
      </c>
      <c r="C1040">
        <v>40682</v>
      </c>
      <c r="D1040">
        <v>34</v>
      </c>
      <c r="E1040">
        <f t="shared" si="33"/>
        <v>5100</v>
      </c>
      <c r="F1040">
        <v>0</v>
      </c>
      <c r="G1040">
        <f>VLOOKUP($P1040,Pricebook!$A:$D,4,0)</f>
        <v>150</v>
      </c>
      <c r="H1040">
        <f t="shared" si="32"/>
        <v>5100</v>
      </c>
      <c r="I1040" t="s">
        <v>1285</v>
      </c>
      <c r="J1040" t="s">
        <v>46</v>
      </c>
      <c r="K1040" t="s">
        <v>1286</v>
      </c>
      <c r="L1040">
        <v>89431</v>
      </c>
      <c r="M1040" t="s">
        <v>1061</v>
      </c>
      <c r="N1040" t="s">
        <v>23</v>
      </c>
      <c r="O1040">
        <v>40684</v>
      </c>
      <c r="P1040" t="s">
        <v>14210</v>
      </c>
      <c r="Q1040" t="s">
        <v>14203</v>
      </c>
    </row>
    <row r="1041" spans="1:17" x14ac:dyDescent="0.25">
      <c r="A1041">
        <v>1040</v>
      </c>
      <c r="B1041">
        <v>7619</v>
      </c>
      <c r="C1041">
        <v>40459</v>
      </c>
      <c r="D1041">
        <v>8</v>
      </c>
      <c r="E1041">
        <f t="shared" si="33"/>
        <v>1200</v>
      </c>
      <c r="F1041">
        <v>0.02</v>
      </c>
      <c r="G1041">
        <f>VLOOKUP($P1041,Pricebook!$A:$D,4,0)</f>
        <v>150</v>
      </c>
      <c r="H1041">
        <f t="shared" si="32"/>
        <v>1176</v>
      </c>
      <c r="I1041" t="s">
        <v>675</v>
      </c>
      <c r="J1041" t="s">
        <v>482</v>
      </c>
      <c r="K1041" t="s">
        <v>676</v>
      </c>
      <c r="L1041">
        <v>44070</v>
      </c>
      <c r="M1041" t="s">
        <v>210</v>
      </c>
      <c r="N1041" t="s">
        <v>61</v>
      </c>
      <c r="O1041">
        <v>40460</v>
      </c>
      <c r="P1041" t="s">
        <v>14211</v>
      </c>
      <c r="Q1041" t="s">
        <v>14184</v>
      </c>
    </row>
    <row r="1042" spans="1:17" x14ac:dyDescent="0.25">
      <c r="A1042">
        <v>1041</v>
      </c>
      <c r="B1042">
        <v>7623</v>
      </c>
      <c r="C1042">
        <v>40114</v>
      </c>
      <c r="D1042">
        <v>18</v>
      </c>
      <c r="E1042">
        <f t="shared" si="33"/>
        <v>3060</v>
      </c>
      <c r="F1042">
        <v>0.03</v>
      </c>
      <c r="G1042">
        <f>VLOOKUP($P1042,Pricebook!$A:$D,4,0)</f>
        <v>170</v>
      </c>
      <c r="H1042">
        <f t="shared" si="32"/>
        <v>2968.2</v>
      </c>
      <c r="I1042" t="s">
        <v>259</v>
      </c>
      <c r="J1042" t="s">
        <v>260</v>
      </c>
      <c r="K1042" t="s">
        <v>930</v>
      </c>
      <c r="L1042">
        <v>14609</v>
      </c>
      <c r="M1042" t="s">
        <v>60</v>
      </c>
      <c r="N1042" t="s">
        <v>61</v>
      </c>
      <c r="O1042">
        <v>40116</v>
      </c>
      <c r="P1042" t="s">
        <v>14219</v>
      </c>
      <c r="Q1042" t="s">
        <v>14185</v>
      </c>
    </row>
    <row r="1043" spans="1:17" x14ac:dyDescent="0.25">
      <c r="A1043">
        <v>1042</v>
      </c>
      <c r="B1043">
        <v>7623</v>
      </c>
      <c r="C1043">
        <v>40114</v>
      </c>
      <c r="D1043">
        <v>37</v>
      </c>
      <c r="E1043">
        <f t="shared" si="33"/>
        <v>5550</v>
      </c>
      <c r="F1043">
        <v>0.06</v>
      </c>
      <c r="G1043">
        <f>VLOOKUP($P1043,Pricebook!$A:$D,4,0)</f>
        <v>150</v>
      </c>
      <c r="H1043">
        <f t="shared" si="32"/>
        <v>5217</v>
      </c>
      <c r="I1043" t="s">
        <v>259</v>
      </c>
      <c r="J1043" t="s">
        <v>260</v>
      </c>
      <c r="K1043" t="s">
        <v>930</v>
      </c>
      <c r="L1043">
        <v>14609</v>
      </c>
      <c r="M1043" t="s">
        <v>60</v>
      </c>
      <c r="N1043" t="s">
        <v>61</v>
      </c>
      <c r="O1043">
        <v>40116</v>
      </c>
      <c r="P1043" t="s">
        <v>14211</v>
      </c>
      <c r="Q1043" t="s">
        <v>14186</v>
      </c>
    </row>
    <row r="1044" spans="1:17" x14ac:dyDescent="0.25">
      <c r="A1044">
        <v>1043</v>
      </c>
      <c r="B1044">
        <v>7623</v>
      </c>
      <c r="C1044">
        <v>40114</v>
      </c>
      <c r="D1044">
        <v>32</v>
      </c>
      <c r="E1044">
        <f t="shared" si="33"/>
        <v>3520</v>
      </c>
      <c r="F1044">
        <v>0.1</v>
      </c>
      <c r="G1044">
        <f>VLOOKUP($P1044,Pricebook!$A:$D,4,0)</f>
        <v>110</v>
      </c>
      <c r="H1044">
        <f t="shared" si="32"/>
        <v>3168</v>
      </c>
      <c r="I1044" t="s">
        <v>259</v>
      </c>
      <c r="J1044" t="s">
        <v>260</v>
      </c>
      <c r="K1044" t="s">
        <v>930</v>
      </c>
      <c r="L1044">
        <v>14609</v>
      </c>
      <c r="M1044" t="s">
        <v>60</v>
      </c>
      <c r="N1044" t="s">
        <v>61</v>
      </c>
      <c r="O1044">
        <v>40115</v>
      </c>
      <c r="P1044" t="s">
        <v>14215</v>
      </c>
      <c r="Q1044" t="s">
        <v>14202</v>
      </c>
    </row>
    <row r="1045" spans="1:17" x14ac:dyDescent="0.25">
      <c r="A1045">
        <v>1044</v>
      </c>
      <c r="B1045">
        <v>7653</v>
      </c>
      <c r="C1045">
        <v>40966</v>
      </c>
      <c r="D1045">
        <v>32</v>
      </c>
      <c r="E1045">
        <f t="shared" si="33"/>
        <v>3520</v>
      </c>
      <c r="F1045">
        <v>0.1</v>
      </c>
      <c r="G1045">
        <f>VLOOKUP($P1045,Pricebook!$A:$D,4,0)</f>
        <v>110</v>
      </c>
      <c r="H1045">
        <f t="shared" si="32"/>
        <v>3168</v>
      </c>
      <c r="I1045" t="s">
        <v>1287</v>
      </c>
      <c r="J1045" t="s">
        <v>775</v>
      </c>
      <c r="K1045" t="s">
        <v>1288</v>
      </c>
      <c r="L1045">
        <v>32720</v>
      </c>
      <c r="M1045" t="s">
        <v>101</v>
      </c>
      <c r="N1045" t="s">
        <v>34</v>
      </c>
      <c r="O1045">
        <v>40969</v>
      </c>
      <c r="P1045" t="s">
        <v>14215</v>
      </c>
      <c r="Q1045" t="s">
        <v>14199</v>
      </c>
    </row>
    <row r="1046" spans="1:17" x14ac:dyDescent="0.25">
      <c r="A1046">
        <v>1045</v>
      </c>
      <c r="B1046">
        <v>7654</v>
      </c>
      <c r="C1046">
        <v>40219</v>
      </c>
      <c r="D1046">
        <v>3</v>
      </c>
      <c r="E1046">
        <f t="shared" si="33"/>
        <v>600</v>
      </c>
      <c r="F1046">
        <v>0.06</v>
      </c>
      <c r="G1046">
        <f>VLOOKUP($P1046,Pricebook!$A:$D,4,0)</f>
        <v>200</v>
      </c>
      <c r="H1046">
        <f t="shared" si="32"/>
        <v>564</v>
      </c>
      <c r="I1046" t="s">
        <v>1289</v>
      </c>
      <c r="J1046" t="s">
        <v>46</v>
      </c>
      <c r="K1046" t="s">
        <v>553</v>
      </c>
      <c r="L1046">
        <v>83704</v>
      </c>
      <c r="M1046" t="s">
        <v>197</v>
      </c>
      <c r="N1046" t="s">
        <v>23</v>
      </c>
      <c r="O1046">
        <v>40221</v>
      </c>
      <c r="P1046" t="s">
        <v>14214</v>
      </c>
      <c r="Q1046" t="s">
        <v>14190</v>
      </c>
    </row>
    <row r="1047" spans="1:17" x14ac:dyDescent="0.25">
      <c r="A1047">
        <v>1046</v>
      </c>
      <c r="B1047">
        <v>7680</v>
      </c>
      <c r="C1047">
        <v>40641</v>
      </c>
      <c r="D1047">
        <v>32</v>
      </c>
      <c r="E1047">
        <f t="shared" si="33"/>
        <v>3520</v>
      </c>
      <c r="F1047">
        <v>0.04</v>
      </c>
      <c r="G1047">
        <f>VLOOKUP($P1047,Pricebook!$A:$D,4,0)</f>
        <v>110</v>
      </c>
      <c r="H1047">
        <f t="shared" si="32"/>
        <v>3379.2</v>
      </c>
      <c r="I1047" t="s">
        <v>1290</v>
      </c>
      <c r="J1047" t="s">
        <v>136</v>
      </c>
      <c r="K1047" t="s">
        <v>1291</v>
      </c>
      <c r="L1047" t="s">
        <v>1292</v>
      </c>
      <c r="M1047" t="s">
        <v>22</v>
      </c>
      <c r="N1047" t="s">
        <v>23</v>
      </c>
      <c r="O1047">
        <v>40641</v>
      </c>
      <c r="P1047" t="s">
        <v>14215</v>
      </c>
      <c r="Q1047" t="s">
        <v>14195</v>
      </c>
    </row>
    <row r="1048" spans="1:17" x14ac:dyDescent="0.25">
      <c r="A1048">
        <v>1047</v>
      </c>
      <c r="B1048">
        <v>7719</v>
      </c>
      <c r="C1048">
        <v>39893</v>
      </c>
      <c r="D1048">
        <v>37</v>
      </c>
      <c r="E1048">
        <f t="shared" si="33"/>
        <v>7400</v>
      </c>
      <c r="F1048">
        <v>0.02</v>
      </c>
      <c r="G1048">
        <f>VLOOKUP($P1048,Pricebook!$A:$D,4,0)</f>
        <v>200</v>
      </c>
      <c r="H1048">
        <f t="shared" si="32"/>
        <v>7252</v>
      </c>
      <c r="I1048" t="s">
        <v>221</v>
      </c>
      <c r="J1048" t="s">
        <v>20</v>
      </c>
      <c r="K1048" t="s">
        <v>208</v>
      </c>
      <c r="L1048">
        <v>98273</v>
      </c>
      <c r="M1048" t="s">
        <v>22</v>
      </c>
      <c r="N1048" t="s">
        <v>23</v>
      </c>
      <c r="O1048">
        <v>39895</v>
      </c>
      <c r="P1048" t="s">
        <v>14206</v>
      </c>
      <c r="Q1048" t="s">
        <v>14189</v>
      </c>
    </row>
    <row r="1049" spans="1:17" x14ac:dyDescent="0.25">
      <c r="A1049">
        <v>1048</v>
      </c>
      <c r="B1049">
        <v>7744</v>
      </c>
      <c r="C1049">
        <v>40134</v>
      </c>
      <c r="D1049">
        <v>26</v>
      </c>
      <c r="E1049">
        <f t="shared" si="33"/>
        <v>4160</v>
      </c>
      <c r="F1049">
        <v>7.0000000000000007E-2</v>
      </c>
      <c r="G1049">
        <f>VLOOKUP($P1049,Pricebook!$A:$D,4,0)</f>
        <v>160</v>
      </c>
      <c r="H1049">
        <f t="shared" si="32"/>
        <v>3868.7999999999997</v>
      </c>
      <c r="I1049" t="s">
        <v>322</v>
      </c>
      <c r="J1049" t="s">
        <v>185</v>
      </c>
      <c r="K1049" t="s">
        <v>323</v>
      </c>
      <c r="L1049">
        <v>45801</v>
      </c>
      <c r="M1049" t="s">
        <v>210</v>
      </c>
      <c r="N1049" t="s">
        <v>61</v>
      </c>
      <c r="O1049">
        <v>40134</v>
      </c>
      <c r="P1049" t="s">
        <v>14218</v>
      </c>
      <c r="Q1049" t="s">
        <v>14188</v>
      </c>
    </row>
    <row r="1050" spans="1:17" x14ac:dyDescent="0.25">
      <c r="A1050">
        <v>1049</v>
      </c>
      <c r="B1050">
        <v>7744</v>
      </c>
      <c r="C1050">
        <v>40134</v>
      </c>
      <c r="D1050">
        <v>1</v>
      </c>
      <c r="E1050">
        <f t="shared" si="33"/>
        <v>110</v>
      </c>
      <c r="F1050">
        <v>0.09</v>
      </c>
      <c r="G1050">
        <f>VLOOKUP($P1050,Pricebook!$A:$D,4,0)</f>
        <v>110</v>
      </c>
      <c r="H1050">
        <f t="shared" si="32"/>
        <v>100.10000000000001</v>
      </c>
      <c r="I1050" t="s">
        <v>322</v>
      </c>
      <c r="J1050" t="s">
        <v>185</v>
      </c>
      <c r="K1050" t="s">
        <v>1293</v>
      </c>
      <c r="L1050">
        <v>44052</v>
      </c>
      <c r="M1050" t="s">
        <v>210</v>
      </c>
      <c r="N1050" t="s">
        <v>61</v>
      </c>
      <c r="O1050">
        <v>40143</v>
      </c>
      <c r="P1050" t="s">
        <v>14220</v>
      </c>
      <c r="Q1050" t="s">
        <v>14193</v>
      </c>
    </row>
    <row r="1051" spans="1:17" x14ac:dyDescent="0.25">
      <c r="A1051">
        <v>1050</v>
      </c>
      <c r="B1051">
        <v>7746</v>
      </c>
      <c r="C1051">
        <v>40517</v>
      </c>
      <c r="D1051">
        <v>1</v>
      </c>
      <c r="E1051">
        <f t="shared" si="33"/>
        <v>110</v>
      </c>
      <c r="F1051">
        <v>0.06</v>
      </c>
      <c r="G1051">
        <f>VLOOKUP($P1051,Pricebook!$A:$D,4,0)</f>
        <v>110</v>
      </c>
      <c r="H1051">
        <f t="shared" si="32"/>
        <v>103.39999999999999</v>
      </c>
      <c r="I1051" t="s">
        <v>1294</v>
      </c>
      <c r="J1051" t="s">
        <v>64</v>
      </c>
      <c r="K1051" t="s">
        <v>553</v>
      </c>
      <c r="L1051" t="s">
        <v>554</v>
      </c>
      <c r="M1051" t="s">
        <v>197</v>
      </c>
      <c r="N1051" t="s">
        <v>23</v>
      </c>
      <c r="O1051">
        <v>40519</v>
      </c>
      <c r="P1051" t="s">
        <v>14215</v>
      </c>
      <c r="Q1051" t="s">
        <v>14189</v>
      </c>
    </row>
    <row r="1052" spans="1:17" x14ac:dyDescent="0.25">
      <c r="A1052">
        <v>1051</v>
      </c>
      <c r="B1052">
        <v>7751</v>
      </c>
      <c r="C1052">
        <v>41266</v>
      </c>
      <c r="D1052">
        <v>45</v>
      </c>
      <c r="E1052">
        <f t="shared" si="33"/>
        <v>5625</v>
      </c>
      <c r="F1052">
        <v>0.01</v>
      </c>
      <c r="G1052">
        <f>VLOOKUP($P1052,Pricebook!$A:$D,4,0)</f>
        <v>125</v>
      </c>
      <c r="H1052">
        <f t="shared" si="32"/>
        <v>5568.75</v>
      </c>
      <c r="I1052" t="s">
        <v>869</v>
      </c>
      <c r="J1052" t="s">
        <v>707</v>
      </c>
      <c r="K1052" t="s">
        <v>89</v>
      </c>
      <c r="L1052" t="s">
        <v>90</v>
      </c>
      <c r="M1052" t="s">
        <v>91</v>
      </c>
      <c r="N1052" t="s">
        <v>61</v>
      </c>
      <c r="O1052">
        <v>41267</v>
      </c>
      <c r="P1052" t="s">
        <v>14221</v>
      </c>
      <c r="Q1052" t="s">
        <v>14186</v>
      </c>
    </row>
    <row r="1053" spans="1:17" x14ac:dyDescent="0.25">
      <c r="A1053">
        <v>1052</v>
      </c>
      <c r="B1053">
        <v>7776</v>
      </c>
      <c r="C1053">
        <v>39886</v>
      </c>
      <c r="D1053">
        <v>36</v>
      </c>
      <c r="E1053">
        <f t="shared" si="33"/>
        <v>4500</v>
      </c>
      <c r="F1053">
        <v>7.0000000000000007E-2</v>
      </c>
      <c r="G1053">
        <f>VLOOKUP($P1053,Pricebook!$A:$D,4,0)</f>
        <v>125</v>
      </c>
      <c r="H1053">
        <f t="shared" si="32"/>
        <v>4185</v>
      </c>
      <c r="I1053" t="s">
        <v>1295</v>
      </c>
      <c r="J1053" t="s">
        <v>508</v>
      </c>
      <c r="K1053" t="s">
        <v>1193</v>
      </c>
      <c r="L1053">
        <v>42003</v>
      </c>
      <c r="M1053" t="s">
        <v>254</v>
      </c>
      <c r="N1053" t="s">
        <v>34</v>
      </c>
      <c r="O1053">
        <v>39887</v>
      </c>
      <c r="P1053" t="s">
        <v>14221</v>
      </c>
      <c r="Q1053" t="s">
        <v>14197</v>
      </c>
    </row>
    <row r="1054" spans="1:17" x14ac:dyDescent="0.25">
      <c r="A1054">
        <v>1053</v>
      </c>
      <c r="B1054">
        <v>7776</v>
      </c>
      <c r="C1054">
        <v>39886</v>
      </c>
      <c r="D1054">
        <v>6</v>
      </c>
      <c r="E1054">
        <f t="shared" si="33"/>
        <v>750</v>
      </c>
      <c r="F1054">
        <v>0.02</v>
      </c>
      <c r="G1054">
        <f>VLOOKUP($P1054,Pricebook!$A:$D,4,0)</f>
        <v>125</v>
      </c>
      <c r="H1054">
        <f t="shared" si="32"/>
        <v>735</v>
      </c>
      <c r="I1054" t="s">
        <v>1295</v>
      </c>
      <c r="J1054" t="s">
        <v>508</v>
      </c>
      <c r="K1054" t="s">
        <v>1193</v>
      </c>
      <c r="L1054">
        <v>42003</v>
      </c>
      <c r="M1054" t="s">
        <v>254</v>
      </c>
      <c r="N1054" t="s">
        <v>34</v>
      </c>
      <c r="O1054">
        <v>39886</v>
      </c>
      <c r="P1054" t="s">
        <v>14209</v>
      </c>
      <c r="Q1054" t="s">
        <v>14191</v>
      </c>
    </row>
    <row r="1055" spans="1:17" x14ac:dyDescent="0.25">
      <c r="A1055">
        <v>1054</v>
      </c>
      <c r="B1055">
        <v>7782</v>
      </c>
      <c r="C1055">
        <v>39996</v>
      </c>
      <c r="D1055">
        <v>20</v>
      </c>
      <c r="E1055">
        <f t="shared" si="33"/>
        <v>3400</v>
      </c>
      <c r="F1055">
        <v>7.0000000000000007E-2</v>
      </c>
      <c r="G1055">
        <f>VLOOKUP($P1055,Pricebook!$A:$D,4,0)</f>
        <v>170</v>
      </c>
      <c r="H1055">
        <f t="shared" si="32"/>
        <v>3162</v>
      </c>
      <c r="I1055" t="s">
        <v>769</v>
      </c>
      <c r="J1055" t="s">
        <v>269</v>
      </c>
      <c r="K1055" t="s">
        <v>770</v>
      </c>
      <c r="L1055">
        <v>28560</v>
      </c>
      <c r="M1055" t="s">
        <v>33</v>
      </c>
      <c r="N1055" t="s">
        <v>34</v>
      </c>
      <c r="O1055">
        <v>39998</v>
      </c>
      <c r="P1055" t="s">
        <v>14219</v>
      </c>
      <c r="Q1055" t="s">
        <v>14196</v>
      </c>
    </row>
    <row r="1056" spans="1:17" x14ac:dyDescent="0.25">
      <c r="A1056">
        <v>1055</v>
      </c>
      <c r="B1056">
        <v>7783</v>
      </c>
      <c r="C1056">
        <v>40920</v>
      </c>
      <c r="D1056">
        <v>3</v>
      </c>
      <c r="E1056">
        <f t="shared" si="33"/>
        <v>480</v>
      </c>
      <c r="F1056">
        <v>0.03</v>
      </c>
      <c r="G1056">
        <f>VLOOKUP($P1056,Pricebook!$A:$D,4,0)</f>
        <v>160</v>
      </c>
      <c r="H1056">
        <f t="shared" si="32"/>
        <v>465.59999999999997</v>
      </c>
      <c r="I1056" t="s">
        <v>1296</v>
      </c>
      <c r="J1056" t="s">
        <v>203</v>
      </c>
      <c r="K1056" t="s">
        <v>1297</v>
      </c>
      <c r="L1056">
        <v>33433</v>
      </c>
      <c r="M1056" t="s">
        <v>101</v>
      </c>
      <c r="N1056" t="s">
        <v>34</v>
      </c>
      <c r="O1056">
        <v>40921</v>
      </c>
      <c r="P1056" t="s">
        <v>14218</v>
      </c>
      <c r="Q1056" t="s">
        <v>14184</v>
      </c>
    </row>
    <row r="1057" spans="1:17" x14ac:dyDescent="0.25">
      <c r="A1057">
        <v>1056</v>
      </c>
      <c r="B1057">
        <v>7812</v>
      </c>
      <c r="C1057">
        <v>40653</v>
      </c>
      <c r="D1057">
        <v>17</v>
      </c>
      <c r="E1057">
        <f t="shared" si="33"/>
        <v>2125</v>
      </c>
      <c r="F1057">
        <v>0.04</v>
      </c>
      <c r="G1057">
        <f>VLOOKUP($P1057,Pricebook!$A:$D,4,0)</f>
        <v>125</v>
      </c>
      <c r="H1057">
        <f t="shared" si="32"/>
        <v>2040</v>
      </c>
      <c r="I1057" t="s">
        <v>429</v>
      </c>
      <c r="J1057" t="s">
        <v>430</v>
      </c>
      <c r="K1057" t="s">
        <v>888</v>
      </c>
      <c r="L1057">
        <v>92008</v>
      </c>
      <c r="M1057" t="s">
        <v>114</v>
      </c>
      <c r="N1057" t="s">
        <v>23</v>
      </c>
      <c r="O1057">
        <v>40660</v>
      </c>
      <c r="P1057" t="s">
        <v>14208</v>
      </c>
      <c r="Q1057" t="s">
        <v>14191</v>
      </c>
    </row>
    <row r="1058" spans="1:17" x14ac:dyDescent="0.25">
      <c r="A1058">
        <v>1057</v>
      </c>
      <c r="B1058">
        <v>7812</v>
      </c>
      <c r="C1058">
        <v>40653</v>
      </c>
      <c r="D1058">
        <v>12</v>
      </c>
      <c r="E1058">
        <f t="shared" si="33"/>
        <v>1500</v>
      </c>
      <c r="F1058">
        <v>0.09</v>
      </c>
      <c r="G1058">
        <f>VLOOKUP($P1058,Pricebook!$A:$D,4,0)</f>
        <v>125</v>
      </c>
      <c r="H1058">
        <f t="shared" si="32"/>
        <v>1365</v>
      </c>
      <c r="I1058" t="s">
        <v>429</v>
      </c>
      <c r="J1058" t="s">
        <v>430</v>
      </c>
      <c r="K1058" t="s">
        <v>888</v>
      </c>
      <c r="L1058">
        <v>92008</v>
      </c>
      <c r="M1058" t="s">
        <v>114</v>
      </c>
      <c r="N1058" t="s">
        <v>23</v>
      </c>
      <c r="O1058">
        <v>40655</v>
      </c>
      <c r="P1058" t="s">
        <v>14209</v>
      </c>
      <c r="Q1058" t="s">
        <v>14192</v>
      </c>
    </row>
    <row r="1059" spans="1:17" x14ac:dyDescent="0.25">
      <c r="A1059">
        <v>1058</v>
      </c>
      <c r="B1059">
        <v>7815</v>
      </c>
      <c r="C1059">
        <v>39835</v>
      </c>
      <c r="D1059">
        <v>6</v>
      </c>
      <c r="E1059">
        <f t="shared" si="33"/>
        <v>900</v>
      </c>
      <c r="F1059">
        <v>0.09</v>
      </c>
      <c r="G1059">
        <f>VLOOKUP($P1059,Pricebook!$A:$D,4,0)</f>
        <v>150</v>
      </c>
      <c r="H1059">
        <f t="shared" si="32"/>
        <v>819</v>
      </c>
      <c r="I1059" t="s">
        <v>1298</v>
      </c>
      <c r="J1059" t="s">
        <v>241</v>
      </c>
      <c r="K1059" t="s">
        <v>1299</v>
      </c>
      <c r="L1059">
        <v>37664</v>
      </c>
      <c r="M1059" t="s">
        <v>81</v>
      </c>
      <c r="N1059" t="s">
        <v>34</v>
      </c>
      <c r="O1059">
        <v>39836</v>
      </c>
      <c r="P1059" t="s">
        <v>14211</v>
      </c>
      <c r="Q1059" t="s">
        <v>14188</v>
      </c>
    </row>
    <row r="1060" spans="1:17" x14ac:dyDescent="0.25">
      <c r="A1060">
        <v>1059</v>
      </c>
      <c r="B1060">
        <v>7840</v>
      </c>
      <c r="C1060">
        <v>40551</v>
      </c>
      <c r="D1060">
        <v>34</v>
      </c>
      <c r="E1060">
        <f t="shared" si="33"/>
        <v>5100</v>
      </c>
      <c r="F1060">
        <v>0.1</v>
      </c>
      <c r="G1060">
        <f>VLOOKUP($P1060,Pricebook!$A:$D,4,0)</f>
        <v>150</v>
      </c>
      <c r="H1060">
        <f t="shared" si="32"/>
        <v>4590</v>
      </c>
      <c r="I1060" t="s">
        <v>1221</v>
      </c>
      <c r="J1060" t="s">
        <v>844</v>
      </c>
      <c r="K1060" t="s">
        <v>1222</v>
      </c>
      <c r="L1060">
        <v>93309</v>
      </c>
      <c r="M1060" t="s">
        <v>114</v>
      </c>
      <c r="N1060" t="s">
        <v>23</v>
      </c>
      <c r="O1060">
        <v>40555</v>
      </c>
      <c r="P1060" t="s">
        <v>14211</v>
      </c>
      <c r="Q1060" t="s">
        <v>14186</v>
      </c>
    </row>
    <row r="1061" spans="1:17" x14ac:dyDescent="0.25">
      <c r="A1061">
        <v>1060</v>
      </c>
      <c r="B1061">
        <v>7841</v>
      </c>
      <c r="C1061">
        <v>41049</v>
      </c>
      <c r="D1061">
        <v>21</v>
      </c>
      <c r="E1061">
        <f t="shared" si="33"/>
        <v>2625</v>
      </c>
      <c r="F1061">
        <v>7.0000000000000007E-2</v>
      </c>
      <c r="G1061">
        <f>VLOOKUP($P1061,Pricebook!$A:$D,4,0)</f>
        <v>125</v>
      </c>
      <c r="H1061">
        <f t="shared" si="32"/>
        <v>2441.25</v>
      </c>
      <c r="I1061" t="s">
        <v>1300</v>
      </c>
      <c r="J1061" t="s">
        <v>269</v>
      </c>
      <c r="K1061" t="s">
        <v>1301</v>
      </c>
      <c r="L1061">
        <v>79109</v>
      </c>
      <c r="M1061" t="s">
        <v>48</v>
      </c>
      <c r="N1061" t="s">
        <v>16</v>
      </c>
      <c r="O1061">
        <v>41051</v>
      </c>
      <c r="P1061" t="s">
        <v>14208</v>
      </c>
      <c r="Q1061" t="s">
        <v>14195</v>
      </c>
    </row>
    <row r="1062" spans="1:17" x14ac:dyDescent="0.25">
      <c r="A1062">
        <v>1061</v>
      </c>
      <c r="B1062">
        <v>7841</v>
      </c>
      <c r="C1062">
        <v>41049</v>
      </c>
      <c r="D1062">
        <v>17</v>
      </c>
      <c r="E1062">
        <f t="shared" si="33"/>
        <v>2125</v>
      </c>
      <c r="F1062">
        <v>0.01</v>
      </c>
      <c r="G1062">
        <f>VLOOKUP($P1062,Pricebook!$A:$D,4,0)</f>
        <v>125</v>
      </c>
      <c r="H1062">
        <f t="shared" si="32"/>
        <v>2103.75</v>
      </c>
      <c r="I1062" t="s">
        <v>1300</v>
      </c>
      <c r="J1062" t="s">
        <v>269</v>
      </c>
      <c r="K1062" t="s">
        <v>1301</v>
      </c>
      <c r="L1062">
        <v>79109</v>
      </c>
      <c r="M1062" t="s">
        <v>48</v>
      </c>
      <c r="N1062" t="s">
        <v>16</v>
      </c>
      <c r="O1062">
        <v>41051</v>
      </c>
      <c r="P1062" t="s">
        <v>14208</v>
      </c>
      <c r="Q1062" t="s">
        <v>14197</v>
      </c>
    </row>
    <row r="1063" spans="1:17" x14ac:dyDescent="0.25">
      <c r="A1063">
        <v>1062</v>
      </c>
      <c r="B1063">
        <v>7845</v>
      </c>
      <c r="C1063">
        <v>40160</v>
      </c>
      <c r="D1063">
        <v>22</v>
      </c>
      <c r="E1063">
        <f t="shared" si="33"/>
        <v>3520</v>
      </c>
      <c r="F1063">
        <v>0.06</v>
      </c>
      <c r="G1063">
        <f>VLOOKUP($P1063,Pricebook!$A:$D,4,0)</f>
        <v>160</v>
      </c>
      <c r="H1063">
        <f t="shared" si="32"/>
        <v>3308.7999999999997</v>
      </c>
      <c r="I1063" t="s">
        <v>620</v>
      </c>
      <c r="J1063" t="s">
        <v>621</v>
      </c>
      <c r="K1063" t="s">
        <v>1214</v>
      </c>
      <c r="L1063">
        <v>53186</v>
      </c>
      <c r="M1063" t="s">
        <v>95</v>
      </c>
      <c r="N1063" t="s">
        <v>16</v>
      </c>
      <c r="O1063">
        <v>40160</v>
      </c>
      <c r="P1063" t="s">
        <v>14218</v>
      </c>
      <c r="Q1063" t="s">
        <v>14185</v>
      </c>
    </row>
    <row r="1064" spans="1:17" x14ac:dyDescent="0.25">
      <c r="A1064">
        <v>1063</v>
      </c>
      <c r="B1064">
        <v>7845</v>
      </c>
      <c r="C1064">
        <v>40160</v>
      </c>
      <c r="D1064">
        <v>45</v>
      </c>
      <c r="E1064">
        <f t="shared" si="33"/>
        <v>4950</v>
      </c>
      <c r="F1064">
        <v>7.0000000000000007E-2</v>
      </c>
      <c r="G1064">
        <f>VLOOKUP($P1064,Pricebook!$A:$D,4,0)</f>
        <v>110</v>
      </c>
      <c r="H1064">
        <f t="shared" si="32"/>
        <v>4603.5</v>
      </c>
      <c r="I1064" t="s">
        <v>620</v>
      </c>
      <c r="J1064" t="s">
        <v>621</v>
      </c>
      <c r="K1064" t="s">
        <v>1214</v>
      </c>
      <c r="L1064">
        <v>53186</v>
      </c>
      <c r="M1064" t="s">
        <v>95</v>
      </c>
      <c r="N1064" t="s">
        <v>16</v>
      </c>
      <c r="O1064">
        <v>40161</v>
      </c>
      <c r="P1064" t="s">
        <v>14215</v>
      </c>
      <c r="Q1064" t="s">
        <v>14185</v>
      </c>
    </row>
    <row r="1065" spans="1:17" x14ac:dyDescent="0.25">
      <c r="A1065">
        <v>1064</v>
      </c>
      <c r="B1065">
        <v>7846</v>
      </c>
      <c r="C1065">
        <v>40719</v>
      </c>
      <c r="D1065">
        <v>47</v>
      </c>
      <c r="E1065">
        <f t="shared" si="33"/>
        <v>7520</v>
      </c>
      <c r="F1065">
        <v>0.09</v>
      </c>
      <c r="G1065">
        <f>VLOOKUP($P1065,Pricebook!$A:$D,4,0)</f>
        <v>160</v>
      </c>
      <c r="H1065">
        <f t="shared" si="32"/>
        <v>6843.2</v>
      </c>
      <c r="I1065" t="s">
        <v>264</v>
      </c>
      <c r="J1065" t="s">
        <v>265</v>
      </c>
      <c r="K1065" t="s">
        <v>266</v>
      </c>
      <c r="L1065" t="s">
        <v>267</v>
      </c>
      <c r="M1065" t="s">
        <v>187</v>
      </c>
      <c r="N1065" t="s">
        <v>61</v>
      </c>
      <c r="O1065">
        <v>40724</v>
      </c>
      <c r="P1065" t="s">
        <v>14218</v>
      </c>
      <c r="Q1065" t="s">
        <v>14202</v>
      </c>
    </row>
    <row r="1066" spans="1:17" x14ac:dyDescent="0.25">
      <c r="A1066">
        <v>1065</v>
      </c>
      <c r="B1066">
        <v>7846</v>
      </c>
      <c r="C1066">
        <v>40719</v>
      </c>
      <c r="D1066">
        <v>20</v>
      </c>
      <c r="E1066">
        <f t="shared" si="33"/>
        <v>3200</v>
      </c>
      <c r="F1066">
        <v>0.1</v>
      </c>
      <c r="G1066">
        <f>VLOOKUP($P1066,Pricebook!$A:$D,4,0)</f>
        <v>160</v>
      </c>
      <c r="H1066">
        <f t="shared" si="32"/>
        <v>2880</v>
      </c>
      <c r="I1066" t="s">
        <v>264</v>
      </c>
      <c r="J1066" t="s">
        <v>265</v>
      </c>
      <c r="K1066" t="s">
        <v>266</v>
      </c>
      <c r="L1066" t="s">
        <v>267</v>
      </c>
      <c r="M1066" t="s">
        <v>187</v>
      </c>
      <c r="N1066" t="s">
        <v>61</v>
      </c>
      <c r="O1066">
        <v>40724</v>
      </c>
      <c r="P1066" t="s">
        <v>14218</v>
      </c>
      <c r="Q1066" t="s">
        <v>14188</v>
      </c>
    </row>
    <row r="1067" spans="1:17" x14ac:dyDescent="0.25">
      <c r="A1067">
        <v>1066</v>
      </c>
      <c r="B1067">
        <v>7846</v>
      </c>
      <c r="C1067">
        <v>40719</v>
      </c>
      <c r="D1067">
        <v>20</v>
      </c>
      <c r="E1067">
        <f t="shared" si="33"/>
        <v>3000</v>
      </c>
      <c r="F1067">
        <v>0.01</v>
      </c>
      <c r="G1067">
        <f>VLOOKUP($P1067,Pricebook!$A:$D,4,0)</f>
        <v>150</v>
      </c>
      <c r="H1067">
        <f t="shared" si="32"/>
        <v>2970</v>
      </c>
      <c r="I1067" t="s">
        <v>264</v>
      </c>
      <c r="J1067" t="s">
        <v>265</v>
      </c>
      <c r="K1067" t="s">
        <v>266</v>
      </c>
      <c r="L1067" t="s">
        <v>267</v>
      </c>
      <c r="M1067" t="s">
        <v>187</v>
      </c>
      <c r="N1067" t="s">
        <v>61</v>
      </c>
      <c r="O1067">
        <v>40726</v>
      </c>
      <c r="P1067" t="s">
        <v>14211</v>
      </c>
      <c r="Q1067" t="s">
        <v>14190</v>
      </c>
    </row>
    <row r="1068" spans="1:17" x14ac:dyDescent="0.25">
      <c r="A1068">
        <v>1067</v>
      </c>
      <c r="B1068">
        <v>7846</v>
      </c>
      <c r="C1068">
        <v>40719</v>
      </c>
      <c r="D1068">
        <v>12</v>
      </c>
      <c r="E1068">
        <f t="shared" si="33"/>
        <v>1500</v>
      </c>
      <c r="F1068">
        <v>0.05</v>
      </c>
      <c r="G1068">
        <f>VLOOKUP($P1068,Pricebook!$A:$D,4,0)</f>
        <v>125</v>
      </c>
      <c r="H1068">
        <f t="shared" si="32"/>
        <v>1425</v>
      </c>
      <c r="I1068" t="s">
        <v>264</v>
      </c>
      <c r="J1068" t="s">
        <v>265</v>
      </c>
      <c r="K1068" t="s">
        <v>266</v>
      </c>
      <c r="L1068" t="s">
        <v>267</v>
      </c>
      <c r="M1068" t="s">
        <v>187</v>
      </c>
      <c r="N1068" t="s">
        <v>61</v>
      </c>
      <c r="O1068">
        <v>40719</v>
      </c>
      <c r="P1068" t="s">
        <v>14208</v>
      </c>
      <c r="Q1068" t="s">
        <v>14203</v>
      </c>
    </row>
    <row r="1069" spans="1:17" x14ac:dyDescent="0.25">
      <c r="A1069">
        <v>1068</v>
      </c>
      <c r="B1069">
        <v>7878</v>
      </c>
      <c r="C1069">
        <v>40664</v>
      </c>
      <c r="D1069">
        <v>50</v>
      </c>
      <c r="E1069">
        <f t="shared" si="33"/>
        <v>6250</v>
      </c>
      <c r="F1069">
        <v>7.0000000000000007E-2</v>
      </c>
      <c r="G1069">
        <f>VLOOKUP($P1069,Pricebook!$A:$D,4,0)</f>
        <v>125</v>
      </c>
      <c r="H1069">
        <f t="shared" si="32"/>
        <v>5812.5</v>
      </c>
      <c r="I1069" t="s">
        <v>356</v>
      </c>
      <c r="J1069" t="s">
        <v>103</v>
      </c>
      <c r="K1069" t="s">
        <v>357</v>
      </c>
      <c r="L1069">
        <v>64804</v>
      </c>
      <c r="M1069" t="s">
        <v>358</v>
      </c>
      <c r="N1069" t="s">
        <v>16</v>
      </c>
      <c r="O1069">
        <v>40669</v>
      </c>
      <c r="P1069" t="s">
        <v>14217</v>
      </c>
      <c r="Q1069" t="s">
        <v>14197</v>
      </c>
    </row>
    <row r="1070" spans="1:17" x14ac:dyDescent="0.25">
      <c r="A1070">
        <v>1069</v>
      </c>
      <c r="B1070">
        <v>7878</v>
      </c>
      <c r="C1070">
        <v>40664</v>
      </c>
      <c r="D1070">
        <v>41</v>
      </c>
      <c r="E1070">
        <f t="shared" si="33"/>
        <v>5125</v>
      </c>
      <c r="F1070">
        <v>0.06</v>
      </c>
      <c r="G1070">
        <f>VLOOKUP($P1070,Pricebook!$A:$D,4,0)</f>
        <v>125</v>
      </c>
      <c r="H1070">
        <f t="shared" si="32"/>
        <v>4817.5</v>
      </c>
      <c r="I1070" t="s">
        <v>356</v>
      </c>
      <c r="J1070" t="s">
        <v>103</v>
      </c>
      <c r="K1070" t="s">
        <v>357</v>
      </c>
      <c r="L1070">
        <v>64804</v>
      </c>
      <c r="M1070" t="s">
        <v>358</v>
      </c>
      <c r="N1070" t="s">
        <v>16</v>
      </c>
      <c r="O1070">
        <v>40666</v>
      </c>
      <c r="P1070" t="s">
        <v>14208</v>
      </c>
      <c r="Q1070" t="s">
        <v>14193</v>
      </c>
    </row>
    <row r="1071" spans="1:17" x14ac:dyDescent="0.25">
      <c r="A1071">
        <v>1070</v>
      </c>
      <c r="B1071">
        <v>7878</v>
      </c>
      <c r="C1071">
        <v>40664</v>
      </c>
      <c r="D1071">
        <v>42</v>
      </c>
      <c r="E1071">
        <f t="shared" si="33"/>
        <v>5880</v>
      </c>
      <c r="F1071">
        <v>0.03</v>
      </c>
      <c r="G1071">
        <f>VLOOKUP($P1071,Pricebook!$A:$D,4,0)</f>
        <v>140</v>
      </c>
      <c r="H1071">
        <f t="shared" si="32"/>
        <v>5703.5999999999995</v>
      </c>
      <c r="I1071" t="s">
        <v>356</v>
      </c>
      <c r="J1071" t="s">
        <v>103</v>
      </c>
      <c r="K1071" t="s">
        <v>357</v>
      </c>
      <c r="L1071">
        <v>64804</v>
      </c>
      <c r="M1071" t="s">
        <v>358</v>
      </c>
      <c r="N1071" t="s">
        <v>16</v>
      </c>
      <c r="O1071">
        <v>40671</v>
      </c>
      <c r="P1071" t="s">
        <v>14213</v>
      </c>
      <c r="Q1071" t="s">
        <v>14199</v>
      </c>
    </row>
    <row r="1072" spans="1:17" x14ac:dyDescent="0.25">
      <c r="A1072">
        <v>1071</v>
      </c>
      <c r="B1072">
        <v>7904</v>
      </c>
      <c r="C1072">
        <v>40325</v>
      </c>
      <c r="D1072">
        <v>47</v>
      </c>
      <c r="E1072">
        <f t="shared" si="33"/>
        <v>9400</v>
      </c>
      <c r="F1072">
        <v>0.08</v>
      </c>
      <c r="G1072">
        <f>VLOOKUP($P1072,Pricebook!$A:$D,4,0)</f>
        <v>200</v>
      </c>
      <c r="H1072">
        <f t="shared" si="32"/>
        <v>8648</v>
      </c>
      <c r="I1072" t="s">
        <v>1302</v>
      </c>
      <c r="J1072" t="s">
        <v>374</v>
      </c>
      <c r="K1072" t="s">
        <v>1303</v>
      </c>
      <c r="L1072">
        <v>97330</v>
      </c>
      <c r="M1072" t="s">
        <v>43</v>
      </c>
      <c r="N1072" t="s">
        <v>23</v>
      </c>
      <c r="O1072">
        <v>40334</v>
      </c>
      <c r="P1072" t="s">
        <v>14214</v>
      </c>
      <c r="Q1072" t="s">
        <v>14189</v>
      </c>
    </row>
    <row r="1073" spans="1:17" x14ac:dyDescent="0.25">
      <c r="A1073">
        <v>1072</v>
      </c>
      <c r="B1073">
        <v>7905</v>
      </c>
      <c r="C1073">
        <v>39967</v>
      </c>
      <c r="D1073">
        <v>46</v>
      </c>
      <c r="E1073">
        <f t="shared" si="33"/>
        <v>5750</v>
      </c>
      <c r="F1073">
        <v>0.08</v>
      </c>
      <c r="G1073">
        <f>VLOOKUP($P1073,Pricebook!$A:$D,4,0)</f>
        <v>125</v>
      </c>
      <c r="H1073">
        <f t="shared" si="32"/>
        <v>5290</v>
      </c>
      <c r="I1073" t="s">
        <v>1304</v>
      </c>
      <c r="J1073" t="s">
        <v>230</v>
      </c>
      <c r="K1073" t="s">
        <v>1305</v>
      </c>
      <c r="L1073">
        <v>34639</v>
      </c>
      <c r="M1073" t="s">
        <v>101</v>
      </c>
      <c r="N1073" t="s">
        <v>34</v>
      </c>
      <c r="O1073">
        <v>39971</v>
      </c>
      <c r="P1073" t="s">
        <v>14209</v>
      </c>
      <c r="Q1073" t="s">
        <v>14193</v>
      </c>
    </row>
    <row r="1074" spans="1:17" x14ac:dyDescent="0.25">
      <c r="A1074">
        <v>1073</v>
      </c>
      <c r="B1074">
        <v>7906</v>
      </c>
      <c r="C1074">
        <v>40103</v>
      </c>
      <c r="D1074">
        <v>37</v>
      </c>
      <c r="E1074">
        <f t="shared" si="33"/>
        <v>6290</v>
      </c>
      <c r="F1074">
        <v>0.03</v>
      </c>
      <c r="G1074">
        <f>VLOOKUP($P1074,Pricebook!$A:$D,4,0)</f>
        <v>170</v>
      </c>
      <c r="H1074">
        <f t="shared" si="32"/>
        <v>6101.3</v>
      </c>
      <c r="I1074" t="s">
        <v>1306</v>
      </c>
      <c r="J1074" t="s">
        <v>290</v>
      </c>
      <c r="K1074" t="s">
        <v>1307</v>
      </c>
      <c r="L1074">
        <v>60510</v>
      </c>
      <c r="M1074" t="s">
        <v>15</v>
      </c>
      <c r="N1074" t="s">
        <v>16</v>
      </c>
      <c r="O1074">
        <v>40103</v>
      </c>
      <c r="P1074" t="s">
        <v>14219</v>
      </c>
      <c r="Q1074" t="s">
        <v>14189</v>
      </c>
    </row>
    <row r="1075" spans="1:17" x14ac:dyDescent="0.25">
      <c r="A1075">
        <v>1074</v>
      </c>
      <c r="B1075">
        <v>7909</v>
      </c>
      <c r="C1075">
        <v>39816</v>
      </c>
      <c r="D1075">
        <v>29</v>
      </c>
      <c r="E1075">
        <f t="shared" si="33"/>
        <v>3480</v>
      </c>
      <c r="F1075">
        <v>0.03</v>
      </c>
      <c r="G1075">
        <f>VLOOKUP($P1075,Pricebook!$A:$D,4,0)</f>
        <v>120</v>
      </c>
      <c r="H1075">
        <f t="shared" si="32"/>
        <v>3375.6</v>
      </c>
      <c r="I1075" t="s">
        <v>1308</v>
      </c>
      <c r="J1075" t="s">
        <v>713</v>
      </c>
      <c r="K1075" t="s">
        <v>1309</v>
      </c>
      <c r="L1075">
        <v>97035</v>
      </c>
      <c r="M1075" t="s">
        <v>43</v>
      </c>
      <c r="N1075" t="s">
        <v>23</v>
      </c>
      <c r="O1075">
        <v>39817</v>
      </c>
      <c r="P1075" t="s">
        <v>14212</v>
      </c>
      <c r="Q1075" t="s">
        <v>14197</v>
      </c>
    </row>
    <row r="1076" spans="1:17" x14ac:dyDescent="0.25">
      <c r="A1076">
        <v>1075</v>
      </c>
      <c r="B1076">
        <v>7910</v>
      </c>
      <c r="C1076">
        <v>40288</v>
      </c>
      <c r="D1076">
        <v>41</v>
      </c>
      <c r="E1076">
        <f t="shared" si="33"/>
        <v>5125</v>
      </c>
      <c r="F1076">
        <v>0.01</v>
      </c>
      <c r="G1076">
        <f>VLOOKUP($P1076,Pricebook!$A:$D,4,0)</f>
        <v>125</v>
      </c>
      <c r="H1076">
        <f t="shared" si="32"/>
        <v>5073.75</v>
      </c>
      <c r="I1076" t="s">
        <v>1310</v>
      </c>
      <c r="J1076" t="s">
        <v>363</v>
      </c>
      <c r="K1076" t="s">
        <v>1311</v>
      </c>
      <c r="L1076">
        <v>19013</v>
      </c>
      <c r="M1076" t="s">
        <v>232</v>
      </c>
      <c r="N1076" t="s">
        <v>61</v>
      </c>
      <c r="O1076">
        <v>40291</v>
      </c>
      <c r="P1076" t="s">
        <v>14208</v>
      </c>
      <c r="Q1076" t="s">
        <v>14190</v>
      </c>
    </row>
    <row r="1077" spans="1:17" x14ac:dyDescent="0.25">
      <c r="A1077">
        <v>1076</v>
      </c>
      <c r="B1077">
        <v>7910</v>
      </c>
      <c r="C1077">
        <v>40288</v>
      </c>
      <c r="D1077">
        <v>22</v>
      </c>
      <c r="E1077">
        <f t="shared" si="33"/>
        <v>2420</v>
      </c>
      <c r="F1077">
        <v>0.08</v>
      </c>
      <c r="G1077">
        <f>VLOOKUP($P1077,Pricebook!$A:$D,4,0)</f>
        <v>110</v>
      </c>
      <c r="H1077">
        <f t="shared" si="32"/>
        <v>2226.4</v>
      </c>
      <c r="I1077" t="s">
        <v>1310</v>
      </c>
      <c r="J1077" t="s">
        <v>363</v>
      </c>
      <c r="K1077" t="s">
        <v>1311</v>
      </c>
      <c r="L1077">
        <v>19013</v>
      </c>
      <c r="M1077" t="s">
        <v>232</v>
      </c>
      <c r="N1077" t="s">
        <v>61</v>
      </c>
      <c r="O1077">
        <v>40288</v>
      </c>
      <c r="P1077" t="s">
        <v>14215</v>
      </c>
      <c r="Q1077" t="s">
        <v>14200</v>
      </c>
    </row>
    <row r="1078" spans="1:17" x14ac:dyDescent="0.25">
      <c r="A1078">
        <v>1077</v>
      </c>
      <c r="B1078">
        <v>7936</v>
      </c>
      <c r="C1078">
        <v>40273</v>
      </c>
      <c r="D1078">
        <v>50</v>
      </c>
      <c r="E1078">
        <f t="shared" si="33"/>
        <v>6250</v>
      </c>
      <c r="F1078">
        <v>0.06</v>
      </c>
      <c r="G1078">
        <f>VLOOKUP($P1078,Pricebook!$A:$D,4,0)</f>
        <v>125</v>
      </c>
      <c r="H1078">
        <f t="shared" si="32"/>
        <v>5875</v>
      </c>
      <c r="I1078" t="s">
        <v>1043</v>
      </c>
      <c r="J1078" t="s">
        <v>121</v>
      </c>
      <c r="K1078" t="s">
        <v>1044</v>
      </c>
      <c r="L1078">
        <v>21040</v>
      </c>
      <c r="M1078" t="s">
        <v>187</v>
      </c>
      <c r="N1078" t="s">
        <v>61</v>
      </c>
      <c r="O1078">
        <v>40273</v>
      </c>
      <c r="P1078" t="s">
        <v>14217</v>
      </c>
      <c r="Q1078" t="s">
        <v>14195</v>
      </c>
    </row>
    <row r="1079" spans="1:17" x14ac:dyDescent="0.25">
      <c r="A1079">
        <v>1078</v>
      </c>
      <c r="B1079">
        <v>7936</v>
      </c>
      <c r="C1079">
        <v>40273</v>
      </c>
      <c r="D1079">
        <v>15</v>
      </c>
      <c r="E1079">
        <f t="shared" si="33"/>
        <v>3000</v>
      </c>
      <c r="F1079">
        <v>0.06</v>
      </c>
      <c r="G1079">
        <f>VLOOKUP($P1079,Pricebook!$A:$D,4,0)</f>
        <v>200</v>
      </c>
      <c r="H1079">
        <f t="shared" si="32"/>
        <v>2820</v>
      </c>
      <c r="I1079" t="s">
        <v>1043</v>
      </c>
      <c r="J1079" t="s">
        <v>121</v>
      </c>
      <c r="K1079" t="s">
        <v>1044</v>
      </c>
      <c r="L1079">
        <v>21040</v>
      </c>
      <c r="M1079" t="s">
        <v>187</v>
      </c>
      <c r="N1079" t="s">
        <v>61</v>
      </c>
      <c r="O1079">
        <v>40278</v>
      </c>
      <c r="P1079" t="s">
        <v>14206</v>
      </c>
      <c r="Q1079" t="s">
        <v>14191</v>
      </c>
    </row>
    <row r="1080" spans="1:17" x14ac:dyDescent="0.25">
      <c r="A1080">
        <v>1079</v>
      </c>
      <c r="B1080">
        <v>7938</v>
      </c>
      <c r="C1080">
        <v>40250</v>
      </c>
      <c r="D1080">
        <v>34</v>
      </c>
      <c r="E1080">
        <f t="shared" si="33"/>
        <v>4080</v>
      </c>
      <c r="F1080">
        <v>0.05</v>
      </c>
      <c r="G1080">
        <f>VLOOKUP($P1080,Pricebook!$A:$D,4,0)</f>
        <v>120</v>
      </c>
      <c r="H1080">
        <f t="shared" si="32"/>
        <v>3876</v>
      </c>
      <c r="I1080" t="s">
        <v>981</v>
      </c>
      <c r="J1080" t="s">
        <v>713</v>
      </c>
      <c r="K1080" t="s">
        <v>1312</v>
      </c>
      <c r="L1080" t="s">
        <v>1313</v>
      </c>
      <c r="M1080" t="s">
        <v>421</v>
      </c>
      <c r="N1080" t="s">
        <v>61</v>
      </c>
      <c r="O1080">
        <v>40251</v>
      </c>
      <c r="P1080" t="s">
        <v>14212</v>
      </c>
      <c r="Q1080" t="s">
        <v>14193</v>
      </c>
    </row>
    <row r="1081" spans="1:17" x14ac:dyDescent="0.25">
      <c r="A1081">
        <v>1080</v>
      </c>
      <c r="B1081">
        <v>7938</v>
      </c>
      <c r="C1081">
        <v>40250</v>
      </c>
      <c r="D1081">
        <v>23</v>
      </c>
      <c r="E1081">
        <f t="shared" si="33"/>
        <v>2530</v>
      </c>
      <c r="F1081">
        <v>0.04</v>
      </c>
      <c r="G1081">
        <f>VLOOKUP($P1081,Pricebook!$A:$D,4,0)</f>
        <v>110</v>
      </c>
      <c r="H1081">
        <f t="shared" si="32"/>
        <v>2428.7999999999997</v>
      </c>
      <c r="I1081" t="s">
        <v>981</v>
      </c>
      <c r="J1081" t="s">
        <v>713</v>
      </c>
      <c r="K1081" t="s">
        <v>1019</v>
      </c>
      <c r="L1081" t="s">
        <v>1020</v>
      </c>
      <c r="M1081" t="s">
        <v>87</v>
      </c>
      <c r="N1081" t="s">
        <v>61</v>
      </c>
      <c r="O1081">
        <v>40252</v>
      </c>
      <c r="P1081" t="s">
        <v>14215</v>
      </c>
      <c r="Q1081" t="s">
        <v>14190</v>
      </c>
    </row>
    <row r="1082" spans="1:17" x14ac:dyDescent="0.25">
      <c r="A1082">
        <v>1081</v>
      </c>
      <c r="B1082">
        <v>7938</v>
      </c>
      <c r="C1082">
        <v>40250</v>
      </c>
      <c r="D1082">
        <v>16</v>
      </c>
      <c r="E1082">
        <f t="shared" si="33"/>
        <v>2000</v>
      </c>
      <c r="F1082">
        <v>0.1</v>
      </c>
      <c r="G1082">
        <f>VLOOKUP($P1082,Pricebook!$A:$D,4,0)</f>
        <v>125</v>
      </c>
      <c r="H1082">
        <f t="shared" si="32"/>
        <v>1800</v>
      </c>
      <c r="I1082" t="s">
        <v>981</v>
      </c>
      <c r="J1082" t="s">
        <v>713</v>
      </c>
      <c r="K1082" t="s">
        <v>1314</v>
      </c>
      <c r="L1082">
        <v>91767</v>
      </c>
      <c r="M1082" t="s">
        <v>114</v>
      </c>
      <c r="N1082" t="s">
        <v>23</v>
      </c>
      <c r="O1082">
        <v>40252</v>
      </c>
      <c r="P1082" t="s">
        <v>14221</v>
      </c>
      <c r="Q1082" t="s">
        <v>14192</v>
      </c>
    </row>
    <row r="1083" spans="1:17" x14ac:dyDescent="0.25">
      <c r="A1083">
        <v>1082</v>
      </c>
      <c r="B1083">
        <v>7941</v>
      </c>
      <c r="C1083">
        <v>40991</v>
      </c>
      <c r="D1083">
        <v>50</v>
      </c>
      <c r="E1083">
        <f t="shared" si="33"/>
        <v>10000</v>
      </c>
      <c r="F1083">
        <v>0.01</v>
      </c>
      <c r="G1083">
        <f>VLOOKUP($P1083,Pricebook!$A:$D,4,0)</f>
        <v>200</v>
      </c>
      <c r="H1083">
        <f t="shared" si="32"/>
        <v>9900</v>
      </c>
      <c r="I1083" t="s">
        <v>812</v>
      </c>
      <c r="J1083" t="s">
        <v>99</v>
      </c>
      <c r="K1083" t="s">
        <v>1002</v>
      </c>
      <c r="L1083">
        <v>28144</v>
      </c>
      <c r="M1083" t="s">
        <v>33</v>
      </c>
      <c r="N1083" t="s">
        <v>34</v>
      </c>
      <c r="O1083">
        <v>40998</v>
      </c>
      <c r="P1083" t="s">
        <v>14206</v>
      </c>
      <c r="Q1083" t="s">
        <v>14200</v>
      </c>
    </row>
    <row r="1084" spans="1:17" x14ac:dyDescent="0.25">
      <c r="A1084">
        <v>1083</v>
      </c>
      <c r="B1084">
        <v>7968</v>
      </c>
      <c r="C1084">
        <v>40436</v>
      </c>
      <c r="D1084">
        <v>10</v>
      </c>
      <c r="E1084">
        <f t="shared" si="33"/>
        <v>1250</v>
      </c>
      <c r="F1084">
        <v>0.06</v>
      </c>
      <c r="G1084">
        <f>VLOOKUP($P1084,Pricebook!$A:$D,4,0)</f>
        <v>125</v>
      </c>
      <c r="H1084">
        <f t="shared" si="32"/>
        <v>1175</v>
      </c>
      <c r="I1084" t="s">
        <v>1315</v>
      </c>
      <c r="J1084" t="s">
        <v>385</v>
      </c>
      <c r="K1084" t="s">
        <v>1316</v>
      </c>
      <c r="L1084" t="s">
        <v>1317</v>
      </c>
      <c r="M1084" t="s">
        <v>38</v>
      </c>
      <c r="N1084" t="s">
        <v>16</v>
      </c>
      <c r="O1084">
        <v>40436</v>
      </c>
      <c r="P1084" t="s">
        <v>14221</v>
      </c>
      <c r="Q1084" t="s">
        <v>14189</v>
      </c>
    </row>
    <row r="1085" spans="1:17" x14ac:dyDescent="0.25">
      <c r="A1085">
        <v>1084</v>
      </c>
      <c r="B1085">
        <v>8000</v>
      </c>
      <c r="C1085">
        <v>40440</v>
      </c>
      <c r="D1085">
        <v>10</v>
      </c>
      <c r="E1085">
        <f t="shared" si="33"/>
        <v>1600</v>
      </c>
      <c r="F1085">
        <v>0.08</v>
      </c>
      <c r="G1085">
        <f>VLOOKUP($P1085,Pricebook!$A:$D,4,0)</f>
        <v>160</v>
      </c>
      <c r="H1085">
        <f t="shared" si="32"/>
        <v>1472</v>
      </c>
      <c r="I1085" t="s">
        <v>910</v>
      </c>
      <c r="J1085" t="s">
        <v>844</v>
      </c>
      <c r="K1085" t="s">
        <v>911</v>
      </c>
      <c r="L1085">
        <v>10528</v>
      </c>
      <c r="M1085" t="s">
        <v>60</v>
      </c>
      <c r="N1085" t="s">
        <v>61</v>
      </c>
      <c r="O1085">
        <v>40442</v>
      </c>
      <c r="P1085" t="s">
        <v>14218</v>
      </c>
      <c r="Q1085" t="s">
        <v>14190</v>
      </c>
    </row>
    <row r="1086" spans="1:17" x14ac:dyDescent="0.25">
      <c r="A1086">
        <v>1085</v>
      </c>
      <c r="B1086">
        <v>8000</v>
      </c>
      <c r="C1086">
        <v>40440</v>
      </c>
      <c r="D1086">
        <v>1</v>
      </c>
      <c r="E1086">
        <f t="shared" si="33"/>
        <v>160</v>
      </c>
      <c r="F1086">
        <v>0.04</v>
      </c>
      <c r="G1086">
        <f>VLOOKUP($P1086,Pricebook!$A:$D,4,0)</f>
        <v>160</v>
      </c>
      <c r="H1086">
        <f t="shared" si="32"/>
        <v>153.6</v>
      </c>
      <c r="I1086" t="s">
        <v>910</v>
      </c>
      <c r="J1086" t="s">
        <v>844</v>
      </c>
      <c r="K1086" t="s">
        <v>911</v>
      </c>
      <c r="L1086">
        <v>10528</v>
      </c>
      <c r="M1086" t="s">
        <v>60</v>
      </c>
      <c r="N1086" t="s">
        <v>61</v>
      </c>
      <c r="O1086">
        <v>40442</v>
      </c>
      <c r="P1086" t="s">
        <v>14218</v>
      </c>
      <c r="Q1086" t="s">
        <v>14202</v>
      </c>
    </row>
    <row r="1087" spans="1:17" x14ac:dyDescent="0.25">
      <c r="A1087">
        <v>1086</v>
      </c>
      <c r="B1087">
        <v>8001</v>
      </c>
      <c r="C1087">
        <v>40501</v>
      </c>
      <c r="D1087">
        <v>15</v>
      </c>
      <c r="E1087">
        <f t="shared" si="33"/>
        <v>1650</v>
      </c>
      <c r="F1087">
        <v>0.1</v>
      </c>
      <c r="G1087">
        <f>VLOOKUP($P1087,Pricebook!$A:$D,4,0)</f>
        <v>110</v>
      </c>
      <c r="H1087">
        <f t="shared" si="32"/>
        <v>1485</v>
      </c>
      <c r="I1087" t="s">
        <v>767</v>
      </c>
      <c r="J1087" t="s">
        <v>520</v>
      </c>
      <c r="K1087" t="s">
        <v>768</v>
      </c>
      <c r="L1087">
        <v>95051</v>
      </c>
      <c r="M1087" t="s">
        <v>114</v>
      </c>
      <c r="N1087" t="s">
        <v>23</v>
      </c>
      <c r="O1087">
        <v>40503</v>
      </c>
      <c r="P1087" t="s">
        <v>14215</v>
      </c>
      <c r="Q1087" t="s">
        <v>14186</v>
      </c>
    </row>
    <row r="1088" spans="1:17" x14ac:dyDescent="0.25">
      <c r="A1088">
        <v>1087</v>
      </c>
      <c r="B1088">
        <v>8001</v>
      </c>
      <c r="C1088">
        <v>40501</v>
      </c>
      <c r="D1088">
        <v>47</v>
      </c>
      <c r="E1088">
        <f t="shared" si="33"/>
        <v>9400</v>
      </c>
      <c r="F1088">
        <v>0.01</v>
      </c>
      <c r="G1088">
        <f>VLOOKUP($P1088,Pricebook!$A:$D,4,0)</f>
        <v>200</v>
      </c>
      <c r="H1088">
        <f t="shared" si="32"/>
        <v>9306</v>
      </c>
      <c r="I1088" t="s">
        <v>767</v>
      </c>
      <c r="J1088" t="s">
        <v>520</v>
      </c>
      <c r="K1088" t="s">
        <v>768</v>
      </c>
      <c r="L1088">
        <v>95051</v>
      </c>
      <c r="M1088" t="s">
        <v>114</v>
      </c>
      <c r="N1088" t="s">
        <v>23</v>
      </c>
      <c r="O1088">
        <v>40503</v>
      </c>
      <c r="P1088" t="s">
        <v>14206</v>
      </c>
      <c r="Q1088" t="s">
        <v>14203</v>
      </c>
    </row>
    <row r="1089" spans="1:17" x14ac:dyDescent="0.25">
      <c r="A1089">
        <v>1088</v>
      </c>
      <c r="B1089">
        <v>8005</v>
      </c>
      <c r="C1089">
        <v>41004</v>
      </c>
      <c r="D1089">
        <v>24</v>
      </c>
      <c r="E1089">
        <f t="shared" si="33"/>
        <v>3840</v>
      </c>
      <c r="F1089">
        <v>0.1</v>
      </c>
      <c r="G1089">
        <f>VLOOKUP($P1089,Pricebook!$A:$D,4,0)</f>
        <v>160</v>
      </c>
      <c r="H1089">
        <f t="shared" si="32"/>
        <v>3456</v>
      </c>
      <c r="I1089" t="s">
        <v>437</v>
      </c>
      <c r="J1089" t="s">
        <v>121</v>
      </c>
      <c r="K1089" t="s">
        <v>1269</v>
      </c>
      <c r="L1089">
        <v>84067</v>
      </c>
      <c r="M1089" t="s">
        <v>201</v>
      </c>
      <c r="N1089" t="s">
        <v>23</v>
      </c>
      <c r="O1089">
        <v>41006</v>
      </c>
      <c r="P1089" t="s">
        <v>14218</v>
      </c>
      <c r="Q1089" t="s">
        <v>14198</v>
      </c>
    </row>
    <row r="1090" spans="1:17" x14ac:dyDescent="0.25">
      <c r="A1090">
        <v>1089</v>
      </c>
      <c r="B1090">
        <v>8006</v>
      </c>
      <c r="C1090">
        <v>40697</v>
      </c>
      <c r="D1090">
        <v>27</v>
      </c>
      <c r="E1090">
        <f t="shared" si="33"/>
        <v>2970</v>
      </c>
      <c r="F1090">
        <v>0</v>
      </c>
      <c r="G1090">
        <f>VLOOKUP($P1090,Pricebook!$A:$D,4,0)</f>
        <v>110</v>
      </c>
      <c r="H1090">
        <f t="shared" ref="H1090:H1153" si="34">E1090*(1-F1090)</f>
        <v>2970</v>
      </c>
      <c r="I1090" t="s">
        <v>214</v>
      </c>
      <c r="J1090" t="s">
        <v>215</v>
      </c>
      <c r="K1090" t="s">
        <v>1318</v>
      </c>
      <c r="L1090">
        <v>45011</v>
      </c>
      <c r="M1090" t="s">
        <v>210</v>
      </c>
      <c r="N1090" t="s">
        <v>61</v>
      </c>
      <c r="O1090">
        <v>40699</v>
      </c>
      <c r="P1090" t="s">
        <v>14215</v>
      </c>
      <c r="Q1090" t="s">
        <v>14186</v>
      </c>
    </row>
    <row r="1091" spans="1:17" x14ac:dyDescent="0.25">
      <c r="A1091">
        <v>1090</v>
      </c>
      <c r="B1091">
        <v>8007</v>
      </c>
      <c r="C1091">
        <v>40950</v>
      </c>
      <c r="D1091">
        <v>5</v>
      </c>
      <c r="E1091">
        <f t="shared" ref="E1091:E1154" si="35">G1091*D1091</f>
        <v>750</v>
      </c>
      <c r="F1091">
        <v>0.09</v>
      </c>
      <c r="G1091">
        <f>VLOOKUP($P1091,Pricebook!$A:$D,4,0)</f>
        <v>150</v>
      </c>
      <c r="H1091">
        <f t="shared" si="34"/>
        <v>682.5</v>
      </c>
      <c r="I1091" t="s">
        <v>1319</v>
      </c>
      <c r="J1091" t="s">
        <v>46</v>
      </c>
      <c r="K1091" t="s">
        <v>1320</v>
      </c>
      <c r="L1091">
        <v>55066</v>
      </c>
      <c r="M1091" t="s">
        <v>130</v>
      </c>
      <c r="N1091" t="s">
        <v>16</v>
      </c>
      <c r="O1091">
        <v>40950</v>
      </c>
      <c r="P1091" t="s">
        <v>14210</v>
      </c>
      <c r="Q1091" t="s">
        <v>14184</v>
      </c>
    </row>
    <row r="1092" spans="1:17" x14ac:dyDescent="0.25">
      <c r="A1092">
        <v>1091</v>
      </c>
      <c r="B1092">
        <v>8007</v>
      </c>
      <c r="C1092">
        <v>40950</v>
      </c>
      <c r="D1092">
        <v>35</v>
      </c>
      <c r="E1092">
        <f t="shared" si="35"/>
        <v>5250</v>
      </c>
      <c r="F1092">
        <v>0.09</v>
      </c>
      <c r="G1092">
        <f>VLOOKUP($P1092,Pricebook!$A:$D,4,0)</f>
        <v>150</v>
      </c>
      <c r="H1092">
        <f t="shared" si="34"/>
        <v>4777.5</v>
      </c>
      <c r="I1092" t="s">
        <v>1319</v>
      </c>
      <c r="J1092" t="s">
        <v>46</v>
      </c>
      <c r="K1092" t="s">
        <v>1321</v>
      </c>
      <c r="L1092">
        <v>30161</v>
      </c>
      <c r="M1092" t="s">
        <v>134</v>
      </c>
      <c r="N1092" t="s">
        <v>34</v>
      </c>
      <c r="O1092">
        <v>40950</v>
      </c>
      <c r="P1092" t="s">
        <v>14216</v>
      </c>
      <c r="Q1092" t="s">
        <v>14203</v>
      </c>
    </row>
    <row r="1093" spans="1:17" x14ac:dyDescent="0.25">
      <c r="A1093">
        <v>1092</v>
      </c>
      <c r="B1093">
        <v>8033</v>
      </c>
      <c r="C1093">
        <v>41023</v>
      </c>
      <c r="D1093">
        <v>27</v>
      </c>
      <c r="E1093">
        <f t="shared" si="35"/>
        <v>4590</v>
      </c>
      <c r="F1093">
        <v>0.06</v>
      </c>
      <c r="G1093">
        <f>VLOOKUP($P1093,Pricebook!$A:$D,4,0)</f>
        <v>170</v>
      </c>
      <c r="H1093">
        <f t="shared" si="34"/>
        <v>4314.5999999999995</v>
      </c>
      <c r="I1093" t="s">
        <v>1322</v>
      </c>
      <c r="J1093" t="s">
        <v>406</v>
      </c>
      <c r="K1093" t="s">
        <v>1323</v>
      </c>
      <c r="L1093">
        <v>53132</v>
      </c>
      <c r="M1093" t="s">
        <v>95</v>
      </c>
      <c r="N1093" t="s">
        <v>16</v>
      </c>
      <c r="O1093">
        <v>41024</v>
      </c>
      <c r="P1093" t="s">
        <v>14219</v>
      </c>
      <c r="Q1093" t="s">
        <v>14198</v>
      </c>
    </row>
    <row r="1094" spans="1:17" x14ac:dyDescent="0.25">
      <c r="A1094">
        <v>1093</v>
      </c>
      <c r="B1094">
        <v>8034</v>
      </c>
      <c r="C1094">
        <v>40927</v>
      </c>
      <c r="D1094">
        <v>31</v>
      </c>
      <c r="E1094">
        <f t="shared" si="35"/>
        <v>5270</v>
      </c>
      <c r="F1094">
        <v>0.01</v>
      </c>
      <c r="G1094">
        <f>VLOOKUP($P1094,Pricebook!$A:$D,4,0)</f>
        <v>170</v>
      </c>
      <c r="H1094">
        <f t="shared" si="34"/>
        <v>5217.3</v>
      </c>
      <c r="I1094" t="s">
        <v>1324</v>
      </c>
      <c r="J1094" t="s">
        <v>374</v>
      </c>
      <c r="K1094" t="s">
        <v>1325</v>
      </c>
      <c r="L1094">
        <v>27514</v>
      </c>
      <c r="M1094" t="s">
        <v>33</v>
      </c>
      <c r="N1094" t="s">
        <v>34</v>
      </c>
      <c r="O1094">
        <v>40927</v>
      </c>
      <c r="P1094" t="s">
        <v>14219</v>
      </c>
      <c r="Q1094" t="s">
        <v>14194</v>
      </c>
    </row>
    <row r="1095" spans="1:17" x14ac:dyDescent="0.25">
      <c r="A1095">
        <v>1094</v>
      </c>
      <c r="B1095">
        <v>8034</v>
      </c>
      <c r="C1095">
        <v>40927</v>
      </c>
      <c r="D1095">
        <v>13</v>
      </c>
      <c r="E1095">
        <f t="shared" si="35"/>
        <v>1560</v>
      </c>
      <c r="F1095">
        <v>0.02</v>
      </c>
      <c r="G1095">
        <f>VLOOKUP($P1095,Pricebook!$A:$D,4,0)</f>
        <v>120</v>
      </c>
      <c r="H1095">
        <f t="shared" si="34"/>
        <v>1528.8</v>
      </c>
      <c r="I1095" t="s">
        <v>1324</v>
      </c>
      <c r="J1095" t="s">
        <v>374</v>
      </c>
      <c r="K1095" t="s">
        <v>1325</v>
      </c>
      <c r="L1095">
        <v>27514</v>
      </c>
      <c r="M1095" t="s">
        <v>33</v>
      </c>
      <c r="N1095" t="s">
        <v>34</v>
      </c>
      <c r="O1095">
        <v>40928</v>
      </c>
      <c r="P1095" t="s">
        <v>14212</v>
      </c>
      <c r="Q1095" t="s">
        <v>14196</v>
      </c>
    </row>
    <row r="1096" spans="1:17" x14ac:dyDescent="0.25">
      <c r="A1096">
        <v>1095</v>
      </c>
      <c r="B1096">
        <v>8034</v>
      </c>
      <c r="C1096">
        <v>40927</v>
      </c>
      <c r="D1096">
        <v>36</v>
      </c>
      <c r="E1096">
        <f t="shared" si="35"/>
        <v>4500</v>
      </c>
      <c r="F1096">
        <v>0.08</v>
      </c>
      <c r="G1096">
        <f>VLOOKUP($P1096,Pricebook!$A:$D,4,0)</f>
        <v>125</v>
      </c>
      <c r="H1096">
        <f t="shared" si="34"/>
        <v>4140</v>
      </c>
      <c r="I1096" t="s">
        <v>1324</v>
      </c>
      <c r="J1096" t="s">
        <v>374</v>
      </c>
      <c r="K1096" t="s">
        <v>1325</v>
      </c>
      <c r="L1096">
        <v>27514</v>
      </c>
      <c r="M1096" t="s">
        <v>33</v>
      </c>
      <c r="N1096" t="s">
        <v>34</v>
      </c>
      <c r="O1096">
        <v>40929</v>
      </c>
      <c r="P1096" t="s">
        <v>14209</v>
      </c>
      <c r="Q1096" t="s">
        <v>14190</v>
      </c>
    </row>
    <row r="1097" spans="1:17" x14ac:dyDescent="0.25">
      <c r="A1097">
        <v>1096</v>
      </c>
      <c r="B1097">
        <v>8035</v>
      </c>
      <c r="C1097">
        <v>40969</v>
      </c>
      <c r="D1097">
        <v>7</v>
      </c>
      <c r="E1097">
        <f t="shared" si="35"/>
        <v>1190</v>
      </c>
      <c r="F1097">
        <v>7.0000000000000007E-2</v>
      </c>
      <c r="G1097">
        <f>VLOOKUP($P1097,Pricebook!$A:$D,4,0)</f>
        <v>170</v>
      </c>
      <c r="H1097">
        <f t="shared" si="34"/>
        <v>1106.6999999999998</v>
      </c>
      <c r="I1097" t="s">
        <v>1326</v>
      </c>
      <c r="J1097" t="s">
        <v>713</v>
      </c>
      <c r="K1097" t="s">
        <v>1327</v>
      </c>
      <c r="L1097">
        <v>15102</v>
      </c>
      <c r="M1097" t="s">
        <v>232</v>
      </c>
      <c r="N1097" t="s">
        <v>61</v>
      </c>
      <c r="O1097">
        <v>40971</v>
      </c>
      <c r="P1097" t="s">
        <v>14219</v>
      </c>
      <c r="Q1097" t="s">
        <v>14196</v>
      </c>
    </row>
    <row r="1098" spans="1:17" x14ac:dyDescent="0.25">
      <c r="A1098">
        <v>1097</v>
      </c>
      <c r="B1098">
        <v>8039</v>
      </c>
      <c r="C1098">
        <v>41144</v>
      </c>
      <c r="D1098">
        <v>37</v>
      </c>
      <c r="E1098">
        <f t="shared" si="35"/>
        <v>4070</v>
      </c>
      <c r="F1098">
        <v>0.01</v>
      </c>
      <c r="G1098">
        <f>VLOOKUP($P1098,Pricebook!$A:$D,4,0)</f>
        <v>110</v>
      </c>
      <c r="H1098">
        <f t="shared" si="34"/>
        <v>4029.3</v>
      </c>
      <c r="I1098" t="s">
        <v>1146</v>
      </c>
      <c r="J1098" t="s">
        <v>203</v>
      </c>
      <c r="K1098" t="s">
        <v>1147</v>
      </c>
      <c r="L1098">
        <v>11803</v>
      </c>
      <c r="M1098" t="s">
        <v>60</v>
      </c>
      <c r="N1098" t="s">
        <v>61</v>
      </c>
      <c r="O1098">
        <v>41145</v>
      </c>
      <c r="P1098" t="s">
        <v>14220</v>
      </c>
      <c r="Q1098" t="s">
        <v>14189</v>
      </c>
    </row>
    <row r="1099" spans="1:17" x14ac:dyDescent="0.25">
      <c r="A1099">
        <v>1098</v>
      </c>
      <c r="B1099">
        <v>8064</v>
      </c>
      <c r="C1099">
        <v>40675</v>
      </c>
      <c r="D1099">
        <v>44</v>
      </c>
      <c r="E1099">
        <f t="shared" si="35"/>
        <v>5500</v>
      </c>
      <c r="F1099">
        <v>7.0000000000000007E-2</v>
      </c>
      <c r="G1099">
        <f>VLOOKUP($P1099,Pricebook!$A:$D,4,0)</f>
        <v>125</v>
      </c>
      <c r="H1099">
        <f t="shared" si="34"/>
        <v>5115</v>
      </c>
      <c r="I1099" t="s">
        <v>840</v>
      </c>
      <c r="J1099" t="s">
        <v>252</v>
      </c>
      <c r="K1099" t="s">
        <v>1328</v>
      </c>
      <c r="L1099">
        <v>33055</v>
      </c>
      <c r="M1099" t="s">
        <v>101</v>
      </c>
      <c r="N1099" t="s">
        <v>34</v>
      </c>
      <c r="O1099">
        <v>40676</v>
      </c>
      <c r="P1099" t="s">
        <v>14221</v>
      </c>
      <c r="Q1099" t="s">
        <v>14186</v>
      </c>
    </row>
    <row r="1100" spans="1:17" x14ac:dyDescent="0.25">
      <c r="A1100">
        <v>1099</v>
      </c>
      <c r="B1100">
        <v>8065</v>
      </c>
      <c r="C1100">
        <v>41203</v>
      </c>
      <c r="D1100">
        <v>17</v>
      </c>
      <c r="E1100">
        <f t="shared" si="35"/>
        <v>2125</v>
      </c>
      <c r="F1100">
        <v>0</v>
      </c>
      <c r="G1100">
        <f>VLOOKUP($P1100,Pricebook!$A:$D,4,0)</f>
        <v>125</v>
      </c>
      <c r="H1100">
        <f t="shared" si="34"/>
        <v>2125</v>
      </c>
      <c r="I1100" t="s">
        <v>1259</v>
      </c>
      <c r="J1100" t="s">
        <v>747</v>
      </c>
      <c r="K1100" t="s">
        <v>1329</v>
      </c>
      <c r="L1100" t="s">
        <v>1330</v>
      </c>
      <c r="M1100" t="s">
        <v>87</v>
      </c>
      <c r="N1100" t="s">
        <v>61</v>
      </c>
      <c r="O1100">
        <v>41205</v>
      </c>
      <c r="P1100" t="s">
        <v>14208</v>
      </c>
      <c r="Q1100" t="s">
        <v>14196</v>
      </c>
    </row>
    <row r="1101" spans="1:17" x14ac:dyDescent="0.25">
      <c r="A1101">
        <v>1100</v>
      </c>
      <c r="B1101">
        <v>8070</v>
      </c>
      <c r="C1101">
        <v>40936</v>
      </c>
      <c r="D1101">
        <v>14</v>
      </c>
      <c r="E1101">
        <f t="shared" si="35"/>
        <v>1680</v>
      </c>
      <c r="F1101">
        <v>0</v>
      </c>
      <c r="G1101">
        <f>VLOOKUP($P1101,Pricebook!$A:$D,4,0)</f>
        <v>120</v>
      </c>
      <c r="H1101">
        <f t="shared" si="34"/>
        <v>1680</v>
      </c>
      <c r="I1101" t="s">
        <v>1089</v>
      </c>
      <c r="J1101" t="s">
        <v>112</v>
      </c>
      <c r="K1101" t="s">
        <v>1090</v>
      </c>
      <c r="L1101">
        <v>30135</v>
      </c>
      <c r="M1101" t="s">
        <v>134</v>
      </c>
      <c r="N1101" t="s">
        <v>34</v>
      </c>
      <c r="O1101">
        <v>40937</v>
      </c>
      <c r="P1101" t="s">
        <v>14212</v>
      </c>
      <c r="Q1101" t="s">
        <v>14185</v>
      </c>
    </row>
    <row r="1102" spans="1:17" x14ac:dyDescent="0.25">
      <c r="A1102">
        <v>1101</v>
      </c>
      <c r="B1102">
        <v>8097</v>
      </c>
      <c r="C1102">
        <v>40521</v>
      </c>
      <c r="D1102">
        <v>48</v>
      </c>
      <c r="E1102">
        <f t="shared" si="35"/>
        <v>5280</v>
      </c>
      <c r="F1102">
        <v>0.04</v>
      </c>
      <c r="G1102">
        <f>VLOOKUP($P1102,Pricebook!$A:$D,4,0)</f>
        <v>110</v>
      </c>
      <c r="H1102">
        <f t="shared" si="34"/>
        <v>5068.8</v>
      </c>
      <c r="I1102" t="s">
        <v>1331</v>
      </c>
      <c r="J1102" t="s">
        <v>597</v>
      </c>
      <c r="K1102" t="s">
        <v>417</v>
      </c>
      <c r="L1102" t="s">
        <v>418</v>
      </c>
      <c r="M1102" t="s">
        <v>149</v>
      </c>
      <c r="N1102" t="s">
        <v>61</v>
      </c>
      <c r="O1102">
        <v>40523</v>
      </c>
      <c r="P1102" t="s">
        <v>14220</v>
      </c>
      <c r="Q1102" t="s">
        <v>14193</v>
      </c>
    </row>
    <row r="1103" spans="1:17" x14ac:dyDescent="0.25">
      <c r="A1103">
        <v>1102</v>
      </c>
      <c r="B1103">
        <v>8101</v>
      </c>
      <c r="C1103">
        <v>40241</v>
      </c>
      <c r="D1103">
        <v>35</v>
      </c>
      <c r="E1103">
        <f t="shared" si="35"/>
        <v>4375</v>
      </c>
      <c r="F1103">
        <v>0.04</v>
      </c>
      <c r="G1103">
        <f>VLOOKUP($P1103,Pricebook!$A:$D,4,0)</f>
        <v>125</v>
      </c>
      <c r="H1103">
        <f t="shared" si="34"/>
        <v>4200</v>
      </c>
      <c r="I1103" t="s">
        <v>384</v>
      </c>
      <c r="J1103" t="s">
        <v>385</v>
      </c>
      <c r="K1103" t="s">
        <v>1227</v>
      </c>
      <c r="L1103">
        <v>95610</v>
      </c>
      <c r="M1103" t="s">
        <v>114</v>
      </c>
      <c r="N1103" t="s">
        <v>23</v>
      </c>
      <c r="O1103">
        <v>40243</v>
      </c>
      <c r="P1103" t="s">
        <v>14221</v>
      </c>
      <c r="Q1103" t="s">
        <v>14199</v>
      </c>
    </row>
    <row r="1104" spans="1:17" x14ac:dyDescent="0.25">
      <c r="A1104">
        <v>1103</v>
      </c>
      <c r="B1104">
        <v>8101</v>
      </c>
      <c r="C1104">
        <v>40241</v>
      </c>
      <c r="D1104">
        <v>15</v>
      </c>
      <c r="E1104">
        <f t="shared" si="35"/>
        <v>1800</v>
      </c>
      <c r="F1104">
        <v>0.1</v>
      </c>
      <c r="G1104">
        <f>VLOOKUP($P1104,Pricebook!$A:$D,4,0)</f>
        <v>120</v>
      </c>
      <c r="H1104">
        <f t="shared" si="34"/>
        <v>1620</v>
      </c>
      <c r="I1104" t="s">
        <v>384</v>
      </c>
      <c r="J1104" t="s">
        <v>385</v>
      </c>
      <c r="K1104" t="s">
        <v>1332</v>
      </c>
      <c r="L1104">
        <v>91711</v>
      </c>
      <c r="M1104" t="s">
        <v>114</v>
      </c>
      <c r="N1104" t="s">
        <v>23</v>
      </c>
      <c r="O1104">
        <v>40243</v>
      </c>
      <c r="P1104" t="s">
        <v>14212</v>
      </c>
      <c r="Q1104" t="s">
        <v>14201</v>
      </c>
    </row>
    <row r="1105" spans="1:17" x14ac:dyDescent="0.25">
      <c r="A1105">
        <v>1104</v>
      </c>
      <c r="B1105">
        <v>8103</v>
      </c>
      <c r="C1105">
        <v>40119</v>
      </c>
      <c r="D1105">
        <v>16</v>
      </c>
      <c r="E1105">
        <f t="shared" si="35"/>
        <v>2560</v>
      </c>
      <c r="F1105">
        <v>7.0000000000000007E-2</v>
      </c>
      <c r="G1105">
        <f>VLOOKUP($P1105,Pricebook!$A:$D,4,0)</f>
        <v>160</v>
      </c>
      <c r="H1105">
        <f t="shared" si="34"/>
        <v>2380.7999999999997</v>
      </c>
      <c r="I1105" t="s">
        <v>1333</v>
      </c>
      <c r="J1105" t="s">
        <v>46</v>
      </c>
      <c r="K1105" t="s">
        <v>1334</v>
      </c>
      <c r="L1105">
        <v>78589</v>
      </c>
      <c r="M1105" t="s">
        <v>48</v>
      </c>
      <c r="N1105" t="s">
        <v>16</v>
      </c>
      <c r="O1105">
        <v>40123</v>
      </c>
      <c r="P1105" t="s">
        <v>14218</v>
      </c>
      <c r="Q1105" t="s">
        <v>14187</v>
      </c>
    </row>
    <row r="1106" spans="1:17" x14ac:dyDescent="0.25">
      <c r="A1106">
        <v>1105</v>
      </c>
      <c r="B1106">
        <v>8130</v>
      </c>
      <c r="C1106">
        <v>41042</v>
      </c>
      <c r="D1106">
        <v>15</v>
      </c>
      <c r="E1106">
        <f t="shared" si="35"/>
        <v>2400</v>
      </c>
      <c r="F1106">
        <v>0.03</v>
      </c>
      <c r="G1106">
        <f>VLOOKUP($P1106,Pricebook!$A:$D,4,0)</f>
        <v>160</v>
      </c>
      <c r="H1106">
        <f t="shared" si="34"/>
        <v>2328</v>
      </c>
      <c r="I1106" t="s">
        <v>1335</v>
      </c>
      <c r="J1106" t="s">
        <v>341</v>
      </c>
      <c r="K1106" t="s">
        <v>321</v>
      </c>
      <c r="L1106">
        <v>34759</v>
      </c>
      <c r="M1106" t="s">
        <v>101</v>
      </c>
      <c r="N1106" t="s">
        <v>34</v>
      </c>
      <c r="O1106">
        <v>41044</v>
      </c>
      <c r="P1106" t="s">
        <v>14218</v>
      </c>
      <c r="Q1106" t="s">
        <v>14184</v>
      </c>
    </row>
    <row r="1107" spans="1:17" x14ac:dyDescent="0.25">
      <c r="A1107">
        <v>1106</v>
      </c>
      <c r="B1107">
        <v>8131</v>
      </c>
      <c r="C1107">
        <v>40301</v>
      </c>
      <c r="D1107">
        <v>24</v>
      </c>
      <c r="E1107">
        <f t="shared" si="35"/>
        <v>3600</v>
      </c>
      <c r="F1107">
        <v>0.01</v>
      </c>
      <c r="G1107">
        <f>VLOOKUP($P1107,Pricebook!$A:$D,4,0)</f>
        <v>150</v>
      </c>
      <c r="H1107">
        <f t="shared" si="34"/>
        <v>3564</v>
      </c>
      <c r="I1107" t="s">
        <v>309</v>
      </c>
      <c r="J1107" t="s">
        <v>310</v>
      </c>
      <c r="K1107" t="s">
        <v>1336</v>
      </c>
      <c r="L1107">
        <v>46360</v>
      </c>
      <c r="M1107" t="s">
        <v>278</v>
      </c>
      <c r="N1107" t="s">
        <v>16</v>
      </c>
      <c r="O1107">
        <v>40301</v>
      </c>
      <c r="P1107" t="s">
        <v>14211</v>
      </c>
      <c r="Q1107" t="s">
        <v>14185</v>
      </c>
    </row>
    <row r="1108" spans="1:17" x14ac:dyDescent="0.25">
      <c r="A1108">
        <v>1107</v>
      </c>
      <c r="B1108">
        <v>8132</v>
      </c>
      <c r="C1108">
        <v>39947</v>
      </c>
      <c r="D1108">
        <v>46</v>
      </c>
      <c r="E1108">
        <f t="shared" si="35"/>
        <v>6900</v>
      </c>
      <c r="F1108">
        <v>0.08</v>
      </c>
      <c r="G1108">
        <f>VLOOKUP($P1108,Pricebook!$A:$D,4,0)</f>
        <v>150</v>
      </c>
      <c r="H1108">
        <f t="shared" si="34"/>
        <v>6348</v>
      </c>
      <c r="I1108" t="s">
        <v>1337</v>
      </c>
      <c r="J1108" t="s">
        <v>203</v>
      </c>
      <c r="K1108" t="s">
        <v>1338</v>
      </c>
      <c r="L1108">
        <v>85301</v>
      </c>
      <c r="M1108" t="s">
        <v>70</v>
      </c>
      <c r="N1108" t="s">
        <v>23</v>
      </c>
      <c r="O1108">
        <v>39947</v>
      </c>
      <c r="P1108" t="s">
        <v>14211</v>
      </c>
      <c r="Q1108" t="s">
        <v>14186</v>
      </c>
    </row>
    <row r="1109" spans="1:17" x14ac:dyDescent="0.25">
      <c r="A1109">
        <v>1108</v>
      </c>
      <c r="B1109">
        <v>8132</v>
      </c>
      <c r="C1109">
        <v>39947</v>
      </c>
      <c r="D1109">
        <v>45</v>
      </c>
      <c r="E1109">
        <f t="shared" si="35"/>
        <v>4950</v>
      </c>
      <c r="F1109">
        <v>7.0000000000000007E-2</v>
      </c>
      <c r="G1109">
        <f>VLOOKUP($P1109,Pricebook!$A:$D,4,0)</f>
        <v>110</v>
      </c>
      <c r="H1109">
        <f t="shared" si="34"/>
        <v>4603.5</v>
      </c>
      <c r="I1109" t="s">
        <v>1337</v>
      </c>
      <c r="J1109" t="s">
        <v>203</v>
      </c>
      <c r="K1109" t="s">
        <v>1338</v>
      </c>
      <c r="L1109">
        <v>85301</v>
      </c>
      <c r="M1109" t="s">
        <v>70</v>
      </c>
      <c r="N1109" t="s">
        <v>23</v>
      </c>
      <c r="O1109">
        <v>39954</v>
      </c>
      <c r="P1109" t="s">
        <v>14215</v>
      </c>
      <c r="Q1109" t="s">
        <v>14198</v>
      </c>
    </row>
    <row r="1110" spans="1:17" x14ac:dyDescent="0.25">
      <c r="A1110">
        <v>1109</v>
      </c>
      <c r="B1110">
        <v>8133</v>
      </c>
      <c r="C1110">
        <v>40600</v>
      </c>
      <c r="D1110">
        <v>11</v>
      </c>
      <c r="E1110">
        <f t="shared" si="35"/>
        <v>1210</v>
      </c>
      <c r="F1110">
        <v>0.04</v>
      </c>
      <c r="G1110">
        <f>VLOOKUP($P1110,Pricebook!$A:$D,4,0)</f>
        <v>110</v>
      </c>
      <c r="H1110">
        <f t="shared" si="34"/>
        <v>1161.5999999999999</v>
      </c>
      <c r="I1110" t="s">
        <v>1012</v>
      </c>
      <c r="J1110" t="s">
        <v>99</v>
      </c>
      <c r="K1110" t="s">
        <v>618</v>
      </c>
      <c r="L1110">
        <v>71301</v>
      </c>
      <c r="M1110" t="s">
        <v>436</v>
      </c>
      <c r="N1110" t="s">
        <v>34</v>
      </c>
      <c r="O1110">
        <v>40601</v>
      </c>
      <c r="P1110" t="s">
        <v>14215</v>
      </c>
      <c r="Q1110" t="s">
        <v>14200</v>
      </c>
    </row>
    <row r="1111" spans="1:17" x14ac:dyDescent="0.25">
      <c r="A1111">
        <v>1110</v>
      </c>
      <c r="B1111">
        <v>8135</v>
      </c>
      <c r="C1111">
        <v>40720</v>
      </c>
      <c r="D1111">
        <v>16</v>
      </c>
      <c r="E1111">
        <f t="shared" si="35"/>
        <v>2400</v>
      </c>
      <c r="F1111">
        <v>0.03</v>
      </c>
      <c r="G1111">
        <f>VLOOKUP($P1111,Pricebook!$A:$D,4,0)</f>
        <v>150</v>
      </c>
      <c r="H1111">
        <f t="shared" si="34"/>
        <v>2328</v>
      </c>
      <c r="I1111" t="s">
        <v>530</v>
      </c>
      <c r="J1111" t="s">
        <v>430</v>
      </c>
      <c r="K1111" t="s">
        <v>531</v>
      </c>
      <c r="L1111">
        <v>28403</v>
      </c>
      <c r="M1111" t="s">
        <v>33</v>
      </c>
      <c r="N1111" t="s">
        <v>34</v>
      </c>
      <c r="O1111">
        <v>40721</v>
      </c>
      <c r="P1111" t="s">
        <v>14210</v>
      </c>
      <c r="Q1111" t="s">
        <v>14186</v>
      </c>
    </row>
    <row r="1112" spans="1:17" x14ac:dyDescent="0.25">
      <c r="A1112">
        <v>1111</v>
      </c>
      <c r="B1112">
        <v>8161</v>
      </c>
      <c r="C1112">
        <v>39967</v>
      </c>
      <c r="D1112">
        <v>45</v>
      </c>
      <c r="E1112">
        <f t="shared" si="35"/>
        <v>9000</v>
      </c>
      <c r="F1112">
        <v>0.09</v>
      </c>
      <c r="G1112">
        <f>VLOOKUP($P1112,Pricebook!$A:$D,4,0)</f>
        <v>200</v>
      </c>
      <c r="H1112">
        <f t="shared" si="34"/>
        <v>8190</v>
      </c>
      <c r="I1112" t="s">
        <v>1021</v>
      </c>
      <c r="J1112" t="s">
        <v>46</v>
      </c>
      <c r="K1112" t="s">
        <v>1134</v>
      </c>
      <c r="L1112">
        <v>94025</v>
      </c>
      <c r="M1112" t="s">
        <v>114</v>
      </c>
      <c r="N1112" t="s">
        <v>23</v>
      </c>
      <c r="O1112">
        <v>39969</v>
      </c>
      <c r="P1112" t="s">
        <v>14214</v>
      </c>
      <c r="Q1112" t="s">
        <v>14199</v>
      </c>
    </row>
    <row r="1113" spans="1:17" x14ac:dyDescent="0.25">
      <c r="A1113">
        <v>1112</v>
      </c>
      <c r="B1113">
        <v>8162</v>
      </c>
      <c r="C1113">
        <v>40093</v>
      </c>
      <c r="D1113">
        <v>25</v>
      </c>
      <c r="E1113">
        <f t="shared" si="35"/>
        <v>3750</v>
      </c>
      <c r="F1113">
        <v>0.03</v>
      </c>
      <c r="G1113">
        <f>VLOOKUP($P1113,Pricebook!$A:$D,4,0)</f>
        <v>150</v>
      </c>
      <c r="H1113">
        <f t="shared" si="34"/>
        <v>3637.5</v>
      </c>
      <c r="I1113" t="s">
        <v>1159</v>
      </c>
      <c r="J1113" t="s">
        <v>68</v>
      </c>
      <c r="K1113" t="s">
        <v>1339</v>
      </c>
      <c r="L1113">
        <v>14701</v>
      </c>
      <c r="M1113" t="s">
        <v>60</v>
      </c>
      <c r="N1113" t="s">
        <v>61</v>
      </c>
      <c r="O1113">
        <v>40094</v>
      </c>
      <c r="P1113" t="s">
        <v>14211</v>
      </c>
      <c r="Q1113" t="s">
        <v>14186</v>
      </c>
    </row>
    <row r="1114" spans="1:17" x14ac:dyDescent="0.25">
      <c r="A1114">
        <v>1113</v>
      </c>
      <c r="B1114">
        <v>8162</v>
      </c>
      <c r="C1114">
        <v>40093</v>
      </c>
      <c r="D1114">
        <v>32</v>
      </c>
      <c r="E1114">
        <f t="shared" si="35"/>
        <v>4800</v>
      </c>
      <c r="F1114">
        <v>0.1</v>
      </c>
      <c r="G1114">
        <f>VLOOKUP($P1114,Pricebook!$A:$D,4,0)</f>
        <v>150</v>
      </c>
      <c r="H1114">
        <f t="shared" si="34"/>
        <v>4320</v>
      </c>
      <c r="I1114" t="s">
        <v>1159</v>
      </c>
      <c r="J1114" t="s">
        <v>68</v>
      </c>
      <c r="K1114" t="s">
        <v>1339</v>
      </c>
      <c r="L1114">
        <v>14701</v>
      </c>
      <c r="M1114" t="s">
        <v>60</v>
      </c>
      <c r="N1114" t="s">
        <v>61</v>
      </c>
      <c r="O1114">
        <v>40094</v>
      </c>
      <c r="P1114" t="s">
        <v>14211</v>
      </c>
      <c r="Q1114" t="s">
        <v>14200</v>
      </c>
    </row>
    <row r="1115" spans="1:17" x14ac:dyDescent="0.25">
      <c r="A1115">
        <v>1114</v>
      </c>
      <c r="B1115">
        <v>8162</v>
      </c>
      <c r="C1115">
        <v>40093</v>
      </c>
      <c r="D1115">
        <v>42</v>
      </c>
      <c r="E1115">
        <f t="shared" si="35"/>
        <v>8400</v>
      </c>
      <c r="F1115">
        <v>0.1</v>
      </c>
      <c r="G1115">
        <f>VLOOKUP($P1115,Pricebook!$A:$D,4,0)</f>
        <v>200</v>
      </c>
      <c r="H1115">
        <f t="shared" si="34"/>
        <v>7560</v>
      </c>
      <c r="I1115" t="s">
        <v>1159</v>
      </c>
      <c r="J1115" t="s">
        <v>68</v>
      </c>
      <c r="K1115" t="s">
        <v>1339</v>
      </c>
      <c r="L1115">
        <v>14701</v>
      </c>
      <c r="M1115" t="s">
        <v>60</v>
      </c>
      <c r="N1115" t="s">
        <v>61</v>
      </c>
      <c r="O1115">
        <v>40095</v>
      </c>
      <c r="P1115" t="s">
        <v>14206</v>
      </c>
      <c r="Q1115" t="s">
        <v>14196</v>
      </c>
    </row>
    <row r="1116" spans="1:17" x14ac:dyDescent="0.25">
      <c r="A1116">
        <v>1115</v>
      </c>
      <c r="B1116">
        <v>8165</v>
      </c>
      <c r="C1116">
        <v>40101</v>
      </c>
      <c r="D1116">
        <v>35</v>
      </c>
      <c r="E1116">
        <f t="shared" si="35"/>
        <v>3850</v>
      </c>
      <c r="F1116">
        <v>0.01</v>
      </c>
      <c r="G1116">
        <f>VLOOKUP($P1116,Pricebook!$A:$D,4,0)</f>
        <v>110</v>
      </c>
      <c r="H1116">
        <f t="shared" si="34"/>
        <v>3811.5</v>
      </c>
      <c r="I1116" t="s">
        <v>198</v>
      </c>
      <c r="J1116" t="s">
        <v>199</v>
      </c>
      <c r="K1116" t="s">
        <v>200</v>
      </c>
      <c r="L1116">
        <v>84062</v>
      </c>
      <c r="M1116" t="s">
        <v>201</v>
      </c>
      <c r="N1116" t="s">
        <v>23</v>
      </c>
      <c r="O1116">
        <v>40110</v>
      </c>
      <c r="P1116" t="s">
        <v>14215</v>
      </c>
      <c r="Q1116" t="s">
        <v>14190</v>
      </c>
    </row>
    <row r="1117" spans="1:17" x14ac:dyDescent="0.25">
      <c r="A1117">
        <v>1116</v>
      </c>
      <c r="B1117">
        <v>8167</v>
      </c>
      <c r="C1117">
        <v>41125</v>
      </c>
      <c r="D1117">
        <v>4</v>
      </c>
      <c r="E1117">
        <f t="shared" si="35"/>
        <v>440</v>
      </c>
      <c r="F1117">
        <v>0.1</v>
      </c>
      <c r="G1117">
        <f>VLOOKUP($P1117,Pricebook!$A:$D,4,0)</f>
        <v>110</v>
      </c>
      <c r="H1117">
        <f t="shared" si="34"/>
        <v>396</v>
      </c>
      <c r="I1117" t="s">
        <v>1290</v>
      </c>
      <c r="J1117" t="s">
        <v>136</v>
      </c>
      <c r="K1117" t="s">
        <v>1291</v>
      </c>
      <c r="L1117" t="s">
        <v>1292</v>
      </c>
      <c r="M1117" t="s">
        <v>22</v>
      </c>
      <c r="N1117" t="s">
        <v>23</v>
      </c>
      <c r="O1117">
        <v>41127</v>
      </c>
      <c r="P1117" t="s">
        <v>14215</v>
      </c>
      <c r="Q1117" t="s">
        <v>14190</v>
      </c>
    </row>
    <row r="1118" spans="1:17" x14ac:dyDescent="0.25">
      <c r="A1118">
        <v>1117</v>
      </c>
      <c r="B1118">
        <v>8167</v>
      </c>
      <c r="C1118">
        <v>41125</v>
      </c>
      <c r="D1118">
        <v>48</v>
      </c>
      <c r="E1118">
        <f t="shared" si="35"/>
        <v>7200</v>
      </c>
      <c r="F1118">
        <v>0.06</v>
      </c>
      <c r="G1118">
        <f>VLOOKUP($P1118,Pricebook!$A:$D,4,0)</f>
        <v>150</v>
      </c>
      <c r="H1118">
        <f t="shared" si="34"/>
        <v>6768</v>
      </c>
      <c r="I1118" t="s">
        <v>1290</v>
      </c>
      <c r="J1118" t="s">
        <v>136</v>
      </c>
      <c r="K1118" t="s">
        <v>1291</v>
      </c>
      <c r="L1118" t="s">
        <v>1292</v>
      </c>
      <c r="M1118" t="s">
        <v>22</v>
      </c>
      <c r="N1118" t="s">
        <v>23</v>
      </c>
      <c r="O1118">
        <v>41127</v>
      </c>
      <c r="P1118" t="s">
        <v>14210</v>
      </c>
      <c r="Q1118" t="s">
        <v>14192</v>
      </c>
    </row>
    <row r="1119" spans="1:17" x14ac:dyDescent="0.25">
      <c r="A1119">
        <v>1118</v>
      </c>
      <c r="B1119">
        <v>8195</v>
      </c>
      <c r="C1119">
        <v>40549</v>
      </c>
      <c r="D1119">
        <v>5</v>
      </c>
      <c r="E1119">
        <f t="shared" si="35"/>
        <v>550</v>
      </c>
      <c r="F1119">
        <v>0.05</v>
      </c>
      <c r="G1119">
        <f>VLOOKUP($P1119,Pricebook!$A:$D,4,0)</f>
        <v>110</v>
      </c>
      <c r="H1119">
        <f t="shared" si="34"/>
        <v>522.5</v>
      </c>
      <c r="I1119" t="s">
        <v>1181</v>
      </c>
      <c r="J1119" t="s">
        <v>385</v>
      </c>
      <c r="K1119" t="s">
        <v>1182</v>
      </c>
      <c r="L1119">
        <v>21042</v>
      </c>
      <c r="M1119" t="s">
        <v>187</v>
      </c>
      <c r="N1119" t="s">
        <v>61</v>
      </c>
      <c r="O1119">
        <v>40550</v>
      </c>
      <c r="P1119" t="s">
        <v>14215</v>
      </c>
      <c r="Q1119" t="s">
        <v>14188</v>
      </c>
    </row>
    <row r="1120" spans="1:17" x14ac:dyDescent="0.25">
      <c r="A1120">
        <v>1119</v>
      </c>
      <c r="B1120">
        <v>8195</v>
      </c>
      <c r="C1120">
        <v>40549</v>
      </c>
      <c r="D1120">
        <v>1</v>
      </c>
      <c r="E1120">
        <f t="shared" si="35"/>
        <v>125</v>
      </c>
      <c r="F1120">
        <v>0.1</v>
      </c>
      <c r="G1120">
        <f>VLOOKUP($P1120,Pricebook!$A:$D,4,0)</f>
        <v>125</v>
      </c>
      <c r="H1120">
        <f t="shared" si="34"/>
        <v>112.5</v>
      </c>
      <c r="I1120" t="s">
        <v>1181</v>
      </c>
      <c r="J1120" t="s">
        <v>385</v>
      </c>
      <c r="K1120" t="s">
        <v>1340</v>
      </c>
      <c r="L1120">
        <v>21221</v>
      </c>
      <c r="M1120" t="s">
        <v>187</v>
      </c>
      <c r="N1120" t="s">
        <v>61</v>
      </c>
      <c r="O1120">
        <v>40551</v>
      </c>
      <c r="P1120" t="s">
        <v>14208</v>
      </c>
      <c r="Q1120" t="s">
        <v>14190</v>
      </c>
    </row>
    <row r="1121" spans="1:17" x14ac:dyDescent="0.25">
      <c r="A1121">
        <v>1120</v>
      </c>
      <c r="B1121">
        <v>8195</v>
      </c>
      <c r="C1121">
        <v>40549</v>
      </c>
      <c r="D1121">
        <v>26</v>
      </c>
      <c r="E1121">
        <f t="shared" si="35"/>
        <v>3120</v>
      </c>
      <c r="F1121">
        <v>0.03</v>
      </c>
      <c r="G1121">
        <f>VLOOKUP($P1121,Pricebook!$A:$D,4,0)</f>
        <v>120</v>
      </c>
      <c r="H1121">
        <f t="shared" si="34"/>
        <v>3026.4</v>
      </c>
      <c r="I1121" t="s">
        <v>1181</v>
      </c>
      <c r="J1121" t="s">
        <v>385</v>
      </c>
      <c r="K1121" t="s">
        <v>1340</v>
      </c>
      <c r="L1121">
        <v>21221</v>
      </c>
      <c r="M1121" t="s">
        <v>187</v>
      </c>
      <c r="N1121" t="s">
        <v>61</v>
      </c>
      <c r="O1121">
        <v>40550</v>
      </c>
      <c r="P1121" t="s">
        <v>14212</v>
      </c>
      <c r="Q1121" t="s">
        <v>14203</v>
      </c>
    </row>
    <row r="1122" spans="1:17" x14ac:dyDescent="0.25">
      <c r="A1122">
        <v>1121</v>
      </c>
      <c r="B1122">
        <v>8224</v>
      </c>
      <c r="C1122">
        <v>40946</v>
      </c>
      <c r="D1122">
        <v>41</v>
      </c>
      <c r="E1122">
        <f t="shared" si="35"/>
        <v>4920</v>
      </c>
      <c r="F1122">
        <v>0.03</v>
      </c>
      <c r="G1122">
        <f>VLOOKUP($P1122,Pricebook!$A:$D,4,0)</f>
        <v>120</v>
      </c>
      <c r="H1122">
        <f t="shared" si="34"/>
        <v>4772.3999999999996</v>
      </c>
      <c r="I1122" t="s">
        <v>1341</v>
      </c>
      <c r="J1122" t="s">
        <v>165</v>
      </c>
      <c r="K1122" t="s">
        <v>1342</v>
      </c>
      <c r="L1122" t="s">
        <v>1343</v>
      </c>
      <c r="M1122" t="s">
        <v>210</v>
      </c>
      <c r="N1122" t="s">
        <v>61</v>
      </c>
      <c r="O1122">
        <v>40948</v>
      </c>
      <c r="P1122" t="s">
        <v>14212</v>
      </c>
      <c r="Q1122" t="s">
        <v>14202</v>
      </c>
    </row>
    <row r="1123" spans="1:17" x14ac:dyDescent="0.25">
      <c r="A1123">
        <v>1122</v>
      </c>
      <c r="B1123">
        <v>8227</v>
      </c>
      <c r="C1123">
        <v>40188</v>
      </c>
      <c r="D1123">
        <v>32</v>
      </c>
      <c r="E1123">
        <f t="shared" si="35"/>
        <v>4800</v>
      </c>
      <c r="F1123">
        <v>0.05</v>
      </c>
      <c r="G1123">
        <f>VLOOKUP($P1123,Pricebook!$A:$D,4,0)</f>
        <v>150</v>
      </c>
      <c r="H1123">
        <f t="shared" si="34"/>
        <v>4560</v>
      </c>
      <c r="I1123" t="s">
        <v>821</v>
      </c>
      <c r="J1123" t="s">
        <v>452</v>
      </c>
      <c r="K1123" t="s">
        <v>1344</v>
      </c>
      <c r="L1123" t="s">
        <v>1345</v>
      </c>
      <c r="M1123" t="s">
        <v>38</v>
      </c>
      <c r="N1123" t="s">
        <v>16</v>
      </c>
      <c r="O1123">
        <v>40189</v>
      </c>
      <c r="P1123" t="s">
        <v>14211</v>
      </c>
      <c r="Q1123" t="s">
        <v>14201</v>
      </c>
    </row>
    <row r="1124" spans="1:17" x14ac:dyDescent="0.25">
      <c r="A1124">
        <v>1123</v>
      </c>
      <c r="B1124">
        <v>8229</v>
      </c>
      <c r="C1124">
        <v>40154</v>
      </c>
      <c r="D1124">
        <v>7</v>
      </c>
      <c r="E1124">
        <f t="shared" si="35"/>
        <v>1050</v>
      </c>
      <c r="F1124">
        <v>0.04</v>
      </c>
      <c r="G1124">
        <f>VLOOKUP($P1124,Pricebook!$A:$D,4,0)</f>
        <v>150</v>
      </c>
      <c r="H1124">
        <f t="shared" si="34"/>
        <v>1008</v>
      </c>
      <c r="I1124" t="s">
        <v>1346</v>
      </c>
      <c r="J1124" t="s">
        <v>136</v>
      </c>
      <c r="K1124" t="s">
        <v>1347</v>
      </c>
      <c r="L1124">
        <v>49423</v>
      </c>
      <c r="M1124" t="s">
        <v>172</v>
      </c>
      <c r="N1124" t="s">
        <v>16</v>
      </c>
      <c r="O1124">
        <v>40156</v>
      </c>
      <c r="P1124" t="s">
        <v>14216</v>
      </c>
      <c r="Q1124" t="s">
        <v>14184</v>
      </c>
    </row>
    <row r="1125" spans="1:17" x14ac:dyDescent="0.25">
      <c r="A1125">
        <v>1124</v>
      </c>
      <c r="B1125">
        <v>8229</v>
      </c>
      <c r="C1125">
        <v>40154</v>
      </c>
      <c r="D1125">
        <v>50</v>
      </c>
      <c r="E1125">
        <f t="shared" si="35"/>
        <v>5500</v>
      </c>
      <c r="F1125">
        <v>0</v>
      </c>
      <c r="G1125">
        <f>VLOOKUP($P1125,Pricebook!$A:$D,4,0)</f>
        <v>110</v>
      </c>
      <c r="H1125">
        <f t="shared" si="34"/>
        <v>5500</v>
      </c>
      <c r="I1125" t="s">
        <v>1346</v>
      </c>
      <c r="J1125" t="s">
        <v>136</v>
      </c>
      <c r="K1125" t="s">
        <v>1347</v>
      </c>
      <c r="L1125">
        <v>49423</v>
      </c>
      <c r="M1125" t="s">
        <v>172</v>
      </c>
      <c r="N1125" t="s">
        <v>16</v>
      </c>
      <c r="O1125">
        <v>40156</v>
      </c>
      <c r="P1125" t="s">
        <v>14215</v>
      </c>
      <c r="Q1125" t="s">
        <v>14198</v>
      </c>
    </row>
    <row r="1126" spans="1:17" x14ac:dyDescent="0.25">
      <c r="A1126">
        <v>1125</v>
      </c>
      <c r="B1126">
        <v>8231</v>
      </c>
      <c r="C1126">
        <v>41200</v>
      </c>
      <c r="D1126">
        <v>27</v>
      </c>
      <c r="E1126">
        <f t="shared" si="35"/>
        <v>5400</v>
      </c>
      <c r="F1126">
        <v>0.06</v>
      </c>
      <c r="G1126">
        <f>VLOOKUP($P1126,Pricebook!$A:$D,4,0)</f>
        <v>200</v>
      </c>
      <c r="H1126">
        <f t="shared" si="34"/>
        <v>5076</v>
      </c>
      <c r="I1126" t="s">
        <v>72</v>
      </c>
      <c r="J1126" t="s">
        <v>73</v>
      </c>
      <c r="K1126" t="s">
        <v>978</v>
      </c>
      <c r="L1126">
        <v>74403</v>
      </c>
      <c r="M1126" t="s">
        <v>75</v>
      </c>
      <c r="N1126" t="s">
        <v>16</v>
      </c>
      <c r="O1126">
        <v>41202</v>
      </c>
      <c r="P1126" t="s">
        <v>14214</v>
      </c>
      <c r="Q1126" t="s">
        <v>14203</v>
      </c>
    </row>
    <row r="1127" spans="1:17" x14ac:dyDescent="0.25">
      <c r="A1127">
        <v>1126</v>
      </c>
      <c r="B1127">
        <v>8231</v>
      </c>
      <c r="C1127">
        <v>41200</v>
      </c>
      <c r="D1127">
        <v>5</v>
      </c>
      <c r="E1127">
        <f t="shared" si="35"/>
        <v>625</v>
      </c>
      <c r="F1127">
        <v>0.06</v>
      </c>
      <c r="G1127">
        <f>VLOOKUP($P1127,Pricebook!$A:$D,4,0)</f>
        <v>125</v>
      </c>
      <c r="H1127">
        <f t="shared" si="34"/>
        <v>587.5</v>
      </c>
      <c r="I1127" t="s">
        <v>72</v>
      </c>
      <c r="J1127" t="s">
        <v>73</v>
      </c>
      <c r="K1127" t="s">
        <v>978</v>
      </c>
      <c r="L1127">
        <v>74403</v>
      </c>
      <c r="M1127" t="s">
        <v>75</v>
      </c>
      <c r="N1127" t="s">
        <v>16</v>
      </c>
      <c r="O1127">
        <v>41201</v>
      </c>
      <c r="P1127" t="s">
        <v>14208</v>
      </c>
      <c r="Q1127" t="s">
        <v>14186</v>
      </c>
    </row>
    <row r="1128" spans="1:17" x14ac:dyDescent="0.25">
      <c r="A1128">
        <v>1127</v>
      </c>
      <c r="B1128">
        <v>8257</v>
      </c>
      <c r="C1128">
        <v>39894</v>
      </c>
      <c r="D1128">
        <v>5</v>
      </c>
      <c r="E1128">
        <f t="shared" si="35"/>
        <v>750</v>
      </c>
      <c r="F1128">
        <v>0.05</v>
      </c>
      <c r="G1128">
        <f>VLOOKUP($P1128,Pricebook!$A:$D,4,0)</f>
        <v>150</v>
      </c>
      <c r="H1128">
        <f t="shared" si="34"/>
        <v>712.5</v>
      </c>
      <c r="I1128" t="s">
        <v>1123</v>
      </c>
      <c r="J1128" t="s">
        <v>297</v>
      </c>
      <c r="K1128" t="s">
        <v>1039</v>
      </c>
      <c r="L1128" t="s">
        <v>1040</v>
      </c>
      <c r="M1128" t="s">
        <v>130</v>
      </c>
      <c r="N1128" t="s">
        <v>16</v>
      </c>
      <c r="O1128">
        <v>39894</v>
      </c>
      <c r="P1128" t="s">
        <v>14216</v>
      </c>
      <c r="Q1128" t="s">
        <v>14194</v>
      </c>
    </row>
    <row r="1129" spans="1:17" x14ac:dyDescent="0.25">
      <c r="A1129">
        <v>1128</v>
      </c>
      <c r="B1129">
        <v>8257</v>
      </c>
      <c r="C1129">
        <v>39894</v>
      </c>
      <c r="D1129">
        <v>18</v>
      </c>
      <c r="E1129">
        <f t="shared" si="35"/>
        <v>1980</v>
      </c>
      <c r="F1129">
        <v>0.02</v>
      </c>
      <c r="G1129">
        <f>VLOOKUP($P1129,Pricebook!$A:$D,4,0)</f>
        <v>110</v>
      </c>
      <c r="H1129">
        <f t="shared" si="34"/>
        <v>1940.3999999999999</v>
      </c>
      <c r="I1129" t="s">
        <v>1123</v>
      </c>
      <c r="J1129" t="s">
        <v>297</v>
      </c>
      <c r="K1129" t="s">
        <v>1039</v>
      </c>
      <c r="L1129" t="s">
        <v>1040</v>
      </c>
      <c r="M1129" t="s">
        <v>130</v>
      </c>
      <c r="N1129" t="s">
        <v>16</v>
      </c>
      <c r="O1129">
        <v>39898</v>
      </c>
      <c r="P1129" t="s">
        <v>14215</v>
      </c>
      <c r="Q1129" t="s">
        <v>14199</v>
      </c>
    </row>
    <row r="1130" spans="1:17" x14ac:dyDescent="0.25">
      <c r="A1130">
        <v>1129</v>
      </c>
      <c r="B1130">
        <v>8257</v>
      </c>
      <c r="C1130">
        <v>39894</v>
      </c>
      <c r="D1130">
        <v>5</v>
      </c>
      <c r="E1130">
        <f t="shared" si="35"/>
        <v>600</v>
      </c>
      <c r="F1130">
        <v>0.03</v>
      </c>
      <c r="G1130">
        <f>VLOOKUP($P1130,Pricebook!$A:$D,4,0)</f>
        <v>120</v>
      </c>
      <c r="H1130">
        <f t="shared" si="34"/>
        <v>582</v>
      </c>
      <c r="I1130" t="s">
        <v>1123</v>
      </c>
      <c r="J1130" t="s">
        <v>297</v>
      </c>
      <c r="K1130" t="s">
        <v>1039</v>
      </c>
      <c r="L1130" t="s">
        <v>1040</v>
      </c>
      <c r="M1130" t="s">
        <v>130</v>
      </c>
      <c r="N1130" t="s">
        <v>16</v>
      </c>
      <c r="O1130">
        <v>39901</v>
      </c>
      <c r="P1130" t="s">
        <v>14212</v>
      </c>
      <c r="Q1130" t="s">
        <v>14192</v>
      </c>
    </row>
    <row r="1131" spans="1:17" x14ac:dyDescent="0.25">
      <c r="A1131">
        <v>1130</v>
      </c>
      <c r="B1131">
        <v>8258</v>
      </c>
      <c r="C1131">
        <v>39873</v>
      </c>
      <c r="D1131">
        <v>37</v>
      </c>
      <c r="E1131">
        <f t="shared" si="35"/>
        <v>4070</v>
      </c>
      <c r="F1131">
        <v>0.02</v>
      </c>
      <c r="G1131">
        <f>VLOOKUP($P1131,Pricebook!$A:$D,4,0)</f>
        <v>110</v>
      </c>
      <c r="H1131">
        <f t="shared" si="34"/>
        <v>3988.6</v>
      </c>
      <c r="I1131" t="s">
        <v>804</v>
      </c>
      <c r="J1131" t="s">
        <v>158</v>
      </c>
      <c r="K1131" t="s">
        <v>805</v>
      </c>
      <c r="L1131">
        <v>76063</v>
      </c>
      <c r="M1131" t="s">
        <v>48</v>
      </c>
      <c r="N1131" t="s">
        <v>16</v>
      </c>
      <c r="O1131">
        <v>39874</v>
      </c>
      <c r="P1131" t="s">
        <v>14215</v>
      </c>
      <c r="Q1131" t="s">
        <v>14185</v>
      </c>
    </row>
    <row r="1132" spans="1:17" x14ac:dyDescent="0.25">
      <c r="A1132">
        <v>1131</v>
      </c>
      <c r="B1132">
        <v>8259</v>
      </c>
      <c r="C1132">
        <v>39921</v>
      </c>
      <c r="D1132">
        <v>25</v>
      </c>
      <c r="E1132">
        <f t="shared" si="35"/>
        <v>3125</v>
      </c>
      <c r="F1132">
        <v>0.09</v>
      </c>
      <c r="G1132">
        <f>VLOOKUP($P1132,Pricebook!$A:$D,4,0)</f>
        <v>125</v>
      </c>
      <c r="H1132">
        <f t="shared" si="34"/>
        <v>2843.75</v>
      </c>
      <c r="I1132" t="s">
        <v>132</v>
      </c>
      <c r="J1132" t="s">
        <v>55</v>
      </c>
      <c r="K1132" t="s">
        <v>133</v>
      </c>
      <c r="L1132">
        <v>30318</v>
      </c>
      <c r="M1132" t="s">
        <v>134</v>
      </c>
      <c r="N1132" t="s">
        <v>34</v>
      </c>
      <c r="O1132">
        <v>39921</v>
      </c>
      <c r="P1132" t="s">
        <v>14221</v>
      </c>
      <c r="Q1132" t="s">
        <v>14203</v>
      </c>
    </row>
    <row r="1133" spans="1:17" x14ac:dyDescent="0.25">
      <c r="A1133">
        <v>1132</v>
      </c>
      <c r="B1133">
        <v>8288</v>
      </c>
      <c r="C1133">
        <v>40672</v>
      </c>
      <c r="D1133">
        <v>22</v>
      </c>
      <c r="E1133">
        <f t="shared" si="35"/>
        <v>3520</v>
      </c>
      <c r="F1133">
        <v>0.02</v>
      </c>
      <c r="G1133">
        <f>VLOOKUP($P1133,Pricebook!$A:$D,4,0)</f>
        <v>160</v>
      </c>
      <c r="H1133">
        <f t="shared" si="34"/>
        <v>3449.6</v>
      </c>
      <c r="I1133" t="s">
        <v>1348</v>
      </c>
      <c r="J1133" t="s">
        <v>235</v>
      </c>
      <c r="K1133" t="s">
        <v>1349</v>
      </c>
      <c r="L1133">
        <v>72801</v>
      </c>
      <c r="M1133" t="s">
        <v>66</v>
      </c>
      <c r="N1133" t="s">
        <v>34</v>
      </c>
      <c r="O1133">
        <v>40673</v>
      </c>
      <c r="P1133" t="s">
        <v>14218</v>
      </c>
      <c r="Q1133" t="s">
        <v>14189</v>
      </c>
    </row>
    <row r="1134" spans="1:17" x14ac:dyDescent="0.25">
      <c r="A1134">
        <v>1133</v>
      </c>
      <c r="B1134">
        <v>8289</v>
      </c>
      <c r="C1134">
        <v>41210</v>
      </c>
      <c r="D1134">
        <v>38</v>
      </c>
      <c r="E1134">
        <f t="shared" si="35"/>
        <v>6080</v>
      </c>
      <c r="F1134">
        <v>0</v>
      </c>
      <c r="G1134">
        <f>VLOOKUP($P1134,Pricebook!$A:$D,4,0)</f>
        <v>160</v>
      </c>
      <c r="H1134">
        <f t="shared" si="34"/>
        <v>6080</v>
      </c>
      <c r="I1134" t="s">
        <v>1285</v>
      </c>
      <c r="J1134" t="s">
        <v>46</v>
      </c>
      <c r="K1134" t="s">
        <v>1286</v>
      </c>
      <c r="L1134">
        <v>89431</v>
      </c>
      <c r="M1134" t="s">
        <v>1061</v>
      </c>
      <c r="N1134" t="s">
        <v>23</v>
      </c>
      <c r="O1134">
        <v>41210</v>
      </c>
      <c r="P1134" t="s">
        <v>14218</v>
      </c>
      <c r="Q1134" t="s">
        <v>14202</v>
      </c>
    </row>
    <row r="1135" spans="1:17" x14ac:dyDescent="0.25">
      <c r="A1135">
        <v>1134</v>
      </c>
      <c r="B1135">
        <v>8290</v>
      </c>
      <c r="C1135">
        <v>40156</v>
      </c>
      <c r="D1135">
        <v>32</v>
      </c>
      <c r="E1135">
        <f t="shared" si="35"/>
        <v>6400</v>
      </c>
      <c r="F1135">
        <v>0.04</v>
      </c>
      <c r="G1135">
        <f>VLOOKUP($P1135,Pricebook!$A:$D,4,0)</f>
        <v>200</v>
      </c>
      <c r="H1135">
        <f t="shared" si="34"/>
        <v>6144</v>
      </c>
      <c r="I1135" t="s">
        <v>1346</v>
      </c>
      <c r="J1135" t="s">
        <v>136</v>
      </c>
      <c r="K1135" t="s">
        <v>1350</v>
      </c>
      <c r="L1135">
        <v>48141</v>
      </c>
      <c r="M1135" t="s">
        <v>172</v>
      </c>
      <c r="N1135" t="s">
        <v>16</v>
      </c>
      <c r="O1135">
        <v>40158</v>
      </c>
      <c r="P1135" t="s">
        <v>14214</v>
      </c>
      <c r="Q1135" t="s">
        <v>14189</v>
      </c>
    </row>
    <row r="1136" spans="1:17" x14ac:dyDescent="0.25">
      <c r="A1136">
        <v>1135</v>
      </c>
      <c r="B1136">
        <v>8292</v>
      </c>
      <c r="C1136">
        <v>40210</v>
      </c>
      <c r="D1136">
        <v>18</v>
      </c>
      <c r="E1136">
        <f t="shared" si="35"/>
        <v>1980</v>
      </c>
      <c r="F1136">
        <v>0.02</v>
      </c>
      <c r="G1136">
        <f>VLOOKUP($P1136,Pricebook!$A:$D,4,0)</f>
        <v>110</v>
      </c>
      <c r="H1136">
        <f t="shared" si="34"/>
        <v>1940.3999999999999</v>
      </c>
      <c r="I1136" t="s">
        <v>1138</v>
      </c>
      <c r="J1136" t="s">
        <v>487</v>
      </c>
      <c r="K1136" t="s">
        <v>1351</v>
      </c>
      <c r="L1136" t="s">
        <v>1352</v>
      </c>
      <c r="M1136" t="s">
        <v>87</v>
      </c>
      <c r="N1136" t="s">
        <v>61</v>
      </c>
      <c r="O1136">
        <v>40211</v>
      </c>
      <c r="P1136" t="s">
        <v>14220</v>
      </c>
      <c r="Q1136" t="s">
        <v>14191</v>
      </c>
    </row>
    <row r="1137" spans="1:17" x14ac:dyDescent="0.25">
      <c r="A1137">
        <v>1136</v>
      </c>
      <c r="B1137">
        <v>8293</v>
      </c>
      <c r="C1137">
        <v>41131</v>
      </c>
      <c r="D1137">
        <v>22</v>
      </c>
      <c r="E1137">
        <f t="shared" si="35"/>
        <v>3080</v>
      </c>
      <c r="F1137">
        <v>0.02</v>
      </c>
      <c r="G1137">
        <f>VLOOKUP($P1137,Pricebook!$A:$D,4,0)</f>
        <v>140</v>
      </c>
      <c r="H1137">
        <f t="shared" si="34"/>
        <v>3018.4</v>
      </c>
      <c r="I1137" t="s">
        <v>1353</v>
      </c>
      <c r="J1137" t="s">
        <v>520</v>
      </c>
      <c r="K1137" t="s">
        <v>161</v>
      </c>
      <c r="L1137" t="s">
        <v>162</v>
      </c>
      <c r="M1137" t="s">
        <v>163</v>
      </c>
      <c r="N1137" t="s">
        <v>34</v>
      </c>
      <c r="O1137">
        <v>41135</v>
      </c>
      <c r="P1137" t="s">
        <v>14207</v>
      </c>
      <c r="Q1137" t="s">
        <v>14186</v>
      </c>
    </row>
    <row r="1138" spans="1:17" x14ac:dyDescent="0.25">
      <c r="A1138">
        <v>1137</v>
      </c>
      <c r="B1138">
        <v>8293</v>
      </c>
      <c r="C1138">
        <v>41131</v>
      </c>
      <c r="D1138">
        <v>50</v>
      </c>
      <c r="E1138">
        <f t="shared" si="35"/>
        <v>7500</v>
      </c>
      <c r="F1138">
        <v>0.04</v>
      </c>
      <c r="G1138">
        <f>VLOOKUP($P1138,Pricebook!$A:$D,4,0)</f>
        <v>150</v>
      </c>
      <c r="H1138">
        <f t="shared" si="34"/>
        <v>7200</v>
      </c>
      <c r="I1138" t="s">
        <v>1353</v>
      </c>
      <c r="J1138" t="s">
        <v>520</v>
      </c>
      <c r="K1138" t="s">
        <v>1354</v>
      </c>
      <c r="L1138">
        <v>20601</v>
      </c>
      <c r="M1138" t="s">
        <v>187</v>
      </c>
      <c r="N1138" t="s">
        <v>61</v>
      </c>
      <c r="O1138">
        <v>41136</v>
      </c>
      <c r="P1138" t="s">
        <v>14210</v>
      </c>
      <c r="Q1138" t="s">
        <v>14194</v>
      </c>
    </row>
    <row r="1139" spans="1:17" x14ac:dyDescent="0.25">
      <c r="A1139">
        <v>1138</v>
      </c>
      <c r="B1139">
        <v>8294</v>
      </c>
      <c r="C1139">
        <v>41080</v>
      </c>
      <c r="D1139">
        <v>28</v>
      </c>
      <c r="E1139">
        <f t="shared" si="35"/>
        <v>4200</v>
      </c>
      <c r="F1139">
        <v>0.05</v>
      </c>
      <c r="G1139">
        <f>VLOOKUP($P1139,Pricebook!$A:$D,4,0)</f>
        <v>150</v>
      </c>
      <c r="H1139">
        <f t="shared" si="34"/>
        <v>3990</v>
      </c>
      <c r="I1139" t="s">
        <v>1355</v>
      </c>
      <c r="J1139" t="s">
        <v>203</v>
      </c>
      <c r="K1139" t="s">
        <v>1356</v>
      </c>
      <c r="L1139">
        <v>34210</v>
      </c>
      <c r="M1139" t="s">
        <v>101</v>
      </c>
      <c r="N1139" t="s">
        <v>34</v>
      </c>
      <c r="O1139">
        <v>41081</v>
      </c>
      <c r="P1139" t="s">
        <v>14210</v>
      </c>
      <c r="Q1139" t="s">
        <v>14184</v>
      </c>
    </row>
    <row r="1140" spans="1:17" x14ac:dyDescent="0.25">
      <c r="A1140">
        <v>1139</v>
      </c>
      <c r="B1140">
        <v>8295</v>
      </c>
      <c r="C1140">
        <v>39904</v>
      </c>
      <c r="D1140">
        <v>30</v>
      </c>
      <c r="E1140">
        <f t="shared" si="35"/>
        <v>4500</v>
      </c>
      <c r="F1140">
        <v>0.09</v>
      </c>
      <c r="G1140">
        <f>VLOOKUP($P1140,Pricebook!$A:$D,4,0)</f>
        <v>150</v>
      </c>
      <c r="H1140">
        <f t="shared" si="34"/>
        <v>4095</v>
      </c>
      <c r="I1140" t="s">
        <v>1357</v>
      </c>
      <c r="J1140" t="s">
        <v>468</v>
      </c>
      <c r="K1140" t="s">
        <v>1358</v>
      </c>
      <c r="L1140">
        <v>36330</v>
      </c>
      <c r="M1140" t="s">
        <v>424</v>
      </c>
      <c r="N1140" t="s">
        <v>34</v>
      </c>
      <c r="O1140">
        <v>39906</v>
      </c>
      <c r="P1140" t="s">
        <v>14210</v>
      </c>
      <c r="Q1140" t="s">
        <v>14194</v>
      </c>
    </row>
    <row r="1141" spans="1:17" x14ac:dyDescent="0.25">
      <c r="A1141">
        <v>1140</v>
      </c>
      <c r="B1141">
        <v>8295</v>
      </c>
      <c r="C1141">
        <v>39904</v>
      </c>
      <c r="D1141">
        <v>7</v>
      </c>
      <c r="E1141">
        <f t="shared" si="35"/>
        <v>1050</v>
      </c>
      <c r="F1141">
        <v>0.01</v>
      </c>
      <c r="G1141">
        <f>VLOOKUP($P1141,Pricebook!$A:$D,4,0)</f>
        <v>150</v>
      </c>
      <c r="H1141">
        <f t="shared" si="34"/>
        <v>1039.5</v>
      </c>
      <c r="I1141" t="s">
        <v>1357</v>
      </c>
      <c r="J1141" t="s">
        <v>468</v>
      </c>
      <c r="K1141" t="s">
        <v>1358</v>
      </c>
      <c r="L1141">
        <v>36330</v>
      </c>
      <c r="M1141" t="s">
        <v>424</v>
      </c>
      <c r="N1141" t="s">
        <v>34</v>
      </c>
      <c r="O1141">
        <v>39905</v>
      </c>
      <c r="P1141" t="s">
        <v>14210</v>
      </c>
      <c r="Q1141" t="s">
        <v>14201</v>
      </c>
    </row>
    <row r="1142" spans="1:17" x14ac:dyDescent="0.25">
      <c r="A1142">
        <v>1141</v>
      </c>
      <c r="B1142">
        <v>8320</v>
      </c>
      <c r="C1142">
        <v>40075</v>
      </c>
      <c r="D1142">
        <v>22</v>
      </c>
      <c r="E1142">
        <f t="shared" si="35"/>
        <v>2420</v>
      </c>
      <c r="F1142">
        <v>0.06</v>
      </c>
      <c r="G1142">
        <f>VLOOKUP($P1142,Pricebook!$A:$D,4,0)</f>
        <v>110</v>
      </c>
      <c r="H1142">
        <f t="shared" si="34"/>
        <v>2274.7999999999997</v>
      </c>
      <c r="I1142" t="s">
        <v>429</v>
      </c>
      <c r="J1142" t="s">
        <v>430</v>
      </c>
      <c r="K1142" t="s">
        <v>888</v>
      </c>
      <c r="L1142">
        <v>92008</v>
      </c>
      <c r="M1142" t="s">
        <v>114</v>
      </c>
      <c r="N1142" t="s">
        <v>23</v>
      </c>
      <c r="O1142">
        <v>40077</v>
      </c>
      <c r="P1142" t="s">
        <v>14215</v>
      </c>
      <c r="Q1142" t="s">
        <v>14184</v>
      </c>
    </row>
    <row r="1143" spans="1:17" x14ac:dyDescent="0.25">
      <c r="A1143">
        <v>1142</v>
      </c>
      <c r="B1143">
        <v>8320</v>
      </c>
      <c r="C1143">
        <v>40075</v>
      </c>
      <c r="D1143">
        <v>35</v>
      </c>
      <c r="E1143">
        <f t="shared" si="35"/>
        <v>5250</v>
      </c>
      <c r="F1143">
        <v>0.02</v>
      </c>
      <c r="G1143">
        <f>VLOOKUP($P1143,Pricebook!$A:$D,4,0)</f>
        <v>150</v>
      </c>
      <c r="H1143">
        <f t="shared" si="34"/>
        <v>5145</v>
      </c>
      <c r="I1143" t="s">
        <v>429</v>
      </c>
      <c r="J1143" t="s">
        <v>430</v>
      </c>
      <c r="K1143" t="s">
        <v>989</v>
      </c>
      <c r="L1143" t="s">
        <v>990</v>
      </c>
      <c r="M1143" t="s">
        <v>421</v>
      </c>
      <c r="N1143" t="s">
        <v>61</v>
      </c>
      <c r="O1143">
        <v>40078</v>
      </c>
      <c r="P1143" t="s">
        <v>14211</v>
      </c>
      <c r="Q1143" t="s">
        <v>14190</v>
      </c>
    </row>
    <row r="1144" spans="1:17" x14ac:dyDescent="0.25">
      <c r="A1144">
        <v>1143</v>
      </c>
      <c r="B1144">
        <v>8323</v>
      </c>
      <c r="C1144">
        <v>40792</v>
      </c>
      <c r="D1144">
        <v>45</v>
      </c>
      <c r="E1144">
        <f t="shared" si="35"/>
        <v>6750</v>
      </c>
      <c r="F1144">
        <v>0.05</v>
      </c>
      <c r="G1144">
        <f>VLOOKUP($P1144,Pricebook!$A:$D,4,0)</f>
        <v>150</v>
      </c>
      <c r="H1144">
        <f t="shared" si="34"/>
        <v>6412.5</v>
      </c>
      <c r="I1144" t="s">
        <v>382</v>
      </c>
      <c r="J1144" t="s">
        <v>327</v>
      </c>
      <c r="K1144" t="s">
        <v>1359</v>
      </c>
      <c r="L1144">
        <v>44511</v>
      </c>
      <c r="M1144" t="s">
        <v>210</v>
      </c>
      <c r="N1144" t="s">
        <v>61</v>
      </c>
      <c r="O1144">
        <v>40793</v>
      </c>
      <c r="P1144" t="s">
        <v>14210</v>
      </c>
      <c r="Q1144" t="s">
        <v>14202</v>
      </c>
    </row>
    <row r="1145" spans="1:17" x14ac:dyDescent="0.25">
      <c r="A1145">
        <v>1144</v>
      </c>
      <c r="B1145">
        <v>8325</v>
      </c>
      <c r="C1145">
        <v>39827</v>
      </c>
      <c r="D1145">
        <v>21</v>
      </c>
      <c r="E1145">
        <f t="shared" si="35"/>
        <v>3150</v>
      </c>
      <c r="F1145">
        <v>0.08</v>
      </c>
      <c r="G1145">
        <f>VLOOKUP($P1145,Pricebook!$A:$D,4,0)</f>
        <v>150</v>
      </c>
      <c r="H1145">
        <f t="shared" si="34"/>
        <v>2898</v>
      </c>
      <c r="I1145" t="s">
        <v>1360</v>
      </c>
      <c r="J1145" t="s">
        <v>27</v>
      </c>
      <c r="K1145" t="s">
        <v>1361</v>
      </c>
      <c r="L1145">
        <v>93905</v>
      </c>
      <c r="M1145" t="s">
        <v>114</v>
      </c>
      <c r="N1145" t="s">
        <v>23</v>
      </c>
      <c r="O1145">
        <v>39829</v>
      </c>
      <c r="P1145" t="s">
        <v>14216</v>
      </c>
      <c r="Q1145" t="s">
        <v>14202</v>
      </c>
    </row>
    <row r="1146" spans="1:17" x14ac:dyDescent="0.25">
      <c r="A1146">
        <v>1145</v>
      </c>
      <c r="B1146">
        <v>8325</v>
      </c>
      <c r="C1146">
        <v>39827</v>
      </c>
      <c r="D1146">
        <v>27</v>
      </c>
      <c r="E1146">
        <f t="shared" si="35"/>
        <v>3240</v>
      </c>
      <c r="F1146">
        <v>0.08</v>
      </c>
      <c r="G1146">
        <f>VLOOKUP($P1146,Pricebook!$A:$D,4,0)</f>
        <v>120</v>
      </c>
      <c r="H1146">
        <f t="shared" si="34"/>
        <v>2980.8</v>
      </c>
      <c r="I1146" t="s">
        <v>1360</v>
      </c>
      <c r="J1146" t="s">
        <v>27</v>
      </c>
      <c r="K1146" t="s">
        <v>1361</v>
      </c>
      <c r="L1146">
        <v>93905</v>
      </c>
      <c r="M1146" t="s">
        <v>114</v>
      </c>
      <c r="N1146" t="s">
        <v>23</v>
      </c>
      <c r="O1146">
        <v>39830</v>
      </c>
      <c r="P1146" t="s">
        <v>14212</v>
      </c>
      <c r="Q1146" t="s">
        <v>14197</v>
      </c>
    </row>
    <row r="1147" spans="1:17" x14ac:dyDescent="0.25">
      <c r="A1147">
        <v>1146</v>
      </c>
      <c r="B1147">
        <v>8353</v>
      </c>
      <c r="C1147">
        <v>39948</v>
      </c>
      <c r="D1147">
        <v>34</v>
      </c>
      <c r="E1147">
        <f t="shared" si="35"/>
        <v>5100</v>
      </c>
      <c r="F1147">
        <v>0.06</v>
      </c>
      <c r="G1147">
        <f>VLOOKUP($P1147,Pricebook!$A:$D,4,0)</f>
        <v>150</v>
      </c>
      <c r="H1147">
        <f t="shared" si="34"/>
        <v>4794</v>
      </c>
      <c r="I1147" t="s">
        <v>1067</v>
      </c>
      <c r="J1147" t="s">
        <v>396</v>
      </c>
      <c r="K1147" t="s">
        <v>1194</v>
      </c>
      <c r="L1147">
        <v>98115</v>
      </c>
      <c r="M1147" t="s">
        <v>22</v>
      </c>
      <c r="N1147" t="s">
        <v>23</v>
      </c>
      <c r="O1147">
        <v>39950</v>
      </c>
      <c r="P1147" t="s">
        <v>14211</v>
      </c>
      <c r="Q1147" t="s">
        <v>14184</v>
      </c>
    </row>
    <row r="1148" spans="1:17" x14ac:dyDescent="0.25">
      <c r="A1148">
        <v>1147</v>
      </c>
      <c r="B1148">
        <v>8353</v>
      </c>
      <c r="C1148">
        <v>39948</v>
      </c>
      <c r="D1148">
        <v>16</v>
      </c>
      <c r="E1148">
        <f t="shared" si="35"/>
        <v>1920</v>
      </c>
      <c r="F1148">
        <v>0.08</v>
      </c>
      <c r="G1148">
        <f>VLOOKUP($P1148,Pricebook!$A:$D,4,0)</f>
        <v>120</v>
      </c>
      <c r="H1148">
        <f t="shared" si="34"/>
        <v>1766.4</v>
      </c>
      <c r="I1148" t="s">
        <v>1067</v>
      </c>
      <c r="J1148" t="s">
        <v>396</v>
      </c>
      <c r="K1148" t="s">
        <v>1194</v>
      </c>
      <c r="L1148">
        <v>98115</v>
      </c>
      <c r="M1148" t="s">
        <v>22</v>
      </c>
      <c r="N1148" t="s">
        <v>23</v>
      </c>
      <c r="O1148">
        <v>39950</v>
      </c>
      <c r="P1148" t="s">
        <v>14212</v>
      </c>
      <c r="Q1148" t="s">
        <v>14187</v>
      </c>
    </row>
    <row r="1149" spans="1:17" x14ac:dyDescent="0.25">
      <c r="A1149">
        <v>1148</v>
      </c>
      <c r="B1149">
        <v>8384</v>
      </c>
      <c r="C1149">
        <v>40303</v>
      </c>
      <c r="D1149">
        <v>37</v>
      </c>
      <c r="E1149">
        <f t="shared" si="35"/>
        <v>4625</v>
      </c>
      <c r="F1149">
        <v>7.0000000000000007E-2</v>
      </c>
      <c r="G1149">
        <f>VLOOKUP($P1149,Pricebook!$A:$D,4,0)</f>
        <v>125</v>
      </c>
      <c r="H1149">
        <f t="shared" si="34"/>
        <v>4301.25</v>
      </c>
      <c r="I1149" t="s">
        <v>1304</v>
      </c>
      <c r="J1149" t="s">
        <v>230</v>
      </c>
      <c r="K1149" t="s">
        <v>1305</v>
      </c>
      <c r="L1149">
        <v>34639</v>
      </c>
      <c r="M1149" t="s">
        <v>101</v>
      </c>
      <c r="N1149" t="s">
        <v>34</v>
      </c>
      <c r="O1149">
        <v>40304</v>
      </c>
      <c r="P1149" t="s">
        <v>14217</v>
      </c>
      <c r="Q1149" t="s">
        <v>14199</v>
      </c>
    </row>
    <row r="1150" spans="1:17" x14ac:dyDescent="0.25">
      <c r="A1150">
        <v>1149</v>
      </c>
      <c r="B1150">
        <v>8387</v>
      </c>
      <c r="C1150">
        <v>40257</v>
      </c>
      <c r="D1150">
        <v>35</v>
      </c>
      <c r="E1150">
        <f t="shared" si="35"/>
        <v>5600</v>
      </c>
      <c r="F1150">
        <v>0.02</v>
      </c>
      <c r="G1150">
        <f>VLOOKUP($P1150,Pricebook!$A:$D,4,0)</f>
        <v>160</v>
      </c>
      <c r="H1150">
        <f t="shared" si="34"/>
        <v>5488</v>
      </c>
      <c r="I1150" t="s">
        <v>1362</v>
      </c>
      <c r="J1150" t="s">
        <v>103</v>
      </c>
      <c r="K1150" t="s">
        <v>1363</v>
      </c>
      <c r="L1150">
        <v>83854</v>
      </c>
      <c r="M1150" t="s">
        <v>197</v>
      </c>
      <c r="N1150" t="s">
        <v>23</v>
      </c>
      <c r="O1150">
        <v>40258</v>
      </c>
      <c r="P1150" t="s">
        <v>14218</v>
      </c>
      <c r="Q1150" t="s">
        <v>14191</v>
      </c>
    </row>
    <row r="1151" spans="1:17" x14ac:dyDescent="0.25">
      <c r="A1151">
        <v>1150</v>
      </c>
      <c r="B1151">
        <v>8388</v>
      </c>
      <c r="C1151">
        <v>40962</v>
      </c>
      <c r="D1151">
        <v>39</v>
      </c>
      <c r="E1151">
        <f t="shared" si="35"/>
        <v>4875</v>
      </c>
      <c r="F1151">
        <v>7.0000000000000007E-2</v>
      </c>
      <c r="G1151">
        <f>VLOOKUP($P1151,Pricebook!$A:$D,4,0)</f>
        <v>125</v>
      </c>
      <c r="H1151">
        <f t="shared" si="34"/>
        <v>4533.75</v>
      </c>
      <c r="I1151" t="s">
        <v>331</v>
      </c>
      <c r="J1151" t="s">
        <v>142</v>
      </c>
      <c r="K1151" t="s">
        <v>332</v>
      </c>
      <c r="L1151">
        <v>53142</v>
      </c>
      <c r="M1151" t="s">
        <v>95</v>
      </c>
      <c r="N1151" t="s">
        <v>16</v>
      </c>
      <c r="O1151">
        <v>40964</v>
      </c>
      <c r="P1151" t="s">
        <v>14208</v>
      </c>
      <c r="Q1151" t="s">
        <v>14192</v>
      </c>
    </row>
    <row r="1152" spans="1:17" x14ac:dyDescent="0.25">
      <c r="A1152">
        <v>1151</v>
      </c>
      <c r="B1152">
        <v>8388</v>
      </c>
      <c r="C1152">
        <v>40962</v>
      </c>
      <c r="D1152">
        <v>37</v>
      </c>
      <c r="E1152">
        <f t="shared" si="35"/>
        <v>5920</v>
      </c>
      <c r="F1152">
        <v>0.02</v>
      </c>
      <c r="G1152">
        <f>VLOOKUP($P1152,Pricebook!$A:$D,4,0)</f>
        <v>160</v>
      </c>
      <c r="H1152">
        <f t="shared" si="34"/>
        <v>5801.5999999999995</v>
      </c>
      <c r="I1152" t="s">
        <v>331</v>
      </c>
      <c r="J1152" t="s">
        <v>142</v>
      </c>
      <c r="K1152" t="s">
        <v>1364</v>
      </c>
      <c r="L1152">
        <v>54601</v>
      </c>
      <c r="M1152" t="s">
        <v>95</v>
      </c>
      <c r="N1152" t="s">
        <v>16</v>
      </c>
      <c r="O1152">
        <v>40964</v>
      </c>
      <c r="P1152" t="s">
        <v>14218</v>
      </c>
      <c r="Q1152" t="s">
        <v>14196</v>
      </c>
    </row>
    <row r="1153" spans="1:17" x14ac:dyDescent="0.25">
      <c r="A1153">
        <v>1152</v>
      </c>
      <c r="B1153">
        <v>8388</v>
      </c>
      <c r="C1153">
        <v>40962</v>
      </c>
      <c r="D1153">
        <v>42</v>
      </c>
      <c r="E1153">
        <f t="shared" si="35"/>
        <v>4620</v>
      </c>
      <c r="F1153">
        <v>0.02</v>
      </c>
      <c r="G1153">
        <f>VLOOKUP($P1153,Pricebook!$A:$D,4,0)</f>
        <v>110</v>
      </c>
      <c r="H1153">
        <f t="shared" si="34"/>
        <v>4527.6000000000004</v>
      </c>
      <c r="I1153" t="s">
        <v>331</v>
      </c>
      <c r="J1153" t="s">
        <v>142</v>
      </c>
      <c r="K1153" t="s">
        <v>1364</v>
      </c>
      <c r="L1153">
        <v>54601</v>
      </c>
      <c r="M1153" t="s">
        <v>95</v>
      </c>
      <c r="N1153" t="s">
        <v>16</v>
      </c>
      <c r="O1153">
        <v>40964</v>
      </c>
      <c r="P1153" t="s">
        <v>14215</v>
      </c>
      <c r="Q1153" t="s">
        <v>14201</v>
      </c>
    </row>
    <row r="1154" spans="1:17" x14ac:dyDescent="0.25">
      <c r="A1154">
        <v>1153</v>
      </c>
      <c r="B1154">
        <v>8390</v>
      </c>
      <c r="C1154">
        <v>41020</v>
      </c>
      <c r="D1154">
        <v>24</v>
      </c>
      <c r="E1154">
        <f t="shared" si="35"/>
        <v>3600</v>
      </c>
      <c r="F1154">
        <v>0.08</v>
      </c>
      <c r="G1154">
        <f>VLOOKUP($P1154,Pricebook!$A:$D,4,0)</f>
        <v>150</v>
      </c>
      <c r="H1154">
        <f t="shared" ref="H1154:H1217" si="36">E1154*(1-F1154)</f>
        <v>3312</v>
      </c>
      <c r="I1154" t="s">
        <v>451</v>
      </c>
      <c r="J1154" t="s">
        <v>452</v>
      </c>
      <c r="K1154" t="s">
        <v>453</v>
      </c>
      <c r="L1154">
        <v>66202</v>
      </c>
      <c r="M1154" t="s">
        <v>153</v>
      </c>
      <c r="N1154" t="s">
        <v>16</v>
      </c>
      <c r="O1154">
        <v>41020</v>
      </c>
      <c r="P1154" t="s">
        <v>14211</v>
      </c>
      <c r="Q1154" t="s">
        <v>14198</v>
      </c>
    </row>
    <row r="1155" spans="1:17" x14ac:dyDescent="0.25">
      <c r="A1155">
        <v>1154</v>
      </c>
      <c r="B1155">
        <v>8391</v>
      </c>
      <c r="C1155">
        <v>40783</v>
      </c>
      <c r="D1155">
        <v>4</v>
      </c>
      <c r="E1155">
        <f t="shared" ref="E1155:E1218" si="37">G1155*D1155</f>
        <v>500</v>
      </c>
      <c r="F1155">
        <v>0.04</v>
      </c>
      <c r="G1155">
        <f>VLOOKUP($P1155,Pricebook!$A:$D,4,0)</f>
        <v>125</v>
      </c>
      <c r="H1155">
        <f t="shared" si="36"/>
        <v>480</v>
      </c>
      <c r="I1155" t="s">
        <v>414</v>
      </c>
      <c r="J1155" t="s">
        <v>175</v>
      </c>
      <c r="K1155" t="s">
        <v>1365</v>
      </c>
      <c r="L1155">
        <v>60060</v>
      </c>
      <c r="M1155" t="s">
        <v>15</v>
      </c>
      <c r="N1155" t="s">
        <v>16</v>
      </c>
      <c r="O1155">
        <v>40784</v>
      </c>
      <c r="P1155" t="s">
        <v>14221</v>
      </c>
      <c r="Q1155" t="s">
        <v>14195</v>
      </c>
    </row>
    <row r="1156" spans="1:17" x14ac:dyDescent="0.25">
      <c r="A1156">
        <v>1155</v>
      </c>
      <c r="B1156">
        <v>8416</v>
      </c>
      <c r="C1156">
        <v>40396</v>
      </c>
      <c r="D1156">
        <v>2</v>
      </c>
      <c r="E1156">
        <f t="shared" si="37"/>
        <v>220</v>
      </c>
      <c r="F1156">
        <v>7.0000000000000007E-2</v>
      </c>
      <c r="G1156">
        <f>VLOOKUP($P1156,Pricebook!$A:$D,4,0)</f>
        <v>110</v>
      </c>
      <c r="H1156">
        <f t="shared" si="36"/>
        <v>204.6</v>
      </c>
      <c r="I1156" t="s">
        <v>1366</v>
      </c>
      <c r="J1156" t="s">
        <v>707</v>
      </c>
      <c r="K1156" t="s">
        <v>277</v>
      </c>
      <c r="L1156">
        <v>70506</v>
      </c>
      <c r="M1156" t="s">
        <v>436</v>
      </c>
      <c r="N1156" t="s">
        <v>34</v>
      </c>
      <c r="O1156">
        <v>40400</v>
      </c>
      <c r="P1156" t="s">
        <v>14215</v>
      </c>
      <c r="Q1156" t="s">
        <v>14201</v>
      </c>
    </row>
    <row r="1157" spans="1:17" x14ac:dyDescent="0.25">
      <c r="A1157">
        <v>1156</v>
      </c>
      <c r="B1157">
        <v>8419</v>
      </c>
      <c r="C1157">
        <v>40815</v>
      </c>
      <c r="D1157">
        <v>19</v>
      </c>
      <c r="E1157">
        <f t="shared" si="37"/>
        <v>2090</v>
      </c>
      <c r="F1157">
        <v>7.0000000000000007E-2</v>
      </c>
      <c r="G1157">
        <f>VLOOKUP($P1157,Pricebook!$A:$D,4,0)</f>
        <v>110</v>
      </c>
      <c r="H1157">
        <f t="shared" si="36"/>
        <v>1943.6999999999998</v>
      </c>
      <c r="I1157" t="s">
        <v>860</v>
      </c>
      <c r="J1157" t="s">
        <v>285</v>
      </c>
      <c r="K1157" t="s">
        <v>861</v>
      </c>
      <c r="L1157">
        <v>60901</v>
      </c>
      <c r="M1157" t="s">
        <v>15</v>
      </c>
      <c r="N1157" t="s">
        <v>16</v>
      </c>
      <c r="O1157">
        <v>40817</v>
      </c>
      <c r="P1157" t="s">
        <v>14215</v>
      </c>
      <c r="Q1157" t="s">
        <v>14203</v>
      </c>
    </row>
    <row r="1158" spans="1:17" x14ac:dyDescent="0.25">
      <c r="A1158">
        <v>1157</v>
      </c>
      <c r="B1158">
        <v>8419</v>
      </c>
      <c r="C1158">
        <v>40815</v>
      </c>
      <c r="D1158">
        <v>24</v>
      </c>
      <c r="E1158">
        <f t="shared" si="37"/>
        <v>2640</v>
      </c>
      <c r="F1158">
        <v>0.1</v>
      </c>
      <c r="G1158">
        <f>VLOOKUP($P1158,Pricebook!$A:$D,4,0)</f>
        <v>110</v>
      </c>
      <c r="H1158">
        <f t="shared" si="36"/>
        <v>2376</v>
      </c>
      <c r="I1158" t="s">
        <v>860</v>
      </c>
      <c r="J1158" t="s">
        <v>285</v>
      </c>
      <c r="K1158" t="s">
        <v>861</v>
      </c>
      <c r="L1158">
        <v>60901</v>
      </c>
      <c r="M1158" t="s">
        <v>15</v>
      </c>
      <c r="N1158" t="s">
        <v>16</v>
      </c>
      <c r="O1158">
        <v>40816</v>
      </c>
      <c r="P1158" t="s">
        <v>14215</v>
      </c>
      <c r="Q1158" t="s">
        <v>14199</v>
      </c>
    </row>
    <row r="1159" spans="1:17" x14ac:dyDescent="0.25">
      <c r="A1159">
        <v>1158</v>
      </c>
      <c r="B1159">
        <v>8422</v>
      </c>
      <c r="C1159">
        <v>39917</v>
      </c>
      <c r="D1159">
        <v>33</v>
      </c>
      <c r="E1159">
        <f t="shared" si="37"/>
        <v>4950</v>
      </c>
      <c r="F1159">
        <v>0.01</v>
      </c>
      <c r="G1159">
        <f>VLOOKUP($P1159,Pricebook!$A:$D,4,0)</f>
        <v>150</v>
      </c>
      <c r="H1159">
        <f t="shared" si="36"/>
        <v>4900.5</v>
      </c>
      <c r="I1159" t="s">
        <v>1367</v>
      </c>
      <c r="J1159" t="s">
        <v>68</v>
      </c>
      <c r="K1159" t="s">
        <v>1368</v>
      </c>
      <c r="L1159" t="s">
        <v>1369</v>
      </c>
      <c r="M1159" t="s">
        <v>149</v>
      </c>
      <c r="N1159" t="s">
        <v>61</v>
      </c>
      <c r="O1159">
        <v>39919</v>
      </c>
      <c r="P1159" t="s">
        <v>14211</v>
      </c>
      <c r="Q1159" t="s">
        <v>14193</v>
      </c>
    </row>
    <row r="1160" spans="1:17" x14ac:dyDescent="0.25">
      <c r="A1160">
        <v>1159</v>
      </c>
      <c r="B1160">
        <v>8422</v>
      </c>
      <c r="C1160">
        <v>39917</v>
      </c>
      <c r="D1160">
        <v>18</v>
      </c>
      <c r="E1160">
        <f t="shared" si="37"/>
        <v>2250</v>
      </c>
      <c r="F1160">
        <v>0.06</v>
      </c>
      <c r="G1160">
        <f>VLOOKUP($P1160,Pricebook!$A:$D,4,0)</f>
        <v>125</v>
      </c>
      <c r="H1160">
        <f t="shared" si="36"/>
        <v>2115</v>
      </c>
      <c r="I1160" t="s">
        <v>1367</v>
      </c>
      <c r="J1160" t="s">
        <v>68</v>
      </c>
      <c r="K1160" t="s">
        <v>181</v>
      </c>
      <c r="L1160" t="s">
        <v>183</v>
      </c>
      <c r="M1160" t="s">
        <v>91</v>
      </c>
      <c r="N1160" t="s">
        <v>61</v>
      </c>
      <c r="O1160">
        <v>39918</v>
      </c>
      <c r="P1160" t="s">
        <v>14209</v>
      </c>
      <c r="Q1160" t="s">
        <v>14201</v>
      </c>
    </row>
    <row r="1161" spans="1:17" x14ac:dyDescent="0.25">
      <c r="A1161">
        <v>1160</v>
      </c>
      <c r="B1161">
        <v>8450</v>
      </c>
      <c r="C1161">
        <v>41012</v>
      </c>
      <c r="D1161">
        <v>24</v>
      </c>
      <c r="E1161">
        <f t="shared" si="37"/>
        <v>4080</v>
      </c>
      <c r="F1161">
        <v>0.02</v>
      </c>
      <c r="G1161">
        <f>VLOOKUP($P1161,Pricebook!$A:$D,4,0)</f>
        <v>170</v>
      </c>
      <c r="H1161">
        <f t="shared" si="36"/>
        <v>3998.4</v>
      </c>
      <c r="I1161" t="s">
        <v>1370</v>
      </c>
      <c r="J1161" t="s">
        <v>585</v>
      </c>
      <c r="K1161" t="s">
        <v>1371</v>
      </c>
      <c r="L1161">
        <v>40422</v>
      </c>
      <c r="M1161" t="s">
        <v>254</v>
      </c>
      <c r="N1161" t="s">
        <v>34</v>
      </c>
      <c r="O1161">
        <v>41014</v>
      </c>
      <c r="P1161" t="s">
        <v>14219</v>
      </c>
      <c r="Q1161" t="s">
        <v>14191</v>
      </c>
    </row>
    <row r="1162" spans="1:17" x14ac:dyDescent="0.25">
      <c r="A1162">
        <v>1161</v>
      </c>
      <c r="B1162">
        <v>8450</v>
      </c>
      <c r="C1162">
        <v>41012</v>
      </c>
      <c r="D1162">
        <v>22</v>
      </c>
      <c r="E1162">
        <f t="shared" si="37"/>
        <v>3520</v>
      </c>
      <c r="F1162">
        <v>0.09</v>
      </c>
      <c r="G1162">
        <f>VLOOKUP($P1162,Pricebook!$A:$D,4,0)</f>
        <v>160</v>
      </c>
      <c r="H1162">
        <f t="shared" si="36"/>
        <v>3203.2000000000003</v>
      </c>
      <c r="I1162" t="s">
        <v>1370</v>
      </c>
      <c r="J1162" t="s">
        <v>585</v>
      </c>
      <c r="K1162" t="s">
        <v>1371</v>
      </c>
      <c r="L1162">
        <v>40422</v>
      </c>
      <c r="M1162" t="s">
        <v>254</v>
      </c>
      <c r="N1162" t="s">
        <v>34</v>
      </c>
      <c r="O1162">
        <v>41013</v>
      </c>
      <c r="P1162" t="s">
        <v>14218</v>
      </c>
      <c r="Q1162" t="s">
        <v>14201</v>
      </c>
    </row>
    <row r="1163" spans="1:17" x14ac:dyDescent="0.25">
      <c r="A1163">
        <v>1162</v>
      </c>
      <c r="B1163">
        <v>8454</v>
      </c>
      <c r="C1163">
        <v>41136</v>
      </c>
      <c r="D1163">
        <v>38</v>
      </c>
      <c r="E1163">
        <f t="shared" si="37"/>
        <v>6080</v>
      </c>
      <c r="F1163">
        <v>0.03</v>
      </c>
      <c r="G1163">
        <f>VLOOKUP($P1163,Pricebook!$A:$D,4,0)</f>
        <v>160</v>
      </c>
      <c r="H1163">
        <f t="shared" si="36"/>
        <v>5897.5999999999995</v>
      </c>
      <c r="I1163" t="s">
        <v>1372</v>
      </c>
      <c r="J1163" t="s">
        <v>142</v>
      </c>
      <c r="K1163" t="s">
        <v>1373</v>
      </c>
      <c r="L1163">
        <v>77373</v>
      </c>
      <c r="M1163" t="s">
        <v>48</v>
      </c>
      <c r="N1163" t="s">
        <v>16</v>
      </c>
      <c r="O1163">
        <v>41139</v>
      </c>
      <c r="P1163" t="s">
        <v>14218</v>
      </c>
      <c r="Q1163" t="s">
        <v>14184</v>
      </c>
    </row>
    <row r="1164" spans="1:17" x14ac:dyDescent="0.25">
      <c r="A1164">
        <v>1163</v>
      </c>
      <c r="B1164">
        <v>8480</v>
      </c>
      <c r="C1164">
        <v>40572</v>
      </c>
      <c r="D1164">
        <v>11</v>
      </c>
      <c r="E1164">
        <f t="shared" si="37"/>
        <v>1210</v>
      </c>
      <c r="F1164">
        <v>7.0000000000000007E-2</v>
      </c>
      <c r="G1164">
        <f>VLOOKUP($P1164,Pricebook!$A:$D,4,0)</f>
        <v>110</v>
      </c>
      <c r="H1164">
        <f t="shared" si="36"/>
        <v>1125.3</v>
      </c>
      <c r="I1164" t="s">
        <v>1374</v>
      </c>
      <c r="J1164" t="s">
        <v>185</v>
      </c>
      <c r="K1164" t="s">
        <v>1375</v>
      </c>
      <c r="L1164">
        <v>44060</v>
      </c>
      <c r="M1164" t="s">
        <v>210</v>
      </c>
      <c r="N1164" t="s">
        <v>61</v>
      </c>
      <c r="O1164">
        <v>40574</v>
      </c>
      <c r="P1164" t="s">
        <v>14215</v>
      </c>
      <c r="Q1164" t="s">
        <v>14193</v>
      </c>
    </row>
    <row r="1165" spans="1:17" x14ac:dyDescent="0.25">
      <c r="A1165">
        <v>1164</v>
      </c>
      <c r="B1165">
        <v>8480</v>
      </c>
      <c r="C1165">
        <v>40572</v>
      </c>
      <c r="D1165">
        <v>3</v>
      </c>
      <c r="E1165">
        <f t="shared" si="37"/>
        <v>450</v>
      </c>
      <c r="F1165">
        <v>0.09</v>
      </c>
      <c r="G1165">
        <f>VLOOKUP($P1165,Pricebook!$A:$D,4,0)</f>
        <v>150</v>
      </c>
      <c r="H1165">
        <f t="shared" si="36"/>
        <v>409.5</v>
      </c>
      <c r="I1165" t="s">
        <v>1374</v>
      </c>
      <c r="J1165" t="s">
        <v>185</v>
      </c>
      <c r="K1165" t="s">
        <v>1375</v>
      </c>
      <c r="L1165">
        <v>44060</v>
      </c>
      <c r="M1165" t="s">
        <v>210</v>
      </c>
      <c r="N1165" t="s">
        <v>61</v>
      </c>
      <c r="O1165">
        <v>40574</v>
      </c>
      <c r="P1165" t="s">
        <v>14210</v>
      </c>
      <c r="Q1165" t="s">
        <v>14190</v>
      </c>
    </row>
    <row r="1166" spans="1:17" x14ac:dyDescent="0.25">
      <c r="A1166">
        <v>1165</v>
      </c>
      <c r="B1166">
        <v>8513</v>
      </c>
      <c r="C1166">
        <v>40739</v>
      </c>
      <c r="D1166">
        <v>9</v>
      </c>
      <c r="E1166">
        <f t="shared" si="37"/>
        <v>1350</v>
      </c>
      <c r="F1166">
        <v>0.05</v>
      </c>
      <c r="G1166">
        <f>VLOOKUP($P1166,Pricebook!$A:$D,4,0)</f>
        <v>150</v>
      </c>
      <c r="H1166">
        <f t="shared" si="36"/>
        <v>1282.5</v>
      </c>
      <c r="I1166" t="s">
        <v>1376</v>
      </c>
      <c r="J1166" t="s">
        <v>226</v>
      </c>
      <c r="K1166" t="s">
        <v>1312</v>
      </c>
      <c r="L1166" t="s">
        <v>1377</v>
      </c>
      <c r="M1166" t="s">
        <v>492</v>
      </c>
      <c r="N1166" t="s">
        <v>61</v>
      </c>
      <c r="O1166">
        <v>40741</v>
      </c>
      <c r="P1166" t="s">
        <v>14216</v>
      </c>
      <c r="Q1166" t="s">
        <v>14184</v>
      </c>
    </row>
    <row r="1167" spans="1:17" x14ac:dyDescent="0.25">
      <c r="A1167">
        <v>1166</v>
      </c>
      <c r="B1167">
        <v>8513</v>
      </c>
      <c r="C1167">
        <v>40739</v>
      </c>
      <c r="D1167">
        <v>8</v>
      </c>
      <c r="E1167">
        <f t="shared" si="37"/>
        <v>1360</v>
      </c>
      <c r="F1167">
        <v>0</v>
      </c>
      <c r="G1167">
        <f>VLOOKUP($P1167,Pricebook!$A:$D,4,0)</f>
        <v>170</v>
      </c>
      <c r="H1167">
        <f t="shared" si="36"/>
        <v>1360</v>
      </c>
      <c r="I1167" t="s">
        <v>1376</v>
      </c>
      <c r="J1167" t="s">
        <v>226</v>
      </c>
      <c r="K1167" t="s">
        <v>1378</v>
      </c>
      <c r="L1167" t="s">
        <v>1379</v>
      </c>
      <c r="M1167" t="s">
        <v>87</v>
      </c>
      <c r="N1167" t="s">
        <v>61</v>
      </c>
      <c r="O1167">
        <v>40746</v>
      </c>
      <c r="P1167" t="s">
        <v>14219</v>
      </c>
      <c r="Q1167" t="s">
        <v>14190</v>
      </c>
    </row>
    <row r="1168" spans="1:17" x14ac:dyDescent="0.25">
      <c r="A1168">
        <v>1167</v>
      </c>
      <c r="B1168">
        <v>8515</v>
      </c>
      <c r="C1168">
        <v>40533</v>
      </c>
      <c r="D1168">
        <v>33</v>
      </c>
      <c r="E1168">
        <f t="shared" si="37"/>
        <v>4950</v>
      </c>
      <c r="F1168">
        <v>0</v>
      </c>
      <c r="G1168">
        <f>VLOOKUP($P1168,Pricebook!$A:$D,4,0)</f>
        <v>150</v>
      </c>
      <c r="H1168">
        <f t="shared" si="36"/>
        <v>4950</v>
      </c>
      <c r="I1168" t="s">
        <v>560</v>
      </c>
      <c r="J1168" t="s">
        <v>41</v>
      </c>
      <c r="K1168" t="s">
        <v>1380</v>
      </c>
      <c r="L1168">
        <v>48239</v>
      </c>
      <c r="M1168" t="s">
        <v>172</v>
      </c>
      <c r="N1168" t="s">
        <v>16</v>
      </c>
      <c r="O1168">
        <v>40534</v>
      </c>
      <c r="P1168" t="s">
        <v>14211</v>
      </c>
      <c r="Q1168" t="s">
        <v>14184</v>
      </c>
    </row>
    <row r="1169" spans="1:17" x14ac:dyDescent="0.25">
      <c r="A1169">
        <v>1168</v>
      </c>
      <c r="B1169">
        <v>8545</v>
      </c>
      <c r="C1169">
        <v>39981</v>
      </c>
      <c r="D1169">
        <v>25</v>
      </c>
      <c r="E1169">
        <f t="shared" si="37"/>
        <v>4000</v>
      </c>
      <c r="F1169">
        <v>0</v>
      </c>
      <c r="G1169">
        <f>VLOOKUP($P1169,Pricebook!$A:$D,4,0)</f>
        <v>160</v>
      </c>
      <c r="H1169">
        <f t="shared" si="36"/>
        <v>4000</v>
      </c>
      <c r="I1169" t="s">
        <v>1381</v>
      </c>
      <c r="J1169" t="s">
        <v>151</v>
      </c>
      <c r="K1169" t="s">
        <v>1382</v>
      </c>
      <c r="L1169">
        <v>66203</v>
      </c>
      <c r="M1169" t="s">
        <v>153</v>
      </c>
      <c r="N1169" t="s">
        <v>16</v>
      </c>
      <c r="O1169">
        <v>39985</v>
      </c>
      <c r="P1169" t="s">
        <v>14218</v>
      </c>
      <c r="Q1169" t="s">
        <v>14196</v>
      </c>
    </row>
    <row r="1170" spans="1:17" x14ac:dyDescent="0.25">
      <c r="A1170">
        <v>1169</v>
      </c>
      <c r="B1170">
        <v>8545</v>
      </c>
      <c r="C1170">
        <v>39981</v>
      </c>
      <c r="D1170">
        <v>24</v>
      </c>
      <c r="E1170">
        <f t="shared" si="37"/>
        <v>3000</v>
      </c>
      <c r="F1170">
        <v>0.1</v>
      </c>
      <c r="G1170">
        <f>VLOOKUP($P1170,Pricebook!$A:$D,4,0)</f>
        <v>125</v>
      </c>
      <c r="H1170">
        <f t="shared" si="36"/>
        <v>2700</v>
      </c>
      <c r="I1170" t="s">
        <v>1381</v>
      </c>
      <c r="J1170" t="s">
        <v>151</v>
      </c>
      <c r="K1170" t="s">
        <v>1382</v>
      </c>
      <c r="L1170">
        <v>66203</v>
      </c>
      <c r="M1170" t="s">
        <v>153</v>
      </c>
      <c r="N1170" t="s">
        <v>16</v>
      </c>
      <c r="O1170">
        <v>39985</v>
      </c>
      <c r="P1170" t="s">
        <v>14217</v>
      </c>
      <c r="Q1170" t="s">
        <v>14191</v>
      </c>
    </row>
    <row r="1171" spans="1:17" x14ac:dyDescent="0.25">
      <c r="A1171">
        <v>1170</v>
      </c>
      <c r="B1171">
        <v>8546</v>
      </c>
      <c r="C1171">
        <v>41000</v>
      </c>
      <c r="D1171">
        <v>4</v>
      </c>
      <c r="E1171">
        <f t="shared" si="37"/>
        <v>600</v>
      </c>
      <c r="F1171">
        <v>0.03</v>
      </c>
      <c r="G1171">
        <f>VLOOKUP($P1171,Pricebook!$A:$D,4,0)</f>
        <v>150</v>
      </c>
      <c r="H1171">
        <f t="shared" si="36"/>
        <v>582</v>
      </c>
      <c r="I1171" t="s">
        <v>755</v>
      </c>
      <c r="J1171" t="s">
        <v>452</v>
      </c>
      <c r="K1171" t="s">
        <v>1383</v>
      </c>
      <c r="L1171">
        <v>24017</v>
      </c>
      <c r="M1171" t="s">
        <v>368</v>
      </c>
      <c r="N1171" t="s">
        <v>34</v>
      </c>
      <c r="O1171">
        <v>41002</v>
      </c>
      <c r="P1171" t="s">
        <v>14211</v>
      </c>
      <c r="Q1171" t="s">
        <v>14203</v>
      </c>
    </row>
    <row r="1172" spans="1:17" x14ac:dyDescent="0.25">
      <c r="A1172">
        <v>1171</v>
      </c>
      <c r="B1172">
        <v>8551</v>
      </c>
      <c r="C1172">
        <v>40023</v>
      </c>
      <c r="D1172">
        <v>25</v>
      </c>
      <c r="E1172">
        <f t="shared" si="37"/>
        <v>4000</v>
      </c>
      <c r="F1172">
        <v>0.1</v>
      </c>
      <c r="G1172">
        <f>VLOOKUP($P1172,Pricebook!$A:$D,4,0)</f>
        <v>160</v>
      </c>
      <c r="H1172">
        <f t="shared" si="36"/>
        <v>3600</v>
      </c>
      <c r="I1172" t="s">
        <v>356</v>
      </c>
      <c r="J1172" t="s">
        <v>103</v>
      </c>
      <c r="K1172" t="s">
        <v>1384</v>
      </c>
      <c r="L1172">
        <v>64130</v>
      </c>
      <c r="M1172" t="s">
        <v>358</v>
      </c>
      <c r="N1172" t="s">
        <v>16</v>
      </c>
      <c r="O1172">
        <v>40026</v>
      </c>
      <c r="P1172" t="s">
        <v>14218</v>
      </c>
      <c r="Q1172" t="s">
        <v>14195</v>
      </c>
    </row>
    <row r="1173" spans="1:17" x14ac:dyDescent="0.25">
      <c r="A1173">
        <v>1172</v>
      </c>
      <c r="B1173">
        <v>8551</v>
      </c>
      <c r="C1173">
        <v>40023</v>
      </c>
      <c r="D1173">
        <v>34</v>
      </c>
      <c r="E1173">
        <f t="shared" si="37"/>
        <v>3740</v>
      </c>
      <c r="F1173">
        <v>0.01</v>
      </c>
      <c r="G1173">
        <f>VLOOKUP($P1173,Pricebook!$A:$D,4,0)</f>
        <v>110</v>
      </c>
      <c r="H1173">
        <f t="shared" si="36"/>
        <v>3702.6</v>
      </c>
      <c r="I1173" t="s">
        <v>356</v>
      </c>
      <c r="J1173" t="s">
        <v>103</v>
      </c>
      <c r="K1173" t="s">
        <v>1384</v>
      </c>
      <c r="L1173">
        <v>64130</v>
      </c>
      <c r="M1173" t="s">
        <v>358</v>
      </c>
      <c r="N1173" t="s">
        <v>16</v>
      </c>
      <c r="O1173">
        <v>40025</v>
      </c>
      <c r="P1173" t="s">
        <v>14215</v>
      </c>
      <c r="Q1173" t="s">
        <v>14191</v>
      </c>
    </row>
    <row r="1174" spans="1:17" x14ac:dyDescent="0.25">
      <c r="A1174">
        <v>1173</v>
      </c>
      <c r="B1174">
        <v>8576</v>
      </c>
      <c r="C1174">
        <v>39822</v>
      </c>
      <c r="D1174">
        <v>43</v>
      </c>
      <c r="E1174">
        <f t="shared" si="37"/>
        <v>5160</v>
      </c>
      <c r="F1174">
        <v>0</v>
      </c>
      <c r="G1174">
        <f>VLOOKUP($P1174,Pricebook!$A:$D,4,0)</f>
        <v>120</v>
      </c>
      <c r="H1174">
        <f t="shared" si="36"/>
        <v>5160</v>
      </c>
      <c r="I1174" t="s">
        <v>1385</v>
      </c>
      <c r="J1174" t="s">
        <v>998</v>
      </c>
      <c r="K1174" t="s">
        <v>1386</v>
      </c>
      <c r="L1174">
        <v>95020</v>
      </c>
      <c r="M1174" t="s">
        <v>114</v>
      </c>
      <c r="N1174" t="s">
        <v>23</v>
      </c>
      <c r="O1174">
        <v>39824</v>
      </c>
      <c r="P1174" t="s">
        <v>14212</v>
      </c>
      <c r="Q1174" t="s">
        <v>14195</v>
      </c>
    </row>
    <row r="1175" spans="1:17" x14ac:dyDescent="0.25">
      <c r="A1175">
        <v>1174</v>
      </c>
      <c r="B1175">
        <v>8578</v>
      </c>
      <c r="C1175">
        <v>40788</v>
      </c>
      <c r="D1175">
        <v>40</v>
      </c>
      <c r="E1175">
        <f t="shared" si="37"/>
        <v>5000</v>
      </c>
      <c r="F1175">
        <v>0.1</v>
      </c>
      <c r="G1175">
        <f>VLOOKUP($P1175,Pricebook!$A:$D,4,0)</f>
        <v>125</v>
      </c>
      <c r="H1175">
        <f t="shared" si="36"/>
        <v>4500</v>
      </c>
      <c r="I1175" t="s">
        <v>838</v>
      </c>
      <c r="J1175" t="s">
        <v>285</v>
      </c>
      <c r="K1175" t="s">
        <v>839</v>
      </c>
      <c r="L1175">
        <v>22801</v>
      </c>
      <c r="M1175" t="s">
        <v>368</v>
      </c>
      <c r="N1175" t="s">
        <v>34</v>
      </c>
      <c r="O1175">
        <v>40789</v>
      </c>
      <c r="P1175" t="s">
        <v>14208</v>
      </c>
      <c r="Q1175" t="s">
        <v>14194</v>
      </c>
    </row>
    <row r="1176" spans="1:17" x14ac:dyDescent="0.25">
      <c r="A1176">
        <v>1175</v>
      </c>
      <c r="B1176">
        <v>8580</v>
      </c>
      <c r="C1176">
        <v>40624</v>
      </c>
      <c r="D1176">
        <v>12</v>
      </c>
      <c r="E1176">
        <f t="shared" si="37"/>
        <v>1320</v>
      </c>
      <c r="F1176">
        <v>0</v>
      </c>
      <c r="G1176">
        <f>VLOOKUP($P1176,Pricebook!$A:$D,4,0)</f>
        <v>110</v>
      </c>
      <c r="H1176">
        <f t="shared" si="36"/>
        <v>1320</v>
      </c>
      <c r="I1176" t="s">
        <v>1387</v>
      </c>
      <c r="J1176" t="s">
        <v>215</v>
      </c>
      <c r="K1176" t="s">
        <v>1388</v>
      </c>
      <c r="L1176">
        <v>33445</v>
      </c>
      <c r="M1176" t="s">
        <v>101</v>
      </c>
      <c r="N1176" t="s">
        <v>34</v>
      </c>
      <c r="O1176">
        <v>40624</v>
      </c>
      <c r="P1176" t="s">
        <v>14220</v>
      </c>
      <c r="Q1176" t="s">
        <v>14200</v>
      </c>
    </row>
    <row r="1177" spans="1:17" x14ac:dyDescent="0.25">
      <c r="A1177">
        <v>1176</v>
      </c>
      <c r="B1177">
        <v>8580</v>
      </c>
      <c r="C1177">
        <v>40624</v>
      </c>
      <c r="D1177">
        <v>37</v>
      </c>
      <c r="E1177">
        <f t="shared" si="37"/>
        <v>6290</v>
      </c>
      <c r="F1177">
        <v>0</v>
      </c>
      <c r="G1177">
        <f>VLOOKUP($P1177,Pricebook!$A:$D,4,0)</f>
        <v>170</v>
      </c>
      <c r="H1177">
        <f t="shared" si="36"/>
        <v>6290</v>
      </c>
      <c r="I1177" t="s">
        <v>1387</v>
      </c>
      <c r="J1177" t="s">
        <v>215</v>
      </c>
      <c r="K1177" t="s">
        <v>1389</v>
      </c>
      <c r="L1177">
        <v>32725</v>
      </c>
      <c r="M1177" t="s">
        <v>101</v>
      </c>
      <c r="N1177" t="s">
        <v>34</v>
      </c>
      <c r="O1177">
        <v>40625</v>
      </c>
      <c r="P1177" t="s">
        <v>14219</v>
      </c>
      <c r="Q1177" t="s">
        <v>14201</v>
      </c>
    </row>
    <row r="1178" spans="1:17" x14ac:dyDescent="0.25">
      <c r="A1178">
        <v>1177</v>
      </c>
      <c r="B1178">
        <v>8582</v>
      </c>
      <c r="C1178">
        <v>40502</v>
      </c>
      <c r="D1178">
        <v>15</v>
      </c>
      <c r="E1178">
        <f t="shared" si="37"/>
        <v>1875</v>
      </c>
      <c r="F1178">
        <v>0.04</v>
      </c>
      <c r="G1178">
        <f>VLOOKUP($P1178,Pricebook!$A:$D,4,0)</f>
        <v>125</v>
      </c>
      <c r="H1178">
        <f t="shared" si="36"/>
        <v>1800</v>
      </c>
      <c r="I1178" t="s">
        <v>343</v>
      </c>
      <c r="J1178" t="s">
        <v>344</v>
      </c>
      <c r="K1178" t="s">
        <v>345</v>
      </c>
      <c r="L1178">
        <v>95070</v>
      </c>
      <c r="M1178" t="s">
        <v>114</v>
      </c>
      <c r="N1178" t="s">
        <v>23</v>
      </c>
      <c r="O1178">
        <v>40502</v>
      </c>
      <c r="P1178" t="s">
        <v>14208</v>
      </c>
      <c r="Q1178" t="s">
        <v>14201</v>
      </c>
    </row>
    <row r="1179" spans="1:17" x14ac:dyDescent="0.25">
      <c r="A1179">
        <v>1178</v>
      </c>
      <c r="B1179">
        <v>8609</v>
      </c>
      <c r="C1179">
        <v>41013</v>
      </c>
      <c r="D1179">
        <v>4</v>
      </c>
      <c r="E1179">
        <f t="shared" si="37"/>
        <v>600</v>
      </c>
      <c r="F1179">
        <v>0.04</v>
      </c>
      <c r="G1179">
        <f>VLOOKUP($P1179,Pricebook!$A:$D,4,0)</f>
        <v>150</v>
      </c>
      <c r="H1179">
        <f t="shared" si="36"/>
        <v>576</v>
      </c>
      <c r="I1179" t="s">
        <v>573</v>
      </c>
      <c r="J1179" t="s">
        <v>199</v>
      </c>
      <c r="K1179" t="s">
        <v>574</v>
      </c>
      <c r="L1179">
        <v>98310</v>
      </c>
      <c r="M1179" t="s">
        <v>22</v>
      </c>
      <c r="N1179" t="s">
        <v>23</v>
      </c>
      <c r="O1179">
        <v>41014</v>
      </c>
      <c r="P1179" t="s">
        <v>14210</v>
      </c>
      <c r="Q1179" t="s">
        <v>14202</v>
      </c>
    </row>
    <row r="1180" spans="1:17" x14ac:dyDescent="0.25">
      <c r="A1180">
        <v>1179</v>
      </c>
      <c r="B1180">
        <v>8614</v>
      </c>
      <c r="C1180">
        <v>39968</v>
      </c>
      <c r="D1180">
        <v>13</v>
      </c>
      <c r="E1180">
        <f t="shared" si="37"/>
        <v>1950</v>
      </c>
      <c r="F1180">
        <v>0.06</v>
      </c>
      <c r="G1180">
        <f>VLOOKUP($P1180,Pricebook!$A:$D,4,0)</f>
        <v>150</v>
      </c>
      <c r="H1180">
        <f t="shared" si="36"/>
        <v>1833</v>
      </c>
      <c r="I1180" t="s">
        <v>1302</v>
      </c>
      <c r="J1180" t="s">
        <v>374</v>
      </c>
      <c r="K1180" t="s">
        <v>1303</v>
      </c>
      <c r="L1180">
        <v>97330</v>
      </c>
      <c r="M1180" t="s">
        <v>43</v>
      </c>
      <c r="N1180" t="s">
        <v>23</v>
      </c>
      <c r="O1180">
        <v>39970</v>
      </c>
      <c r="P1180" t="s">
        <v>14210</v>
      </c>
      <c r="Q1180" t="s">
        <v>14194</v>
      </c>
    </row>
    <row r="1181" spans="1:17" x14ac:dyDescent="0.25">
      <c r="A1181">
        <v>1180</v>
      </c>
      <c r="B1181">
        <v>8642</v>
      </c>
      <c r="C1181">
        <v>40194</v>
      </c>
      <c r="D1181">
        <v>26</v>
      </c>
      <c r="E1181">
        <f t="shared" si="37"/>
        <v>4160</v>
      </c>
      <c r="F1181">
        <v>0.09</v>
      </c>
      <c r="G1181">
        <f>VLOOKUP($P1181,Pricebook!$A:$D,4,0)</f>
        <v>160</v>
      </c>
      <c r="H1181">
        <f t="shared" si="36"/>
        <v>3785.6</v>
      </c>
      <c r="I1181" t="s">
        <v>710</v>
      </c>
      <c r="J1181" t="s">
        <v>235</v>
      </c>
      <c r="K1181" t="s">
        <v>1390</v>
      </c>
      <c r="L1181">
        <v>30605</v>
      </c>
      <c r="M1181" t="s">
        <v>134</v>
      </c>
      <c r="N1181" t="s">
        <v>34</v>
      </c>
      <c r="O1181">
        <v>40195</v>
      </c>
      <c r="P1181" t="s">
        <v>14218</v>
      </c>
      <c r="Q1181" t="s">
        <v>14196</v>
      </c>
    </row>
    <row r="1182" spans="1:17" x14ac:dyDescent="0.25">
      <c r="A1182">
        <v>1181</v>
      </c>
      <c r="B1182">
        <v>8642</v>
      </c>
      <c r="C1182">
        <v>40194</v>
      </c>
      <c r="D1182">
        <v>13</v>
      </c>
      <c r="E1182">
        <f t="shared" si="37"/>
        <v>2600</v>
      </c>
      <c r="F1182">
        <v>0.04</v>
      </c>
      <c r="G1182">
        <f>VLOOKUP($P1182,Pricebook!$A:$D,4,0)</f>
        <v>200</v>
      </c>
      <c r="H1182">
        <f t="shared" si="36"/>
        <v>2496</v>
      </c>
      <c r="I1182" t="s">
        <v>710</v>
      </c>
      <c r="J1182" t="s">
        <v>235</v>
      </c>
      <c r="K1182" t="s">
        <v>1390</v>
      </c>
      <c r="L1182">
        <v>30605</v>
      </c>
      <c r="M1182" t="s">
        <v>134</v>
      </c>
      <c r="N1182" t="s">
        <v>34</v>
      </c>
      <c r="O1182">
        <v>40195</v>
      </c>
      <c r="P1182" t="s">
        <v>14214</v>
      </c>
      <c r="Q1182" t="s">
        <v>14190</v>
      </c>
    </row>
    <row r="1183" spans="1:17" x14ac:dyDescent="0.25">
      <c r="A1183">
        <v>1182</v>
      </c>
      <c r="B1183">
        <v>8646</v>
      </c>
      <c r="C1183">
        <v>39912</v>
      </c>
      <c r="D1183">
        <v>8</v>
      </c>
      <c r="E1183">
        <f t="shared" si="37"/>
        <v>1360</v>
      </c>
      <c r="F1183">
        <v>0.03</v>
      </c>
      <c r="G1183">
        <f>VLOOKUP($P1183,Pricebook!$A:$D,4,0)</f>
        <v>170</v>
      </c>
      <c r="H1183">
        <f t="shared" si="36"/>
        <v>1319.2</v>
      </c>
      <c r="I1183" t="s">
        <v>1391</v>
      </c>
      <c r="J1183" t="s">
        <v>27</v>
      </c>
      <c r="K1183" t="s">
        <v>1392</v>
      </c>
      <c r="L1183" t="s">
        <v>1393</v>
      </c>
      <c r="M1183" t="s">
        <v>101</v>
      </c>
      <c r="N1183" t="s">
        <v>34</v>
      </c>
      <c r="O1183">
        <v>39914</v>
      </c>
      <c r="P1183" t="s">
        <v>14219</v>
      </c>
      <c r="Q1183" t="s">
        <v>14192</v>
      </c>
    </row>
    <row r="1184" spans="1:17" x14ac:dyDescent="0.25">
      <c r="A1184">
        <v>1183</v>
      </c>
      <c r="B1184">
        <v>8646</v>
      </c>
      <c r="C1184">
        <v>39912</v>
      </c>
      <c r="D1184">
        <v>41</v>
      </c>
      <c r="E1184">
        <f t="shared" si="37"/>
        <v>5125</v>
      </c>
      <c r="F1184">
        <v>0.06</v>
      </c>
      <c r="G1184">
        <f>VLOOKUP($P1184,Pricebook!$A:$D,4,0)</f>
        <v>125</v>
      </c>
      <c r="H1184">
        <f t="shared" si="36"/>
        <v>4817.5</v>
      </c>
      <c r="I1184" t="s">
        <v>1391</v>
      </c>
      <c r="J1184" t="s">
        <v>27</v>
      </c>
      <c r="K1184" t="s">
        <v>1392</v>
      </c>
      <c r="L1184" t="s">
        <v>1393</v>
      </c>
      <c r="M1184" t="s">
        <v>101</v>
      </c>
      <c r="N1184" t="s">
        <v>34</v>
      </c>
      <c r="O1184">
        <v>39914</v>
      </c>
      <c r="P1184" t="s">
        <v>14221</v>
      </c>
      <c r="Q1184" t="s">
        <v>14193</v>
      </c>
    </row>
    <row r="1185" spans="1:17" x14ac:dyDescent="0.25">
      <c r="A1185">
        <v>1184</v>
      </c>
      <c r="B1185">
        <v>8646</v>
      </c>
      <c r="C1185">
        <v>39912</v>
      </c>
      <c r="D1185">
        <v>26</v>
      </c>
      <c r="E1185">
        <f t="shared" si="37"/>
        <v>3900</v>
      </c>
      <c r="F1185">
        <v>0.09</v>
      </c>
      <c r="G1185">
        <f>VLOOKUP($P1185,Pricebook!$A:$D,4,0)</f>
        <v>150</v>
      </c>
      <c r="H1185">
        <f t="shared" si="36"/>
        <v>3549</v>
      </c>
      <c r="I1185" t="s">
        <v>1391</v>
      </c>
      <c r="J1185" t="s">
        <v>27</v>
      </c>
      <c r="K1185" t="s">
        <v>1392</v>
      </c>
      <c r="L1185" t="s">
        <v>1393</v>
      </c>
      <c r="M1185" t="s">
        <v>101</v>
      </c>
      <c r="N1185" t="s">
        <v>34</v>
      </c>
      <c r="O1185">
        <v>39914</v>
      </c>
      <c r="P1185" t="s">
        <v>14211</v>
      </c>
      <c r="Q1185" t="s">
        <v>14193</v>
      </c>
    </row>
    <row r="1186" spans="1:17" x14ac:dyDescent="0.25">
      <c r="A1186">
        <v>1185</v>
      </c>
      <c r="B1186">
        <v>8646</v>
      </c>
      <c r="C1186">
        <v>39912</v>
      </c>
      <c r="D1186">
        <v>29</v>
      </c>
      <c r="E1186">
        <f t="shared" si="37"/>
        <v>3625</v>
      </c>
      <c r="F1186">
        <v>0.09</v>
      </c>
      <c r="G1186">
        <f>VLOOKUP($P1186,Pricebook!$A:$D,4,0)</f>
        <v>125</v>
      </c>
      <c r="H1186">
        <f t="shared" si="36"/>
        <v>3298.75</v>
      </c>
      <c r="I1186" t="s">
        <v>1391</v>
      </c>
      <c r="J1186" t="s">
        <v>27</v>
      </c>
      <c r="K1186" t="s">
        <v>1392</v>
      </c>
      <c r="L1186" t="s">
        <v>1393</v>
      </c>
      <c r="M1186" t="s">
        <v>101</v>
      </c>
      <c r="N1186" t="s">
        <v>34</v>
      </c>
      <c r="O1186">
        <v>39913</v>
      </c>
      <c r="P1186" t="s">
        <v>14209</v>
      </c>
      <c r="Q1186" t="s">
        <v>14191</v>
      </c>
    </row>
    <row r="1187" spans="1:17" x14ac:dyDescent="0.25">
      <c r="A1187">
        <v>1186</v>
      </c>
      <c r="B1187">
        <v>8677</v>
      </c>
      <c r="C1187">
        <v>41189</v>
      </c>
      <c r="D1187">
        <v>38</v>
      </c>
      <c r="E1187">
        <f t="shared" si="37"/>
        <v>7600</v>
      </c>
      <c r="F1187">
        <v>0.1</v>
      </c>
      <c r="G1187">
        <f>VLOOKUP($P1187,Pricebook!$A:$D,4,0)</f>
        <v>200</v>
      </c>
      <c r="H1187">
        <f t="shared" si="36"/>
        <v>6840</v>
      </c>
      <c r="I1187" t="s">
        <v>1394</v>
      </c>
      <c r="J1187" t="s">
        <v>73</v>
      </c>
      <c r="K1187" t="s">
        <v>147</v>
      </c>
      <c r="L1187" t="s">
        <v>148</v>
      </c>
      <c r="M1187" t="s">
        <v>149</v>
      </c>
      <c r="N1187" t="s">
        <v>61</v>
      </c>
      <c r="O1187">
        <v>41191</v>
      </c>
      <c r="P1187" t="s">
        <v>14206</v>
      </c>
      <c r="Q1187" t="s">
        <v>14189</v>
      </c>
    </row>
    <row r="1188" spans="1:17" x14ac:dyDescent="0.25">
      <c r="A1188">
        <v>1187</v>
      </c>
      <c r="B1188">
        <v>8678</v>
      </c>
      <c r="C1188">
        <v>41182</v>
      </c>
      <c r="D1188">
        <v>31</v>
      </c>
      <c r="E1188">
        <f t="shared" si="37"/>
        <v>6200</v>
      </c>
      <c r="F1188">
        <v>0</v>
      </c>
      <c r="G1188">
        <f>VLOOKUP($P1188,Pricebook!$A:$D,4,0)</f>
        <v>200</v>
      </c>
      <c r="H1188">
        <f t="shared" si="36"/>
        <v>6200</v>
      </c>
      <c r="I1188" t="s">
        <v>904</v>
      </c>
      <c r="J1188" t="s">
        <v>193</v>
      </c>
      <c r="K1188" t="s">
        <v>905</v>
      </c>
      <c r="L1188">
        <v>71603</v>
      </c>
      <c r="M1188" t="s">
        <v>66</v>
      </c>
      <c r="N1188" t="s">
        <v>34</v>
      </c>
      <c r="O1188">
        <v>41187</v>
      </c>
      <c r="P1188" t="s">
        <v>14206</v>
      </c>
      <c r="Q1188" t="s">
        <v>14197</v>
      </c>
    </row>
    <row r="1189" spans="1:17" x14ac:dyDescent="0.25">
      <c r="A1189">
        <v>1188</v>
      </c>
      <c r="B1189">
        <v>8679</v>
      </c>
      <c r="C1189">
        <v>41035</v>
      </c>
      <c r="D1189">
        <v>46</v>
      </c>
      <c r="E1189">
        <f t="shared" si="37"/>
        <v>5060</v>
      </c>
      <c r="F1189">
        <v>0.01</v>
      </c>
      <c r="G1189">
        <f>VLOOKUP($P1189,Pricebook!$A:$D,4,0)</f>
        <v>110</v>
      </c>
      <c r="H1189">
        <f t="shared" si="36"/>
        <v>5009.3999999999996</v>
      </c>
      <c r="I1189" t="s">
        <v>1395</v>
      </c>
      <c r="J1189" t="s">
        <v>58</v>
      </c>
      <c r="K1189" t="s">
        <v>1218</v>
      </c>
      <c r="L1189">
        <v>89031</v>
      </c>
      <c r="M1189" t="s">
        <v>1061</v>
      </c>
      <c r="N1189" t="s">
        <v>23</v>
      </c>
      <c r="O1189">
        <v>41036</v>
      </c>
      <c r="P1189" t="s">
        <v>14215</v>
      </c>
      <c r="Q1189" t="s">
        <v>14189</v>
      </c>
    </row>
    <row r="1190" spans="1:17" x14ac:dyDescent="0.25">
      <c r="A1190">
        <v>1189</v>
      </c>
      <c r="B1190">
        <v>8704</v>
      </c>
      <c r="C1190">
        <v>40724</v>
      </c>
      <c r="D1190">
        <v>43</v>
      </c>
      <c r="E1190">
        <f t="shared" si="37"/>
        <v>5160</v>
      </c>
      <c r="F1190">
        <v>0.01</v>
      </c>
      <c r="G1190">
        <f>VLOOKUP($P1190,Pricebook!$A:$D,4,0)</f>
        <v>120</v>
      </c>
      <c r="H1190">
        <f t="shared" si="36"/>
        <v>5108.3999999999996</v>
      </c>
      <c r="I1190" t="s">
        <v>684</v>
      </c>
      <c r="J1190" t="s">
        <v>576</v>
      </c>
      <c r="K1190" t="s">
        <v>1396</v>
      </c>
      <c r="L1190">
        <v>35216</v>
      </c>
      <c r="M1190" t="s">
        <v>424</v>
      </c>
      <c r="N1190" t="s">
        <v>34</v>
      </c>
      <c r="O1190">
        <v>40725</v>
      </c>
      <c r="P1190" t="s">
        <v>14212</v>
      </c>
      <c r="Q1190" t="s">
        <v>14193</v>
      </c>
    </row>
    <row r="1191" spans="1:17" x14ac:dyDescent="0.25">
      <c r="A1191">
        <v>1190</v>
      </c>
      <c r="B1191">
        <v>8704</v>
      </c>
      <c r="C1191">
        <v>40724</v>
      </c>
      <c r="D1191">
        <v>38</v>
      </c>
      <c r="E1191">
        <f t="shared" si="37"/>
        <v>4560</v>
      </c>
      <c r="F1191">
        <v>0.08</v>
      </c>
      <c r="G1191">
        <f>VLOOKUP($P1191,Pricebook!$A:$D,4,0)</f>
        <v>120</v>
      </c>
      <c r="H1191">
        <f t="shared" si="36"/>
        <v>4195.2</v>
      </c>
      <c r="I1191" t="s">
        <v>684</v>
      </c>
      <c r="J1191" t="s">
        <v>576</v>
      </c>
      <c r="K1191" t="s">
        <v>1396</v>
      </c>
      <c r="L1191">
        <v>35216</v>
      </c>
      <c r="M1191" t="s">
        <v>424</v>
      </c>
      <c r="N1191" t="s">
        <v>34</v>
      </c>
      <c r="O1191">
        <v>40725</v>
      </c>
      <c r="P1191" t="s">
        <v>14212</v>
      </c>
      <c r="Q1191" t="s">
        <v>14202</v>
      </c>
    </row>
    <row r="1192" spans="1:17" x14ac:dyDescent="0.25">
      <c r="A1192">
        <v>1191</v>
      </c>
      <c r="B1192">
        <v>8709</v>
      </c>
      <c r="C1192">
        <v>39880</v>
      </c>
      <c r="D1192">
        <v>50</v>
      </c>
      <c r="E1192">
        <f t="shared" si="37"/>
        <v>7500</v>
      </c>
      <c r="F1192">
        <v>7.0000000000000007E-2</v>
      </c>
      <c r="G1192">
        <f>VLOOKUP($P1192,Pricebook!$A:$D,4,0)</f>
        <v>150</v>
      </c>
      <c r="H1192">
        <f t="shared" si="36"/>
        <v>6974.9999999999991</v>
      </c>
      <c r="I1192" t="s">
        <v>1397</v>
      </c>
      <c r="J1192" t="s">
        <v>389</v>
      </c>
      <c r="K1192" t="s">
        <v>1398</v>
      </c>
      <c r="L1192">
        <v>74133</v>
      </c>
      <c r="M1192" t="s">
        <v>75</v>
      </c>
      <c r="N1192" t="s">
        <v>16</v>
      </c>
      <c r="O1192">
        <v>39882</v>
      </c>
      <c r="P1192" t="s">
        <v>14216</v>
      </c>
      <c r="Q1192" t="s">
        <v>14198</v>
      </c>
    </row>
    <row r="1193" spans="1:17" x14ac:dyDescent="0.25">
      <c r="A1193">
        <v>1192</v>
      </c>
      <c r="B1193">
        <v>8709</v>
      </c>
      <c r="C1193">
        <v>39880</v>
      </c>
      <c r="D1193">
        <v>11</v>
      </c>
      <c r="E1193">
        <f t="shared" si="37"/>
        <v>1650</v>
      </c>
      <c r="F1193">
        <v>0.1</v>
      </c>
      <c r="G1193">
        <f>VLOOKUP($P1193,Pricebook!$A:$D,4,0)</f>
        <v>150</v>
      </c>
      <c r="H1193">
        <f t="shared" si="36"/>
        <v>1485</v>
      </c>
      <c r="I1193" t="s">
        <v>1397</v>
      </c>
      <c r="J1193" t="s">
        <v>389</v>
      </c>
      <c r="K1193" t="s">
        <v>1398</v>
      </c>
      <c r="L1193">
        <v>74133</v>
      </c>
      <c r="M1193" t="s">
        <v>75</v>
      </c>
      <c r="N1193" t="s">
        <v>16</v>
      </c>
      <c r="O1193">
        <v>39883</v>
      </c>
      <c r="P1193" t="s">
        <v>14216</v>
      </c>
      <c r="Q1193" t="s">
        <v>14203</v>
      </c>
    </row>
    <row r="1194" spans="1:17" x14ac:dyDescent="0.25">
      <c r="A1194">
        <v>1193</v>
      </c>
      <c r="B1194">
        <v>8710</v>
      </c>
      <c r="C1194">
        <v>39817</v>
      </c>
      <c r="D1194">
        <v>17</v>
      </c>
      <c r="E1194">
        <f t="shared" si="37"/>
        <v>2720</v>
      </c>
      <c r="F1194">
        <v>0.03</v>
      </c>
      <c r="G1194">
        <f>VLOOKUP($P1194,Pricebook!$A:$D,4,0)</f>
        <v>160</v>
      </c>
      <c r="H1194">
        <f t="shared" si="36"/>
        <v>2638.4</v>
      </c>
      <c r="I1194" t="s">
        <v>45</v>
      </c>
      <c r="J1194" t="s">
        <v>46</v>
      </c>
      <c r="K1194" t="s">
        <v>514</v>
      </c>
      <c r="L1194">
        <v>78577</v>
      </c>
      <c r="M1194" t="s">
        <v>48</v>
      </c>
      <c r="N1194" t="s">
        <v>16</v>
      </c>
      <c r="O1194">
        <v>39818</v>
      </c>
      <c r="P1194" t="s">
        <v>14218</v>
      </c>
      <c r="Q1194" t="s">
        <v>14203</v>
      </c>
    </row>
    <row r="1195" spans="1:17" x14ac:dyDescent="0.25">
      <c r="A1195">
        <v>1194</v>
      </c>
      <c r="B1195">
        <v>8710</v>
      </c>
      <c r="C1195">
        <v>39817</v>
      </c>
      <c r="D1195">
        <v>42</v>
      </c>
      <c r="E1195">
        <f t="shared" si="37"/>
        <v>4620</v>
      </c>
      <c r="F1195">
        <v>7.0000000000000007E-2</v>
      </c>
      <c r="G1195">
        <f>VLOOKUP($P1195,Pricebook!$A:$D,4,0)</f>
        <v>110</v>
      </c>
      <c r="H1195">
        <f t="shared" si="36"/>
        <v>4296.5999999999995</v>
      </c>
      <c r="I1195" t="s">
        <v>45</v>
      </c>
      <c r="J1195" t="s">
        <v>46</v>
      </c>
      <c r="K1195" t="s">
        <v>514</v>
      </c>
      <c r="L1195">
        <v>78577</v>
      </c>
      <c r="M1195" t="s">
        <v>48</v>
      </c>
      <c r="N1195" t="s">
        <v>16</v>
      </c>
      <c r="O1195">
        <v>39819</v>
      </c>
      <c r="P1195" t="s">
        <v>14215</v>
      </c>
      <c r="Q1195" t="s">
        <v>14200</v>
      </c>
    </row>
    <row r="1196" spans="1:17" x14ac:dyDescent="0.25">
      <c r="A1196">
        <v>1195</v>
      </c>
      <c r="B1196">
        <v>8768</v>
      </c>
      <c r="C1196">
        <v>40773</v>
      </c>
      <c r="D1196">
        <v>44</v>
      </c>
      <c r="E1196">
        <f t="shared" si="37"/>
        <v>6600</v>
      </c>
      <c r="F1196">
        <v>0.03</v>
      </c>
      <c r="G1196">
        <f>VLOOKUP($P1196,Pricebook!$A:$D,4,0)</f>
        <v>150</v>
      </c>
      <c r="H1196">
        <f t="shared" si="36"/>
        <v>6402</v>
      </c>
      <c r="I1196" t="s">
        <v>1289</v>
      </c>
      <c r="J1196" t="s">
        <v>46</v>
      </c>
      <c r="K1196" t="s">
        <v>553</v>
      </c>
      <c r="L1196">
        <v>83704</v>
      </c>
      <c r="M1196" t="s">
        <v>197</v>
      </c>
      <c r="N1196" t="s">
        <v>23</v>
      </c>
      <c r="O1196">
        <v>40774</v>
      </c>
      <c r="P1196" t="s">
        <v>14210</v>
      </c>
      <c r="Q1196" t="s">
        <v>14201</v>
      </c>
    </row>
    <row r="1197" spans="1:17" x14ac:dyDescent="0.25">
      <c r="A1197">
        <v>1196</v>
      </c>
      <c r="B1197">
        <v>8773</v>
      </c>
      <c r="C1197">
        <v>40838</v>
      </c>
      <c r="D1197">
        <v>5</v>
      </c>
      <c r="E1197">
        <f t="shared" si="37"/>
        <v>750</v>
      </c>
      <c r="F1197">
        <v>0.09</v>
      </c>
      <c r="G1197">
        <f>VLOOKUP($P1197,Pricebook!$A:$D,4,0)</f>
        <v>150</v>
      </c>
      <c r="H1197">
        <f t="shared" si="36"/>
        <v>682.5</v>
      </c>
      <c r="I1197" t="s">
        <v>454</v>
      </c>
      <c r="J1197" t="s">
        <v>158</v>
      </c>
      <c r="K1197" t="s">
        <v>455</v>
      </c>
      <c r="L1197">
        <v>56001</v>
      </c>
      <c r="M1197" t="s">
        <v>130</v>
      </c>
      <c r="N1197" t="s">
        <v>16</v>
      </c>
      <c r="O1197">
        <v>40838</v>
      </c>
      <c r="P1197" t="s">
        <v>14210</v>
      </c>
      <c r="Q1197" t="s">
        <v>14187</v>
      </c>
    </row>
    <row r="1198" spans="1:17" x14ac:dyDescent="0.25">
      <c r="A1198">
        <v>1197</v>
      </c>
      <c r="B1198">
        <v>8801</v>
      </c>
      <c r="C1198">
        <v>41131</v>
      </c>
      <c r="D1198">
        <v>32</v>
      </c>
      <c r="E1198">
        <f t="shared" si="37"/>
        <v>4000</v>
      </c>
      <c r="F1198">
        <v>0</v>
      </c>
      <c r="G1198">
        <f>VLOOKUP($P1198,Pricebook!$A:$D,4,0)</f>
        <v>125</v>
      </c>
      <c r="H1198">
        <f t="shared" si="36"/>
        <v>4000</v>
      </c>
      <c r="I1198" t="s">
        <v>1399</v>
      </c>
      <c r="J1198" t="s">
        <v>1014</v>
      </c>
      <c r="K1198" t="s">
        <v>1400</v>
      </c>
      <c r="L1198" t="s">
        <v>1401</v>
      </c>
      <c r="M1198" t="s">
        <v>172</v>
      </c>
      <c r="N1198" t="s">
        <v>16</v>
      </c>
      <c r="O1198">
        <v>41136</v>
      </c>
      <c r="P1198" t="s">
        <v>14208</v>
      </c>
      <c r="Q1198" t="s">
        <v>14199</v>
      </c>
    </row>
    <row r="1199" spans="1:17" x14ac:dyDescent="0.25">
      <c r="A1199">
        <v>1198</v>
      </c>
      <c r="B1199">
        <v>8801</v>
      </c>
      <c r="C1199">
        <v>41131</v>
      </c>
      <c r="D1199">
        <v>25</v>
      </c>
      <c r="E1199">
        <f t="shared" si="37"/>
        <v>3750</v>
      </c>
      <c r="F1199">
        <v>0.06</v>
      </c>
      <c r="G1199">
        <f>VLOOKUP($P1199,Pricebook!$A:$D,4,0)</f>
        <v>150</v>
      </c>
      <c r="H1199">
        <f t="shared" si="36"/>
        <v>3525</v>
      </c>
      <c r="I1199" t="s">
        <v>1399</v>
      </c>
      <c r="J1199" t="s">
        <v>1014</v>
      </c>
      <c r="K1199" t="s">
        <v>1400</v>
      </c>
      <c r="L1199" t="s">
        <v>1401</v>
      </c>
      <c r="M1199" t="s">
        <v>172</v>
      </c>
      <c r="N1199" t="s">
        <v>16</v>
      </c>
      <c r="O1199">
        <v>41133</v>
      </c>
      <c r="P1199" t="s">
        <v>14210</v>
      </c>
      <c r="Q1199" t="s">
        <v>14199</v>
      </c>
    </row>
    <row r="1200" spans="1:17" x14ac:dyDescent="0.25">
      <c r="A1200">
        <v>1199</v>
      </c>
      <c r="B1200">
        <v>8802</v>
      </c>
      <c r="C1200">
        <v>40574</v>
      </c>
      <c r="D1200">
        <v>15</v>
      </c>
      <c r="E1200">
        <f t="shared" si="37"/>
        <v>2550</v>
      </c>
      <c r="F1200">
        <v>7.0000000000000007E-2</v>
      </c>
      <c r="G1200">
        <f>VLOOKUP($P1200,Pricebook!$A:$D,4,0)</f>
        <v>170</v>
      </c>
      <c r="H1200">
        <f t="shared" si="36"/>
        <v>2371.5</v>
      </c>
      <c r="I1200" t="s">
        <v>1402</v>
      </c>
      <c r="J1200" t="s">
        <v>274</v>
      </c>
      <c r="K1200" t="s">
        <v>1403</v>
      </c>
      <c r="L1200">
        <v>71109</v>
      </c>
      <c r="M1200" t="s">
        <v>436</v>
      </c>
      <c r="N1200" t="s">
        <v>34</v>
      </c>
      <c r="O1200">
        <v>40576</v>
      </c>
      <c r="P1200" t="s">
        <v>14219</v>
      </c>
      <c r="Q1200" t="s">
        <v>14187</v>
      </c>
    </row>
    <row r="1201" spans="1:17" x14ac:dyDescent="0.25">
      <c r="A1201">
        <v>1200</v>
      </c>
      <c r="B1201">
        <v>8803</v>
      </c>
      <c r="C1201">
        <v>41263</v>
      </c>
      <c r="D1201">
        <v>6</v>
      </c>
      <c r="E1201">
        <f t="shared" si="37"/>
        <v>1200</v>
      </c>
      <c r="F1201">
        <v>7.0000000000000007E-2</v>
      </c>
      <c r="G1201">
        <f>VLOOKUP($P1201,Pricebook!$A:$D,4,0)</f>
        <v>200</v>
      </c>
      <c r="H1201">
        <f t="shared" si="36"/>
        <v>1116</v>
      </c>
      <c r="I1201" t="s">
        <v>1052</v>
      </c>
      <c r="J1201" t="s">
        <v>487</v>
      </c>
      <c r="K1201" t="s">
        <v>1053</v>
      </c>
      <c r="L1201">
        <v>31313</v>
      </c>
      <c r="M1201" t="s">
        <v>134</v>
      </c>
      <c r="N1201" t="s">
        <v>34</v>
      </c>
      <c r="O1201">
        <v>41264</v>
      </c>
      <c r="P1201" t="s">
        <v>14206</v>
      </c>
      <c r="Q1201" t="s">
        <v>14189</v>
      </c>
    </row>
    <row r="1202" spans="1:17" x14ac:dyDescent="0.25">
      <c r="A1202">
        <v>1201</v>
      </c>
      <c r="B1202">
        <v>8803</v>
      </c>
      <c r="C1202">
        <v>41263</v>
      </c>
      <c r="D1202">
        <v>17</v>
      </c>
      <c r="E1202">
        <f t="shared" si="37"/>
        <v>2720</v>
      </c>
      <c r="F1202">
        <v>0.02</v>
      </c>
      <c r="G1202">
        <f>VLOOKUP($P1202,Pricebook!$A:$D,4,0)</f>
        <v>160</v>
      </c>
      <c r="H1202">
        <f t="shared" si="36"/>
        <v>2665.6</v>
      </c>
      <c r="I1202" t="s">
        <v>1052</v>
      </c>
      <c r="J1202" t="s">
        <v>487</v>
      </c>
      <c r="K1202" t="s">
        <v>1404</v>
      </c>
      <c r="L1202">
        <v>30144</v>
      </c>
      <c r="M1202" t="s">
        <v>134</v>
      </c>
      <c r="N1202" t="s">
        <v>34</v>
      </c>
      <c r="O1202">
        <v>41266</v>
      </c>
      <c r="P1202" t="s">
        <v>14218</v>
      </c>
      <c r="Q1202" t="s">
        <v>14201</v>
      </c>
    </row>
    <row r="1203" spans="1:17" x14ac:dyDescent="0.25">
      <c r="A1203">
        <v>1202</v>
      </c>
      <c r="B1203">
        <v>8807</v>
      </c>
      <c r="C1203">
        <v>40234</v>
      </c>
      <c r="D1203">
        <v>19</v>
      </c>
      <c r="E1203">
        <f t="shared" si="37"/>
        <v>2090</v>
      </c>
      <c r="F1203">
        <v>0.04</v>
      </c>
      <c r="G1203">
        <f>VLOOKUP($P1203,Pricebook!$A:$D,4,0)</f>
        <v>110</v>
      </c>
      <c r="H1203">
        <f t="shared" si="36"/>
        <v>2006.3999999999999</v>
      </c>
      <c r="I1203" t="s">
        <v>1203</v>
      </c>
      <c r="J1203" t="s">
        <v>158</v>
      </c>
      <c r="K1203" t="s">
        <v>1405</v>
      </c>
      <c r="L1203" t="s">
        <v>1406</v>
      </c>
      <c r="M1203" t="s">
        <v>317</v>
      </c>
      <c r="N1203" t="s">
        <v>61</v>
      </c>
      <c r="O1203">
        <v>40236</v>
      </c>
      <c r="P1203" t="s">
        <v>14215</v>
      </c>
      <c r="Q1203" t="s">
        <v>14191</v>
      </c>
    </row>
    <row r="1204" spans="1:17" x14ac:dyDescent="0.25">
      <c r="A1204">
        <v>1203</v>
      </c>
      <c r="B1204">
        <v>8807</v>
      </c>
      <c r="C1204">
        <v>40234</v>
      </c>
      <c r="D1204">
        <v>14</v>
      </c>
      <c r="E1204">
        <f t="shared" si="37"/>
        <v>2100</v>
      </c>
      <c r="F1204">
        <v>0.08</v>
      </c>
      <c r="G1204">
        <f>VLOOKUP($P1204,Pricebook!$A:$D,4,0)</f>
        <v>150</v>
      </c>
      <c r="H1204">
        <f t="shared" si="36"/>
        <v>1932</v>
      </c>
      <c r="I1204" t="s">
        <v>1203</v>
      </c>
      <c r="J1204" t="s">
        <v>158</v>
      </c>
      <c r="K1204" t="s">
        <v>473</v>
      </c>
      <c r="L1204" t="s">
        <v>474</v>
      </c>
      <c r="M1204" t="s">
        <v>421</v>
      </c>
      <c r="N1204" t="s">
        <v>61</v>
      </c>
      <c r="O1204">
        <v>40241</v>
      </c>
      <c r="P1204" t="s">
        <v>14210</v>
      </c>
      <c r="Q1204" t="s">
        <v>14190</v>
      </c>
    </row>
    <row r="1205" spans="1:17" x14ac:dyDescent="0.25">
      <c r="A1205">
        <v>1204</v>
      </c>
      <c r="B1205">
        <v>8832</v>
      </c>
      <c r="C1205">
        <v>40941</v>
      </c>
      <c r="D1205">
        <v>39</v>
      </c>
      <c r="E1205">
        <f t="shared" si="37"/>
        <v>4875</v>
      </c>
      <c r="F1205">
        <v>0.1</v>
      </c>
      <c r="G1205">
        <f>VLOOKUP($P1205,Pricebook!$A:$D,4,0)</f>
        <v>125</v>
      </c>
      <c r="H1205">
        <f t="shared" si="36"/>
        <v>4387.5</v>
      </c>
      <c r="I1205" t="s">
        <v>1021</v>
      </c>
      <c r="J1205" t="s">
        <v>46</v>
      </c>
      <c r="K1205" t="s">
        <v>1134</v>
      </c>
      <c r="L1205">
        <v>94025</v>
      </c>
      <c r="M1205" t="s">
        <v>114</v>
      </c>
      <c r="N1205" t="s">
        <v>23</v>
      </c>
      <c r="O1205">
        <v>40945</v>
      </c>
      <c r="P1205" t="s">
        <v>14208</v>
      </c>
      <c r="Q1205" t="s">
        <v>14193</v>
      </c>
    </row>
    <row r="1206" spans="1:17" x14ac:dyDescent="0.25">
      <c r="A1206">
        <v>1205</v>
      </c>
      <c r="B1206">
        <v>8833</v>
      </c>
      <c r="C1206">
        <v>41033</v>
      </c>
      <c r="D1206">
        <v>40</v>
      </c>
      <c r="E1206">
        <f t="shared" si="37"/>
        <v>8000</v>
      </c>
      <c r="F1206">
        <v>0</v>
      </c>
      <c r="G1206">
        <f>VLOOKUP($P1206,Pricebook!$A:$D,4,0)</f>
        <v>200</v>
      </c>
      <c r="H1206">
        <f t="shared" si="36"/>
        <v>8000</v>
      </c>
      <c r="I1206" t="s">
        <v>860</v>
      </c>
      <c r="J1206" t="s">
        <v>285</v>
      </c>
      <c r="K1206" t="s">
        <v>861</v>
      </c>
      <c r="L1206">
        <v>60901</v>
      </c>
      <c r="M1206" t="s">
        <v>15</v>
      </c>
      <c r="N1206" t="s">
        <v>16</v>
      </c>
      <c r="O1206">
        <v>41037</v>
      </c>
      <c r="P1206" t="s">
        <v>14206</v>
      </c>
      <c r="Q1206" t="s">
        <v>14194</v>
      </c>
    </row>
    <row r="1207" spans="1:17" x14ac:dyDescent="0.25">
      <c r="A1207">
        <v>1206</v>
      </c>
      <c r="B1207">
        <v>8834</v>
      </c>
      <c r="C1207">
        <v>40490</v>
      </c>
      <c r="D1207">
        <v>45</v>
      </c>
      <c r="E1207">
        <f t="shared" si="37"/>
        <v>6750</v>
      </c>
      <c r="F1207">
        <v>0.08</v>
      </c>
      <c r="G1207">
        <f>VLOOKUP($P1207,Pricebook!$A:$D,4,0)</f>
        <v>150</v>
      </c>
      <c r="H1207">
        <f t="shared" si="36"/>
        <v>6210</v>
      </c>
      <c r="I1207" t="s">
        <v>1407</v>
      </c>
      <c r="J1207" t="s">
        <v>594</v>
      </c>
      <c r="K1207" t="s">
        <v>1408</v>
      </c>
      <c r="L1207">
        <v>35160</v>
      </c>
      <c r="M1207" t="s">
        <v>424</v>
      </c>
      <c r="N1207" t="s">
        <v>34</v>
      </c>
      <c r="O1207">
        <v>40491</v>
      </c>
      <c r="P1207" t="s">
        <v>14216</v>
      </c>
      <c r="Q1207" t="s">
        <v>14189</v>
      </c>
    </row>
    <row r="1208" spans="1:17" x14ac:dyDescent="0.25">
      <c r="A1208">
        <v>1207</v>
      </c>
      <c r="B1208">
        <v>8834</v>
      </c>
      <c r="C1208">
        <v>40490</v>
      </c>
      <c r="D1208">
        <v>1</v>
      </c>
      <c r="E1208">
        <f t="shared" si="37"/>
        <v>125</v>
      </c>
      <c r="F1208">
        <v>0.08</v>
      </c>
      <c r="G1208">
        <f>VLOOKUP($P1208,Pricebook!$A:$D,4,0)</f>
        <v>125</v>
      </c>
      <c r="H1208">
        <f t="shared" si="36"/>
        <v>115</v>
      </c>
      <c r="I1208" t="s">
        <v>1407</v>
      </c>
      <c r="J1208" t="s">
        <v>594</v>
      </c>
      <c r="K1208" t="s">
        <v>1409</v>
      </c>
      <c r="L1208">
        <v>63130</v>
      </c>
      <c r="M1208" t="s">
        <v>358</v>
      </c>
      <c r="N1208" t="s">
        <v>16</v>
      </c>
      <c r="O1208">
        <v>40491</v>
      </c>
      <c r="P1208" t="s">
        <v>14208</v>
      </c>
      <c r="Q1208" t="s">
        <v>14196</v>
      </c>
    </row>
    <row r="1209" spans="1:17" x14ac:dyDescent="0.25">
      <c r="A1209">
        <v>1208</v>
      </c>
      <c r="B1209">
        <v>8835</v>
      </c>
      <c r="C1209">
        <v>40099</v>
      </c>
      <c r="D1209">
        <v>12</v>
      </c>
      <c r="E1209">
        <f t="shared" si="37"/>
        <v>1500</v>
      </c>
      <c r="F1209">
        <v>0.05</v>
      </c>
      <c r="G1209">
        <f>VLOOKUP($P1209,Pricebook!$A:$D,4,0)</f>
        <v>125</v>
      </c>
      <c r="H1209">
        <f t="shared" si="36"/>
        <v>1425</v>
      </c>
      <c r="I1209" t="s">
        <v>804</v>
      </c>
      <c r="J1209" t="s">
        <v>158</v>
      </c>
      <c r="K1209" t="s">
        <v>805</v>
      </c>
      <c r="L1209">
        <v>76063</v>
      </c>
      <c r="M1209" t="s">
        <v>48</v>
      </c>
      <c r="N1209" t="s">
        <v>16</v>
      </c>
      <c r="O1209">
        <v>40100</v>
      </c>
      <c r="P1209" t="s">
        <v>14208</v>
      </c>
      <c r="Q1209" t="s">
        <v>14197</v>
      </c>
    </row>
    <row r="1210" spans="1:17" x14ac:dyDescent="0.25">
      <c r="A1210">
        <v>1209</v>
      </c>
      <c r="B1210">
        <v>8868</v>
      </c>
      <c r="C1210">
        <v>39841</v>
      </c>
      <c r="D1210">
        <v>3</v>
      </c>
      <c r="E1210">
        <f t="shared" si="37"/>
        <v>510</v>
      </c>
      <c r="F1210">
        <v>0.02</v>
      </c>
      <c r="G1210">
        <f>VLOOKUP($P1210,Pricebook!$A:$D,4,0)</f>
        <v>170</v>
      </c>
      <c r="H1210">
        <f t="shared" si="36"/>
        <v>499.8</v>
      </c>
      <c r="I1210" t="s">
        <v>694</v>
      </c>
      <c r="J1210" t="s">
        <v>235</v>
      </c>
      <c r="K1210" t="s">
        <v>695</v>
      </c>
      <c r="L1210">
        <v>85737</v>
      </c>
      <c r="M1210" t="s">
        <v>70</v>
      </c>
      <c r="N1210" t="s">
        <v>23</v>
      </c>
      <c r="O1210">
        <v>39850</v>
      </c>
      <c r="P1210" t="s">
        <v>14219</v>
      </c>
      <c r="Q1210" t="s">
        <v>14187</v>
      </c>
    </row>
    <row r="1211" spans="1:17" x14ac:dyDescent="0.25">
      <c r="A1211">
        <v>1210</v>
      </c>
      <c r="B1211">
        <v>8868</v>
      </c>
      <c r="C1211">
        <v>39841</v>
      </c>
      <c r="D1211">
        <v>34</v>
      </c>
      <c r="E1211">
        <f t="shared" si="37"/>
        <v>5440</v>
      </c>
      <c r="F1211">
        <v>0.03</v>
      </c>
      <c r="G1211">
        <f>VLOOKUP($P1211,Pricebook!$A:$D,4,0)</f>
        <v>160</v>
      </c>
      <c r="H1211">
        <f t="shared" si="36"/>
        <v>5276.8</v>
      </c>
      <c r="I1211" t="s">
        <v>694</v>
      </c>
      <c r="J1211" t="s">
        <v>235</v>
      </c>
      <c r="K1211" t="s">
        <v>695</v>
      </c>
      <c r="L1211">
        <v>85737</v>
      </c>
      <c r="M1211" t="s">
        <v>70</v>
      </c>
      <c r="N1211" t="s">
        <v>23</v>
      </c>
      <c r="O1211">
        <v>39845</v>
      </c>
      <c r="P1211" t="s">
        <v>14218</v>
      </c>
      <c r="Q1211" t="s">
        <v>14199</v>
      </c>
    </row>
    <row r="1212" spans="1:17" x14ac:dyDescent="0.25">
      <c r="A1212">
        <v>1211</v>
      </c>
      <c r="B1212">
        <v>8870</v>
      </c>
      <c r="C1212">
        <v>40242</v>
      </c>
      <c r="D1212">
        <v>15</v>
      </c>
      <c r="E1212">
        <f t="shared" si="37"/>
        <v>1650</v>
      </c>
      <c r="F1212">
        <v>7.0000000000000007E-2</v>
      </c>
      <c r="G1212">
        <f>VLOOKUP($P1212,Pricebook!$A:$D,4,0)</f>
        <v>110</v>
      </c>
      <c r="H1212">
        <f t="shared" si="36"/>
        <v>1534.5</v>
      </c>
      <c r="I1212" t="s">
        <v>1159</v>
      </c>
      <c r="J1212" t="s">
        <v>68</v>
      </c>
      <c r="K1212" t="s">
        <v>1339</v>
      </c>
      <c r="L1212">
        <v>14701</v>
      </c>
      <c r="M1212" t="s">
        <v>60</v>
      </c>
      <c r="N1212" t="s">
        <v>61</v>
      </c>
      <c r="O1212">
        <v>40243</v>
      </c>
      <c r="P1212" t="s">
        <v>14215</v>
      </c>
      <c r="Q1212" t="s">
        <v>14184</v>
      </c>
    </row>
    <row r="1213" spans="1:17" x14ac:dyDescent="0.25">
      <c r="A1213">
        <v>1212</v>
      </c>
      <c r="B1213">
        <v>8901</v>
      </c>
      <c r="C1213">
        <v>40775</v>
      </c>
      <c r="D1213">
        <v>15</v>
      </c>
      <c r="E1213">
        <f t="shared" si="37"/>
        <v>2250</v>
      </c>
      <c r="F1213">
        <v>0.09</v>
      </c>
      <c r="G1213">
        <f>VLOOKUP($P1213,Pricebook!$A:$D,4,0)</f>
        <v>150</v>
      </c>
      <c r="H1213">
        <f t="shared" si="36"/>
        <v>2047.5</v>
      </c>
      <c r="I1213" t="s">
        <v>1410</v>
      </c>
      <c r="J1213" t="s">
        <v>180</v>
      </c>
      <c r="K1213" t="s">
        <v>1411</v>
      </c>
      <c r="L1213">
        <v>90260</v>
      </c>
      <c r="M1213" t="s">
        <v>114</v>
      </c>
      <c r="N1213" t="s">
        <v>23</v>
      </c>
      <c r="O1213">
        <v>40782</v>
      </c>
      <c r="P1213" t="s">
        <v>14216</v>
      </c>
      <c r="Q1213" t="s">
        <v>14202</v>
      </c>
    </row>
    <row r="1214" spans="1:17" x14ac:dyDescent="0.25">
      <c r="A1214">
        <v>1213</v>
      </c>
      <c r="B1214">
        <v>8902</v>
      </c>
      <c r="C1214">
        <v>40713</v>
      </c>
      <c r="D1214">
        <v>27</v>
      </c>
      <c r="E1214">
        <f t="shared" si="37"/>
        <v>2970</v>
      </c>
      <c r="F1214">
        <v>0.05</v>
      </c>
      <c r="G1214">
        <f>VLOOKUP($P1214,Pricebook!$A:$D,4,0)</f>
        <v>110</v>
      </c>
      <c r="H1214">
        <f t="shared" si="36"/>
        <v>2821.5</v>
      </c>
      <c r="I1214" t="s">
        <v>1248</v>
      </c>
      <c r="J1214" t="s">
        <v>175</v>
      </c>
      <c r="K1214" t="s">
        <v>1249</v>
      </c>
      <c r="L1214">
        <v>84120</v>
      </c>
      <c r="M1214" t="s">
        <v>201</v>
      </c>
      <c r="N1214" t="s">
        <v>23</v>
      </c>
      <c r="O1214">
        <v>40715</v>
      </c>
      <c r="P1214" t="s">
        <v>14215</v>
      </c>
      <c r="Q1214" t="s">
        <v>14184</v>
      </c>
    </row>
    <row r="1215" spans="1:17" x14ac:dyDescent="0.25">
      <c r="A1215">
        <v>1214</v>
      </c>
      <c r="B1215">
        <v>8930</v>
      </c>
      <c r="C1215">
        <v>39952</v>
      </c>
      <c r="D1215">
        <v>14</v>
      </c>
      <c r="E1215">
        <f t="shared" si="37"/>
        <v>1540</v>
      </c>
      <c r="F1215">
        <v>0.04</v>
      </c>
      <c r="G1215">
        <f>VLOOKUP($P1215,Pricebook!$A:$D,4,0)</f>
        <v>110</v>
      </c>
      <c r="H1215">
        <f t="shared" si="36"/>
        <v>1478.3999999999999</v>
      </c>
      <c r="I1215" t="s">
        <v>1412</v>
      </c>
      <c r="J1215" t="s">
        <v>13</v>
      </c>
      <c r="K1215" t="s">
        <v>1413</v>
      </c>
      <c r="L1215">
        <v>95501</v>
      </c>
      <c r="M1215" t="s">
        <v>114</v>
      </c>
      <c r="N1215" t="s">
        <v>23</v>
      </c>
      <c r="O1215">
        <v>39954</v>
      </c>
      <c r="P1215" t="s">
        <v>14215</v>
      </c>
      <c r="Q1215" t="s">
        <v>14192</v>
      </c>
    </row>
    <row r="1216" spans="1:17" x14ac:dyDescent="0.25">
      <c r="A1216">
        <v>1215</v>
      </c>
      <c r="B1216">
        <v>8933</v>
      </c>
      <c r="C1216">
        <v>40458</v>
      </c>
      <c r="D1216">
        <v>37</v>
      </c>
      <c r="E1216">
        <f t="shared" si="37"/>
        <v>5920</v>
      </c>
      <c r="F1216">
        <v>0.04</v>
      </c>
      <c r="G1216">
        <f>VLOOKUP($P1216,Pricebook!$A:$D,4,0)</f>
        <v>160</v>
      </c>
      <c r="H1216">
        <f t="shared" si="36"/>
        <v>5683.2</v>
      </c>
      <c r="I1216" t="s">
        <v>636</v>
      </c>
      <c r="J1216" t="s">
        <v>637</v>
      </c>
      <c r="K1216" t="s">
        <v>638</v>
      </c>
      <c r="L1216">
        <v>35904</v>
      </c>
      <c r="M1216" t="s">
        <v>424</v>
      </c>
      <c r="N1216" t="s">
        <v>34</v>
      </c>
      <c r="O1216">
        <v>40459</v>
      </c>
      <c r="P1216" t="s">
        <v>14218</v>
      </c>
      <c r="Q1216" t="s">
        <v>14203</v>
      </c>
    </row>
    <row r="1217" spans="1:17" x14ac:dyDescent="0.25">
      <c r="A1217">
        <v>1216</v>
      </c>
      <c r="B1217">
        <v>8933</v>
      </c>
      <c r="C1217">
        <v>40458</v>
      </c>
      <c r="D1217">
        <v>30</v>
      </c>
      <c r="E1217">
        <f t="shared" si="37"/>
        <v>3750</v>
      </c>
      <c r="F1217">
        <v>0.06</v>
      </c>
      <c r="G1217">
        <f>VLOOKUP($P1217,Pricebook!$A:$D,4,0)</f>
        <v>125</v>
      </c>
      <c r="H1217">
        <f t="shared" si="36"/>
        <v>3525</v>
      </c>
      <c r="I1217" t="s">
        <v>636</v>
      </c>
      <c r="J1217" t="s">
        <v>637</v>
      </c>
      <c r="K1217" t="s">
        <v>638</v>
      </c>
      <c r="L1217">
        <v>35904</v>
      </c>
      <c r="M1217" t="s">
        <v>424</v>
      </c>
      <c r="N1217" t="s">
        <v>34</v>
      </c>
      <c r="O1217">
        <v>40460</v>
      </c>
      <c r="P1217" t="s">
        <v>14208</v>
      </c>
      <c r="Q1217" t="s">
        <v>14198</v>
      </c>
    </row>
    <row r="1218" spans="1:17" x14ac:dyDescent="0.25">
      <c r="A1218">
        <v>1217</v>
      </c>
      <c r="B1218">
        <v>8960</v>
      </c>
      <c r="C1218">
        <v>40334</v>
      </c>
      <c r="D1218">
        <v>46</v>
      </c>
      <c r="E1218">
        <f t="shared" si="37"/>
        <v>6900</v>
      </c>
      <c r="F1218">
        <v>7.0000000000000007E-2</v>
      </c>
      <c r="G1218">
        <f>VLOOKUP($P1218,Pricebook!$A:$D,4,0)</f>
        <v>150</v>
      </c>
      <c r="H1218">
        <f t="shared" ref="H1218:H1281" si="38">E1218*(1-F1218)</f>
        <v>6417</v>
      </c>
      <c r="I1218" t="s">
        <v>1372</v>
      </c>
      <c r="J1218" t="s">
        <v>142</v>
      </c>
      <c r="K1218" t="s">
        <v>1373</v>
      </c>
      <c r="L1218">
        <v>77373</v>
      </c>
      <c r="M1218" t="s">
        <v>48</v>
      </c>
      <c r="N1218" t="s">
        <v>16</v>
      </c>
      <c r="O1218">
        <v>40336</v>
      </c>
      <c r="P1218" t="s">
        <v>14211</v>
      </c>
      <c r="Q1218" t="s">
        <v>14192</v>
      </c>
    </row>
    <row r="1219" spans="1:17" x14ac:dyDescent="0.25">
      <c r="A1219">
        <v>1218</v>
      </c>
      <c r="B1219">
        <v>8960</v>
      </c>
      <c r="C1219">
        <v>40334</v>
      </c>
      <c r="D1219">
        <v>15</v>
      </c>
      <c r="E1219">
        <f t="shared" ref="E1219:E1282" si="39">G1219*D1219</f>
        <v>2250</v>
      </c>
      <c r="F1219">
        <v>0.01</v>
      </c>
      <c r="G1219">
        <f>VLOOKUP($P1219,Pricebook!$A:$D,4,0)</f>
        <v>150</v>
      </c>
      <c r="H1219">
        <f t="shared" si="38"/>
        <v>2227.5</v>
      </c>
      <c r="I1219" t="s">
        <v>1372</v>
      </c>
      <c r="J1219" t="s">
        <v>142</v>
      </c>
      <c r="K1219" t="s">
        <v>1373</v>
      </c>
      <c r="L1219">
        <v>77373</v>
      </c>
      <c r="M1219" t="s">
        <v>48</v>
      </c>
      <c r="N1219" t="s">
        <v>16</v>
      </c>
      <c r="O1219">
        <v>40336</v>
      </c>
      <c r="P1219" t="s">
        <v>14210</v>
      </c>
      <c r="Q1219" t="s">
        <v>14198</v>
      </c>
    </row>
    <row r="1220" spans="1:17" x14ac:dyDescent="0.25">
      <c r="A1220">
        <v>1219</v>
      </c>
      <c r="B1220">
        <v>8961</v>
      </c>
      <c r="C1220">
        <v>40722</v>
      </c>
      <c r="D1220">
        <v>48</v>
      </c>
      <c r="E1220">
        <f t="shared" si="39"/>
        <v>6000</v>
      </c>
      <c r="F1220">
        <v>0.08</v>
      </c>
      <c r="G1220">
        <f>VLOOKUP($P1220,Pricebook!$A:$D,4,0)</f>
        <v>125</v>
      </c>
      <c r="H1220">
        <f t="shared" si="38"/>
        <v>5520</v>
      </c>
      <c r="I1220" t="s">
        <v>1115</v>
      </c>
      <c r="J1220" t="s">
        <v>306</v>
      </c>
      <c r="K1220" t="s">
        <v>1116</v>
      </c>
      <c r="L1220">
        <v>82070</v>
      </c>
      <c r="M1220" t="s">
        <v>447</v>
      </c>
      <c r="N1220" t="s">
        <v>23</v>
      </c>
      <c r="O1220">
        <v>40727</v>
      </c>
      <c r="P1220" t="s">
        <v>14209</v>
      </c>
      <c r="Q1220" t="s">
        <v>14188</v>
      </c>
    </row>
    <row r="1221" spans="1:17" x14ac:dyDescent="0.25">
      <c r="A1221">
        <v>1220</v>
      </c>
      <c r="B1221">
        <v>8961</v>
      </c>
      <c r="C1221">
        <v>40722</v>
      </c>
      <c r="D1221">
        <v>15</v>
      </c>
      <c r="E1221">
        <f t="shared" si="39"/>
        <v>2250</v>
      </c>
      <c r="F1221">
        <v>0</v>
      </c>
      <c r="G1221">
        <f>VLOOKUP($P1221,Pricebook!$A:$D,4,0)</f>
        <v>150</v>
      </c>
      <c r="H1221">
        <f t="shared" si="38"/>
        <v>2250</v>
      </c>
      <c r="I1221" t="s">
        <v>1115</v>
      </c>
      <c r="J1221" t="s">
        <v>306</v>
      </c>
      <c r="K1221" t="s">
        <v>1414</v>
      </c>
      <c r="L1221" t="s">
        <v>1415</v>
      </c>
      <c r="M1221" t="s">
        <v>232</v>
      </c>
      <c r="N1221" t="s">
        <v>61</v>
      </c>
      <c r="O1221">
        <v>40727</v>
      </c>
      <c r="P1221" t="s">
        <v>14211</v>
      </c>
      <c r="Q1221" t="s">
        <v>14198</v>
      </c>
    </row>
    <row r="1222" spans="1:17" x14ac:dyDescent="0.25">
      <c r="A1222">
        <v>1221</v>
      </c>
      <c r="B1222">
        <v>8992</v>
      </c>
      <c r="C1222">
        <v>40494</v>
      </c>
      <c r="D1222">
        <v>3</v>
      </c>
      <c r="E1222">
        <f t="shared" si="39"/>
        <v>375</v>
      </c>
      <c r="F1222">
        <v>0.06</v>
      </c>
      <c r="G1222">
        <f>VLOOKUP($P1222,Pricebook!$A:$D,4,0)</f>
        <v>125</v>
      </c>
      <c r="H1222">
        <f t="shared" si="38"/>
        <v>352.5</v>
      </c>
      <c r="I1222" t="s">
        <v>500</v>
      </c>
      <c r="J1222" t="s">
        <v>360</v>
      </c>
      <c r="K1222" t="s">
        <v>984</v>
      </c>
      <c r="L1222">
        <v>48237</v>
      </c>
      <c r="M1222" t="s">
        <v>172</v>
      </c>
      <c r="N1222" t="s">
        <v>16</v>
      </c>
      <c r="O1222">
        <v>40495</v>
      </c>
      <c r="P1222" t="s">
        <v>14221</v>
      </c>
      <c r="Q1222" t="s">
        <v>14197</v>
      </c>
    </row>
    <row r="1223" spans="1:17" x14ac:dyDescent="0.25">
      <c r="A1223">
        <v>1222</v>
      </c>
      <c r="B1223">
        <v>8992</v>
      </c>
      <c r="C1223">
        <v>40494</v>
      </c>
      <c r="D1223">
        <v>14</v>
      </c>
      <c r="E1223">
        <f t="shared" si="39"/>
        <v>2100</v>
      </c>
      <c r="F1223">
        <v>0.08</v>
      </c>
      <c r="G1223">
        <f>VLOOKUP($P1223,Pricebook!$A:$D,4,0)</f>
        <v>150</v>
      </c>
      <c r="H1223">
        <f t="shared" si="38"/>
        <v>1932</v>
      </c>
      <c r="I1223" t="s">
        <v>500</v>
      </c>
      <c r="J1223" t="s">
        <v>360</v>
      </c>
      <c r="K1223" t="s">
        <v>984</v>
      </c>
      <c r="L1223">
        <v>48237</v>
      </c>
      <c r="M1223" t="s">
        <v>172</v>
      </c>
      <c r="N1223" t="s">
        <v>16</v>
      </c>
      <c r="O1223">
        <v>40496</v>
      </c>
      <c r="P1223" t="s">
        <v>14210</v>
      </c>
      <c r="Q1223" t="s">
        <v>14195</v>
      </c>
    </row>
    <row r="1224" spans="1:17" x14ac:dyDescent="0.25">
      <c r="A1224">
        <v>1223</v>
      </c>
      <c r="B1224">
        <v>8992</v>
      </c>
      <c r="C1224">
        <v>40494</v>
      </c>
      <c r="D1224">
        <v>18</v>
      </c>
      <c r="E1224">
        <f t="shared" si="39"/>
        <v>2700</v>
      </c>
      <c r="F1224">
        <v>0</v>
      </c>
      <c r="G1224">
        <f>VLOOKUP($P1224,Pricebook!$A:$D,4,0)</f>
        <v>150</v>
      </c>
      <c r="H1224">
        <f t="shared" si="38"/>
        <v>2700</v>
      </c>
      <c r="I1224" t="s">
        <v>500</v>
      </c>
      <c r="J1224" t="s">
        <v>360</v>
      </c>
      <c r="K1224" t="s">
        <v>984</v>
      </c>
      <c r="L1224">
        <v>48237</v>
      </c>
      <c r="M1224" t="s">
        <v>172</v>
      </c>
      <c r="N1224" t="s">
        <v>16</v>
      </c>
      <c r="O1224">
        <v>40495</v>
      </c>
      <c r="P1224" t="s">
        <v>14210</v>
      </c>
      <c r="Q1224" t="s">
        <v>14188</v>
      </c>
    </row>
    <row r="1225" spans="1:17" x14ac:dyDescent="0.25">
      <c r="A1225">
        <v>1224</v>
      </c>
      <c r="B1225">
        <v>8993</v>
      </c>
      <c r="C1225">
        <v>40691</v>
      </c>
      <c r="D1225">
        <v>41</v>
      </c>
      <c r="E1225">
        <f t="shared" si="39"/>
        <v>8200</v>
      </c>
      <c r="F1225">
        <v>0.02</v>
      </c>
      <c r="G1225">
        <f>VLOOKUP($P1225,Pricebook!$A:$D,4,0)</f>
        <v>200</v>
      </c>
      <c r="H1225">
        <f t="shared" si="38"/>
        <v>8036</v>
      </c>
      <c r="I1225" t="s">
        <v>1416</v>
      </c>
      <c r="J1225" t="s">
        <v>226</v>
      </c>
      <c r="K1225" t="s">
        <v>1417</v>
      </c>
      <c r="L1225">
        <v>34239</v>
      </c>
      <c r="M1225" t="s">
        <v>101</v>
      </c>
      <c r="N1225" t="s">
        <v>34</v>
      </c>
      <c r="O1225">
        <v>40693</v>
      </c>
      <c r="P1225" t="s">
        <v>14214</v>
      </c>
      <c r="Q1225" t="s">
        <v>14195</v>
      </c>
    </row>
    <row r="1226" spans="1:17" x14ac:dyDescent="0.25">
      <c r="A1226">
        <v>1225</v>
      </c>
      <c r="B1226">
        <v>8994</v>
      </c>
      <c r="C1226">
        <v>39910</v>
      </c>
      <c r="D1226">
        <v>36</v>
      </c>
      <c r="E1226">
        <f t="shared" si="39"/>
        <v>5400</v>
      </c>
      <c r="F1226">
        <v>0.1</v>
      </c>
      <c r="G1226">
        <f>VLOOKUP($P1226,Pricebook!$A:$D,4,0)</f>
        <v>150</v>
      </c>
      <c r="H1226">
        <f t="shared" si="38"/>
        <v>4860</v>
      </c>
      <c r="I1226" t="s">
        <v>1418</v>
      </c>
      <c r="J1226" t="s">
        <v>360</v>
      </c>
      <c r="K1226" t="s">
        <v>1419</v>
      </c>
      <c r="L1226">
        <v>46307</v>
      </c>
      <c r="M1226" t="s">
        <v>278</v>
      </c>
      <c r="N1226" t="s">
        <v>16</v>
      </c>
      <c r="O1226">
        <v>39912</v>
      </c>
      <c r="P1226" t="s">
        <v>14211</v>
      </c>
      <c r="Q1226" t="s">
        <v>14194</v>
      </c>
    </row>
    <row r="1227" spans="1:17" x14ac:dyDescent="0.25">
      <c r="A1227">
        <v>1226</v>
      </c>
      <c r="B1227">
        <v>8995</v>
      </c>
      <c r="C1227">
        <v>40680</v>
      </c>
      <c r="D1227">
        <v>5</v>
      </c>
      <c r="E1227">
        <f t="shared" si="39"/>
        <v>800</v>
      </c>
      <c r="F1227">
        <v>0.08</v>
      </c>
      <c r="G1227">
        <f>VLOOKUP($P1227,Pricebook!$A:$D,4,0)</f>
        <v>160</v>
      </c>
      <c r="H1227">
        <f t="shared" si="38"/>
        <v>736</v>
      </c>
      <c r="I1227" t="s">
        <v>1306</v>
      </c>
      <c r="J1227" t="s">
        <v>290</v>
      </c>
      <c r="K1227" t="s">
        <v>1307</v>
      </c>
      <c r="L1227">
        <v>60510</v>
      </c>
      <c r="M1227" t="s">
        <v>15</v>
      </c>
      <c r="N1227" t="s">
        <v>16</v>
      </c>
      <c r="O1227">
        <v>40681</v>
      </c>
      <c r="P1227" t="s">
        <v>14218</v>
      </c>
      <c r="Q1227" t="s">
        <v>14201</v>
      </c>
    </row>
    <row r="1228" spans="1:17" x14ac:dyDescent="0.25">
      <c r="A1228">
        <v>1227</v>
      </c>
      <c r="B1228">
        <v>8995</v>
      </c>
      <c r="C1228">
        <v>40680</v>
      </c>
      <c r="D1228">
        <v>41</v>
      </c>
      <c r="E1228">
        <f t="shared" si="39"/>
        <v>4510</v>
      </c>
      <c r="F1228">
        <v>0.1</v>
      </c>
      <c r="G1228">
        <f>VLOOKUP($P1228,Pricebook!$A:$D,4,0)</f>
        <v>110</v>
      </c>
      <c r="H1228">
        <f t="shared" si="38"/>
        <v>4059</v>
      </c>
      <c r="I1228" t="s">
        <v>1306</v>
      </c>
      <c r="J1228" t="s">
        <v>290</v>
      </c>
      <c r="K1228" t="s">
        <v>1307</v>
      </c>
      <c r="L1228">
        <v>60510</v>
      </c>
      <c r="M1228" t="s">
        <v>15</v>
      </c>
      <c r="N1228" t="s">
        <v>16</v>
      </c>
      <c r="O1228">
        <v>40681</v>
      </c>
      <c r="P1228" t="s">
        <v>14215</v>
      </c>
      <c r="Q1228" t="s">
        <v>14200</v>
      </c>
    </row>
    <row r="1229" spans="1:17" x14ac:dyDescent="0.25">
      <c r="A1229">
        <v>1228</v>
      </c>
      <c r="B1229">
        <v>8995</v>
      </c>
      <c r="C1229">
        <v>40680</v>
      </c>
      <c r="D1229">
        <v>35</v>
      </c>
      <c r="E1229">
        <f t="shared" si="39"/>
        <v>4375</v>
      </c>
      <c r="F1229">
        <v>0.08</v>
      </c>
      <c r="G1229">
        <f>VLOOKUP($P1229,Pricebook!$A:$D,4,0)</f>
        <v>125</v>
      </c>
      <c r="H1229">
        <f t="shared" si="38"/>
        <v>4025</v>
      </c>
      <c r="I1229" t="s">
        <v>1306</v>
      </c>
      <c r="J1229" t="s">
        <v>290</v>
      </c>
      <c r="K1229" t="s">
        <v>1420</v>
      </c>
      <c r="L1229">
        <v>62223</v>
      </c>
      <c r="M1229" t="s">
        <v>15</v>
      </c>
      <c r="N1229" t="s">
        <v>16</v>
      </c>
      <c r="O1229">
        <v>40681</v>
      </c>
      <c r="P1229" t="s">
        <v>14208</v>
      </c>
      <c r="Q1229" t="s">
        <v>14188</v>
      </c>
    </row>
    <row r="1230" spans="1:17" x14ac:dyDescent="0.25">
      <c r="A1230">
        <v>1229</v>
      </c>
      <c r="B1230">
        <v>8995</v>
      </c>
      <c r="C1230">
        <v>40680</v>
      </c>
      <c r="D1230">
        <v>42</v>
      </c>
      <c r="E1230">
        <f t="shared" si="39"/>
        <v>4620</v>
      </c>
      <c r="F1230">
        <v>7.0000000000000007E-2</v>
      </c>
      <c r="G1230">
        <f>VLOOKUP($P1230,Pricebook!$A:$D,4,0)</f>
        <v>110</v>
      </c>
      <c r="H1230">
        <f t="shared" si="38"/>
        <v>4296.5999999999995</v>
      </c>
      <c r="I1230" t="s">
        <v>1306</v>
      </c>
      <c r="J1230" t="s">
        <v>290</v>
      </c>
      <c r="K1230" t="s">
        <v>1420</v>
      </c>
      <c r="L1230">
        <v>62223</v>
      </c>
      <c r="M1230" t="s">
        <v>15</v>
      </c>
      <c r="N1230" t="s">
        <v>16</v>
      </c>
      <c r="O1230">
        <v>40681</v>
      </c>
      <c r="P1230" t="s">
        <v>14215</v>
      </c>
      <c r="Q1230" t="s">
        <v>14187</v>
      </c>
    </row>
    <row r="1231" spans="1:17" x14ac:dyDescent="0.25">
      <c r="A1231">
        <v>1230</v>
      </c>
      <c r="B1231">
        <v>8995</v>
      </c>
      <c r="C1231">
        <v>40680</v>
      </c>
      <c r="D1231">
        <v>46</v>
      </c>
      <c r="E1231">
        <f t="shared" si="39"/>
        <v>6440</v>
      </c>
      <c r="F1231">
        <v>0.01</v>
      </c>
      <c r="G1231">
        <f>VLOOKUP($P1231,Pricebook!$A:$D,4,0)</f>
        <v>140</v>
      </c>
      <c r="H1231">
        <f t="shared" si="38"/>
        <v>6375.6</v>
      </c>
      <c r="I1231" t="s">
        <v>1306</v>
      </c>
      <c r="J1231" t="s">
        <v>290</v>
      </c>
      <c r="K1231" t="s">
        <v>1420</v>
      </c>
      <c r="L1231">
        <v>62223</v>
      </c>
      <c r="M1231" t="s">
        <v>15</v>
      </c>
      <c r="N1231" t="s">
        <v>16</v>
      </c>
      <c r="O1231">
        <v>40682</v>
      </c>
      <c r="P1231" t="s">
        <v>14213</v>
      </c>
      <c r="Q1231" t="s">
        <v>14191</v>
      </c>
    </row>
    <row r="1232" spans="1:17" x14ac:dyDescent="0.25">
      <c r="A1232">
        <v>1231</v>
      </c>
      <c r="B1232">
        <v>8996</v>
      </c>
      <c r="C1232">
        <v>40696</v>
      </c>
      <c r="D1232">
        <v>13</v>
      </c>
      <c r="E1232">
        <f t="shared" si="39"/>
        <v>1950</v>
      </c>
      <c r="F1232">
        <v>0.02</v>
      </c>
      <c r="G1232">
        <f>VLOOKUP($P1232,Pricebook!$A:$D,4,0)</f>
        <v>150</v>
      </c>
      <c r="H1232">
        <f t="shared" si="38"/>
        <v>1911</v>
      </c>
      <c r="I1232" t="s">
        <v>448</v>
      </c>
      <c r="J1232" t="s">
        <v>449</v>
      </c>
      <c r="K1232" t="s">
        <v>970</v>
      </c>
      <c r="L1232">
        <v>33710</v>
      </c>
      <c r="M1232" t="s">
        <v>101</v>
      </c>
      <c r="N1232" t="s">
        <v>34</v>
      </c>
      <c r="O1232">
        <v>40700</v>
      </c>
      <c r="P1232" t="s">
        <v>14210</v>
      </c>
      <c r="Q1232" t="s">
        <v>14185</v>
      </c>
    </row>
    <row r="1233" spans="1:17" x14ac:dyDescent="0.25">
      <c r="A1233">
        <v>1232</v>
      </c>
      <c r="B1233">
        <v>8997</v>
      </c>
      <c r="C1233">
        <v>39995</v>
      </c>
      <c r="D1233">
        <v>40</v>
      </c>
      <c r="E1233">
        <f t="shared" si="39"/>
        <v>6000</v>
      </c>
      <c r="F1233">
        <v>0.04</v>
      </c>
      <c r="G1233">
        <f>VLOOKUP($P1233,Pricebook!$A:$D,4,0)</f>
        <v>150</v>
      </c>
      <c r="H1233">
        <f t="shared" si="38"/>
        <v>5760</v>
      </c>
      <c r="I1233" t="s">
        <v>221</v>
      </c>
      <c r="J1233" t="s">
        <v>20</v>
      </c>
      <c r="K1233" t="s">
        <v>208</v>
      </c>
      <c r="L1233">
        <v>98273</v>
      </c>
      <c r="M1233" t="s">
        <v>22</v>
      </c>
      <c r="N1233" t="s">
        <v>23</v>
      </c>
      <c r="O1233">
        <v>39999</v>
      </c>
      <c r="P1233" t="s">
        <v>14222</v>
      </c>
      <c r="Q1233" t="s">
        <v>14195</v>
      </c>
    </row>
    <row r="1234" spans="1:17" x14ac:dyDescent="0.25">
      <c r="A1234">
        <v>1233</v>
      </c>
      <c r="B1234">
        <v>8997</v>
      </c>
      <c r="C1234">
        <v>39995</v>
      </c>
      <c r="D1234">
        <v>20</v>
      </c>
      <c r="E1234">
        <f t="shared" si="39"/>
        <v>2400</v>
      </c>
      <c r="F1234">
        <v>0.01</v>
      </c>
      <c r="G1234">
        <f>VLOOKUP($P1234,Pricebook!$A:$D,4,0)</f>
        <v>120</v>
      </c>
      <c r="H1234">
        <f t="shared" si="38"/>
        <v>2376</v>
      </c>
      <c r="I1234" t="s">
        <v>221</v>
      </c>
      <c r="J1234" t="s">
        <v>20</v>
      </c>
      <c r="K1234" t="s">
        <v>208</v>
      </c>
      <c r="L1234">
        <v>98273</v>
      </c>
      <c r="M1234" t="s">
        <v>22</v>
      </c>
      <c r="N1234" t="s">
        <v>23</v>
      </c>
      <c r="O1234">
        <v>40004</v>
      </c>
      <c r="P1234" t="s">
        <v>14212</v>
      </c>
      <c r="Q1234" t="s">
        <v>14187</v>
      </c>
    </row>
    <row r="1235" spans="1:17" x14ac:dyDescent="0.25">
      <c r="A1235">
        <v>1234</v>
      </c>
      <c r="B1235">
        <v>8998</v>
      </c>
      <c r="C1235">
        <v>40181</v>
      </c>
      <c r="D1235">
        <v>37</v>
      </c>
      <c r="E1235">
        <f t="shared" si="39"/>
        <v>6290</v>
      </c>
      <c r="F1235">
        <v>7.0000000000000007E-2</v>
      </c>
      <c r="G1235">
        <f>VLOOKUP($P1235,Pricebook!$A:$D,4,0)</f>
        <v>170</v>
      </c>
      <c r="H1235">
        <f t="shared" si="38"/>
        <v>5849.7</v>
      </c>
      <c r="I1235" t="s">
        <v>519</v>
      </c>
      <c r="J1235" t="s">
        <v>520</v>
      </c>
      <c r="K1235" t="s">
        <v>522</v>
      </c>
      <c r="L1235">
        <v>32765</v>
      </c>
      <c r="M1235" t="s">
        <v>101</v>
      </c>
      <c r="N1235" t="s">
        <v>34</v>
      </c>
      <c r="O1235">
        <v>40185</v>
      </c>
      <c r="P1235" t="s">
        <v>14219</v>
      </c>
      <c r="Q1235" t="s">
        <v>14188</v>
      </c>
    </row>
    <row r="1236" spans="1:17" x14ac:dyDescent="0.25">
      <c r="A1236">
        <v>1235</v>
      </c>
      <c r="B1236">
        <v>8998</v>
      </c>
      <c r="C1236">
        <v>40181</v>
      </c>
      <c r="D1236">
        <v>12</v>
      </c>
      <c r="E1236">
        <f t="shared" si="39"/>
        <v>1800</v>
      </c>
      <c r="F1236">
        <v>0.01</v>
      </c>
      <c r="G1236">
        <f>VLOOKUP($P1236,Pricebook!$A:$D,4,0)</f>
        <v>150</v>
      </c>
      <c r="H1236">
        <f t="shared" si="38"/>
        <v>1782</v>
      </c>
      <c r="I1236" t="s">
        <v>519</v>
      </c>
      <c r="J1236" t="s">
        <v>520</v>
      </c>
      <c r="K1236" t="s">
        <v>522</v>
      </c>
      <c r="L1236">
        <v>32765</v>
      </c>
      <c r="M1236" t="s">
        <v>101</v>
      </c>
      <c r="N1236" t="s">
        <v>34</v>
      </c>
      <c r="O1236">
        <v>40183</v>
      </c>
      <c r="P1236" t="s">
        <v>14211</v>
      </c>
      <c r="Q1236" t="s">
        <v>14191</v>
      </c>
    </row>
    <row r="1237" spans="1:17" x14ac:dyDescent="0.25">
      <c r="A1237">
        <v>1236</v>
      </c>
      <c r="B1237">
        <v>8998</v>
      </c>
      <c r="C1237">
        <v>40181</v>
      </c>
      <c r="D1237">
        <v>13</v>
      </c>
      <c r="E1237">
        <f t="shared" si="39"/>
        <v>2600</v>
      </c>
      <c r="F1237">
        <v>0.04</v>
      </c>
      <c r="G1237">
        <f>VLOOKUP($P1237,Pricebook!$A:$D,4,0)</f>
        <v>200</v>
      </c>
      <c r="H1237">
        <f t="shared" si="38"/>
        <v>2496</v>
      </c>
      <c r="I1237" t="s">
        <v>519</v>
      </c>
      <c r="J1237" t="s">
        <v>520</v>
      </c>
      <c r="K1237" t="s">
        <v>522</v>
      </c>
      <c r="L1237">
        <v>32765</v>
      </c>
      <c r="M1237" t="s">
        <v>101</v>
      </c>
      <c r="N1237" t="s">
        <v>34</v>
      </c>
      <c r="O1237">
        <v>40186</v>
      </c>
      <c r="P1237" t="s">
        <v>14206</v>
      </c>
      <c r="Q1237" t="s">
        <v>14190</v>
      </c>
    </row>
    <row r="1238" spans="1:17" x14ac:dyDescent="0.25">
      <c r="A1238">
        <v>1237</v>
      </c>
      <c r="B1238">
        <v>8999</v>
      </c>
      <c r="C1238">
        <v>39976</v>
      </c>
      <c r="D1238">
        <v>28</v>
      </c>
      <c r="E1238">
        <f t="shared" si="39"/>
        <v>3080</v>
      </c>
      <c r="F1238">
        <v>0</v>
      </c>
      <c r="G1238">
        <f>VLOOKUP($P1238,Pricebook!$A:$D,4,0)</f>
        <v>110</v>
      </c>
      <c r="H1238">
        <f t="shared" si="38"/>
        <v>3080</v>
      </c>
      <c r="I1238" t="s">
        <v>1421</v>
      </c>
      <c r="J1238" t="s">
        <v>434</v>
      </c>
      <c r="K1238" t="s">
        <v>1422</v>
      </c>
      <c r="L1238">
        <v>94070</v>
      </c>
      <c r="M1238" t="s">
        <v>114</v>
      </c>
      <c r="N1238" t="s">
        <v>23</v>
      </c>
      <c r="O1238">
        <v>39978</v>
      </c>
      <c r="P1238" t="s">
        <v>14215</v>
      </c>
      <c r="Q1238" t="s">
        <v>14194</v>
      </c>
    </row>
    <row r="1239" spans="1:17" x14ac:dyDescent="0.25">
      <c r="A1239">
        <v>1238</v>
      </c>
      <c r="B1239">
        <v>9024</v>
      </c>
      <c r="C1239">
        <v>41062</v>
      </c>
      <c r="D1239">
        <v>2</v>
      </c>
      <c r="E1239">
        <f t="shared" si="39"/>
        <v>220</v>
      </c>
      <c r="F1239">
        <v>0.03</v>
      </c>
      <c r="G1239">
        <f>VLOOKUP($P1239,Pricebook!$A:$D,4,0)</f>
        <v>110</v>
      </c>
      <c r="H1239">
        <f t="shared" si="38"/>
        <v>213.4</v>
      </c>
      <c r="I1239" t="s">
        <v>601</v>
      </c>
      <c r="J1239" t="s">
        <v>396</v>
      </c>
      <c r="K1239" t="s">
        <v>1423</v>
      </c>
      <c r="L1239" t="s">
        <v>1424</v>
      </c>
      <c r="M1239" t="s">
        <v>149</v>
      </c>
      <c r="N1239" t="s">
        <v>61</v>
      </c>
      <c r="O1239">
        <v>41063</v>
      </c>
      <c r="P1239" t="s">
        <v>14215</v>
      </c>
      <c r="Q1239" t="s">
        <v>14192</v>
      </c>
    </row>
    <row r="1240" spans="1:17" x14ac:dyDescent="0.25">
      <c r="A1240">
        <v>1239</v>
      </c>
      <c r="B1240">
        <v>9024</v>
      </c>
      <c r="C1240">
        <v>41062</v>
      </c>
      <c r="D1240">
        <v>44</v>
      </c>
      <c r="E1240">
        <f t="shared" si="39"/>
        <v>6600</v>
      </c>
      <c r="F1240">
        <v>7.0000000000000007E-2</v>
      </c>
      <c r="G1240">
        <f>VLOOKUP($P1240,Pricebook!$A:$D,4,0)</f>
        <v>150</v>
      </c>
      <c r="H1240">
        <f t="shared" si="38"/>
        <v>6138</v>
      </c>
      <c r="I1240" t="s">
        <v>601</v>
      </c>
      <c r="J1240" t="s">
        <v>396</v>
      </c>
      <c r="K1240" t="s">
        <v>1425</v>
      </c>
      <c r="L1240" t="s">
        <v>1426</v>
      </c>
      <c r="M1240" t="s">
        <v>317</v>
      </c>
      <c r="N1240" t="s">
        <v>61</v>
      </c>
      <c r="O1240">
        <v>41062</v>
      </c>
      <c r="P1240" t="s">
        <v>14210</v>
      </c>
      <c r="Q1240" t="s">
        <v>14195</v>
      </c>
    </row>
    <row r="1241" spans="1:17" x14ac:dyDescent="0.25">
      <c r="A1241">
        <v>1240</v>
      </c>
      <c r="B1241">
        <v>9024</v>
      </c>
      <c r="C1241">
        <v>41062</v>
      </c>
      <c r="D1241">
        <v>30</v>
      </c>
      <c r="E1241">
        <f t="shared" si="39"/>
        <v>4500</v>
      </c>
      <c r="F1241">
        <v>0.09</v>
      </c>
      <c r="G1241">
        <f>VLOOKUP($P1241,Pricebook!$A:$D,4,0)</f>
        <v>150</v>
      </c>
      <c r="H1241">
        <f t="shared" si="38"/>
        <v>4095</v>
      </c>
      <c r="I1241" t="s">
        <v>601</v>
      </c>
      <c r="J1241" t="s">
        <v>396</v>
      </c>
      <c r="K1241" t="s">
        <v>1427</v>
      </c>
      <c r="L1241" t="s">
        <v>1428</v>
      </c>
      <c r="M1241" t="s">
        <v>87</v>
      </c>
      <c r="N1241" t="s">
        <v>61</v>
      </c>
      <c r="O1241">
        <v>41064</v>
      </c>
      <c r="P1241" t="s">
        <v>14211</v>
      </c>
      <c r="Q1241" t="s">
        <v>14184</v>
      </c>
    </row>
    <row r="1242" spans="1:17" x14ac:dyDescent="0.25">
      <c r="A1242">
        <v>1241</v>
      </c>
      <c r="B1242">
        <v>9027</v>
      </c>
      <c r="C1242">
        <v>40788</v>
      </c>
      <c r="D1242">
        <v>30</v>
      </c>
      <c r="E1242">
        <f t="shared" si="39"/>
        <v>4500</v>
      </c>
      <c r="F1242">
        <v>0.05</v>
      </c>
      <c r="G1242">
        <f>VLOOKUP($P1242,Pricebook!$A:$D,4,0)</f>
        <v>150</v>
      </c>
      <c r="H1242">
        <f t="shared" si="38"/>
        <v>4275</v>
      </c>
      <c r="I1242" t="s">
        <v>299</v>
      </c>
      <c r="J1242" t="s">
        <v>300</v>
      </c>
      <c r="K1242" t="s">
        <v>301</v>
      </c>
      <c r="L1242">
        <v>46321</v>
      </c>
      <c r="M1242" t="s">
        <v>278</v>
      </c>
      <c r="N1242" t="s">
        <v>16</v>
      </c>
      <c r="O1242">
        <v>40797</v>
      </c>
      <c r="P1242" t="s">
        <v>14210</v>
      </c>
      <c r="Q1242" t="s">
        <v>14191</v>
      </c>
    </row>
    <row r="1243" spans="1:17" x14ac:dyDescent="0.25">
      <c r="A1243">
        <v>1242</v>
      </c>
      <c r="B1243">
        <v>9028</v>
      </c>
      <c r="C1243">
        <v>40533</v>
      </c>
      <c r="D1243">
        <v>48</v>
      </c>
      <c r="E1243">
        <f t="shared" si="39"/>
        <v>7200</v>
      </c>
      <c r="F1243">
        <v>0.04</v>
      </c>
      <c r="G1243">
        <f>VLOOKUP($P1243,Pricebook!$A:$D,4,0)</f>
        <v>150</v>
      </c>
      <c r="H1243">
        <f t="shared" si="38"/>
        <v>6912</v>
      </c>
      <c r="I1243" t="s">
        <v>1429</v>
      </c>
      <c r="J1243" t="s">
        <v>430</v>
      </c>
      <c r="K1243" t="s">
        <v>315</v>
      </c>
      <c r="L1243" t="s">
        <v>1430</v>
      </c>
      <c r="M1243" t="s">
        <v>789</v>
      </c>
      <c r="N1243" t="s">
        <v>16</v>
      </c>
      <c r="O1243">
        <v>40537</v>
      </c>
      <c r="P1243" t="s">
        <v>14216</v>
      </c>
      <c r="Q1243" t="s">
        <v>14192</v>
      </c>
    </row>
    <row r="1244" spans="1:17" x14ac:dyDescent="0.25">
      <c r="A1244">
        <v>1243</v>
      </c>
      <c r="B1244">
        <v>9057</v>
      </c>
      <c r="C1244">
        <v>40121</v>
      </c>
      <c r="D1244">
        <v>20</v>
      </c>
      <c r="E1244">
        <f t="shared" si="39"/>
        <v>2500</v>
      </c>
      <c r="F1244">
        <v>0.01</v>
      </c>
      <c r="G1244">
        <f>VLOOKUP($P1244,Pricebook!$A:$D,4,0)</f>
        <v>125</v>
      </c>
      <c r="H1244">
        <f t="shared" si="38"/>
        <v>2475</v>
      </c>
      <c r="I1244" t="s">
        <v>819</v>
      </c>
      <c r="J1244" t="s">
        <v>112</v>
      </c>
      <c r="K1244" t="s">
        <v>820</v>
      </c>
      <c r="L1244">
        <v>55337</v>
      </c>
      <c r="M1244" t="s">
        <v>130</v>
      </c>
      <c r="N1244" t="s">
        <v>16</v>
      </c>
      <c r="O1244">
        <v>40121</v>
      </c>
      <c r="P1244" t="s">
        <v>14208</v>
      </c>
      <c r="Q1244" t="s">
        <v>14192</v>
      </c>
    </row>
    <row r="1245" spans="1:17" x14ac:dyDescent="0.25">
      <c r="A1245">
        <v>1244</v>
      </c>
      <c r="B1245">
        <v>9062</v>
      </c>
      <c r="C1245">
        <v>40622</v>
      </c>
      <c r="D1245">
        <v>32</v>
      </c>
      <c r="E1245">
        <f t="shared" si="39"/>
        <v>4480</v>
      </c>
      <c r="F1245">
        <v>0.06</v>
      </c>
      <c r="G1245">
        <f>VLOOKUP($P1245,Pricebook!$A:$D,4,0)</f>
        <v>140</v>
      </c>
      <c r="H1245">
        <f t="shared" si="38"/>
        <v>4211.2</v>
      </c>
      <c r="I1245" t="s">
        <v>667</v>
      </c>
      <c r="J1245" t="s">
        <v>142</v>
      </c>
      <c r="K1245" t="s">
        <v>832</v>
      </c>
      <c r="L1245" t="s">
        <v>833</v>
      </c>
      <c r="M1245" t="s">
        <v>91</v>
      </c>
      <c r="N1245" t="s">
        <v>61</v>
      </c>
      <c r="O1245">
        <v>40623</v>
      </c>
      <c r="P1245" t="s">
        <v>14213</v>
      </c>
      <c r="Q1245" t="s">
        <v>14187</v>
      </c>
    </row>
    <row r="1246" spans="1:17" x14ac:dyDescent="0.25">
      <c r="A1246">
        <v>1245</v>
      </c>
      <c r="B1246">
        <v>9062</v>
      </c>
      <c r="C1246">
        <v>40622</v>
      </c>
      <c r="D1246">
        <v>19</v>
      </c>
      <c r="E1246">
        <f t="shared" si="39"/>
        <v>2375</v>
      </c>
      <c r="F1246">
        <v>0.06</v>
      </c>
      <c r="G1246">
        <f>VLOOKUP($P1246,Pricebook!$A:$D,4,0)</f>
        <v>125</v>
      </c>
      <c r="H1246">
        <f t="shared" si="38"/>
        <v>2232.5</v>
      </c>
      <c r="I1246" t="s">
        <v>667</v>
      </c>
      <c r="J1246" t="s">
        <v>142</v>
      </c>
      <c r="K1246" t="s">
        <v>1431</v>
      </c>
      <c r="L1246" t="s">
        <v>1432</v>
      </c>
      <c r="M1246" t="s">
        <v>421</v>
      </c>
      <c r="N1246" t="s">
        <v>61</v>
      </c>
      <c r="O1246">
        <v>40625</v>
      </c>
      <c r="P1246" t="s">
        <v>14208</v>
      </c>
      <c r="Q1246" t="s">
        <v>14185</v>
      </c>
    </row>
    <row r="1247" spans="1:17" x14ac:dyDescent="0.25">
      <c r="A1247">
        <v>1246</v>
      </c>
      <c r="B1247">
        <v>9088</v>
      </c>
      <c r="C1247">
        <v>39986</v>
      </c>
      <c r="D1247">
        <v>50</v>
      </c>
      <c r="E1247">
        <f t="shared" si="39"/>
        <v>8000</v>
      </c>
      <c r="F1247">
        <v>0.03</v>
      </c>
      <c r="G1247">
        <f>VLOOKUP($P1247,Pricebook!$A:$D,4,0)</f>
        <v>160</v>
      </c>
      <c r="H1247">
        <f t="shared" si="38"/>
        <v>7760</v>
      </c>
      <c r="I1247" t="s">
        <v>1433</v>
      </c>
      <c r="J1247" t="s">
        <v>571</v>
      </c>
      <c r="K1247" t="s">
        <v>1434</v>
      </c>
      <c r="L1247" t="s">
        <v>1435</v>
      </c>
      <c r="M1247" t="s">
        <v>440</v>
      </c>
      <c r="N1247" t="s">
        <v>16</v>
      </c>
      <c r="O1247">
        <v>39988</v>
      </c>
      <c r="P1247" t="s">
        <v>14218</v>
      </c>
      <c r="Q1247" t="s">
        <v>14195</v>
      </c>
    </row>
    <row r="1248" spans="1:17" x14ac:dyDescent="0.25">
      <c r="A1248">
        <v>1247</v>
      </c>
      <c r="B1248">
        <v>9088</v>
      </c>
      <c r="C1248">
        <v>39986</v>
      </c>
      <c r="D1248">
        <v>31</v>
      </c>
      <c r="E1248">
        <f t="shared" si="39"/>
        <v>4650</v>
      </c>
      <c r="F1248">
        <v>0.09</v>
      </c>
      <c r="G1248">
        <f>VLOOKUP($P1248,Pricebook!$A:$D,4,0)</f>
        <v>150</v>
      </c>
      <c r="H1248">
        <f t="shared" si="38"/>
        <v>4231.5</v>
      </c>
      <c r="I1248" t="s">
        <v>1433</v>
      </c>
      <c r="J1248" t="s">
        <v>571</v>
      </c>
      <c r="K1248" t="s">
        <v>1434</v>
      </c>
      <c r="L1248" t="s">
        <v>1435</v>
      </c>
      <c r="M1248" t="s">
        <v>440</v>
      </c>
      <c r="N1248" t="s">
        <v>16</v>
      </c>
      <c r="O1248">
        <v>39988</v>
      </c>
      <c r="P1248" t="s">
        <v>14210</v>
      </c>
      <c r="Q1248" t="s">
        <v>14198</v>
      </c>
    </row>
    <row r="1249" spans="1:17" x14ac:dyDescent="0.25">
      <c r="A1249">
        <v>1248</v>
      </c>
      <c r="B1249">
        <v>9089</v>
      </c>
      <c r="C1249">
        <v>40321</v>
      </c>
      <c r="D1249">
        <v>8</v>
      </c>
      <c r="E1249">
        <f t="shared" si="39"/>
        <v>1200</v>
      </c>
      <c r="F1249">
        <v>0.1</v>
      </c>
      <c r="G1249">
        <f>VLOOKUP($P1249,Pricebook!$A:$D,4,0)</f>
        <v>150</v>
      </c>
      <c r="H1249">
        <f t="shared" si="38"/>
        <v>1080</v>
      </c>
      <c r="I1249" t="s">
        <v>1436</v>
      </c>
      <c r="J1249" t="s">
        <v>314</v>
      </c>
      <c r="K1249" t="s">
        <v>1437</v>
      </c>
      <c r="L1249">
        <v>98503</v>
      </c>
      <c r="M1249" t="s">
        <v>22</v>
      </c>
      <c r="N1249" t="s">
        <v>23</v>
      </c>
      <c r="O1249">
        <v>40322</v>
      </c>
      <c r="P1249" t="s">
        <v>14210</v>
      </c>
      <c r="Q1249" t="s">
        <v>14186</v>
      </c>
    </row>
    <row r="1250" spans="1:17" x14ac:dyDescent="0.25">
      <c r="A1250">
        <v>1249</v>
      </c>
      <c r="B1250">
        <v>9091</v>
      </c>
      <c r="C1250">
        <v>40493</v>
      </c>
      <c r="D1250">
        <v>42</v>
      </c>
      <c r="E1250">
        <f t="shared" si="39"/>
        <v>5250</v>
      </c>
      <c r="F1250">
        <v>0.05</v>
      </c>
      <c r="G1250">
        <f>VLOOKUP($P1250,Pricebook!$A:$D,4,0)</f>
        <v>125</v>
      </c>
      <c r="H1250">
        <f t="shared" si="38"/>
        <v>4987.5</v>
      </c>
      <c r="I1250" t="s">
        <v>680</v>
      </c>
      <c r="J1250" t="s">
        <v>185</v>
      </c>
      <c r="K1250" t="s">
        <v>681</v>
      </c>
      <c r="L1250">
        <v>92653</v>
      </c>
      <c r="M1250" t="s">
        <v>114</v>
      </c>
      <c r="N1250" t="s">
        <v>23</v>
      </c>
      <c r="O1250">
        <v>40494</v>
      </c>
      <c r="P1250" t="s">
        <v>14208</v>
      </c>
      <c r="Q1250" t="s">
        <v>14200</v>
      </c>
    </row>
    <row r="1251" spans="1:17" x14ac:dyDescent="0.25">
      <c r="A1251">
        <v>1250</v>
      </c>
      <c r="B1251">
        <v>9091</v>
      </c>
      <c r="C1251">
        <v>40493</v>
      </c>
      <c r="D1251">
        <v>44</v>
      </c>
      <c r="E1251">
        <f t="shared" si="39"/>
        <v>4840</v>
      </c>
      <c r="F1251">
        <v>0</v>
      </c>
      <c r="G1251">
        <f>VLOOKUP($P1251,Pricebook!$A:$D,4,0)</f>
        <v>110</v>
      </c>
      <c r="H1251">
        <f t="shared" si="38"/>
        <v>4840</v>
      </c>
      <c r="I1251" t="s">
        <v>680</v>
      </c>
      <c r="J1251" t="s">
        <v>185</v>
      </c>
      <c r="K1251" t="s">
        <v>681</v>
      </c>
      <c r="L1251">
        <v>92653</v>
      </c>
      <c r="M1251" t="s">
        <v>114</v>
      </c>
      <c r="N1251" t="s">
        <v>23</v>
      </c>
      <c r="O1251">
        <v>40494</v>
      </c>
      <c r="P1251" t="s">
        <v>14215</v>
      </c>
      <c r="Q1251" t="s">
        <v>14189</v>
      </c>
    </row>
    <row r="1252" spans="1:17" x14ac:dyDescent="0.25">
      <c r="A1252">
        <v>1251</v>
      </c>
      <c r="B1252">
        <v>9092</v>
      </c>
      <c r="C1252">
        <v>40018</v>
      </c>
      <c r="D1252">
        <v>33</v>
      </c>
      <c r="E1252">
        <f t="shared" si="39"/>
        <v>6600</v>
      </c>
      <c r="F1252">
        <v>0</v>
      </c>
      <c r="G1252">
        <f>VLOOKUP($P1252,Pricebook!$A:$D,4,0)</f>
        <v>200</v>
      </c>
      <c r="H1252">
        <f t="shared" si="38"/>
        <v>6600</v>
      </c>
      <c r="I1252" t="s">
        <v>1438</v>
      </c>
      <c r="J1252" t="s">
        <v>142</v>
      </c>
      <c r="K1252" t="s">
        <v>1439</v>
      </c>
      <c r="L1252">
        <v>91360</v>
      </c>
      <c r="M1252" t="s">
        <v>114</v>
      </c>
      <c r="N1252" t="s">
        <v>23</v>
      </c>
      <c r="O1252">
        <v>40019</v>
      </c>
      <c r="P1252" t="s">
        <v>14206</v>
      </c>
      <c r="Q1252" t="s">
        <v>14203</v>
      </c>
    </row>
    <row r="1253" spans="1:17" x14ac:dyDescent="0.25">
      <c r="A1253">
        <v>1252</v>
      </c>
      <c r="B1253">
        <v>9092</v>
      </c>
      <c r="C1253">
        <v>40018</v>
      </c>
      <c r="D1253">
        <v>8</v>
      </c>
      <c r="E1253">
        <f t="shared" si="39"/>
        <v>1200</v>
      </c>
      <c r="F1253">
        <v>0.1</v>
      </c>
      <c r="G1253">
        <f>VLOOKUP($P1253,Pricebook!$A:$D,4,0)</f>
        <v>150</v>
      </c>
      <c r="H1253">
        <f t="shared" si="38"/>
        <v>1080</v>
      </c>
      <c r="I1253" t="s">
        <v>1438</v>
      </c>
      <c r="J1253" t="s">
        <v>142</v>
      </c>
      <c r="K1253" t="s">
        <v>1439</v>
      </c>
      <c r="L1253">
        <v>91360</v>
      </c>
      <c r="M1253" t="s">
        <v>114</v>
      </c>
      <c r="N1253" t="s">
        <v>23</v>
      </c>
      <c r="O1253">
        <v>40019</v>
      </c>
      <c r="P1253" t="s">
        <v>14210</v>
      </c>
      <c r="Q1253" t="s">
        <v>14184</v>
      </c>
    </row>
    <row r="1254" spans="1:17" x14ac:dyDescent="0.25">
      <c r="A1254">
        <v>1253</v>
      </c>
      <c r="B1254">
        <v>9093</v>
      </c>
      <c r="C1254">
        <v>40886</v>
      </c>
      <c r="D1254">
        <v>36</v>
      </c>
      <c r="E1254">
        <f t="shared" si="39"/>
        <v>5400</v>
      </c>
      <c r="F1254">
        <v>0.1</v>
      </c>
      <c r="G1254">
        <f>VLOOKUP($P1254,Pricebook!$A:$D,4,0)</f>
        <v>150</v>
      </c>
      <c r="H1254">
        <f t="shared" si="38"/>
        <v>4860</v>
      </c>
      <c r="I1254" t="s">
        <v>1440</v>
      </c>
      <c r="J1254" t="s">
        <v>203</v>
      </c>
      <c r="K1254" t="s">
        <v>1441</v>
      </c>
      <c r="L1254">
        <v>91745</v>
      </c>
      <c r="M1254" t="s">
        <v>114</v>
      </c>
      <c r="N1254" t="s">
        <v>23</v>
      </c>
      <c r="O1254">
        <v>40886</v>
      </c>
      <c r="P1254" t="s">
        <v>14211</v>
      </c>
      <c r="Q1254" t="s">
        <v>14190</v>
      </c>
    </row>
    <row r="1255" spans="1:17" x14ac:dyDescent="0.25">
      <c r="A1255">
        <v>1254</v>
      </c>
      <c r="B1255">
        <v>9095</v>
      </c>
      <c r="C1255">
        <v>40704</v>
      </c>
      <c r="D1255">
        <v>23</v>
      </c>
      <c r="E1255">
        <f t="shared" si="39"/>
        <v>4600</v>
      </c>
      <c r="F1255">
        <v>0.03</v>
      </c>
      <c r="G1255">
        <f>VLOOKUP($P1255,Pricebook!$A:$D,4,0)</f>
        <v>200</v>
      </c>
      <c r="H1255">
        <f t="shared" si="38"/>
        <v>4462</v>
      </c>
      <c r="I1255" t="s">
        <v>1442</v>
      </c>
      <c r="J1255" t="s">
        <v>713</v>
      </c>
      <c r="K1255" t="s">
        <v>1443</v>
      </c>
      <c r="L1255">
        <v>29501</v>
      </c>
      <c r="M1255" t="s">
        <v>163</v>
      </c>
      <c r="N1255" t="s">
        <v>34</v>
      </c>
      <c r="O1255">
        <v>40706</v>
      </c>
      <c r="P1255" t="s">
        <v>14206</v>
      </c>
      <c r="Q1255" t="s">
        <v>14191</v>
      </c>
    </row>
    <row r="1256" spans="1:17" x14ac:dyDescent="0.25">
      <c r="A1256">
        <v>1255</v>
      </c>
      <c r="B1256">
        <v>9123</v>
      </c>
      <c r="C1256">
        <v>40355</v>
      </c>
      <c r="D1256">
        <v>27</v>
      </c>
      <c r="E1256">
        <f t="shared" si="39"/>
        <v>5400</v>
      </c>
      <c r="F1256">
        <v>7.0000000000000007E-2</v>
      </c>
      <c r="G1256">
        <f>VLOOKUP($P1256,Pricebook!$A:$D,4,0)</f>
        <v>200</v>
      </c>
      <c r="H1256">
        <f t="shared" si="38"/>
        <v>5022</v>
      </c>
      <c r="I1256" t="s">
        <v>225</v>
      </c>
      <c r="J1256" t="s">
        <v>226</v>
      </c>
      <c r="K1256" t="s">
        <v>1444</v>
      </c>
      <c r="L1256">
        <v>52240</v>
      </c>
      <c r="M1256" t="s">
        <v>38</v>
      </c>
      <c r="N1256" t="s">
        <v>16</v>
      </c>
      <c r="O1256">
        <v>40356</v>
      </c>
      <c r="P1256" t="s">
        <v>14206</v>
      </c>
      <c r="Q1256" t="s">
        <v>14194</v>
      </c>
    </row>
    <row r="1257" spans="1:17" x14ac:dyDescent="0.25">
      <c r="A1257">
        <v>1256</v>
      </c>
      <c r="B1257">
        <v>9124</v>
      </c>
      <c r="C1257">
        <v>40832</v>
      </c>
      <c r="D1257">
        <v>17</v>
      </c>
      <c r="E1257">
        <f t="shared" si="39"/>
        <v>2550</v>
      </c>
      <c r="F1257">
        <v>0.04</v>
      </c>
      <c r="G1257">
        <f>VLOOKUP($P1257,Pricebook!$A:$D,4,0)</f>
        <v>150</v>
      </c>
      <c r="H1257">
        <f t="shared" si="38"/>
        <v>2448</v>
      </c>
      <c r="I1257" t="s">
        <v>1165</v>
      </c>
      <c r="J1257" t="s">
        <v>374</v>
      </c>
      <c r="K1257" t="s">
        <v>1166</v>
      </c>
      <c r="L1257">
        <v>33065</v>
      </c>
      <c r="M1257" t="s">
        <v>101</v>
      </c>
      <c r="N1257" t="s">
        <v>34</v>
      </c>
      <c r="O1257">
        <v>40832</v>
      </c>
      <c r="P1257" t="s">
        <v>14211</v>
      </c>
      <c r="Q1257" t="s">
        <v>14196</v>
      </c>
    </row>
    <row r="1258" spans="1:17" x14ac:dyDescent="0.25">
      <c r="A1258">
        <v>1257</v>
      </c>
      <c r="B1258">
        <v>9124</v>
      </c>
      <c r="C1258">
        <v>40832</v>
      </c>
      <c r="D1258">
        <v>29</v>
      </c>
      <c r="E1258">
        <f t="shared" si="39"/>
        <v>3190</v>
      </c>
      <c r="F1258">
        <v>0.01</v>
      </c>
      <c r="G1258">
        <f>VLOOKUP($P1258,Pricebook!$A:$D,4,0)</f>
        <v>110</v>
      </c>
      <c r="H1258">
        <f t="shared" si="38"/>
        <v>3158.1</v>
      </c>
      <c r="I1258" t="s">
        <v>1165</v>
      </c>
      <c r="J1258" t="s">
        <v>374</v>
      </c>
      <c r="K1258" t="s">
        <v>1166</v>
      </c>
      <c r="L1258">
        <v>33065</v>
      </c>
      <c r="M1258" t="s">
        <v>101</v>
      </c>
      <c r="N1258" t="s">
        <v>34</v>
      </c>
      <c r="O1258">
        <v>40837</v>
      </c>
      <c r="P1258" t="s">
        <v>14215</v>
      </c>
      <c r="Q1258" t="s">
        <v>14186</v>
      </c>
    </row>
    <row r="1259" spans="1:17" x14ac:dyDescent="0.25">
      <c r="A1259">
        <v>1258</v>
      </c>
      <c r="B1259">
        <v>9126</v>
      </c>
      <c r="C1259">
        <v>40134</v>
      </c>
      <c r="D1259">
        <v>47</v>
      </c>
      <c r="E1259">
        <f t="shared" si="39"/>
        <v>7990</v>
      </c>
      <c r="F1259">
        <v>0.04</v>
      </c>
      <c r="G1259">
        <f>VLOOKUP($P1259,Pricebook!$A:$D,4,0)</f>
        <v>170</v>
      </c>
      <c r="H1259">
        <f t="shared" si="38"/>
        <v>7670.4</v>
      </c>
      <c r="I1259" t="s">
        <v>414</v>
      </c>
      <c r="J1259" t="s">
        <v>175</v>
      </c>
      <c r="K1259" t="s">
        <v>1365</v>
      </c>
      <c r="L1259">
        <v>60060</v>
      </c>
      <c r="M1259" t="s">
        <v>15</v>
      </c>
      <c r="N1259" t="s">
        <v>16</v>
      </c>
      <c r="O1259">
        <v>40135</v>
      </c>
      <c r="P1259" t="s">
        <v>14219</v>
      </c>
      <c r="Q1259" t="s">
        <v>14192</v>
      </c>
    </row>
    <row r="1260" spans="1:17" x14ac:dyDescent="0.25">
      <c r="A1260">
        <v>1259</v>
      </c>
      <c r="B1260">
        <v>9127</v>
      </c>
      <c r="C1260">
        <v>40826</v>
      </c>
      <c r="D1260">
        <v>7</v>
      </c>
      <c r="E1260">
        <f t="shared" si="39"/>
        <v>1400</v>
      </c>
      <c r="F1260">
        <v>0.04</v>
      </c>
      <c r="G1260">
        <f>VLOOKUP($P1260,Pricebook!$A:$D,4,0)</f>
        <v>200</v>
      </c>
      <c r="H1260">
        <f t="shared" si="38"/>
        <v>1344</v>
      </c>
      <c r="I1260" t="s">
        <v>1445</v>
      </c>
      <c r="J1260" t="s">
        <v>389</v>
      </c>
      <c r="K1260" t="s">
        <v>1446</v>
      </c>
      <c r="L1260">
        <v>61801</v>
      </c>
      <c r="M1260" t="s">
        <v>15</v>
      </c>
      <c r="N1260" t="s">
        <v>16</v>
      </c>
      <c r="O1260">
        <v>40828</v>
      </c>
      <c r="P1260" t="s">
        <v>14206</v>
      </c>
      <c r="Q1260" t="s">
        <v>14191</v>
      </c>
    </row>
    <row r="1261" spans="1:17" x14ac:dyDescent="0.25">
      <c r="A1261">
        <v>1260</v>
      </c>
      <c r="B1261">
        <v>9152</v>
      </c>
      <c r="C1261">
        <v>40410</v>
      </c>
      <c r="D1261">
        <v>43</v>
      </c>
      <c r="E1261">
        <f t="shared" si="39"/>
        <v>6450</v>
      </c>
      <c r="F1261">
        <v>0.05</v>
      </c>
      <c r="G1261">
        <f>VLOOKUP($P1261,Pricebook!$A:$D,4,0)</f>
        <v>150</v>
      </c>
      <c r="H1261">
        <f t="shared" si="38"/>
        <v>6127.5</v>
      </c>
      <c r="I1261" t="s">
        <v>1447</v>
      </c>
      <c r="J1261" t="s">
        <v>55</v>
      </c>
      <c r="K1261" t="s">
        <v>1417</v>
      </c>
      <c r="L1261">
        <v>34239</v>
      </c>
      <c r="M1261" t="s">
        <v>101</v>
      </c>
      <c r="N1261" t="s">
        <v>34</v>
      </c>
      <c r="O1261">
        <v>40410</v>
      </c>
      <c r="P1261" t="s">
        <v>14210</v>
      </c>
      <c r="Q1261" t="s">
        <v>14184</v>
      </c>
    </row>
    <row r="1262" spans="1:17" x14ac:dyDescent="0.25">
      <c r="A1262">
        <v>1261</v>
      </c>
      <c r="B1262">
        <v>9155</v>
      </c>
      <c r="C1262">
        <v>41151</v>
      </c>
      <c r="D1262">
        <v>17</v>
      </c>
      <c r="E1262">
        <f t="shared" si="39"/>
        <v>2720</v>
      </c>
      <c r="F1262">
        <v>0.1</v>
      </c>
      <c r="G1262">
        <f>VLOOKUP($P1262,Pricebook!$A:$D,4,0)</f>
        <v>160</v>
      </c>
      <c r="H1262">
        <f t="shared" si="38"/>
        <v>2448</v>
      </c>
      <c r="I1262" t="s">
        <v>1407</v>
      </c>
      <c r="J1262" t="s">
        <v>594</v>
      </c>
      <c r="K1262" t="s">
        <v>1409</v>
      </c>
      <c r="L1262">
        <v>63130</v>
      </c>
      <c r="M1262" t="s">
        <v>358</v>
      </c>
      <c r="N1262" t="s">
        <v>16</v>
      </c>
      <c r="O1262">
        <v>41152</v>
      </c>
      <c r="P1262" t="s">
        <v>14218</v>
      </c>
      <c r="Q1262" t="s">
        <v>14185</v>
      </c>
    </row>
    <row r="1263" spans="1:17" x14ac:dyDescent="0.25">
      <c r="A1263">
        <v>1262</v>
      </c>
      <c r="B1263">
        <v>9187</v>
      </c>
      <c r="C1263">
        <v>40046</v>
      </c>
      <c r="D1263">
        <v>40</v>
      </c>
      <c r="E1263">
        <f t="shared" si="39"/>
        <v>6800</v>
      </c>
      <c r="F1263">
        <v>0.04</v>
      </c>
      <c r="G1263">
        <f>VLOOKUP($P1263,Pricebook!$A:$D,4,0)</f>
        <v>170</v>
      </c>
      <c r="H1263">
        <f t="shared" si="38"/>
        <v>6528</v>
      </c>
      <c r="I1263" t="s">
        <v>1113</v>
      </c>
      <c r="J1263" t="s">
        <v>36</v>
      </c>
      <c r="K1263" t="s">
        <v>1114</v>
      </c>
      <c r="L1263">
        <v>84106</v>
      </c>
      <c r="M1263" t="s">
        <v>201</v>
      </c>
      <c r="N1263" t="s">
        <v>23</v>
      </c>
      <c r="O1263">
        <v>40047</v>
      </c>
      <c r="P1263" t="s">
        <v>14219</v>
      </c>
      <c r="Q1263" t="s">
        <v>14196</v>
      </c>
    </row>
    <row r="1264" spans="1:17" x14ac:dyDescent="0.25">
      <c r="A1264">
        <v>1263</v>
      </c>
      <c r="B1264">
        <v>9187</v>
      </c>
      <c r="C1264">
        <v>40046</v>
      </c>
      <c r="D1264">
        <v>8</v>
      </c>
      <c r="E1264">
        <f t="shared" si="39"/>
        <v>1200</v>
      </c>
      <c r="F1264">
        <v>0.09</v>
      </c>
      <c r="G1264">
        <f>VLOOKUP($P1264,Pricebook!$A:$D,4,0)</f>
        <v>150</v>
      </c>
      <c r="H1264">
        <f t="shared" si="38"/>
        <v>1092</v>
      </c>
      <c r="I1264" t="s">
        <v>1113</v>
      </c>
      <c r="J1264" t="s">
        <v>36</v>
      </c>
      <c r="K1264" t="s">
        <v>1114</v>
      </c>
      <c r="L1264">
        <v>84106</v>
      </c>
      <c r="M1264" t="s">
        <v>201</v>
      </c>
      <c r="N1264" t="s">
        <v>23</v>
      </c>
      <c r="O1264">
        <v>40048</v>
      </c>
      <c r="P1264" t="s">
        <v>14210</v>
      </c>
      <c r="Q1264" t="s">
        <v>14190</v>
      </c>
    </row>
    <row r="1265" spans="1:17" x14ac:dyDescent="0.25">
      <c r="A1265">
        <v>1264</v>
      </c>
      <c r="B1265">
        <v>9216</v>
      </c>
      <c r="C1265">
        <v>40647</v>
      </c>
      <c r="D1265">
        <v>36</v>
      </c>
      <c r="E1265">
        <f t="shared" si="39"/>
        <v>6120</v>
      </c>
      <c r="F1265">
        <v>0.1</v>
      </c>
      <c r="G1265">
        <f>VLOOKUP($P1265,Pricebook!$A:$D,4,0)</f>
        <v>170</v>
      </c>
      <c r="H1265">
        <f t="shared" si="38"/>
        <v>5508</v>
      </c>
      <c r="I1265" t="s">
        <v>299</v>
      </c>
      <c r="J1265" t="s">
        <v>300</v>
      </c>
      <c r="K1265" t="s">
        <v>301</v>
      </c>
      <c r="L1265">
        <v>46321</v>
      </c>
      <c r="M1265" t="s">
        <v>278</v>
      </c>
      <c r="N1265" t="s">
        <v>16</v>
      </c>
      <c r="O1265">
        <v>40649</v>
      </c>
      <c r="P1265" t="s">
        <v>14219</v>
      </c>
      <c r="Q1265" t="s">
        <v>14202</v>
      </c>
    </row>
    <row r="1266" spans="1:17" x14ac:dyDescent="0.25">
      <c r="A1266">
        <v>1265</v>
      </c>
      <c r="B1266">
        <v>9219</v>
      </c>
      <c r="C1266">
        <v>40084</v>
      </c>
      <c r="D1266">
        <v>24</v>
      </c>
      <c r="E1266">
        <f t="shared" si="39"/>
        <v>3600</v>
      </c>
      <c r="F1266">
        <v>0.04</v>
      </c>
      <c r="G1266">
        <f>VLOOKUP($P1266,Pricebook!$A:$D,4,0)</f>
        <v>150</v>
      </c>
      <c r="H1266">
        <f t="shared" si="38"/>
        <v>3456</v>
      </c>
      <c r="I1266" t="s">
        <v>1448</v>
      </c>
      <c r="J1266" t="s">
        <v>844</v>
      </c>
      <c r="K1266" t="s">
        <v>1269</v>
      </c>
      <c r="L1266">
        <v>84067</v>
      </c>
      <c r="M1266" t="s">
        <v>201</v>
      </c>
      <c r="N1266" t="s">
        <v>23</v>
      </c>
      <c r="O1266">
        <v>40089</v>
      </c>
      <c r="P1266" t="s">
        <v>14211</v>
      </c>
      <c r="Q1266" t="s">
        <v>14189</v>
      </c>
    </row>
    <row r="1267" spans="1:17" x14ac:dyDescent="0.25">
      <c r="A1267">
        <v>1266</v>
      </c>
      <c r="B1267">
        <v>9219</v>
      </c>
      <c r="C1267">
        <v>40084</v>
      </c>
      <c r="D1267">
        <v>41</v>
      </c>
      <c r="E1267">
        <f t="shared" si="39"/>
        <v>4510</v>
      </c>
      <c r="F1267">
        <v>0.02</v>
      </c>
      <c r="G1267">
        <f>VLOOKUP($P1267,Pricebook!$A:$D,4,0)</f>
        <v>110</v>
      </c>
      <c r="H1267">
        <f t="shared" si="38"/>
        <v>4419.8</v>
      </c>
      <c r="I1267" t="s">
        <v>1448</v>
      </c>
      <c r="J1267" t="s">
        <v>844</v>
      </c>
      <c r="K1267" t="s">
        <v>1269</v>
      </c>
      <c r="L1267">
        <v>84067</v>
      </c>
      <c r="M1267" t="s">
        <v>201</v>
      </c>
      <c r="N1267" t="s">
        <v>23</v>
      </c>
      <c r="O1267">
        <v>40086</v>
      </c>
      <c r="P1267" t="s">
        <v>14215</v>
      </c>
      <c r="Q1267" t="s">
        <v>14184</v>
      </c>
    </row>
    <row r="1268" spans="1:17" x14ac:dyDescent="0.25">
      <c r="A1268">
        <v>1267</v>
      </c>
      <c r="B1268">
        <v>9221</v>
      </c>
      <c r="C1268">
        <v>40546</v>
      </c>
      <c r="D1268">
        <v>9</v>
      </c>
      <c r="E1268">
        <f t="shared" si="39"/>
        <v>1530</v>
      </c>
      <c r="F1268">
        <v>0.03</v>
      </c>
      <c r="G1268">
        <f>VLOOKUP($P1268,Pricebook!$A:$D,4,0)</f>
        <v>170</v>
      </c>
      <c r="H1268">
        <f t="shared" si="38"/>
        <v>1484.1</v>
      </c>
      <c r="I1268" t="s">
        <v>1449</v>
      </c>
      <c r="J1268" t="s">
        <v>637</v>
      </c>
      <c r="K1268" t="s">
        <v>1450</v>
      </c>
      <c r="L1268">
        <v>98408</v>
      </c>
      <c r="M1268" t="s">
        <v>22</v>
      </c>
      <c r="N1268" t="s">
        <v>23</v>
      </c>
      <c r="O1268">
        <v>40550</v>
      </c>
      <c r="P1268" t="s">
        <v>14219</v>
      </c>
      <c r="Q1268" t="s">
        <v>14192</v>
      </c>
    </row>
    <row r="1269" spans="1:17" x14ac:dyDescent="0.25">
      <c r="A1269">
        <v>1268</v>
      </c>
      <c r="B1269">
        <v>9221</v>
      </c>
      <c r="C1269">
        <v>40546</v>
      </c>
      <c r="D1269">
        <v>25</v>
      </c>
      <c r="E1269">
        <f t="shared" si="39"/>
        <v>2750</v>
      </c>
      <c r="F1269">
        <v>0.04</v>
      </c>
      <c r="G1269">
        <f>VLOOKUP($P1269,Pricebook!$A:$D,4,0)</f>
        <v>110</v>
      </c>
      <c r="H1269">
        <f t="shared" si="38"/>
        <v>2640</v>
      </c>
      <c r="I1269" t="s">
        <v>1449</v>
      </c>
      <c r="J1269" t="s">
        <v>637</v>
      </c>
      <c r="K1269" t="s">
        <v>1450</v>
      </c>
      <c r="L1269">
        <v>98408</v>
      </c>
      <c r="M1269" t="s">
        <v>22</v>
      </c>
      <c r="N1269" t="s">
        <v>23</v>
      </c>
      <c r="O1269">
        <v>40550</v>
      </c>
      <c r="P1269" t="s">
        <v>14220</v>
      </c>
      <c r="Q1269" t="s">
        <v>14203</v>
      </c>
    </row>
    <row r="1270" spans="1:17" x14ac:dyDescent="0.25">
      <c r="A1270">
        <v>1269</v>
      </c>
      <c r="B1270">
        <v>9222</v>
      </c>
      <c r="C1270">
        <v>39854</v>
      </c>
      <c r="D1270">
        <v>41</v>
      </c>
      <c r="E1270">
        <f t="shared" si="39"/>
        <v>4510</v>
      </c>
      <c r="F1270">
        <v>0.04</v>
      </c>
      <c r="G1270">
        <f>VLOOKUP($P1270,Pricebook!$A:$D,4,0)</f>
        <v>110</v>
      </c>
      <c r="H1270">
        <f t="shared" si="38"/>
        <v>4329.5999999999995</v>
      </c>
      <c r="I1270" t="s">
        <v>422</v>
      </c>
      <c r="J1270" t="s">
        <v>13</v>
      </c>
      <c r="K1270" t="s">
        <v>1133</v>
      </c>
      <c r="L1270">
        <v>35211</v>
      </c>
      <c r="M1270" t="s">
        <v>424</v>
      </c>
      <c r="N1270" t="s">
        <v>34</v>
      </c>
      <c r="O1270">
        <v>39855</v>
      </c>
      <c r="P1270" t="s">
        <v>14215</v>
      </c>
      <c r="Q1270" t="s">
        <v>14200</v>
      </c>
    </row>
    <row r="1271" spans="1:17" x14ac:dyDescent="0.25">
      <c r="A1271">
        <v>1270</v>
      </c>
      <c r="B1271">
        <v>9248</v>
      </c>
      <c r="C1271">
        <v>40170</v>
      </c>
      <c r="D1271">
        <v>41</v>
      </c>
      <c r="E1271">
        <f t="shared" si="39"/>
        <v>5125</v>
      </c>
      <c r="F1271">
        <v>0.09</v>
      </c>
      <c r="G1271">
        <f>VLOOKUP($P1271,Pricebook!$A:$D,4,0)</f>
        <v>125</v>
      </c>
      <c r="H1271">
        <f t="shared" si="38"/>
        <v>4663.75</v>
      </c>
      <c r="I1271" t="s">
        <v>184</v>
      </c>
      <c r="J1271" t="s">
        <v>185</v>
      </c>
      <c r="K1271" t="s">
        <v>1451</v>
      </c>
      <c r="L1271" t="s">
        <v>1452</v>
      </c>
      <c r="M1271" t="s">
        <v>187</v>
      </c>
      <c r="N1271" t="s">
        <v>61</v>
      </c>
      <c r="O1271">
        <v>40171</v>
      </c>
      <c r="P1271" t="s">
        <v>14209</v>
      </c>
      <c r="Q1271" t="s">
        <v>14196</v>
      </c>
    </row>
    <row r="1272" spans="1:17" x14ac:dyDescent="0.25">
      <c r="A1272">
        <v>1271</v>
      </c>
      <c r="B1272">
        <v>9249</v>
      </c>
      <c r="C1272">
        <v>40317</v>
      </c>
      <c r="D1272">
        <v>46</v>
      </c>
      <c r="E1272">
        <f t="shared" si="39"/>
        <v>5520</v>
      </c>
      <c r="F1272">
        <v>0.01</v>
      </c>
      <c r="G1272">
        <f>VLOOKUP($P1272,Pricebook!$A:$D,4,0)</f>
        <v>120</v>
      </c>
      <c r="H1272">
        <f t="shared" si="38"/>
        <v>5464.8</v>
      </c>
      <c r="I1272" t="s">
        <v>1453</v>
      </c>
      <c r="J1272" t="s">
        <v>199</v>
      </c>
      <c r="K1272" t="s">
        <v>1454</v>
      </c>
      <c r="L1272">
        <v>97303</v>
      </c>
      <c r="M1272" t="s">
        <v>43</v>
      </c>
      <c r="N1272" t="s">
        <v>23</v>
      </c>
      <c r="O1272">
        <v>40318</v>
      </c>
      <c r="P1272" t="s">
        <v>14212</v>
      </c>
      <c r="Q1272" t="s">
        <v>14196</v>
      </c>
    </row>
    <row r="1273" spans="1:17" x14ac:dyDescent="0.25">
      <c r="A1273">
        <v>1272</v>
      </c>
      <c r="B1273">
        <v>9249</v>
      </c>
      <c r="C1273">
        <v>40317</v>
      </c>
      <c r="D1273">
        <v>42</v>
      </c>
      <c r="E1273">
        <f t="shared" si="39"/>
        <v>8400</v>
      </c>
      <c r="F1273">
        <v>7.0000000000000007E-2</v>
      </c>
      <c r="G1273">
        <f>VLOOKUP($P1273,Pricebook!$A:$D,4,0)</f>
        <v>200</v>
      </c>
      <c r="H1273">
        <f t="shared" si="38"/>
        <v>7811.9999999999991</v>
      </c>
      <c r="I1273" t="s">
        <v>1453</v>
      </c>
      <c r="J1273" t="s">
        <v>199</v>
      </c>
      <c r="K1273" t="s">
        <v>1454</v>
      </c>
      <c r="L1273">
        <v>97303</v>
      </c>
      <c r="M1273" t="s">
        <v>43</v>
      </c>
      <c r="N1273" t="s">
        <v>23</v>
      </c>
      <c r="O1273">
        <v>40318</v>
      </c>
      <c r="P1273" t="s">
        <v>14206</v>
      </c>
      <c r="Q1273" t="s">
        <v>14191</v>
      </c>
    </row>
    <row r="1274" spans="1:17" x14ac:dyDescent="0.25">
      <c r="A1274">
        <v>1273</v>
      </c>
      <c r="B1274">
        <v>9249</v>
      </c>
      <c r="C1274">
        <v>40317</v>
      </c>
      <c r="D1274">
        <v>35</v>
      </c>
      <c r="E1274">
        <f t="shared" si="39"/>
        <v>4375</v>
      </c>
      <c r="F1274">
        <v>0.02</v>
      </c>
      <c r="G1274">
        <f>VLOOKUP($P1274,Pricebook!$A:$D,4,0)</f>
        <v>125</v>
      </c>
      <c r="H1274">
        <f t="shared" si="38"/>
        <v>4287.5</v>
      </c>
      <c r="I1274" t="s">
        <v>1453</v>
      </c>
      <c r="J1274" t="s">
        <v>199</v>
      </c>
      <c r="K1274" t="s">
        <v>1454</v>
      </c>
      <c r="L1274">
        <v>97303</v>
      </c>
      <c r="M1274" t="s">
        <v>43</v>
      </c>
      <c r="N1274" t="s">
        <v>23</v>
      </c>
      <c r="O1274">
        <v>40319</v>
      </c>
      <c r="P1274" t="s">
        <v>14209</v>
      </c>
      <c r="Q1274" t="s">
        <v>14188</v>
      </c>
    </row>
    <row r="1275" spans="1:17" x14ac:dyDescent="0.25">
      <c r="A1275">
        <v>1274</v>
      </c>
      <c r="B1275">
        <v>9251</v>
      </c>
      <c r="C1275">
        <v>40419</v>
      </c>
      <c r="D1275">
        <v>38</v>
      </c>
      <c r="E1275">
        <f t="shared" si="39"/>
        <v>4750</v>
      </c>
      <c r="F1275">
        <v>0</v>
      </c>
      <c r="G1275">
        <f>VLOOKUP($P1275,Pricebook!$A:$D,4,0)</f>
        <v>125</v>
      </c>
      <c r="H1275">
        <f t="shared" si="38"/>
        <v>4750</v>
      </c>
      <c r="I1275" t="s">
        <v>1021</v>
      </c>
      <c r="J1275" t="s">
        <v>46</v>
      </c>
      <c r="K1275" t="s">
        <v>1134</v>
      </c>
      <c r="L1275">
        <v>94025</v>
      </c>
      <c r="M1275" t="s">
        <v>114</v>
      </c>
      <c r="N1275" t="s">
        <v>23</v>
      </c>
      <c r="O1275">
        <v>40421</v>
      </c>
      <c r="P1275" t="s">
        <v>14221</v>
      </c>
      <c r="Q1275" t="s">
        <v>14203</v>
      </c>
    </row>
    <row r="1276" spans="1:17" x14ac:dyDescent="0.25">
      <c r="A1276">
        <v>1275</v>
      </c>
      <c r="B1276">
        <v>9253</v>
      </c>
      <c r="C1276">
        <v>40938</v>
      </c>
      <c r="D1276">
        <v>36</v>
      </c>
      <c r="E1276">
        <f t="shared" si="39"/>
        <v>4500</v>
      </c>
      <c r="F1276">
        <v>0.05</v>
      </c>
      <c r="G1276">
        <f>VLOOKUP($P1276,Pricebook!$A:$D,4,0)</f>
        <v>125</v>
      </c>
      <c r="H1276">
        <f t="shared" si="38"/>
        <v>4275</v>
      </c>
      <c r="I1276" t="s">
        <v>1113</v>
      </c>
      <c r="J1276" t="s">
        <v>36</v>
      </c>
      <c r="K1276" t="s">
        <v>1455</v>
      </c>
      <c r="L1276" t="s">
        <v>1456</v>
      </c>
      <c r="M1276" t="s">
        <v>60</v>
      </c>
      <c r="N1276" t="s">
        <v>61</v>
      </c>
      <c r="O1276">
        <v>40940</v>
      </c>
      <c r="P1276" t="s">
        <v>14208</v>
      </c>
      <c r="Q1276" t="s">
        <v>14193</v>
      </c>
    </row>
    <row r="1277" spans="1:17" x14ac:dyDescent="0.25">
      <c r="A1277">
        <v>1276</v>
      </c>
      <c r="B1277">
        <v>9254</v>
      </c>
      <c r="C1277">
        <v>40312</v>
      </c>
      <c r="D1277">
        <v>24</v>
      </c>
      <c r="E1277">
        <f t="shared" si="39"/>
        <v>4800</v>
      </c>
      <c r="F1277">
        <v>0.01</v>
      </c>
      <c r="G1277">
        <f>VLOOKUP($P1277,Pricebook!$A:$D,4,0)</f>
        <v>200</v>
      </c>
      <c r="H1277">
        <f t="shared" si="38"/>
        <v>4752</v>
      </c>
      <c r="I1277" t="s">
        <v>1448</v>
      </c>
      <c r="J1277" t="s">
        <v>844</v>
      </c>
      <c r="K1277" t="s">
        <v>743</v>
      </c>
      <c r="L1277" t="s">
        <v>744</v>
      </c>
      <c r="M1277" t="s">
        <v>163</v>
      </c>
      <c r="N1277" t="s">
        <v>34</v>
      </c>
      <c r="O1277">
        <v>40314</v>
      </c>
      <c r="P1277" t="s">
        <v>14214</v>
      </c>
      <c r="Q1277" t="s">
        <v>14186</v>
      </c>
    </row>
    <row r="1278" spans="1:17" x14ac:dyDescent="0.25">
      <c r="A1278">
        <v>1277</v>
      </c>
      <c r="B1278">
        <v>9281</v>
      </c>
      <c r="C1278">
        <v>40962</v>
      </c>
      <c r="D1278">
        <v>31</v>
      </c>
      <c r="E1278">
        <f t="shared" si="39"/>
        <v>3410</v>
      </c>
      <c r="F1278">
        <v>0.08</v>
      </c>
      <c r="G1278">
        <f>VLOOKUP($P1278,Pricebook!$A:$D,4,0)</f>
        <v>110</v>
      </c>
      <c r="H1278">
        <f t="shared" si="38"/>
        <v>3137.2000000000003</v>
      </c>
      <c r="I1278" t="s">
        <v>614</v>
      </c>
      <c r="J1278" t="s">
        <v>193</v>
      </c>
      <c r="K1278" t="s">
        <v>615</v>
      </c>
      <c r="L1278">
        <v>77642</v>
      </c>
      <c r="M1278" t="s">
        <v>48</v>
      </c>
      <c r="N1278" t="s">
        <v>16</v>
      </c>
      <c r="O1278">
        <v>40964</v>
      </c>
      <c r="P1278" t="s">
        <v>14215</v>
      </c>
      <c r="Q1278" t="s">
        <v>14188</v>
      </c>
    </row>
    <row r="1279" spans="1:17" x14ac:dyDescent="0.25">
      <c r="A1279">
        <v>1278</v>
      </c>
      <c r="B1279">
        <v>9281</v>
      </c>
      <c r="C1279">
        <v>40962</v>
      </c>
      <c r="D1279">
        <v>24</v>
      </c>
      <c r="E1279">
        <f t="shared" si="39"/>
        <v>2880</v>
      </c>
      <c r="F1279">
        <v>0.02</v>
      </c>
      <c r="G1279">
        <f>VLOOKUP($P1279,Pricebook!$A:$D,4,0)</f>
        <v>120</v>
      </c>
      <c r="H1279">
        <f t="shared" si="38"/>
        <v>2822.4</v>
      </c>
      <c r="I1279" t="s">
        <v>614</v>
      </c>
      <c r="J1279" t="s">
        <v>193</v>
      </c>
      <c r="K1279" t="s">
        <v>615</v>
      </c>
      <c r="L1279">
        <v>77642</v>
      </c>
      <c r="M1279" t="s">
        <v>48</v>
      </c>
      <c r="N1279" t="s">
        <v>16</v>
      </c>
      <c r="O1279">
        <v>40964</v>
      </c>
      <c r="P1279" t="s">
        <v>14212</v>
      </c>
      <c r="Q1279" t="s">
        <v>14199</v>
      </c>
    </row>
    <row r="1280" spans="1:17" x14ac:dyDescent="0.25">
      <c r="A1280">
        <v>1279</v>
      </c>
      <c r="B1280">
        <v>9285</v>
      </c>
      <c r="C1280">
        <v>39815</v>
      </c>
      <c r="D1280">
        <v>3</v>
      </c>
      <c r="E1280">
        <f t="shared" si="39"/>
        <v>480</v>
      </c>
      <c r="F1280">
        <v>0.06</v>
      </c>
      <c r="G1280">
        <f>VLOOKUP($P1280,Pricebook!$A:$D,4,0)</f>
        <v>160</v>
      </c>
      <c r="H1280">
        <f t="shared" si="38"/>
        <v>451.2</v>
      </c>
      <c r="I1280" t="s">
        <v>1123</v>
      </c>
      <c r="J1280" t="s">
        <v>297</v>
      </c>
      <c r="K1280" t="s">
        <v>1039</v>
      </c>
      <c r="L1280" t="s">
        <v>1040</v>
      </c>
      <c r="M1280" t="s">
        <v>130</v>
      </c>
      <c r="N1280" t="s">
        <v>16</v>
      </c>
      <c r="O1280">
        <v>39817</v>
      </c>
      <c r="P1280" t="s">
        <v>14218</v>
      </c>
      <c r="Q1280" t="s">
        <v>14187</v>
      </c>
    </row>
    <row r="1281" spans="1:17" x14ac:dyDescent="0.25">
      <c r="A1281">
        <v>1280</v>
      </c>
      <c r="B1281">
        <v>9286</v>
      </c>
      <c r="C1281">
        <v>40636</v>
      </c>
      <c r="D1281">
        <v>26</v>
      </c>
      <c r="E1281">
        <f t="shared" si="39"/>
        <v>2860</v>
      </c>
      <c r="F1281">
        <v>0.1</v>
      </c>
      <c r="G1281">
        <f>VLOOKUP($P1281,Pricebook!$A:$D,4,0)</f>
        <v>110</v>
      </c>
      <c r="H1281">
        <f t="shared" si="38"/>
        <v>2574</v>
      </c>
      <c r="I1281" t="s">
        <v>1050</v>
      </c>
      <c r="J1281" t="s">
        <v>199</v>
      </c>
      <c r="K1281" t="s">
        <v>1051</v>
      </c>
      <c r="L1281">
        <v>98632</v>
      </c>
      <c r="M1281" t="s">
        <v>22</v>
      </c>
      <c r="N1281" t="s">
        <v>23</v>
      </c>
      <c r="O1281">
        <v>40638</v>
      </c>
      <c r="P1281" t="s">
        <v>14215</v>
      </c>
      <c r="Q1281" t="s">
        <v>14193</v>
      </c>
    </row>
    <row r="1282" spans="1:17" x14ac:dyDescent="0.25">
      <c r="A1282">
        <v>1281</v>
      </c>
      <c r="B1282">
        <v>9312</v>
      </c>
      <c r="C1282">
        <v>41047</v>
      </c>
      <c r="D1282">
        <v>43</v>
      </c>
      <c r="E1282">
        <f t="shared" si="39"/>
        <v>5375</v>
      </c>
      <c r="F1282">
        <v>0.05</v>
      </c>
      <c r="G1282">
        <f>VLOOKUP($P1282,Pricebook!$A:$D,4,0)</f>
        <v>125</v>
      </c>
      <c r="H1282">
        <f t="shared" ref="H1282:H1345" si="40">E1282*(1-F1282)</f>
        <v>5106.25</v>
      </c>
      <c r="I1282" t="s">
        <v>1447</v>
      </c>
      <c r="J1282" t="s">
        <v>55</v>
      </c>
      <c r="K1282" t="s">
        <v>1417</v>
      </c>
      <c r="L1282">
        <v>34239</v>
      </c>
      <c r="M1282" t="s">
        <v>101</v>
      </c>
      <c r="N1282" t="s">
        <v>34</v>
      </c>
      <c r="O1282">
        <v>41048</v>
      </c>
      <c r="P1282" t="s">
        <v>14221</v>
      </c>
      <c r="Q1282" t="s">
        <v>14199</v>
      </c>
    </row>
    <row r="1283" spans="1:17" x14ac:dyDescent="0.25">
      <c r="A1283">
        <v>1282</v>
      </c>
      <c r="B1283">
        <v>9344</v>
      </c>
      <c r="C1283">
        <v>40883</v>
      </c>
      <c r="D1283">
        <v>18</v>
      </c>
      <c r="E1283">
        <f t="shared" ref="E1283:E1346" si="41">G1283*D1283</f>
        <v>3600</v>
      </c>
      <c r="F1283">
        <v>0.09</v>
      </c>
      <c r="G1283">
        <f>VLOOKUP($P1283,Pricebook!$A:$D,4,0)</f>
        <v>200</v>
      </c>
      <c r="H1283">
        <f t="shared" si="40"/>
        <v>3276</v>
      </c>
      <c r="I1283" t="s">
        <v>774</v>
      </c>
      <c r="J1283" t="s">
        <v>775</v>
      </c>
      <c r="K1283" t="s">
        <v>1001</v>
      </c>
      <c r="L1283">
        <v>90405</v>
      </c>
      <c r="M1283" t="s">
        <v>114</v>
      </c>
      <c r="N1283" t="s">
        <v>23</v>
      </c>
      <c r="O1283">
        <v>40885</v>
      </c>
      <c r="P1283" t="s">
        <v>14206</v>
      </c>
      <c r="Q1283" t="s">
        <v>14193</v>
      </c>
    </row>
    <row r="1284" spans="1:17" x14ac:dyDescent="0.25">
      <c r="A1284">
        <v>1283</v>
      </c>
      <c r="B1284">
        <v>9344</v>
      </c>
      <c r="C1284">
        <v>40883</v>
      </c>
      <c r="D1284">
        <v>31</v>
      </c>
      <c r="E1284">
        <f t="shared" si="41"/>
        <v>4650</v>
      </c>
      <c r="F1284">
        <v>0.02</v>
      </c>
      <c r="G1284">
        <f>VLOOKUP($P1284,Pricebook!$A:$D,4,0)</f>
        <v>150</v>
      </c>
      <c r="H1284">
        <f t="shared" si="40"/>
        <v>4557</v>
      </c>
      <c r="I1284" t="s">
        <v>774</v>
      </c>
      <c r="J1284" t="s">
        <v>775</v>
      </c>
      <c r="K1284" t="s">
        <v>1001</v>
      </c>
      <c r="L1284">
        <v>90405</v>
      </c>
      <c r="M1284" t="s">
        <v>114</v>
      </c>
      <c r="N1284" t="s">
        <v>23</v>
      </c>
      <c r="O1284">
        <v>40883</v>
      </c>
      <c r="P1284" t="s">
        <v>14210</v>
      </c>
      <c r="Q1284" t="s">
        <v>14194</v>
      </c>
    </row>
    <row r="1285" spans="1:17" x14ac:dyDescent="0.25">
      <c r="A1285">
        <v>1284</v>
      </c>
      <c r="B1285">
        <v>9347</v>
      </c>
      <c r="C1285">
        <v>41130</v>
      </c>
      <c r="D1285">
        <v>31</v>
      </c>
      <c r="E1285">
        <f t="shared" si="41"/>
        <v>5270</v>
      </c>
      <c r="F1285">
        <v>0.01</v>
      </c>
      <c r="G1285">
        <f>VLOOKUP($P1285,Pricebook!$A:$D,4,0)</f>
        <v>170</v>
      </c>
      <c r="H1285">
        <f t="shared" si="40"/>
        <v>5217.3</v>
      </c>
      <c r="I1285" t="s">
        <v>184</v>
      </c>
      <c r="J1285" t="s">
        <v>185</v>
      </c>
      <c r="K1285" t="s">
        <v>1451</v>
      </c>
      <c r="L1285" t="s">
        <v>1452</v>
      </c>
      <c r="M1285" t="s">
        <v>187</v>
      </c>
      <c r="N1285" t="s">
        <v>61</v>
      </c>
      <c r="O1285">
        <v>41139</v>
      </c>
      <c r="P1285" t="s">
        <v>14219</v>
      </c>
      <c r="Q1285" t="s">
        <v>14198</v>
      </c>
    </row>
    <row r="1286" spans="1:17" x14ac:dyDescent="0.25">
      <c r="A1286">
        <v>1285</v>
      </c>
      <c r="B1286">
        <v>9350</v>
      </c>
      <c r="C1286">
        <v>41213</v>
      </c>
      <c r="D1286">
        <v>13</v>
      </c>
      <c r="E1286">
        <f t="shared" si="41"/>
        <v>1625</v>
      </c>
      <c r="F1286">
        <v>0.1</v>
      </c>
      <c r="G1286">
        <f>VLOOKUP($P1286,Pricebook!$A:$D,4,0)</f>
        <v>125</v>
      </c>
      <c r="H1286">
        <f t="shared" si="40"/>
        <v>1462.5</v>
      </c>
      <c r="I1286" t="s">
        <v>1300</v>
      </c>
      <c r="J1286" t="s">
        <v>269</v>
      </c>
      <c r="K1286" t="s">
        <v>1301</v>
      </c>
      <c r="L1286">
        <v>79109</v>
      </c>
      <c r="M1286" t="s">
        <v>48</v>
      </c>
      <c r="N1286" t="s">
        <v>16</v>
      </c>
      <c r="O1286">
        <v>41214</v>
      </c>
      <c r="P1286" t="s">
        <v>14217</v>
      </c>
      <c r="Q1286" t="s">
        <v>14203</v>
      </c>
    </row>
    <row r="1287" spans="1:17" x14ac:dyDescent="0.25">
      <c r="A1287">
        <v>1286</v>
      </c>
      <c r="B1287">
        <v>9350</v>
      </c>
      <c r="C1287">
        <v>41213</v>
      </c>
      <c r="D1287">
        <v>2</v>
      </c>
      <c r="E1287">
        <f t="shared" si="41"/>
        <v>250</v>
      </c>
      <c r="F1287">
        <v>0.1</v>
      </c>
      <c r="G1287">
        <f>VLOOKUP($P1287,Pricebook!$A:$D,4,0)</f>
        <v>125</v>
      </c>
      <c r="H1287">
        <f t="shared" si="40"/>
        <v>225</v>
      </c>
      <c r="I1287" t="s">
        <v>1300</v>
      </c>
      <c r="J1287" t="s">
        <v>269</v>
      </c>
      <c r="K1287" t="s">
        <v>1301</v>
      </c>
      <c r="L1287">
        <v>79109</v>
      </c>
      <c r="M1287" t="s">
        <v>48</v>
      </c>
      <c r="N1287" t="s">
        <v>16</v>
      </c>
      <c r="O1287">
        <v>41215</v>
      </c>
      <c r="P1287" t="s">
        <v>14208</v>
      </c>
      <c r="Q1287" t="s">
        <v>14196</v>
      </c>
    </row>
    <row r="1288" spans="1:17" x14ac:dyDescent="0.25">
      <c r="A1288">
        <v>1287</v>
      </c>
      <c r="B1288">
        <v>9383</v>
      </c>
      <c r="C1288">
        <v>39888</v>
      </c>
      <c r="D1288">
        <v>11</v>
      </c>
      <c r="E1288">
        <f t="shared" si="41"/>
        <v>1375</v>
      </c>
      <c r="F1288">
        <v>7.0000000000000007E-2</v>
      </c>
      <c r="G1288">
        <f>VLOOKUP($P1288,Pricebook!$A:$D,4,0)</f>
        <v>125</v>
      </c>
      <c r="H1288">
        <f t="shared" si="40"/>
        <v>1278.75</v>
      </c>
      <c r="I1288" t="s">
        <v>700</v>
      </c>
      <c r="J1288" t="s">
        <v>377</v>
      </c>
      <c r="K1288" t="s">
        <v>701</v>
      </c>
      <c r="L1288">
        <v>30062</v>
      </c>
      <c r="M1288" t="s">
        <v>134</v>
      </c>
      <c r="N1288" t="s">
        <v>34</v>
      </c>
      <c r="O1288">
        <v>39890</v>
      </c>
      <c r="P1288" t="s">
        <v>14208</v>
      </c>
      <c r="Q1288" t="s">
        <v>14192</v>
      </c>
    </row>
    <row r="1289" spans="1:17" x14ac:dyDescent="0.25">
      <c r="A1289">
        <v>1288</v>
      </c>
      <c r="B1289">
        <v>9409</v>
      </c>
      <c r="C1289">
        <v>41034</v>
      </c>
      <c r="D1289">
        <v>12</v>
      </c>
      <c r="E1289">
        <f t="shared" si="41"/>
        <v>1800</v>
      </c>
      <c r="F1289">
        <v>0.1</v>
      </c>
      <c r="G1289">
        <f>VLOOKUP($P1289,Pricebook!$A:$D,4,0)</f>
        <v>150</v>
      </c>
      <c r="H1289">
        <f t="shared" si="40"/>
        <v>1620</v>
      </c>
      <c r="I1289" t="s">
        <v>1457</v>
      </c>
      <c r="J1289" t="s">
        <v>327</v>
      </c>
      <c r="K1289" t="s">
        <v>1380</v>
      </c>
      <c r="L1289">
        <v>48239</v>
      </c>
      <c r="M1289" t="s">
        <v>172</v>
      </c>
      <c r="N1289" t="s">
        <v>16</v>
      </c>
      <c r="O1289">
        <v>41036</v>
      </c>
      <c r="P1289" t="s">
        <v>14211</v>
      </c>
      <c r="Q1289" t="s">
        <v>14196</v>
      </c>
    </row>
    <row r="1290" spans="1:17" x14ac:dyDescent="0.25">
      <c r="A1290">
        <v>1289</v>
      </c>
      <c r="B1290">
        <v>9472</v>
      </c>
      <c r="C1290">
        <v>40710</v>
      </c>
      <c r="D1290">
        <v>17</v>
      </c>
      <c r="E1290">
        <f t="shared" si="41"/>
        <v>3400</v>
      </c>
      <c r="F1290">
        <v>0.05</v>
      </c>
      <c r="G1290">
        <f>VLOOKUP($P1290,Pricebook!$A:$D,4,0)</f>
        <v>200</v>
      </c>
      <c r="H1290">
        <f t="shared" si="40"/>
        <v>3230</v>
      </c>
      <c r="I1290" t="s">
        <v>1458</v>
      </c>
      <c r="J1290" t="s">
        <v>430</v>
      </c>
      <c r="K1290" t="s">
        <v>1459</v>
      </c>
      <c r="L1290">
        <v>21146</v>
      </c>
      <c r="M1290" t="s">
        <v>187</v>
      </c>
      <c r="N1290" t="s">
        <v>61</v>
      </c>
      <c r="O1290">
        <v>40713</v>
      </c>
      <c r="P1290" t="s">
        <v>14214</v>
      </c>
      <c r="Q1290" t="s">
        <v>14190</v>
      </c>
    </row>
    <row r="1291" spans="1:17" x14ac:dyDescent="0.25">
      <c r="A1291">
        <v>1290</v>
      </c>
      <c r="B1291">
        <v>9473</v>
      </c>
      <c r="C1291">
        <v>41193</v>
      </c>
      <c r="D1291">
        <v>3</v>
      </c>
      <c r="E1291">
        <f t="shared" si="41"/>
        <v>480</v>
      </c>
      <c r="F1291">
        <v>0.1</v>
      </c>
      <c r="G1291">
        <f>VLOOKUP($P1291,Pricebook!$A:$D,4,0)</f>
        <v>160</v>
      </c>
      <c r="H1291">
        <f t="shared" si="40"/>
        <v>432</v>
      </c>
      <c r="I1291" t="s">
        <v>54</v>
      </c>
      <c r="J1291" t="s">
        <v>55</v>
      </c>
      <c r="K1291" t="s">
        <v>1174</v>
      </c>
      <c r="L1291">
        <v>27534</v>
      </c>
      <c r="M1291" t="s">
        <v>33</v>
      </c>
      <c r="N1291" t="s">
        <v>34</v>
      </c>
      <c r="O1291">
        <v>41195</v>
      </c>
      <c r="P1291" t="s">
        <v>14218</v>
      </c>
      <c r="Q1291" t="s">
        <v>14193</v>
      </c>
    </row>
    <row r="1292" spans="1:17" x14ac:dyDescent="0.25">
      <c r="A1292">
        <v>1291</v>
      </c>
      <c r="B1292">
        <v>9473</v>
      </c>
      <c r="C1292">
        <v>41193</v>
      </c>
      <c r="D1292">
        <v>34</v>
      </c>
      <c r="E1292">
        <f t="shared" si="41"/>
        <v>5440</v>
      </c>
      <c r="F1292">
        <v>0.03</v>
      </c>
      <c r="G1292">
        <f>VLOOKUP($P1292,Pricebook!$A:$D,4,0)</f>
        <v>160</v>
      </c>
      <c r="H1292">
        <f t="shared" si="40"/>
        <v>5276.8</v>
      </c>
      <c r="I1292" t="s">
        <v>54</v>
      </c>
      <c r="J1292" t="s">
        <v>55</v>
      </c>
      <c r="K1292" t="s">
        <v>1174</v>
      </c>
      <c r="L1292">
        <v>27534</v>
      </c>
      <c r="M1292" t="s">
        <v>33</v>
      </c>
      <c r="N1292" t="s">
        <v>34</v>
      </c>
      <c r="O1292">
        <v>41194</v>
      </c>
      <c r="P1292" t="s">
        <v>14218</v>
      </c>
      <c r="Q1292" t="s">
        <v>14188</v>
      </c>
    </row>
    <row r="1293" spans="1:17" x14ac:dyDescent="0.25">
      <c r="A1293">
        <v>1292</v>
      </c>
      <c r="B1293">
        <v>9473</v>
      </c>
      <c r="C1293">
        <v>41193</v>
      </c>
      <c r="D1293">
        <v>31</v>
      </c>
      <c r="E1293">
        <f t="shared" si="41"/>
        <v>6200</v>
      </c>
      <c r="F1293">
        <v>0.04</v>
      </c>
      <c r="G1293">
        <f>VLOOKUP($P1293,Pricebook!$A:$D,4,0)</f>
        <v>200</v>
      </c>
      <c r="H1293">
        <f t="shared" si="40"/>
        <v>5952</v>
      </c>
      <c r="I1293" t="s">
        <v>54</v>
      </c>
      <c r="J1293" t="s">
        <v>55</v>
      </c>
      <c r="K1293" t="s">
        <v>1174</v>
      </c>
      <c r="L1293">
        <v>27534</v>
      </c>
      <c r="M1293" t="s">
        <v>33</v>
      </c>
      <c r="N1293" t="s">
        <v>34</v>
      </c>
      <c r="O1293">
        <v>41195</v>
      </c>
      <c r="P1293" t="s">
        <v>14206</v>
      </c>
      <c r="Q1293" t="s">
        <v>14186</v>
      </c>
    </row>
    <row r="1294" spans="1:17" x14ac:dyDescent="0.25">
      <c r="A1294">
        <v>1293</v>
      </c>
      <c r="B1294">
        <v>9476</v>
      </c>
      <c r="C1294">
        <v>39958</v>
      </c>
      <c r="D1294">
        <v>10</v>
      </c>
      <c r="E1294">
        <f t="shared" si="41"/>
        <v>1600</v>
      </c>
      <c r="F1294">
        <v>0.08</v>
      </c>
      <c r="G1294">
        <f>VLOOKUP($P1294,Pricebook!$A:$D,4,0)</f>
        <v>160</v>
      </c>
      <c r="H1294">
        <f t="shared" si="40"/>
        <v>1472</v>
      </c>
      <c r="I1294" t="s">
        <v>19</v>
      </c>
      <c r="J1294" t="s">
        <v>20</v>
      </c>
      <c r="K1294" t="s">
        <v>21</v>
      </c>
      <c r="L1294">
        <v>98026</v>
      </c>
      <c r="M1294" t="s">
        <v>22</v>
      </c>
      <c r="N1294" t="s">
        <v>23</v>
      </c>
      <c r="O1294">
        <v>39960</v>
      </c>
      <c r="P1294" t="s">
        <v>14218</v>
      </c>
      <c r="Q1294" t="s">
        <v>14202</v>
      </c>
    </row>
    <row r="1295" spans="1:17" x14ac:dyDescent="0.25">
      <c r="A1295">
        <v>1294</v>
      </c>
      <c r="B1295">
        <v>9478</v>
      </c>
      <c r="C1295">
        <v>39900</v>
      </c>
      <c r="D1295">
        <v>48</v>
      </c>
      <c r="E1295">
        <f t="shared" si="41"/>
        <v>6000</v>
      </c>
      <c r="F1295">
        <v>0.04</v>
      </c>
      <c r="G1295">
        <f>VLOOKUP($P1295,Pricebook!$A:$D,4,0)</f>
        <v>125</v>
      </c>
      <c r="H1295">
        <f t="shared" si="40"/>
        <v>5760</v>
      </c>
      <c r="I1295" t="s">
        <v>728</v>
      </c>
      <c r="J1295" t="s">
        <v>68</v>
      </c>
      <c r="K1295" t="s">
        <v>881</v>
      </c>
      <c r="L1295" t="s">
        <v>882</v>
      </c>
      <c r="M1295" t="s">
        <v>789</v>
      </c>
      <c r="N1295" t="s">
        <v>16</v>
      </c>
      <c r="O1295">
        <v>39901</v>
      </c>
      <c r="P1295" t="s">
        <v>14208</v>
      </c>
      <c r="Q1295" t="s">
        <v>14202</v>
      </c>
    </row>
    <row r="1296" spans="1:17" x14ac:dyDescent="0.25">
      <c r="A1296">
        <v>1295</v>
      </c>
      <c r="B1296">
        <v>9478</v>
      </c>
      <c r="C1296">
        <v>39900</v>
      </c>
      <c r="D1296">
        <v>48</v>
      </c>
      <c r="E1296">
        <f t="shared" si="41"/>
        <v>5280</v>
      </c>
      <c r="F1296">
        <v>0.08</v>
      </c>
      <c r="G1296">
        <f>VLOOKUP($P1296,Pricebook!$A:$D,4,0)</f>
        <v>110</v>
      </c>
      <c r="H1296">
        <f t="shared" si="40"/>
        <v>4857.6000000000004</v>
      </c>
      <c r="I1296" t="s">
        <v>728</v>
      </c>
      <c r="J1296" t="s">
        <v>68</v>
      </c>
      <c r="K1296" t="s">
        <v>881</v>
      </c>
      <c r="L1296" t="s">
        <v>882</v>
      </c>
      <c r="M1296" t="s">
        <v>789</v>
      </c>
      <c r="N1296" t="s">
        <v>16</v>
      </c>
      <c r="O1296">
        <v>39902</v>
      </c>
      <c r="P1296" t="s">
        <v>14215</v>
      </c>
      <c r="Q1296" t="s">
        <v>14197</v>
      </c>
    </row>
    <row r="1297" spans="1:17" x14ac:dyDescent="0.25">
      <c r="A1297">
        <v>1296</v>
      </c>
      <c r="B1297">
        <v>9504</v>
      </c>
      <c r="C1297">
        <v>41238</v>
      </c>
      <c r="D1297">
        <v>17</v>
      </c>
      <c r="E1297">
        <f t="shared" si="41"/>
        <v>2550</v>
      </c>
      <c r="F1297">
        <v>0.05</v>
      </c>
      <c r="G1297">
        <f>VLOOKUP($P1297,Pricebook!$A:$D,4,0)</f>
        <v>150</v>
      </c>
      <c r="H1297">
        <f t="shared" si="40"/>
        <v>2422.5</v>
      </c>
      <c r="I1297" t="s">
        <v>575</v>
      </c>
      <c r="J1297" t="s">
        <v>576</v>
      </c>
      <c r="K1297" t="s">
        <v>577</v>
      </c>
      <c r="L1297">
        <v>83686</v>
      </c>
      <c r="M1297" t="s">
        <v>197</v>
      </c>
      <c r="N1297" t="s">
        <v>23</v>
      </c>
      <c r="O1297">
        <v>41240</v>
      </c>
      <c r="P1297" t="s">
        <v>14210</v>
      </c>
      <c r="Q1297" t="s">
        <v>14193</v>
      </c>
    </row>
    <row r="1298" spans="1:17" x14ac:dyDescent="0.25">
      <c r="A1298">
        <v>1297</v>
      </c>
      <c r="B1298">
        <v>9505</v>
      </c>
      <c r="C1298">
        <v>41067</v>
      </c>
      <c r="D1298">
        <v>2</v>
      </c>
      <c r="E1298">
        <f t="shared" si="41"/>
        <v>300</v>
      </c>
      <c r="F1298">
        <v>0.03</v>
      </c>
      <c r="G1298">
        <f>VLOOKUP($P1298,Pricebook!$A:$D,4,0)</f>
        <v>150</v>
      </c>
      <c r="H1298">
        <f t="shared" si="40"/>
        <v>291</v>
      </c>
      <c r="I1298" t="s">
        <v>660</v>
      </c>
      <c r="J1298" t="s">
        <v>585</v>
      </c>
      <c r="K1298" t="s">
        <v>661</v>
      </c>
      <c r="L1298">
        <v>81301</v>
      </c>
      <c r="M1298" t="s">
        <v>237</v>
      </c>
      <c r="N1298" t="s">
        <v>23</v>
      </c>
      <c r="O1298">
        <v>41069</v>
      </c>
      <c r="P1298" t="s">
        <v>14211</v>
      </c>
      <c r="Q1298" t="s">
        <v>14196</v>
      </c>
    </row>
    <row r="1299" spans="1:17" x14ac:dyDescent="0.25">
      <c r="A1299">
        <v>1298</v>
      </c>
      <c r="B1299">
        <v>9505</v>
      </c>
      <c r="C1299">
        <v>41067</v>
      </c>
      <c r="D1299">
        <v>5</v>
      </c>
      <c r="E1299">
        <f t="shared" si="41"/>
        <v>750</v>
      </c>
      <c r="F1299">
        <v>0.1</v>
      </c>
      <c r="G1299">
        <f>VLOOKUP($P1299,Pricebook!$A:$D,4,0)</f>
        <v>150</v>
      </c>
      <c r="H1299">
        <f t="shared" si="40"/>
        <v>675</v>
      </c>
      <c r="I1299" t="s">
        <v>660</v>
      </c>
      <c r="J1299" t="s">
        <v>585</v>
      </c>
      <c r="K1299" t="s">
        <v>661</v>
      </c>
      <c r="L1299">
        <v>81301</v>
      </c>
      <c r="M1299" t="s">
        <v>237</v>
      </c>
      <c r="N1299" t="s">
        <v>23</v>
      </c>
      <c r="O1299">
        <v>41070</v>
      </c>
      <c r="P1299" t="s">
        <v>14211</v>
      </c>
      <c r="Q1299" t="s">
        <v>14188</v>
      </c>
    </row>
    <row r="1300" spans="1:17" x14ac:dyDescent="0.25">
      <c r="A1300">
        <v>1299</v>
      </c>
      <c r="B1300">
        <v>9509</v>
      </c>
      <c r="C1300">
        <v>41189</v>
      </c>
      <c r="D1300">
        <v>36</v>
      </c>
      <c r="E1300">
        <f t="shared" si="41"/>
        <v>4500</v>
      </c>
      <c r="F1300">
        <v>0.02</v>
      </c>
      <c r="G1300">
        <f>VLOOKUP($P1300,Pricebook!$A:$D,4,0)</f>
        <v>125</v>
      </c>
      <c r="H1300">
        <f t="shared" si="40"/>
        <v>4410</v>
      </c>
      <c r="I1300" t="s">
        <v>1131</v>
      </c>
      <c r="J1300" t="s">
        <v>203</v>
      </c>
      <c r="K1300" t="s">
        <v>1132</v>
      </c>
      <c r="L1300">
        <v>60126</v>
      </c>
      <c r="M1300" t="s">
        <v>15</v>
      </c>
      <c r="N1300" t="s">
        <v>16</v>
      </c>
      <c r="O1300">
        <v>41190</v>
      </c>
      <c r="P1300" t="s">
        <v>14221</v>
      </c>
      <c r="Q1300" t="s">
        <v>14185</v>
      </c>
    </row>
    <row r="1301" spans="1:17" x14ac:dyDescent="0.25">
      <c r="A1301">
        <v>1300</v>
      </c>
      <c r="B1301">
        <v>9509</v>
      </c>
      <c r="C1301">
        <v>41189</v>
      </c>
      <c r="D1301">
        <v>5</v>
      </c>
      <c r="E1301">
        <f t="shared" si="41"/>
        <v>550</v>
      </c>
      <c r="F1301">
        <v>0.1</v>
      </c>
      <c r="G1301">
        <f>VLOOKUP($P1301,Pricebook!$A:$D,4,0)</f>
        <v>110</v>
      </c>
      <c r="H1301">
        <f t="shared" si="40"/>
        <v>495</v>
      </c>
      <c r="I1301" t="s">
        <v>1131</v>
      </c>
      <c r="J1301" t="s">
        <v>203</v>
      </c>
      <c r="K1301" t="s">
        <v>1132</v>
      </c>
      <c r="L1301">
        <v>60126</v>
      </c>
      <c r="M1301" t="s">
        <v>15</v>
      </c>
      <c r="N1301" t="s">
        <v>16</v>
      </c>
      <c r="O1301">
        <v>41190</v>
      </c>
      <c r="P1301" t="s">
        <v>14215</v>
      </c>
      <c r="Q1301" t="s">
        <v>14199</v>
      </c>
    </row>
    <row r="1302" spans="1:17" x14ac:dyDescent="0.25">
      <c r="A1302">
        <v>1301</v>
      </c>
      <c r="B1302">
        <v>9509</v>
      </c>
      <c r="C1302">
        <v>41189</v>
      </c>
      <c r="D1302">
        <v>32</v>
      </c>
      <c r="E1302">
        <f t="shared" si="41"/>
        <v>3520</v>
      </c>
      <c r="F1302">
        <v>0.02</v>
      </c>
      <c r="G1302">
        <f>VLOOKUP($P1302,Pricebook!$A:$D,4,0)</f>
        <v>110</v>
      </c>
      <c r="H1302">
        <f t="shared" si="40"/>
        <v>3449.6</v>
      </c>
      <c r="I1302" t="s">
        <v>1131</v>
      </c>
      <c r="J1302" t="s">
        <v>203</v>
      </c>
      <c r="K1302" t="s">
        <v>1132</v>
      </c>
      <c r="L1302">
        <v>60126</v>
      </c>
      <c r="M1302" t="s">
        <v>15</v>
      </c>
      <c r="N1302" t="s">
        <v>16</v>
      </c>
      <c r="O1302">
        <v>41189</v>
      </c>
      <c r="P1302" t="s">
        <v>14215</v>
      </c>
      <c r="Q1302" t="s">
        <v>14194</v>
      </c>
    </row>
    <row r="1303" spans="1:17" x14ac:dyDescent="0.25">
      <c r="A1303">
        <v>1302</v>
      </c>
      <c r="B1303">
        <v>9537</v>
      </c>
      <c r="C1303">
        <v>40587</v>
      </c>
      <c r="D1303">
        <v>6</v>
      </c>
      <c r="E1303">
        <f t="shared" si="41"/>
        <v>750</v>
      </c>
      <c r="F1303">
        <v>0.1</v>
      </c>
      <c r="G1303">
        <f>VLOOKUP($P1303,Pricebook!$A:$D,4,0)</f>
        <v>125</v>
      </c>
      <c r="H1303">
        <f t="shared" si="40"/>
        <v>675</v>
      </c>
      <c r="I1303" t="s">
        <v>671</v>
      </c>
      <c r="J1303" t="s">
        <v>549</v>
      </c>
      <c r="K1303" t="s">
        <v>672</v>
      </c>
      <c r="L1303">
        <v>47374</v>
      </c>
      <c r="M1303" t="s">
        <v>278</v>
      </c>
      <c r="N1303" t="s">
        <v>16</v>
      </c>
      <c r="O1303">
        <v>40589</v>
      </c>
      <c r="P1303" t="s">
        <v>14217</v>
      </c>
      <c r="Q1303" t="s">
        <v>14191</v>
      </c>
    </row>
    <row r="1304" spans="1:17" x14ac:dyDescent="0.25">
      <c r="A1304">
        <v>1303</v>
      </c>
      <c r="B1304">
        <v>9537</v>
      </c>
      <c r="C1304">
        <v>40587</v>
      </c>
      <c r="D1304">
        <v>43</v>
      </c>
      <c r="E1304">
        <f t="shared" si="41"/>
        <v>6880</v>
      </c>
      <c r="F1304">
        <v>0.01</v>
      </c>
      <c r="G1304">
        <f>VLOOKUP($P1304,Pricebook!$A:$D,4,0)</f>
        <v>160</v>
      </c>
      <c r="H1304">
        <f t="shared" si="40"/>
        <v>6811.2</v>
      </c>
      <c r="I1304" t="s">
        <v>671</v>
      </c>
      <c r="J1304" t="s">
        <v>549</v>
      </c>
      <c r="K1304" t="s">
        <v>1460</v>
      </c>
      <c r="L1304">
        <v>46375</v>
      </c>
      <c r="M1304" t="s">
        <v>278</v>
      </c>
      <c r="N1304" t="s">
        <v>16</v>
      </c>
      <c r="O1304">
        <v>40589</v>
      </c>
      <c r="P1304" t="s">
        <v>14218</v>
      </c>
      <c r="Q1304" t="s">
        <v>14191</v>
      </c>
    </row>
    <row r="1305" spans="1:17" x14ac:dyDescent="0.25">
      <c r="A1305">
        <v>1304</v>
      </c>
      <c r="B1305">
        <v>9568</v>
      </c>
      <c r="C1305">
        <v>40244</v>
      </c>
      <c r="D1305">
        <v>46</v>
      </c>
      <c r="E1305">
        <f t="shared" si="41"/>
        <v>7820</v>
      </c>
      <c r="F1305">
        <v>0</v>
      </c>
      <c r="G1305">
        <f>VLOOKUP($P1305,Pricebook!$A:$D,4,0)</f>
        <v>170</v>
      </c>
      <c r="H1305">
        <f t="shared" si="40"/>
        <v>7820</v>
      </c>
      <c r="I1305" t="s">
        <v>537</v>
      </c>
      <c r="J1305" t="s">
        <v>538</v>
      </c>
      <c r="K1305" t="s">
        <v>1461</v>
      </c>
      <c r="L1305">
        <v>45424</v>
      </c>
      <c r="M1305" t="s">
        <v>210</v>
      </c>
      <c r="N1305" t="s">
        <v>61</v>
      </c>
      <c r="O1305">
        <v>40246</v>
      </c>
      <c r="P1305" t="s">
        <v>14219</v>
      </c>
      <c r="Q1305" t="s">
        <v>14194</v>
      </c>
    </row>
    <row r="1306" spans="1:17" x14ac:dyDescent="0.25">
      <c r="A1306">
        <v>1305</v>
      </c>
      <c r="B1306">
        <v>9573</v>
      </c>
      <c r="C1306">
        <v>41073</v>
      </c>
      <c r="D1306">
        <v>41</v>
      </c>
      <c r="E1306">
        <f t="shared" si="41"/>
        <v>5740</v>
      </c>
      <c r="F1306">
        <v>0</v>
      </c>
      <c r="G1306">
        <f>VLOOKUP($P1306,Pricebook!$A:$D,4,0)</f>
        <v>140</v>
      </c>
      <c r="H1306">
        <f t="shared" si="40"/>
        <v>5740</v>
      </c>
      <c r="I1306" t="s">
        <v>451</v>
      </c>
      <c r="J1306" t="s">
        <v>452</v>
      </c>
      <c r="K1306" t="s">
        <v>453</v>
      </c>
      <c r="L1306">
        <v>66202</v>
      </c>
      <c r="M1306" t="s">
        <v>153</v>
      </c>
      <c r="N1306" t="s">
        <v>16</v>
      </c>
      <c r="O1306">
        <v>41074</v>
      </c>
      <c r="P1306" t="s">
        <v>14207</v>
      </c>
      <c r="Q1306" t="s">
        <v>14186</v>
      </c>
    </row>
    <row r="1307" spans="1:17" x14ac:dyDescent="0.25">
      <c r="A1307">
        <v>1306</v>
      </c>
      <c r="B1307">
        <v>9573</v>
      </c>
      <c r="C1307">
        <v>41073</v>
      </c>
      <c r="D1307">
        <v>21</v>
      </c>
      <c r="E1307">
        <f t="shared" si="41"/>
        <v>2310</v>
      </c>
      <c r="F1307">
        <v>0.01</v>
      </c>
      <c r="G1307">
        <f>VLOOKUP($P1307,Pricebook!$A:$D,4,0)</f>
        <v>110</v>
      </c>
      <c r="H1307">
        <f t="shared" si="40"/>
        <v>2286.9</v>
      </c>
      <c r="I1307" t="s">
        <v>451</v>
      </c>
      <c r="J1307" t="s">
        <v>452</v>
      </c>
      <c r="K1307" t="s">
        <v>1462</v>
      </c>
      <c r="L1307">
        <v>84660</v>
      </c>
      <c r="M1307" t="s">
        <v>201</v>
      </c>
      <c r="N1307" t="s">
        <v>23</v>
      </c>
      <c r="O1307">
        <v>41074</v>
      </c>
      <c r="P1307" t="s">
        <v>14215</v>
      </c>
      <c r="Q1307" t="s">
        <v>14185</v>
      </c>
    </row>
    <row r="1308" spans="1:17" x14ac:dyDescent="0.25">
      <c r="A1308">
        <v>1307</v>
      </c>
      <c r="B1308">
        <v>9574</v>
      </c>
      <c r="C1308">
        <v>40754</v>
      </c>
      <c r="D1308">
        <v>40</v>
      </c>
      <c r="E1308">
        <f t="shared" si="41"/>
        <v>6400</v>
      </c>
      <c r="F1308">
        <v>0.08</v>
      </c>
      <c r="G1308">
        <f>VLOOKUP($P1308,Pricebook!$A:$D,4,0)</f>
        <v>160</v>
      </c>
      <c r="H1308">
        <f t="shared" si="40"/>
        <v>5888</v>
      </c>
      <c r="I1308" t="s">
        <v>1463</v>
      </c>
      <c r="J1308" t="s">
        <v>576</v>
      </c>
      <c r="K1308" t="s">
        <v>1464</v>
      </c>
      <c r="L1308">
        <v>46614</v>
      </c>
      <c r="M1308" t="s">
        <v>278</v>
      </c>
      <c r="N1308" t="s">
        <v>16</v>
      </c>
      <c r="O1308">
        <v>40755</v>
      </c>
      <c r="P1308" t="s">
        <v>14218</v>
      </c>
      <c r="Q1308" t="s">
        <v>14196</v>
      </c>
    </row>
    <row r="1309" spans="1:17" x14ac:dyDescent="0.25">
      <c r="A1309">
        <v>1308</v>
      </c>
      <c r="B1309">
        <v>9602</v>
      </c>
      <c r="C1309">
        <v>41223</v>
      </c>
      <c r="D1309">
        <v>27</v>
      </c>
      <c r="E1309">
        <f t="shared" si="41"/>
        <v>4050</v>
      </c>
      <c r="F1309">
        <v>0.01</v>
      </c>
      <c r="G1309">
        <f>VLOOKUP($P1309,Pricebook!$A:$D,4,0)</f>
        <v>150</v>
      </c>
      <c r="H1309">
        <f t="shared" si="40"/>
        <v>4009.5</v>
      </c>
      <c r="I1309" t="s">
        <v>1465</v>
      </c>
      <c r="J1309" t="s">
        <v>594</v>
      </c>
      <c r="K1309" t="s">
        <v>1466</v>
      </c>
      <c r="L1309" t="s">
        <v>1467</v>
      </c>
      <c r="M1309" t="s">
        <v>421</v>
      </c>
      <c r="N1309" t="s">
        <v>61</v>
      </c>
      <c r="O1309">
        <v>41225</v>
      </c>
      <c r="P1309" t="s">
        <v>14216</v>
      </c>
      <c r="Q1309" t="s">
        <v>14199</v>
      </c>
    </row>
    <row r="1310" spans="1:17" x14ac:dyDescent="0.25">
      <c r="A1310">
        <v>1309</v>
      </c>
      <c r="B1310">
        <v>9602</v>
      </c>
      <c r="C1310">
        <v>41223</v>
      </c>
      <c r="D1310">
        <v>16</v>
      </c>
      <c r="E1310">
        <f t="shared" si="41"/>
        <v>2400</v>
      </c>
      <c r="F1310">
        <v>0.02</v>
      </c>
      <c r="G1310">
        <f>VLOOKUP($P1310,Pricebook!$A:$D,4,0)</f>
        <v>150</v>
      </c>
      <c r="H1310">
        <f t="shared" si="40"/>
        <v>2352</v>
      </c>
      <c r="I1310" t="s">
        <v>1465</v>
      </c>
      <c r="J1310" t="s">
        <v>594</v>
      </c>
      <c r="K1310" t="s">
        <v>1468</v>
      </c>
      <c r="L1310" t="s">
        <v>1469</v>
      </c>
      <c r="M1310" t="s">
        <v>317</v>
      </c>
      <c r="N1310" t="s">
        <v>61</v>
      </c>
      <c r="O1310">
        <v>41225</v>
      </c>
      <c r="P1310" t="s">
        <v>14211</v>
      </c>
      <c r="Q1310" t="s">
        <v>14190</v>
      </c>
    </row>
    <row r="1311" spans="1:17" x14ac:dyDescent="0.25">
      <c r="A1311">
        <v>1310</v>
      </c>
      <c r="B1311">
        <v>9602</v>
      </c>
      <c r="C1311">
        <v>41223</v>
      </c>
      <c r="D1311">
        <v>15</v>
      </c>
      <c r="E1311">
        <f t="shared" si="41"/>
        <v>1875</v>
      </c>
      <c r="F1311">
        <v>0.05</v>
      </c>
      <c r="G1311">
        <f>VLOOKUP($P1311,Pricebook!$A:$D,4,0)</f>
        <v>125</v>
      </c>
      <c r="H1311">
        <f t="shared" si="40"/>
        <v>1781.25</v>
      </c>
      <c r="I1311" t="s">
        <v>1465</v>
      </c>
      <c r="J1311" t="s">
        <v>594</v>
      </c>
      <c r="K1311" t="s">
        <v>1470</v>
      </c>
      <c r="L1311" t="s">
        <v>1471</v>
      </c>
      <c r="M1311" t="s">
        <v>421</v>
      </c>
      <c r="N1311" t="s">
        <v>61</v>
      </c>
      <c r="O1311">
        <v>41224</v>
      </c>
      <c r="P1311" t="s">
        <v>14217</v>
      </c>
      <c r="Q1311" t="s">
        <v>14197</v>
      </c>
    </row>
    <row r="1312" spans="1:17" x14ac:dyDescent="0.25">
      <c r="A1312">
        <v>1311</v>
      </c>
      <c r="B1312">
        <v>9606</v>
      </c>
      <c r="C1312">
        <v>40021</v>
      </c>
      <c r="D1312">
        <v>39</v>
      </c>
      <c r="E1312">
        <f t="shared" si="41"/>
        <v>7800</v>
      </c>
      <c r="F1312">
        <v>0.02</v>
      </c>
      <c r="G1312">
        <f>VLOOKUP($P1312,Pricebook!$A:$D,4,0)</f>
        <v>200</v>
      </c>
      <c r="H1312">
        <f t="shared" si="40"/>
        <v>7644</v>
      </c>
      <c r="I1312" t="s">
        <v>229</v>
      </c>
      <c r="J1312" t="s">
        <v>230</v>
      </c>
      <c r="K1312" t="s">
        <v>231</v>
      </c>
      <c r="L1312">
        <v>16602</v>
      </c>
      <c r="M1312" t="s">
        <v>232</v>
      </c>
      <c r="N1312" t="s">
        <v>61</v>
      </c>
      <c r="O1312">
        <v>40021</v>
      </c>
      <c r="P1312" t="s">
        <v>14214</v>
      </c>
      <c r="Q1312" t="s">
        <v>14201</v>
      </c>
    </row>
    <row r="1313" spans="1:17" x14ac:dyDescent="0.25">
      <c r="A1313">
        <v>1312</v>
      </c>
      <c r="B1313">
        <v>9606</v>
      </c>
      <c r="C1313">
        <v>40021</v>
      </c>
      <c r="D1313">
        <v>37</v>
      </c>
      <c r="E1313">
        <f t="shared" si="41"/>
        <v>4070</v>
      </c>
      <c r="F1313">
        <v>7.0000000000000007E-2</v>
      </c>
      <c r="G1313">
        <f>VLOOKUP($P1313,Pricebook!$A:$D,4,0)</f>
        <v>110</v>
      </c>
      <c r="H1313">
        <f t="shared" si="40"/>
        <v>3785.1</v>
      </c>
      <c r="I1313" t="s">
        <v>229</v>
      </c>
      <c r="J1313" t="s">
        <v>230</v>
      </c>
      <c r="K1313" t="s">
        <v>231</v>
      </c>
      <c r="L1313">
        <v>16602</v>
      </c>
      <c r="M1313" t="s">
        <v>232</v>
      </c>
      <c r="N1313" t="s">
        <v>61</v>
      </c>
      <c r="O1313">
        <v>40023</v>
      </c>
      <c r="P1313" t="s">
        <v>14215</v>
      </c>
      <c r="Q1313" t="s">
        <v>14196</v>
      </c>
    </row>
    <row r="1314" spans="1:17" x14ac:dyDescent="0.25">
      <c r="A1314">
        <v>1313</v>
      </c>
      <c r="B1314">
        <v>9632</v>
      </c>
      <c r="C1314">
        <v>40924</v>
      </c>
      <c r="D1314">
        <v>33</v>
      </c>
      <c r="E1314">
        <f t="shared" si="41"/>
        <v>5280</v>
      </c>
      <c r="F1314">
        <v>0.09</v>
      </c>
      <c r="G1314">
        <f>VLOOKUP($P1314,Pricebook!$A:$D,4,0)</f>
        <v>160</v>
      </c>
      <c r="H1314">
        <f t="shared" si="40"/>
        <v>4804.8</v>
      </c>
      <c r="I1314" t="s">
        <v>1472</v>
      </c>
      <c r="J1314" t="s">
        <v>327</v>
      </c>
      <c r="K1314" t="s">
        <v>903</v>
      </c>
      <c r="L1314">
        <v>98052</v>
      </c>
      <c r="M1314" t="s">
        <v>22</v>
      </c>
      <c r="N1314" t="s">
        <v>23</v>
      </c>
      <c r="O1314">
        <v>40928</v>
      </c>
      <c r="P1314" t="s">
        <v>14218</v>
      </c>
      <c r="Q1314" t="s">
        <v>14193</v>
      </c>
    </row>
    <row r="1315" spans="1:17" x14ac:dyDescent="0.25">
      <c r="A1315">
        <v>1314</v>
      </c>
      <c r="B1315">
        <v>9635</v>
      </c>
      <c r="C1315">
        <v>39916</v>
      </c>
      <c r="D1315">
        <v>1</v>
      </c>
      <c r="E1315">
        <f t="shared" si="41"/>
        <v>160</v>
      </c>
      <c r="F1315">
        <v>0.05</v>
      </c>
      <c r="G1315">
        <f>VLOOKUP($P1315,Pricebook!$A:$D,4,0)</f>
        <v>160</v>
      </c>
      <c r="H1315">
        <f t="shared" si="40"/>
        <v>152</v>
      </c>
      <c r="I1315" t="s">
        <v>628</v>
      </c>
      <c r="J1315" t="s">
        <v>544</v>
      </c>
      <c r="K1315" t="s">
        <v>1473</v>
      </c>
      <c r="L1315" t="s">
        <v>1474</v>
      </c>
      <c r="M1315" t="s">
        <v>87</v>
      </c>
      <c r="N1315" t="s">
        <v>61</v>
      </c>
      <c r="O1315">
        <v>39918</v>
      </c>
      <c r="P1315" t="s">
        <v>14218</v>
      </c>
      <c r="Q1315" t="s">
        <v>14201</v>
      </c>
    </row>
    <row r="1316" spans="1:17" x14ac:dyDescent="0.25">
      <c r="A1316">
        <v>1315</v>
      </c>
      <c r="B1316">
        <v>9637</v>
      </c>
      <c r="C1316">
        <v>39816</v>
      </c>
      <c r="D1316">
        <v>12</v>
      </c>
      <c r="E1316">
        <f t="shared" si="41"/>
        <v>1800</v>
      </c>
      <c r="F1316">
        <v>0.08</v>
      </c>
      <c r="G1316">
        <f>VLOOKUP($P1316,Pricebook!$A:$D,4,0)</f>
        <v>150</v>
      </c>
      <c r="H1316">
        <f t="shared" si="40"/>
        <v>1656</v>
      </c>
      <c r="I1316" t="s">
        <v>628</v>
      </c>
      <c r="J1316" t="s">
        <v>544</v>
      </c>
      <c r="K1316" t="s">
        <v>1475</v>
      </c>
      <c r="L1316">
        <v>70802</v>
      </c>
      <c r="M1316" t="s">
        <v>436</v>
      </c>
      <c r="N1316" t="s">
        <v>34</v>
      </c>
      <c r="O1316">
        <v>39818</v>
      </c>
      <c r="P1316" t="s">
        <v>14211</v>
      </c>
      <c r="Q1316" t="s">
        <v>14199</v>
      </c>
    </row>
    <row r="1317" spans="1:17" x14ac:dyDescent="0.25">
      <c r="A1317">
        <v>1316</v>
      </c>
      <c r="B1317">
        <v>9637</v>
      </c>
      <c r="C1317">
        <v>39816</v>
      </c>
      <c r="D1317">
        <v>49</v>
      </c>
      <c r="E1317">
        <f t="shared" si="41"/>
        <v>7350</v>
      </c>
      <c r="F1317">
        <v>0.05</v>
      </c>
      <c r="G1317">
        <f>VLOOKUP($P1317,Pricebook!$A:$D,4,0)</f>
        <v>150</v>
      </c>
      <c r="H1317">
        <f t="shared" si="40"/>
        <v>6982.5</v>
      </c>
      <c r="I1317" t="s">
        <v>628</v>
      </c>
      <c r="J1317" t="s">
        <v>544</v>
      </c>
      <c r="K1317" t="s">
        <v>1475</v>
      </c>
      <c r="L1317">
        <v>70802</v>
      </c>
      <c r="M1317" t="s">
        <v>436</v>
      </c>
      <c r="N1317" t="s">
        <v>34</v>
      </c>
      <c r="O1317">
        <v>39823</v>
      </c>
      <c r="P1317" t="s">
        <v>14216</v>
      </c>
      <c r="Q1317" t="s">
        <v>14190</v>
      </c>
    </row>
    <row r="1318" spans="1:17" x14ac:dyDescent="0.25">
      <c r="A1318">
        <v>1317</v>
      </c>
      <c r="B1318">
        <v>9637</v>
      </c>
      <c r="C1318">
        <v>39816</v>
      </c>
      <c r="D1318">
        <v>12</v>
      </c>
      <c r="E1318">
        <f t="shared" si="41"/>
        <v>1320</v>
      </c>
      <c r="F1318">
        <v>0.04</v>
      </c>
      <c r="G1318">
        <f>VLOOKUP($P1318,Pricebook!$A:$D,4,0)</f>
        <v>110</v>
      </c>
      <c r="H1318">
        <f t="shared" si="40"/>
        <v>1267.2</v>
      </c>
      <c r="I1318" t="s">
        <v>628</v>
      </c>
      <c r="J1318" t="s">
        <v>544</v>
      </c>
      <c r="K1318" t="s">
        <v>1475</v>
      </c>
      <c r="L1318">
        <v>70802</v>
      </c>
      <c r="M1318" t="s">
        <v>436</v>
      </c>
      <c r="N1318" t="s">
        <v>34</v>
      </c>
      <c r="O1318">
        <v>39820</v>
      </c>
      <c r="P1318" t="s">
        <v>14215</v>
      </c>
      <c r="Q1318" t="s">
        <v>14190</v>
      </c>
    </row>
    <row r="1319" spans="1:17" x14ac:dyDescent="0.25">
      <c r="A1319">
        <v>1318</v>
      </c>
      <c r="B1319">
        <v>9639</v>
      </c>
      <c r="C1319">
        <v>40426</v>
      </c>
      <c r="D1319">
        <v>47</v>
      </c>
      <c r="E1319">
        <f t="shared" si="41"/>
        <v>5875</v>
      </c>
      <c r="F1319">
        <v>0.1</v>
      </c>
      <c r="G1319">
        <f>VLOOKUP($P1319,Pricebook!$A:$D,4,0)</f>
        <v>125</v>
      </c>
      <c r="H1319">
        <f t="shared" si="40"/>
        <v>5287.5</v>
      </c>
      <c r="I1319" t="s">
        <v>562</v>
      </c>
      <c r="J1319" t="s">
        <v>128</v>
      </c>
      <c r="K1319" t="s">
        <v>1476</v>
      </c>
      <c r="L1319">
        <v>97045</v>
      </c>
      <c r="M1319" t="s">
        <v>43</v>
      </c>
      <c r="N1319" t="s">
        <v>23</v>
      </c>
      <c r="O1319">
        <v>40428</v>
      </c>
      <c r="P1319" t="s">
        <v>14221</v>
      </c>
      <c r="Q1319" t="s">
        <v>14199</v>
      </c>
    </row>
    <row r="1320" spans="1:17" x14ac:dyDescent="0.25">
      <c r="A1320">
        <v>1319</v>
      </c>
      <c r="B1320">
        <v>9639</v>
      </c>
      <c r="C1320">
        <v>40426</v>
      </c>
      <c r="D1320">
        <v>11</v>
      </c>
      <c r="E1320">
        <f t="shared" si="41"/>
        <v>2200</v>
      </c>
      <c r="F1320">
        <v>0.09</v>
      </c>
      <c r="G1320">
        <f>VLOOKUP($P1320,Pricebook!$A:$D,4,0)</f>
        <v>200</v>
      </c>
      <c r="H1320">
        <f t="shared" si="40"/>
        <v>2002</v>
      </c>
      <c r="I1320" t="s">
        <v>562</v>
      </c>
      <c r="J1320" t="s">
        <v>128</v>
      </c>
      <c r="K1320" t="s">
        <v>1476</v>
      </c>
      <c r="L1320">
        <v>97045</v>
      </c>
      <c r="M1320" t="s">
        <v>43</v>
      </c>
      <c r="N1320" t="s">
        <v>23</v>
      </c>
      <c r="O1320">
        <v>40426</v>
      </c>
      <c r="P1320" t="s">
        <v>14214</v>
      </c>
      <c r="Q1320" t="s">
        <v>14197</v>
      </c>
    </row>
    <row r="1321" spans="1:17" x14ac:dyDescent="0.25">
      <c r="A1321">
        <v>1320</v>
      </c>
      <c r="B1321">
        <v>9639</v>
      </c>
      <c r="C1321">
        <v>40426</v>
      </c>
      <c r="D1321">
        <v>23</v>
      </c>
      <c r="E1321">
        <f t="shared" si="41"/>
        <v>3450</v>
      </c>
      <c r="F1321">
        <v>0</v>
      </c>
      <c r="G1321">
        <f>VLOOKUP($P1321,Pricebook!$A:$D,4,0)</f>
        <v>150</v>
      </c>
      <c r="H1321">
        <f t="shared" si="40"/>
        <v>3450</v>
      </c>
      <c r="I1321" t="s">
        <v>562</v>
      </c>
      <c r="J1321" t="s">
        <v>128</v>
      </c>
      <c r="K1321" t="s">
        <v>1476</v>
      </c>
      <c r="L1321">
        <v>97045</v>
      </c>
      <c r="M1321" t="s">
        <v>43</v>
      </c>
      <c r="N1321" t="s">
        <v>23</v>
      </c>
      <c r="O1321">
        <v>40426</v>
      </c>
      <c r="P1321" t="s">
        <v>14210</v>
      </c>
      <c r="Q1321" t="s">
        <v>14199</v>
      </c>
    </row>
    <row r="1322" spans="1:17" x14ac:dyDescent="0.25">
      <c r="A1322">
        <v>1321</v>
      </c>
      <c r="B1322">
        <v>9664</v>
      </c>
      <c r="C1322">
        <v>40275</v>
      </c>
      <c r="D1322">
        <v>13</v>
      </c>
      <c r="E1322">
        <f t="shared" si="41"/>
        <v>1430</v>
      </c>
      <c r="F1322">
        <v>0.06</v>
      </c>
      <c r="G1322">
        <f>VLOOKUP($P1322,Pricebook!$A:$D,4,0)</f>
        <v>110</v>
      </c>
      <c r="H1322">
        <f t="shared" si="40"/>
        <v>1344.1999999999998</v>
      </c>
      <c r="I1322" t="s">
        <v>1477</v>
      </c>
      <c r="J1322" t="s">
        <v>576</v>
      </c>
      <c r="K1322" t="s">
        <v>1478</v>
      </c>
      <c r="L1322">
        <v>88101</v>
      </c>
      <c r="M1322" t="s">
        <v>52</v>
      </c>
      <c r="N1322" t="s">
        <v>23</v>
      </c>
      <c r="O1322">
        <v>40278</v>
      </c>
      <c r="P1322" t="s">
        <v>14215</v>
      </c>
      <c r="Q1322" t="s">
        <v>14203</v>
      </c>
    </row>
    <row r="1323" spans="1:17" x14ac:dyDescent="0.25">
      <c r="A1323">
        <v>1322</v>
      </c>
      <c r="B1323">
        <v>9665</v>
      </c>
      <c r="C1323">
        <v>39926</v>
      </c>
      <c r="D1323">
        <v>50</v>
      </c>
      <c r="E1323">
        <f t="shared" si="41"/>
        <v>8500</v>
      </c>
      <c r="F1323">
        <v>0.02</v>
      </c>
      <c r="G1323">
        <f>VLOOKUP($P1323,Pricebook!$A:$D,4,0)</f>
        <v>170</v>
      </c>
      <c r="H1323">
        <f t="shared" si="40"/>
        <v>8330</v>
      </c>
      <c r="I1323" t="s">
        <v>1479</v>
      </c>
      <c r="J1323" t="s">
        <v>108</v>
      </c>
      <c r="K1323" t="s">
        <v>1480</v>
      </c>
      <c r="L1323">
        <v>78613</v>
      </c>
      <c r="M1323" t="s">
        <v>48</v>
      </c>
      <c r="N1323" t="s">
        <v>16</v>
      </c>
      <c r="O1323">
        <v>39926</v>
      </c>
      <c r="P1323" t="s">
        <v>14219</v>
      </c>
      <c r="Q1323" t="s">
        <v>14186</v>
      </c>
    </row>
    <row r="1324" spans="1:17" x14ac:dyDescent="0.25">
      <c r="A1324">
        <v>1323</v>
      </c>
      <c r="B1324">
        <v>9665</v>
      </c>
      <c r="C1324">
        <v>39926</v>
      </c>
      <c r="D1324">
        <v>19</v>
      </c>
      <c r="E1324">
        <f t="shared" si="41"/>
        <v>2375</v>
      </c>
      <c r="F1324">
        <v>0.05</v>
      </c>
      <c r="G1324">
        <f>VLOOKUP($P1324,Pricebook!$A:$D,4,0)</f>
        <v>125</v>
      </c>
      <c r="H1324">
        <f t="shared" si="40"/>
        <v>2256.25</v>
      </c>
      <c r="I1324" t="s">
        <v>1479</v>
      </c>
      <c r="J1324" t="s">
        <v>108</v>
      </c>
      <c r="K1324" t="s">
        <v>1480</v>
      </c>
      <c r="L1324">
        <v>78613</v>
      </c>
      <c r="M1324" t="s">
        <v>48</v>
      </c>
      <c r="N1324" t="s">
        <v>16</v>
      </c>
      <c r="O1324">
        <v>39928</v>
      </c>
      <c r="P1324" t="s">
        <v>14217</v>
      </c>
      <c r="Q1324" t="s">
        <v>14199</v>
      </c>
    </row>
    <row r="1325" spans="1:17" x14ac:dyDescent="0.25">
      <c r="A1325">
        <v>1324</v>
      </c>
      <c r="B1325">
        <v>9665</v>
      </c>
      <c r="C1325">
        <v>39926</v>
      </c>
      <c r="D1325">
        <v>49</v>
      </c>
      <c r="E1325">
        <f t="shared" si="41"/>
        <v>6125</v>
      </c>
      <c r="F1325">
        <v>0.1</v>
      </c>
      <c r="G1325">
        <f>VLOOKUP($P1325,Pricebook!$A:$D,4,0)</f>
        <v>125</v>
      </c>
      <c r="H1325">
        <f t="shared" si="40"/>
        <v>5512.5</v>
      </c>
      <c r="I1325" t="s">
        <v>1479</v>
      </c>
      <c r="J1325" t="s">
        <v>108</v>
      </c>
      <c r="K1325" t="s">
        <v>1480</v>
      </c>
      <c r="L1325">
        <v>78613</v>
      </c>
      <c r="M1325" t="s">
        <v>48</v>
      </c>
      <c r="N1325" t="s">
        <v>16</v>
      </c>
      <c r="O1325">
        <v>39928</v>
      </c>
      <c r="P1325" t="s">
        <v>14209</v>
      </c>
      <c r="Q1325" t="s">
        <v>14193</v>
      </c>
    </row>
    <row r="1326" spans="1:17" x14ac:dyDescent="0.25">
      <c r="A1326">
        <v>1325</v>
      </c>
      <c r="B1326">
        <v>9668</v>
      </c>
      <c r="C1326">
        <v>40062</v>
      </c>
      <c r="D1326">
        <v>10</v>
      </c>
      <c r="E1326">
        <f t="shared" si="41"/>
        <v>1600</v>
      </c>
      <c r="F1326">
        <v>0.06</v>
      </c>
      <c r="G1326">
        <f>VLOOKUP($P1326,Pricebook!$A:$D,4,0)</f>
        <v>160</v>
      </c>
      <c r="H1326">
        <f t="shared" si="40"/>
        <v>1504</v>
      </c>
      <c r="I1326" t="s">
        <v>935</v>
      </c>
      <c r="J1326" t="s">
        <v>306</v>
      </c>
      <c r="K1326" t="s">
        <v>936</v>
      </c>
      <c r="L1326">
        <v>63116</v>
      </c>
      <c r="M1326" t="s">
        <v>358</v>
      </c>
      <c r="N1326" t="s">
        <v>16</v>
      </c>
      <c r="O1326">
        <v>40064</v>
      </c>
      <c r="P1326" t="s">
        <v>14218</v>
      </c>
      <c r="Q1326" t="s">
        <v>14192</v>
      </c>
    </row>
    <row r="1327" spans="1:17" x14ac:dyDescent="0.25">
      <c r="A1327">
        <v>1326</v>
      </c>
      <c r="B1327">
        <v>9669</v>
      </c>
      <c r="C1327">
        <v>39925</v>
      </c>
      <c r="D1327">
        <v>18</v>
      </c>
      <c r="E1327">
        <f t="shared" si="41"/>
        <v>3600</v>
      </c>
      <c r="F1327">
        <v>0.04</v>
      </c>
      <c r="G1327">
        <f>VLOOKUP($P1327,Pricebook!$A:$D,4,0)</f>
        <v>200</v>
      </c>
      <c r="H1327">
        <f t="shared" si="40"/>
        <v>3456</v>
      </c>
      <c r="I1327" t="s">
        <v>1064</v>
      </c>
      <c r="J1327" t="s">
        <v>84</v>
      </c>
      <c r="K1327" t="s">
        <v>558</v>
      </c>
      <c r="L1327" t="s">
        <v>559</v>
      </c>
      <c r="M1327" t="s">
        <v>368</v>
      </c>
      <c r="N1327" t="s">
        <v>34</v>
      </c>
      <c r="O1327">
        <v>39926</v>
      </c>
      <c r="P1327" t="s">
        <v>14206</v>
      </c>
      <c r="Q1327" t="s">
        <v>14190</v>
      </c>
    </row>
    <row r="1328" spans="1:17" x14ac:dyDescent="0.25">
      <c r="A1328">
        <v>1327</v>
      </c>
      <c r="B1328">
        <v>9671</v>
      </c>
      <c r="C1328">
        <v>40798</v>
      </c>
      <c r="D1328">
        <v>6</v>
      </c>
      <c r="E1328">
        <f t="shared" si="41"/>
        <v>960</v>
      </c>
      <c r="F1328">
        <v>7.0000000000000007E-2</v>
      </c>
      <c r="G1328">
        <f>VLOOKUP($P1328,Pricebook!$A:$D,4,0)</f>
        <v>160</v>
      </c>
      <c r="H1328">
        <f t="shared" si="40"/>
        <v>892.8</v>
      </c>
      <c r="I1328" t="s">
        <v>433</v>
      </c>
      <c r="J1328" t="s">
        <v>434</v>
      </c>
      <c r="K1328" t="s">
        <v>435</v>
      </c>
      <c r="L1328">
        <v>71203</v>
      </c>
      <c r="M1328" t="s">
        <v>436</v>
      </c>
      <c r="N1328" t="s">
        <v>34</v>
      </c>
      <c r="O1328">
        <v>40800</v>
      </c>
      <c r="P1328" t="s">
        <v>14218</v>
      </c>
      <c r="Q1328" t="s">
        <v>14201</v>
      </c>
    </row>
    <row r="1329" spans="1:17" x14ac:dyDescent="0.25">
      <c r="A1329">
        <v>1328</v>
      </c>
      <c r="B1329">
        <v>9696</v>
      </c>
      <c r="C1329">
        <v>40593</v>
      </c>
      <c r="D1329">
        <v>15</v>
      </c>
      <c r="E1329">
        <f t="shared" si="41"/>
        <v>2400</v>
      </c>
      <c r="F1329">
        <v>0.02</v>
      </c>
      <c r="G1329">
        <f>VLOOKUP($P1329,Pricebook!$A:$D,4,0)</f>
        <v>160</v>
      </c>
      <c r="H1329">
        <f t="shared" si="40"/>
        <v>2352</v>
      </c>
      <c r="I1329" t="s">
        <v>405</v>
      </c>
      <c r="J1329" t="s">
        <v>406</v>
      </c>
      <c r="K1329" t="s">
        <v>407</v>
      </c>
      <c r="L1329" t="s">
        <v>408</v>
      </c>
      <c r="M1329" t="s">
        <v>43</v>
      </c>
      <c r="N1329" t="s">
        <v>23</v>
      </c>
      <c r="O1329">
        <v>40595</v>
      </c>
      <c r="P1329" t="s">
        <v>14218</v>
      </c>
      <c r="Q1329" t="s">
        <v>14193</v>
      </c>
    </row>
    <row r="1330" spans="1:17" x14ac:dyDescent="0.25">
      <c r="A1330">
        <v>1329</v>
      </c>
      <c r="B1330">
        <v>9696</v>
      </c>
      <c r="C1330">
        <v>40593</v>
      </c>
      <c r="D1330">
        <v>13</v>
      </c>
      <c r="E1330">
        <f t="shared" si="41"/>
        <v>1625</v>
      </c>
      <c r="F1330">
        <v>0.03</v>
      </c>
      <c r="G1330">
        <f>VLOOKUP($P1330,Pricebook!$A:$D,4,0)</f>
        <v>125</v>
      </c>
      <c r="H1330">
        <f t="shared" si="40"/>
        <v>1576.25</v>
      </c>
      <c r="I1330" t="s">
        <v>405</v>
      </c>
      <c r="J1330" t="s">
        <v>406</v>
      </c>
      <c r="K1330" t="s">
        <v>407</v>
      </c>
      <c r="L1330" t="s">
        <v>408</v>
      </c>
      <c r="M1330" t="s">
        <v>43</v>
      </c>
      <c r="N1330" t="s">
        <v>23</v>
      </c>
      <c r="O1330">
        <v>40595</v>
      </c>
      <c r="P1330" t="s">
        <v>14221</v>
      </c>
      <c r="Q1330" t="s">
        <v>14198</v>
      </c>
    </row>
    <row r="1331" spans="1:17" x14ac:dyDescent="0.25">
      <c r="A1331">
        <v>1330</v>
      </c>
      <c r="B1331">
        <v>9700</v>
      </c>
      <c r="C1331">
        <v>40763</v>
      </c>
      <c r="D1331">
        <v>35</v>
      </c>
      <c r="E1331">
        <f t="shared" si="41"/>
        <v>4900</v>
      </c>
      <c r="F1331">
        <v>0.08</v>
      </c>
      <c r="G1331">
        <f>VLOOKUP($P1331,Pricebook!$A:$D,4,0)</f>
        <v>140</v>
      </c>
      <c r="H1331">
        <f t="shared" si="40"/>
        <v>4508</v>
      </c>
      <c r="I1331" t="s">
        <v>1481</v>
      </c>
      <c r="J1331" t="s">
        <v>203</v>
      </c>
      <c r="K1331" t="s">
        <v>1482</v>
      </c>
      <c r="L1331">
        <v>33334</v>
      </c>
      <c r="M1331" t="s">
        <v>101</v>
      </c>
      <c r="N1331" t="s">
        <v>34</v>
      </c>
      <c r="O1331">
        <v>40764</v>
      </c>
      <c r="P1331" t="s">
        <v>14207</v>
      </c>
      <c r="Q1331" t="s">
        <v>14186</v>
      </c>
    </row>
    <row r="1332" spans="1:17" x14ac:dyDescent="0.25">
      <c r="A1332">
        <v>1331</v>
      </c>
      <c r="B1332">
        <v>9701</v>
      </c>
      <c r="C1332">
        <v>40236</v>
      </c>
      <c r="D1332">
        <v>8</v>
      </c>
      <c r="E1332">
        <f t="shared" si="41"/>
        <v>1280</v>
      </c>
      <c r="F1332">
        <v>0.01</v>
      </c>
      <c r="G1332">
        <f>VLOOKUP($P1332,Pricebook!$A:$D,4,0)</f>
        <v>160</v>
      </c>
      <c r="H1332">
        <f t="shared" si="40"/>
        <v>1267.2</v>
      </c>
      <c r="I1332" t="s">
        <v>877</v>
      </c>
      <c r="J1332" t="s">
        <v>79</v>
      </c>
      <c r="K1332" t="s">
        <v>878</v>
      </c>
      <c r="L1332">
        <v>44117</v>
      </c>
      <c r="M1332" t="s">
        <v>210</v>
      </c>
      <c r="N1332" t="s">
        <v>61</v>
      </c>
      <c r="O1332">
        <v>40241</v>
      </c>
      <c r="P1332" t="s">
        <v>14218</v>
      </c>
      <c r="Q1332" t="s">
        <v>14196</v>
      </c>
    </row>
    <row r="1333" spans="1:17" x14ac:dyDescent="0.25">
      <c r="A1333">
        <v>1332</v>
      </c>
      <c r="B1333">
        <v>9701</v>
      </c>
      <c r="C1333">
        <v>40236</v>
      </c>
      <c r="D1333">
        <v>9</v>
      </c>
      <c r="E1333">
        <f t="shared" si="41"/>
        <v>1350</v>
      </c>
      <c r="F1333">
        <v>0.04</v>
      </c>
      <c r="G1333">
        <f>VLOOKUP($P1333,Pricebook!$A:$D,4,0)</f>
        <v>150</v>
      </c>
      <c r="H1333">
        <f t="shared" si="40"/>
        <v>1296</v>
      </c>
      <c r="I1333" t="s">
        <v>877</v>
      </c>
      <c r="J1333" t="s">
        <v>79</v>
      </c>
      <c r="K1333" t="s">
        <v>878</v>
      </c>
      <c r="L1333">
        <v>44117</v>
      </c>
      <c r="M1333" t="s">
        <v>210</v>
      </c>
      <c r="N1333" t="s">
        <v>61</v>
      </c>
      <c r="O1333">
        <v>40240</v>
      </c>
      <c r="P1333" t="s">
        <v>14210</v>
      </c>
      <c r="Q1333" t="s">
        <v>14192</v>
      </c>
    </row>
    <row r="1334" spans="1:17" x14ac:dyDescent="0.25">
      <c r="A1334">
        <v>1333</v>
      </c>
      <c r="B1334">
        <v>9733</v>
      </c>
      <c r="C1334">
        <v>39889</v>
      </c>
      <c r="D1334">
        <v>39</v>
      </c>
      <c r="E1334">
        <f t="shared" si="41"/>
        <v>4290</v>
      </c>
      <c r="F1334">
        <v>0.1</v>
      </c>
      <c r="G1334">
        <f>VLOOKUP($P1334,Pricebook!$A:$D,4,0)</f>
        <v>110</v>
      </c>
      <c r="H1334">
        <f t="shared" si="40"/>
        <v>3861</v>
      </c>
      <c r="I1334" t="s">
        <v>1483</v>
      </c>
      <c r="J1334" t="s">
        <v>290</v>
      </c>
      <c r="K1334" t="s">
        <v>266</v>
      </c>
      <c r="L1334" t="s">
        <v>267</v>
      </c>
      <c r="M1334" t="s">
        <v>187</v>
      </c>
      <c r="N1334" t="s">
        <v>61</v>
      </c>
      <c r="O1334">
        <v>39889</v>
      </c>
      <c r="P1334" t="s">
        <v>14215</v>
      </c>
      <c r="Q1334" t="s">
        <v>14190</v>
      </c>
    </row>
    <row r="1335" spans="1:17" x14ac:dyDescent="0.25">
      <c r="A1335">
        <v>1334</v>
      </c>
      <c r="B1335">
        <v>9761</v>
      </c>
      <c r="C1335">
        <v>40930</v>
      </c>
      <c r="D1335">
        <v>2</v>
      </c>
      <c r="E1335">
        <f t="shared" si="41"/>
        <v>300</v>
      </c>
      <c r="F1335">
        <v>0.04</v>
      </c>
      <c r="G1335">
        <f>VLOOKUP($P1335,Pricebook!$A:$D,4,0)</f>
        <v>150</v>
      </c>
      <c r="H1335">
        <f t="shared" si="40"/>
        <v>288</v>
      </c>
      <c r="I1335" t="s">
        <v>620</v>
      </c>
      <c r="J1335" t="s">
        <v>621</v>
      </c>
      <c r="K1335" t="s">
        <v>1214</v>
      </c>
      <c r="L1335">
        <v>53186</v>
      </c>
      <c r="M1335" t="s">
        <v>95</v>
      </c>
      <c r="N1335" t="s">
        <v>16</v>
      </c>
      <c r="O1335">
        <v>40931</v>
      </c>
      <c r="P1335" t="s">
        <v>14216</v>
      </c>
      <c r="Q1335" t="s">
        <v>14191</v>
      </c>
    </row>
    <row r="1336" spans="1:17" x14ac:dyDescent="0.25">
      <c r="A1336">
        <v>1335</v>
      </c>
      <c r="B1336">
        <v>9761</v>
      </c>
      <c r="C1336">
        <v>40930</v>
      </c>
      <c r="D1336">
        <v>23</v>
      </c>
      <c r="E1336">
        <f t="shared" si="41"/>
        <v>2530</v>
      </c>
      <c r="F1336">
        <v>0.08</v>
      </c>
      <c r="G1336">
        <f>VLOOKUP($P1336,Pricebook!$A:$D,4,0)</f>
        <v>110</v>
      </c>
      <c r="H1336">
        <f t="shared" si="40"/>
        <v>2327.6</v>
      </c>
      <c r="I1336" t="s">
        <v>620</v>
      </c>
      <c r="J1336" t="s">
        <v>621</v>
      </c>
      <c r="K1336" t="s">
        <v>1484</v>
      </c>
      <c r="L1336">
        <v>54401</v>
      </c>
      <c r="M1336" t="s">
        <v>95</v>
      </c>
      <c r="N1336" t="s">
        <v>16</v>
      </c>
      <c r="O1336">
        <v>40932</v>
      </c>
      <c r="P1336" t="s">
        <v>14215</v>
      </c>
      <c r="Q1336" t="s">
        <v>14190</v>
      </c>
    </row>
    <row r="1337" spans="1:17" x14ac:dyDescent="0.25">
      <c r="A1337">
        <v>1336</v>
      </c>
      <c r="B1337">
        <v>9762</v>
      </c>
      <c r="C1337">
        <v>39816</v>
      </c>
      <c r="D1337">
        <v>12</v>
      </c>
      <c r="E1337">
        <f t="shared" si="41"/>
        <v>1500</v>
      </c>
      <c r="F1337">
        <v>0.05</v>
      </c>
      <c r="G1337">
        <f>VLOOKUP($P1337,Pricebook!$A:$D,4,0)</f>
        <v>125</v>
      </c>
      <c r="H1337">
        <f t="shared" si="40"/>
        <v>1425</v>
      </c>
      <c r="I1337" t="s">
        <v>1485</v>
      </c>
      <c r="J1337" t="s">
        <v>482</v>
      </c>
      <c r="K1337" t="s">
        <v>1486</v>
      </c>
      <c r="L1337">
        <v>84020</v>
      </c>
      <c r="M1337" t="s">
        <v>201</v>
      </c>
      <c r="N1337" t="s">
        <v>23</v>
      </c>
      <c r="O1337">
        <v>39817</v>
      </c>
      <c r="P1337" t="s">
        <v>14208</v>
      </c>
      <c r="Q1337" t="s">
        <v>14186</v>
      </c>
    </row>
    <row r="1338" spans="1:17" x14ac:dyDescent="0.25">
      <c r="A1338">
        <v>1337</v>
      </c>
      <c r="B1338">
        <v>9763</v>
      </c>
      <c r="C1338">
        <v>40768</v>
      </c>
      <c r="D1338">
        <v>44</v>
      </c>
      <c r="E1338">
        <f t="shared" si="41"/>
        <v>8800</v>
      </c>
      <c r="F1338">
        <v>7.0000000000000007E-2</v>
      </c>
      <c r="G1338">
        <f>VLOOKUP($P1338,Pricebook!$A:$D,4,0)</f>
        <v>200</v>
      </c>
      <c r="H1338">
        <f t="shared" si="40"/>
        <v>8183.9999999999991</v>
      </c>
      <c r="I1338" t="s">
        <v>690</v>
      </c>
      <c r="J1338" t="s">
        <v>58</v>
      </c>
      <c r="K1338" t="s">
        <v>691</v>
      </c>
      <c r="L1338">
        <v>62701</v>
      </c>
      <c r="M1338" t="s">
        <v>15</v>
      </c>
      <c r="N1338" t="s">
        <v>16</v>
      </c>
      <c r="O1338">
        <v>40771</v>
      </c>
      <c r="P1338" t="s">
        <v>14214</v>
      </c>
      <c r="Q1338" t="s">
        <v>14192</v>
      </c>
    </row>
    <row r="1339" spans="1:17" x14ac:dyDescent="0.25">
      <c r="A1339">
        <v>1338</v>
      </c>
      <c r="B1339">
        <v>9765</v>
      </c>
      <c r="C1339">
        <v>41194</v>
      </c>
      <c r="D1339">
        <v>26</v>
      </c>
      <c r="E1339">
        <f t="shared" si="41"/>
        <v>3250</v>
      </c>
      <c r="F1339">
        <v>0.03</v>
      </c>
      <c r="G1339">
        <f>VLOOKUP($P1339,Pricebook!$A:$D,4,0)</f>
        <v>125</v>
      </c>
      <c r="H1339">
        <f t="shared" si="40"/>
        <v>3152.5</v>
      </c>
      <c r="I1339" t="s">
        <v>1397</v>
      </c>
      <c r="J1339" t="s">
        <v>389</v>
      </c>
      <c r="K1339" t="s">
        <v>1398</v>
      </c>
      <c r="L1339">
        <v>74133</v>
      </c>
      <c r="M1339" t="s">
        <v>75</v>
      </c>
      <c r="N1339" t="s">
        <v>16</v>
      </c>
      <c r="O1339">
        <v>41201</v>
      </c>
      <c r="P1339" t="s">
        <v>14221</v>
      </c>
      <c r="Q1339" t="s">
        <v>14195</v>
      </c>
    </row>
    <row r="1340" spans="1:17" x14ac:dyDescent="0.25">
      <c r="A1340">
        <v>1339</v>
      </c>
      <c r="B1340">
        <v>9792</v>
      </c>
      <c r="C1340">
        <v>40747</v>
      </c>
      <c r="D1340">
        <v>14</v>
      </c>
      <c r="E1340">
        <f t="shared" si="41"/>
        <v>2240</v>
      </c>
      <c r="F1340">
        <v>0.02</v>
      </c>
      <c r="G1340">
        <f>VLOOKUP($P1340,Pricebook!$A:$D,4,0)</f>
        <v>160</v>
      </c>
      <c r="H1340">
        <f t="shared" si="40"/>
        <v>2195.1999999999998</v>
      </c>
      <c r="I1340" t="s">
        <v>1487</v>
      </c>
      <c r="J1340" t="s">
        <v>482</v>
      </c>
      <c r="K1340" t="s">
        <v>1488</v>
      </c>
      <c r="L1340">
        <v>51106</v>
      </c>
      <c r="M1340" t="s">
        <v>38</v>
      </c>
      <c r="N1340" t="s">
        <v>16</v>
      </c>
      <c r="O1340">
        <v>40747</v>
      </c>
      <c r="P1340" t="s">
        <v>14218</v>
      </c>
      <c r="Q1340" t="s">
        <v>14184</v>
      </c>
    </row>
    <row r="1341" spans="1:17" x14ac:dyDescent="0.25">
      <c r="A1341">
        <v>1340</v>
      </c>
      <c r="B1341">
        <v>9794</v>
      </c>
      <c r="C1341">
        <v>40992</v>
      </c>
      <c r="D1341">
        <v>25</v>
      </c>
      <c r="E1341">
        <f t="shared" si="41"/>
        <v>3500</v>
      </c>
      <c r="F1341">
        <v>0.1</v>
      </c>
      <c r="G1341">
        <f>VLOOKUP($P1341,Pricebook!$A:$D,4,0)</f>
        <v>140</v>
      </c>
      <c r="H1341">
        <f t="shared" si="40"/>
        <v>3150</v>
      </c>
      <c r="I1341" t="s">
        <v>968</v>
      </c>
      <c r="J1341" t="s">
        <v>212</v>
      </c>
      <c r="K1341" t="s">
        <v>969</v>
      </c>
      <c r="L1341">
        <v>80027</v>
      </c>
      <c r="M1341" t="s">
        <v>237</v>
      </c>
      <c r="N1341" t="s">
        <v>23</v>
      </c>
      <c r="O1341">
        <v>40993</v>
      </c>
      <c r="P1341" t="s">
        <v>14207</v>
      </c>
      <c r="Q1341" t="s">
        <v>14187</v>
      </c>
    </row>
    <row r="1342" spans="1:17" x14ac:dyDescent="0.25">
      <c r="A1342">
        <v>1341</v>
      </c>
      <c r="B1342">
        <v>9796</v>
      </c>
      <c r="C1342">
        <v>40431</v>
      </c>
      <c r="D1342">
        <v>29</v>
      </c>
      <c r="E1342">
        <f t="shared" si="41"/>
        <v>4350</v>
      </c>
      <c r="F1342">
        <v>0.02</v>
      </c>
      <c r="G1342">
        <f>VLOOKUP($P1342,Pricebook!$A:$D,4,0)</f>
        <v>150</v>
      </c>
      <c r="H1342">
        <f t="shared" si="40"/>
        <v>4263</v>
      </c>
      <c r="I1342" t="s">
        <v>901</v>
      </c>
      <c r="J1342" t="s">
        <v>389</v>
      </c>
      <c r="K1342" t="s">
        <v>902</v>
      </c>
      <c r="L1342">
        <v>98373</v>
      </c>
      <c r="M1342" t="s">
        <v>22</v>
      </c>
      <c r="N1342" t="s">
        <v>23</v>
      </c>
      <c r="O1342">
        <v>40432</v>
      </c>
      <c r="P1342" t="s">
        <v>14211</v>
      </c>
      <c r="Q1342" t="s">
        <v>14191</v>
      </c>
    </row>
    <row r="1343" spans="1:17" x14ac:dyDescent="0.25">
      <c r="A1343">
        <v>1342</v>
      </c>
      <c r="B1343">
        <v>9824</v>
      </c>
      <c r="C1343">
        <v>40565</v>
      </c>
      <c r="D1343">
        <v>39</v>
      </c>
      <c r="E1343">
        <f t="shared" si="41"/>
        <v>6630</v>
      </c>
      <c r="F1343">
        <v>0.03</v>
      </c>
      <c r="G1343">
        <f>VLOOKUP($P1343,Pricebook!$A:$D,4,0)</f>
        <v>170</v>
      </c>
      <c r="H1343">
        <f t="shared" si="40"/>
        <v>6431.0999999999995</v>
      </c>
      <c r="I1343" t="s">
        <v>908</v>
      </c>
      <c r="J1343" t="s">
        <v>406</v>
      </c>
      <c r="K1343" t="s">
        <v>909</v>
      </c>
      <c r="L1343">
        <v>92025</v>
      </c>
      <c r="M1343" t="s">
        <v>114</v>
      </c>
      <c r="N1343" t="s">
        <v>23</v>
      </c>
      <c r="O1343">
        <v>40567</v>
      </c>
      <c r="P1343" t="s">
        <v>14219</v>
      </c>
      <c r="Q1343" t="s">
        <v>14201</v>
      </c>
    </row>
    <row r="1344" spans="1:17" x14ac:dyDescent="0.25">
      <c r="A1344">
        <v>1343</v>
      </c>
      <c r="B1344">
        <v>9824</v>
      </c>
      <c r="C1344">
        <v>40565</v>
      </c>
      <c r="D1344">
        <v>5</v>
      </c>
      <c r="E1344">
        <f t="shared" si="41"/>
        <v>1000</v>
      </c>
      <c r="F1344">
        <v>0</v>
      </c>
      <c r="G1344">
        <f>VLOOKUP($P1344,Pricebook!$A:$D,4,0)</f>
        <v>200</v>
      </c>
      <c r="H1344">
        <f t="shared" si="40"/>
        <v>1000</v>
      </c>
      <c r="I1344" t="s">
        <v>908</v>
      </c>
      <c r="J1344" t="s">
        <v>406</v>
      </c>
      <c r="K1344" t="s">
        <v>909</v>
      </c>
      <c r="L1344">
        <v>92025</v>
      </c>
      <c r="M1344" t="s">
        <v>114</v>
      </c>
      <c r="N1344" t="s">
        <v>23</v>
      </c>
      <c r="O1344">
        <v>40567</v>
      </c>
      <c r="P1344" t="s">
        <v>14214</v>
      </c>
      <c r="Q1344" t="s">
        <v>14192</v>
      </c>
    </row>
    <row r="1345" spans="1:17" x14ac:dyDescent="0.25">
      <c r="A1345">
        <v>1344</v>
      </c>
      <c r="B1345">
        <v>9824</v>
      </c>
      <c r="C1345">
        <v>40565</v>
      </c>
      <c r="D1345">
        <v>43</v>
      </c>
      <c r="E1345">
        <f t="shared" si="41"/>
        <v>5160</v>
      </c>
      <c r="F1345">
        <v>0.1</v>
      </c>
      <c r="G1345">
        <f>VLOOKUP($P1345,Pricebook!$A:$D,4,0)</f>
        <v>120</v>
      </c>
      <c r="H1345">
        <f t="shared" si="40"/>
        <v>4644</v>
      </c>
      <c r="I1345" t="s">
        <v>908</v>
      </c>
      <c r="J1345" t="s">
        <v>406</v>
      </c>
      <c r="K1345" t="s">
        <v>909</v>
      </c>
      <c r="L1345">
        <v>92025</v>
      </c>
      <c r="M1345" t="s">
        <v>114</v>
      </c>
      <c r="N1345" t="s">
        <v>23</v>
      </c>
      <c r="O1345">
        <v>40567</v>
      </c>
      <c r="P1345" t="s">
        <v>14212</v>
      </c>
      <c r="Q1345" t="s">
        <v>14194</v>
      </c>
    </row>
    <row r="1346" spans="1:17" x14ac:dyDescent="0.25">
      <c r="A1346">
        <v>1345</v>
      </c>
      <c r="B1346">
        <v>9826</v>
      </c>
      <c r="C1346">
        <v>40990</v>
      </c>
      <c r="D1346">
        <v>7</v>
      </c>
      <c r="E1346">
        <f t="shared" si="41"/>
        <v>1050</v>
      </c>
      <c r="F1346">
        <v>0.01</v>
      </c>
      <c r="G1346">
        <f>VLOOKUP($P1346,Pricebook!$A:$D,4,0)</f>
        <v>150</v>
      </c>
      <c r="H1346">
        <f t="shared" ref="H1346:H1409" si="42">E1346*(1-F1346)</f>
        <v>1039.5</v>
      </c>
      <c r="I1346" t="s">
        <v>1054</v>
      </c>
      <c r="J1346" t="s">
        <v>20</v>
      </c>
      <c r="K1346" t="s">
        <v>687</v>
      </c>
      <c r="L1346">
        <v>32137</v>
      </c>
      <c r="M1346" t="s">
        <v>101</v>
      </c>
      <c r="N1346" t="s">
        <v>34</v>
      </c>
      <c r="O1346">
        <v>40992</v>
      </c>
      <c r="P1346" t="s">
        <v>14211</v>
      </c>
      <c r="Q1346" t="s">
        <v>14184</v>
      </c>
    </row>
    <row r="1347" spans="1:17" x14ac:dyDescent="0.25">
      <c r="A1347">
        <v>1346</v>
      </c>
      <c r="B1347">
        <v>9829</v>
      </c>
      <c r="C1347">
        <v>40885</v>
      </c>
      <c r="D1347">
        <v>23</v>
      </c>
      <c r="E1347">
        <f t="shared" ref="E1347:E1410" si="43">G1347*D1347</f>
        <v>3680</v>
      </c>
      <c r="F1347">
        <v>0.04</v>
      </c>
      <c r="G1347">
        <f>VLOOKUP($P1347,Pricebook!$A:$D,4,0)</f>
        <v>160</v>
      </c>
      <c r="H1347">
        <f t="shared" si="42"/>
        <v>3532.7999999999997</v>
      </c>
      <c r="I1347" t="s">
        <v>98</v>
      </c>
      <c r="J1347" t="s">
        <v>99</v>
      </c>
      <c r="K1347" t="s">
        <v>161</v>
      </c>
      <c r="L1347" t="s">
        <v>162</v>
      </c>
      <c r="M1347" t="s">
        <v>163</v>
      </c>
      <c r="N1347" t="s">
        <v>34</v>
      </c>
      <c r="O1347">
        <v>40886</v>
      </c>
      <c r="P1347" t="s">
        <v>14218</v>
      </c>
      <c r="Q1347" t="s">
        <v>14185</v>
      </c>
    </row>
    <row r="1348" spans="1:17" x14ac:dyDescent="0.25">
      <c r="A1348">
        <v>1347</v>
      </c>
      <c r="B1348">
        <v>9829</v>
      </c>
      <c r="C1348">
        <v>40885</v>
      </c>
      <c r="D1348">
        <v>4</v>
      </c>
      <c r="E1348">
        <f t="shared" si="43"/>
        <v>800</v>
      </c>
      <c r="F1348">
        <v>0.06</v>
      </c>
      <c r="G1348">
        <f>VLOOKUP($P1348,Pricebook!$A:$D,4,0)</f>
        <v>200</v>
      </c>
      <c r="H1348">
        <f t="shared" si="42"/>
        <v>752</v>
      </c>
      <c r="I1348" t="s">
        <v>98</v>
      </c>
      <c r="J1348" t="s">
        <v>99</v>
      </c>
      <c r="K1348" t="s">
        <v>161</v>
      </c>
      <c r="L1348" t="s">
        <v>162</v>
      </c>
      <c r="M1348" t="s">
        <v>163</v>
      </c>
      <c r="N1348" t="s">
        <v>34</v>
      </c>
      <c r="O1348">
        <v>40887</v>
      </c>
      <c r="P1348" t="s">
        <v>14214</v>
      </c>
      <c r="Q1348" t="s">
        <v>14198</v>
      </c>
    </row>
    <row r="1349" spans="1:17" x14ac:dyDescent="0.25">
      <c r="A1349">
        <v>1348</v>
      </c>
      <c r="B1349">
        <v>9857</v>
      </c>
      <c r="C1349">
        <v>40309</v>
      </c>
      <c r="D1349">
        <v>16</v>
      </c>
      <c r="E1349">
        <f t="shared" si="43"/>
        <v>1760</v>
      </c>
      <c r="F1349">
        <v>0.1</v>
      </c>
      <c r="G1349">
        <f>VLOOKUP($P1349,Pricebook!$A:$D,4,0)</f>
        <v>110</v>
      </c>
      <c r="H1349">
        <f t="shared" si="42"/>
        <v>1584</v>
      </c>
      <c r="I1349" t="s">
        <v>1489</v>
      </c>
      <c r="J1349" t="s">
        <v>310</v>
      </c>
      <c r="K1349" t="s">
        <v>1490</v>
      </c>
      <c r="L1349" t="s">
        <v>1491</v>
      </c>
      <c r="M1349" t="s">
        <v>232</v>
      </c>
      <c r="N1349" t="s">
        <v>61</v>
      </c>
      <c r="O1349">
        <v>40311</v>
      </c>
      <c r="P1349" t="s">
        <v>14220</v>
      </c>
      <c r="Q1349" t="s">
        <v>14193</v>
      </c>
    </row>
    <row r="1350" spans="1:17" x14ac:dyDescent="0.25">
      <c r="A1350">
        <v>1349</v>
      </c>
      <c r="B1350">
        <v>9857</v>
      </c>
      <c r="C1350">
        <v>40309</v>
      </c>
      <c r="D1350">
        <v>49</v>
      </c>
      <c r="E1350">
        <f t="shared" si="43"/>
        <v>6125</v>
      </c>
      <c r="F1350">
        <v>0.06</v>
      </c>
      <c r="G1350">
        <f>VLOOKUP($P1350,Pricebook!$A:$D,4,0)</f>
        <v>125</v>
      </c>
      <c r="H1350">
        <f t="shared" si="42"/>
        <v>5757.5</v>
      </c>
      <c r="I1350" t="s">
        <v>1489</v>
      </c>
      <c r="J1350" t="s">
        <v>310</v>
      </c>
      <c r="K1350" t="s">
        <v>1490</v>
      </c>
      <c r="L1350" t="s">
        <v>1491</v>
      </c>
      <c r="M1350" t="s">
        <v>232</v>
      </c>
      <c r="N1350" t="s">
        <v>61</v>
      </c>
      <c r="O1350">
        <v>40309</v>
      </c>
      <c r="P1350" t="s">
        <v>14208</v>
      </c>
      <c r="Q1350" t="s">
        <v>14187</v>
      </c>
    </row>
    <row r="1351" spans="1:17" x14ac:dyDescent="0.25">
      <c r="A1351">
        <v>1350</v>
      </c>
      <c r="B1351">
        <v>9857</v>
      </c>
      <c r="C1351">
        <v>40309</v>
      </c>
      <c r="D1351">
        <v>16</v>
      </c>
      <c r="E1351">
        <f t="shared" si="43"/>
        <v>2400</v>
      </c>
      <c r="F1351">
        <v>0.05</v>
      </c>
      <c r="G1351">
        <f>VLOOKUP($P1351,Pricebook!$A:$D,4,0)</f>
        <v>150</v>
      </c>
      <c r="H1351">
        <f t="shared" si="42"/>
        <v>2280</v>
      </c>
      <c r="I1351" t="s">
        <v>1489</v>
      </c>
      <c r="J1351" t="s">
        <v>310</v>
      </c>
      <c r="K1351" t="s">
        <v>1490</v>
      </c>
      <c r="L1351" t="s">
        <v>1491</v>
      </c>
      <c r="M1351" t="s">
        <v>232</v>
      </c>
      <c r="N1351" t="s">
        <v>61</v>
      </c>
      <c r="O1351">
        <v>40311</v>
      </c>
      <c r="P1351" t="s">
        <v>14210</v>
      </c>
      <c r="Q1351" t="s">
        <v>14190</v>
      </c>
    </row>
    <row r="1352" spans="1:17" x14ac:dyDescent="0.25">
      <c r="A1352">
        <v>1351</v>
      </c>
      <c r="B1352">
        <v>9857</v>
      </c>
      <c r="C1352">
        <v>40309</v>
      </c>
      <c r="D1352">
        <v>50</v>
      </c>
      <c r="E1352">
        <f t="shared" si="43"/>
        <v>7500</v>
      </c>
      <c r="F1352">
        <v>0.03</v>
      </c>
      <c r="G1352">
        <f>VLOOKUP($P1352,Pricebook!$A:$D,4,0)</f>
        <v>150</v>
      </c>
      <c r="H1352">
        <f t="shared" si="42"/>
        <v>7275</v>
      </c>
      <c r="I1352" t="s">
        <v>1489</v>
      </c>
      <c r="J1352" t="s">
        <v>310</v>
      </c>
      <c r="K1352" t="s">
        <v>1492</v>
      </c>
      <c r="L1352">
        <v>85204</v>
      </c>
      <c r="M1352" t="s">
        <v>70</v>
      </c>
      <c r="N1352" t="s">
        <v>23</v>
      </c>
      <c r="O1352">
        <v>40311</v>
      </c>
      <c r="P1352" t="s">
        <v>14210</v>
      </c>
      <c r="Q1352" t="s">
        <v>14184</v>
      </c>
    </row>
    <row r="1353" spans="1:17" x14ac:dyDescent="0.25">
      <c r="A1353">
        <v>1352</v>
      </c>
      <c r="B1353">
        <v>9860</v>
      </c>
      <c r="C1353">
        <v>40461</v>
      </c>
      <c r="D1353">
        <v>43</v>
      </c>
      <c r="E1353">
        <f t="shared" si="43"/>
        <v>6450</v>
      </c>
      <c r="F1353">
        <v>0</v>
      </c>
      <c r="G1353">
        <f>VLOOKUP($P1353,Pricebook!$A:$D,4,0)</f>
        <v>150</v>
      </c>
      <c r="H1353">
        <f t="shared" si="42"/>
        <v>6450</v>
      </c>
      <c r="I1353" t="s">
        <v>1280</v>
      </c>
      <c r="J1353" t="s">
        <v>20</v>
      </c>
      <c r="K1353" t="s">
        <v>1281</v>
      </c>
      <c r="L1353">
        <v>52402</v>
      </c>
      <c r="M1353" t="s">
        <v>38</v>
      </c>
      <c r="N1353" t="s">
        <v>16</v>
      </c>
      <c r="O1353">
        <v>40462</v>
      </c>
      <c r="P1353" t="s">
        <v>14211</v>
      </c>
      <c r="Q1353" t="s">
        <v>14195</v>
      </c>
    </row>
    <row r="1354" spans="1:17" x14ac:dyDescent="0.25">
      <c r="A1354">
        <v>1353</v>
      </c>
      <c r="B1354">
        <v>9861</v>
      </c>
      <c r="C1354">
        <v>41210</v>
      </c>
      <c r="D1354">
        <v>47</v>
      </c>
      <c r="E1354">
        <f t="shared" si="43"/>
        <v>5640</v>
      </c>
      <c r="F1354">
        <v>0.1</v>
      </c>
      <c r="G1354">
        <f>VLOOKUP($P1354,Pricebook!$A:$D,4,0)</f>
        <v>120</v>
      </c>
      <c r="H1354">
        <f t="shared" si="42"/>
        <v>5076</v>
      </c>
      <c r="I1354" t="s">
        <v>1197</v>
      </c>
      <c r="J1354" t="s">
        <v>544</v>
      </c>
      <c r="K1354" t="s">
        <v>1198</v>
      </c>
      <c r="L1354">
        <v>55106</v>
      </c>
      <c r="M1354" t="s">
        <v>130</v>
      </c>
      <c r="N1354" t="s">
        <v>16</v>
      </c>
      <c r="O1354">
        <v>41214</v>
      </c>
      <c r="P1354" t="s">
        <v>14212</v>
      </c>
      <c r="Q1354" t="s">
        <v>14200</v>
      </c>
    </row>
    <row r="1355" spans="1:17" x14ac:dyDescent="0.25">
      <c r="A1355">
        <v>1354</v>
      </c>
      <c r="B1355">
        <v>9863</v>
      </c>
      <c r="C1355">
        <v>40790</v>
      </c>
      <c r="D1355">
        <v>18</v>
      </c>
      <c r="E1355">
        <f t="shared" si="43"/>
        <v>2160</v>
      </c>
      <c r="F1355">
        <v>0</v>
      </c>
      <c r="G1355">
        <f>VLOOKUP($P1355,Pricebook!$A:$D,4,0)</f>
        <v>120</v>
      </c>
      <c r="H1355">
        <f t="shared" si="42"/>
        <v>2160</v>
      </c>
      <c r="I1355" t="s">
        <v>535</v>
      </c>
      <c r="J1355" t="s">
        <v>452</v>
      </c>
      <c r="K1355" t="s">
        <v>536</v>
      </c>
      <c r="L1355">
        <v>54956</v>
      </c>
      <c r="M1355" t="s">
        <v>95</v>
      </c>
      <c r="N1355" t="s">
        <v>16</v>
      </c>
      <c r="O1355">
        <v>40792</v>
      </c>
      <c r="P1355" t="s">
        <v>14212</v>
      </c>
      <c r="Q1355" t="s">
        <v>14194</v>
      </c>
    </row>
    <row r="1356" spans="1:17" x14ac:dyDescent="0.25">
      <c r="A1356">
        <v>1355</v>
      </c>
      <c r="B1356">
        <v>9888</v>
      </c>
      <c r="C1356">
        <v>40068</v>
      </c>
      <c r="D1356">
        <v>48</v>
      </c>
      <c r="E1356">
        <f t="shared" si="43"/>
        <v>7200</v>
      </c>
      <c r="F1356">
        <v>0.06</v>
      </c>
      <c r="G1356">
        <f>VLOOKUP($P1356,Pricebook!$A:$D,4,0)</f>
        <v>150</v>
      </c>
      <c r="H1356">
        <f t="shared" si="42"/>
        <v>6768</v>
      </c>
      <c r="I1356" t="s">
        <v>1168</v>
      </c>
      <c r="J1356" t="s">
        <v>747</v>
      </c>
      <c r="K1356" t="s">
        <v>1493</v>
      </c>
      <c r="L1356">
        <v>97526</v>
      </c>
      <c r="M1356" t="s">
        <v>43</v>
      </c>
      <c r="N1356" t="s">
        <v>23</v>
      </c>
      <c r="O1356">
        <v>40075</v>
      </c>
      <c r="P1356" t="s">
        <v>14210</v>
      </c>
      <c r="Q1356" t="s">
        <v>14192</v>
      </c>
    </row>
    <row r="1357" spans="1:17" x14ac:dyDescent="0.25">
      <c r="A1357">
        <v>1356</v>
      </c>
      <c r="B1357">
        <v>9892</v>
      </c>
      <c r="C1357">
        <v>41106</v>
      </c>
      <c r="D1357">
        <v>50</v>
      </c>
      <c r="E1357">
        <f t="shared" si="43"/>
        <v>5500</v>
      </c>
      <c r="F1357">
        <v>0.02</v>
      </c>
      <c r="G1357">
        <f>VLOOKUP($P1357,Pricebook!$A:$D,4,0)</f>
        <v>110</v>
      </c>
      <c r="H1357">
        <f t="shared" si="42"/>
        <v>5390</v>
      </c>
      <c r="I1357" t="s">
        <v>1057</v>
      </c>
      <c r="J1357" t="s">
        <v>374</v>
      </c>
      <c r="K1357" t="s">
        <v>1494</v>
      </c>
      <c r="L1357">
        <v>66801</v>
      </c>
      <c r="M1357" t="s">
        <v>153</v>
      </c>
      <c r="N1357" t="s">
        <v>16</v>
      </c>
      <c r="O1357">
        <v>41107</v>
      </c>
      <c r="P1357" t="s">
        <v>14220</v>
      </c>
      <c r="Q1357" t="s">
        <v>14197</v>
      </c>
    </row>
    <row r="1358" spans="1:17" x14ac:dyDescent="0.25">
      <c r="A1358">
        <v>1357</v>
      </c>
      <c r="B1358">
        <v>9893</v>
      </c>
      <c r="C1358">
        <v>40041</v>
      </c>
      <c r="D1358">
        <v>1</v>
      </c>
      <c r="E1358">
        <f t="shared" si="43"/>
        <v>125</v>
      </c>
      <c r="F1358">
        <v>0.02</v>
      </c>
      <c r="G1358">
        <f>VLOOKUP($P1358,Pricebook!$A:$D,4,0)</f>
        <v>125</v>
      </c>
      <c r="H1358">
        <f t="shared" si="42"/>
        <v>122.5</v>
      </c>
      <c r="I1358" t="s">
        <v>347</v>
      </c>
      <c r="J1358" t="s">
        <v>348</v>
      </c>
      <c r="K1358" t="s">
        <v>349</v>
      </c>
      <c r="L1358">
        <v>75056</v>
      </c>
      <c r="M1358" t="s">
        <v>48</v>
      </c>
      <c r="N1358" t="s">
        <v>16</v>
      </c>
      <c r="O1358">
        <v>40044</v>
      </c>
      <c r="P1358" t="s">
        <v>14221</v>
      </c>
      <c r="Q1358" t="s">
        <v>14191</v>
      </c>
    </row>
    <row r="1359" spans="1:17" x14ac:dyDescent="0.25">
      <c r="A1359">
        <v>1358</v>
      </c>
      <c r="B1359">
        <v>9894</v>
      </c>
      <c r="C1359">
        <v>39890</v>
      </c>
      <c r="D1359">
        <v>16</v>
      </c>
      <c r="E1359">
        <f t="shared" si="43"/>
        <v>2000</v>
      </c>
      <c r="F1359">
        <v>0.08</v>
      </c>
      <c r="G1359">
        <f>VLOOKUP($P1359,Pricebook!$A:$D,4,0)</f>
        <v>125</v>
      </c>
      <c r="H1359">
        <f t="shared" si="42"/>
        <v>1840</v>
      </c>
      <c r="I1359" t="s">
        <v>667</v>
      </c>
      <c r="J1359" t="s">
        <v>142</v>
      </c>
      <c r="K1359" t="s">
        <v>1495</v>
      </c>
      <c r="L1359" t="s">
        <v>1496</v>
      </c>
      <c r="M1359" t="s">
        <v>317</v>
      </c>
      <c r="N1359" t="s">
        <v>61</v>
      </c>
      <c r="O1359">
        <v>39892</v>
      </c>
      <c r="P1359" t="s">
        <v>14221</v>
      </c>
      <c r="Q1359" t="s">
        <v>14194</v>
      </c>
    </row>
    <row r="1360" spans="1:17" x14ac:dyDescent="0.25">
      <c r="A1360">
        <v>1359</v>
      </c>
      <c r="B1360">
        <v>9895</v>
      </c>
      <c r="C1360">
        <v>40288</v>
      </c>
      <c r="D1360">
        <v>9</v>
      </c>
      <c r="E1360">
        <f t="shared" si="43"/>
        <v>1080</v>
      </c>
      <c r="F1360">
        <v>0.05</v>
      </c>
      <c r="G1360">
        <f>VLOOKUP($P1360,Pricebook!$A:$D,4,0)</f>
        <v>120</v>
      </c>
      <c r="H1360">
        <f t="shared" si="42"/>
        <v>1026</v>
      </c>
      <c r="I1360" t="s">
        <v>1497</v>
      </c>
      <c r="J1360" t="s">
        <v>508</v>
      </c>
      <c r="K1360" t="s">
        <v>1498</v>
      </c>
      <c r="L1360">
        <v>59405</v>
      </c>
      <c r="M1360" t="s">
        <v>1213</v>
      </c>
      <c r="N1360" t="s">
        <v>23</v>
      </c>
      <c r="O1360">
        <v>40292</v>
      </c>
      <c r="P1360" t="s">
        <v>14212</v>
      </c>
      <c r="Q1360" t="s">
        <v>14195</v>
      </c>
    </row>
    <row r="1361" spans="1:17" x14ac:dyDescent="0.25">
      <c r="A1361">
        <v>1360</v>
      </c>
      <c r="B1361">
        <v>9921</v>
      </c>
      <c r="C1361">
        <v>40677</v>
      </c>
      <c r="D1361">
        <v>23</v>
      </c>
      <c r="E1361">
        <f t="shared" si="43"/>
        <v>2530</v>
      </c>
      <c r="F1361">
        <v>0.05</v>
      </c>
      <c r="G1361">
        <f>VLOOKUP($P1361,Pricebook!$A:$D,4,0)</f>
        <v>110</v>
      </c>
      <c r="H1361">
        <f t="shared" si="42"/>
        <v>2403.5</v>
      </c>
      <c r="I1361" t="s">
        <v>1298</v>
      </c>
      <c r="J1361" t="s">
        <v>241</v>
      </c>
      <c r="K1361" t="s">
        <v>1299</v>
      </c>
      <c r="L1361">
        <v>37664</v>
      </c>
      <c r="M1361" t="s">
        <v>81</v>
      </c>
      <c r="N1361" t="s">
        <v>34</v>
      </c>
      <c r="O1361">
        <v>40677</v>
      </c>
      <c r="P1361" t="s">
        <v>14220</v>
      </c>
      <c r="Q1361" t="s">
        <v>14203</v>
      </c>
    </row>
    <row r="1362" spans="1:17" x14ac:dyDescent="0.25">
      <c r="A1362">
        <v>1361</v>
      </c>
      <c r="B1362">
        <v>9922</v>
      </c>
      <c r="C1362">
        <v>40636</v>
      </c>
      <c r="D1362">
        <v>26</v>
      </c>
      <c r="E1362">
        <f t="shared" si="43"/>
        <v>3900</v>
      </c>
      <c r="F1362">
        <v>0.03</v>
      </c>
      <c r="G1362">
        <f>VLOOKUP($P1362,Pricebook!$A:$D,4,0)</f>
        <v>150</v>
      </c>
      <c r="H1362">
        <f t="shared" si="42"/>
        <v>3783</v>
      </c>
      <c r="I1362" t="s">
        <v>643</v>
      </c>
      <c r="J1362" t="s">
        <v>482</v>
      </c>
      <c r="K1362" t="s">
        <v>1499</v>
      </c>
      <c r="L1362">
        <v>39530</v>
      </c>
      <c r="M1362" t="s">
        <v>699</v>
      </c>
      <c r="N1362" t="s">
        <v>34</v>
      </c>
      <c r="O1362">
        <v>40637</v>
      </c>
      <c r="P1362" t="s">
        <v>14211</v>
      </c>
      <c r="Q1362" t="s">
        <v>14194</v>
      </c>
    </row>
    <row r="1363" spans="1:17" x14ac:dyDescent="0.25">
      <c r="A1363">
        <v>1362</v>
      </c>
      <c r="B1363">
        <v>9922</v>
      </c>
      <c r="C1363">
        <v>40636</v>
      </c>
      <c r="D1363">
        <v>21</v>
      </c>
      <c r="E1363">
        <f t="shared" si="43"/>
        <v>3150</v>
      </c>
      <c r="F1363">
        <v>0.03</v>
      </c>
      <c r="G1363">
        <f>VLOOKUP($P1363,Pricebook!$A:$D,4,0)</f>
        <v>150</v>
      </c>
      <c r="H1363">
        <f t="shared" si="42"/>
        <v>3055.5</v>
      </c>
      <c r="I1363" t="s">
        <v>643</v>
      </c>
      <c r="J1363" t="s">
        <v>482</v>
      </c>
      <c r="K1363" t="s">
        <v>1499</v>
      </c>
      <c r="L1363">
        <v>39530</v>
      </c>
      <c r="M1363" t="s">
        <v>699</v>
      </c>
      <c r="N1363" t="s">
        <v>34</v>
      </c>
      <c r="O1363">
        <v>40637</v>
      </c>
      <c r="P1363" t="s">
        <v>14210</v>
      </c>
      <c r="Q1363" t="s">
        <v>14198</v>
      </c>
    </row>
    <row r="1364" spans="1:17" x14ac:dyDescent="0.25">
      <c r="A1364">
        <v>1363</v>
      </c>
      <c r="B1364">
        <v>9922</v>
      </c>
      <c r="C1364">
        <v>40636</v>
      </c>
      <c r="D1364">
        <v>24</v>
      </c>
      <c r="E1364">
        <f t="shared" si="43"/>
        <v>3000</v>
      </c>
      <c r="F1364">
        <v>0.1</v>
      </c>
      <c r="G1364">
        <f>VLOOKUP($P1364,Pricebook!$A:$D,4,0)</f>
        <v>125</v>
      </c>
      <c r="H1364">
        <f t="shared" si="42"/>
        <v>2700</v>
      </c>
      <c r="I1364" t="s">
        <v>643</v>
      </c>
      <c r="J1364" t="s">
        <v>482</v>
      </c>
      <c r="K1364" t="s">
        <v>644</v>
      </c>
      <c r="L1364">
        <v>55125</v>
      </c>
      <c r="M1364" t="s">
        <v>130</v>
      </c>
      <c r="N1364" t="s">
        <v>16</v>
      </c>
      <c r="O1364">
        <v>40637</v>
      </c>
      <c r="P1364" t="s">
        <v>14209</v>
      </c>
      <c r="Q1364" t="s">
        <v>14187</v>
      </c>
    </row>
    <row r="1365" spans="1:17" x14ac:dyDescent="0.25">
      <c r="A1365">
        <v>1364</v>
      </c>
      <c r="B1365">
        <v>9923</v>
      </c>
      <c r="C1365">
        <v>40091</v>
      </c>
      <c r="D1365">
        <v>27</v>
      </c>
      <c r="E1365">
        <f t="shared" si="43"/>
        <v>3375</v>
      </c>
      <c r="F1365">
        <v>0.01</v>
      </c>
      <c r="G1365">
        <f>VLOOKUP($P1365,Pricebook!$A:$D,4,0)</f>
        <v>125</v>
      </c>
      <c r="H1365">
        <f t="shared" si="42"/>
        <v>3341.25</v>
      </c>
      <c r="I1365" t="s">
        <v>1197</v>
      </c>
      <c r="J1365" t="s">
        <v>544</v>
      </c>
      <c r="K1365" t="s">
        <v>1198</v>
      </c>
      <c r="L1365">
        <v>55106</v>
      </c>
      <c r="M1365" t="s">
        <v>130</v>
      </c>
      <c r="N1365" t="s">
        <v>16</v>
      </c>
      <c r="O1365">
        <v>40091</v>
      </c>
      <c r="P1365" t="s">
        <v>14208</v>
      </c>
      <c r="Q1365" t="s">
        <v>14196</v>
      </c>
    </row>
    <row r="1366" spans="1:17" x14ac:dyDescent="0.25">
      <c r="A1366">
        <v>1365</v>
      </c>
      <c r="B1366">
        <v>9923</v>
      </c>
      <c r="C1366">
        <v>40091</v>
      </c>
      <c r="D1366">
        <v>14</v>
      </c>
      <c r="E1366">
        <f t="shared" si="43"/>
        <v>2800</v>
      </c>
      <c r="F1366">
        <v>0.03</v>
      </c>
      <c r="G1366">
        <f>VLOOKUP($P1366,Pricebook!$A:$D,4,0)</f>
        <v>200</v>
      </c>
      <c r="H1366">
        <f t="shared" si="42"/>
        <v>2716</v>
      </c>
      <c r="I1366" t="s">
        <v>1197</v>
      </c>
      <c r="J1366" t="s">
        <v>544</v>
      </c>
      <c r="K1366" t="s">
        <v>1198</v>
      </c>
      <c r="L1366">
        <v>55106</v>
      </c>
      <c r="M1366" t="s">
        <v>130</v>
      </c>
      <c r="N1366" t="s">
        <v>16</v>
      </c>
      <c r="O1366">
        <v>40092</v>
      </c>
      <c r="P1366" t="s">
        <v>14206</v>
      </c>
      <c r="Q1366" t="s">
        <v>14191</v>
      </c>
    </row>
    <row r="1367" spans="1:17" x14ac:dyDescent="0.25">
      <c r="A1367">
        <v>1366</v>
      </c>
      <c r="B1367">
        <v>9925</v>
      </c>
      <c r="C1367">
        <v>40938</v>
      </c>
      <c r="D1367">
        <v>43</v>
      </c>
      <c r="E1367">
        <f t="shared" si="43"/>
        <v>6880</v>
      </c>
      <c r="F1367">
        <v>0.1</v>
      </c>
      <c r="G1367">
        <f>VLOOKUP($P1367,Pricebook!$A:$D,4,0)</f>
        <v>160</v>
      </c>
      <c r="H1367">
        <f t="shared" si="42"/>
        <v>6192</v>
      </c>
      <c r="I1367" t="s">
        <v>1197</v>
      </c>
      <c r="J1367" t="s">
        <v>544</v>
      </c>
      <c r="K1367" t="s">
        <v>1198</v>
      </c>
      <c r="L1367">
        <v>55106</v>
      </c>
      <c r="M1367" t="s">
        <v>130</v>
      </c>
      <c r="N1367" t="s">
        <v>16</v>
      </c>
      <c r="O1367">
        <v>40941</v>
      </c>
      <c r="P1367" t="s">
        <v>14218</v>
      </c>
      <c r="Q1367" t="s">
        <v>14194</v>
      </c>
    </row>
    <row r="1368" spans="1:17" x14ac:dyDescent="0.25">
      <c r="A1368">
        <v>1367</v>
      </c>
      <c r="B1368">
        <v>9925</v>
      </c>
      <c r="C1368">
        <v>40938</v>
      </c>
      <c r="D1368">
        <v>17</v>
      </c>
      <c r="E1368">
        <f t="shared" si="43"/>
        <v>2720</v>
      </c>
      <c r="F1368">
        <v>7.0000000000000007E-2</v>
      </c>
      <c r="G1368">
        <f>VLOOKUP($P1368,Pricebook!$A:$D,4,0)</f>
        <v>160</v>
      </c>
      <c r="H1368">
        <f t="shared" si="42"/>
        <v>2529.6</v>
      </c>
      <c r="I1368" t="s">
        <v>1197</v>
      </c>
      <c r="J1368" t="s">
        <v>544</v>
      </c>
      <c r="K1368" t="s">
        <v>1198</v>
      </c>
      <c r="L1368">
        <v>55106</v>
      </c>
      <c r="M1368" t="s">
        <v>130</v>
      </c>
      <c r="N1368" t="s">
        <v>16</v>
      </c>
      <c r="O1368">
        <v>40940</v>
      </c>
      <c r="P1368" t="s">
        <v>14218</v>
      </c>
      <c r="Q1368" t="s">
        <v>14188</v>
      </c>
    </row>
    <row r="1369" spans="1:17" x14ac:dyDescent="0.25">
      <c r="A1369">
        <v>1368</v>
      </c>
      <c r="B1369">
        <v>9925</v>
      </c>
      <c r="C1369">
        <v>40938</v>
      </c>
      <c r="D1369">
        <v>31</v>
      </c>
      <c r="E1369">
        <f t="shared" si="43"/>
        <v>3720</v>
      </c>
      <c r="F1369">
        <v>0.02</v>
      </c>
      <c r="G1369">
        <f>VLOOKUP($P1369,Pricebook!$A:$D,4,0)</f>
        <v>120</v>
      </c>
      <c r="H1369">
        <f t="shared" si="42"/>
        <v>3645.6</v>
      </c>
      <c r="I1369" t="s">
        <v>1197</v>
      </c>
      <c r="J1369" t="s">
        <v>544</v>
      </c>
      <c r="K1369" t="s">
        <v>1198</v>
      </c>
      <c r="L1369">
        <v>55106</v>
      </c>
      <c r="M1369" t="s">
        <v>130</v>
      </c>
      <c r="N1369" t="s">
        <v>16</v>
      </c>
      <c r="O1369">
        <v>40940</v>
      </c>
      <c r="P1369" t="s">
        <v>14212</v>
      </c>
      <c r="Q1369" t="s">
        <v>14197</v>
      </c>
    </row>
    <row r="1370" spans="1:17" x14ac:dyDescent="0.25">
      <c r="A1370">
        <v>1369</v>
      </c>
      <c r="B1370">
        <v>9926</v>
      </c>
      <c r="C1370">
        <v>40097</v>
      </c>
      <c r="D1370">
        <v>25</v>
      </c>
      <c r="E1370">
        <f t="shared" si="43"/>
        <v>3125</v>
      </c>
      <c r="F1370">
        <v>0</v>
      </c>
      <c r="G1370">
        <f>VLOOKUP($P1370,Pricebook!$A:$D,4,0)</f>
        <v>125</v>
      </c>
      <c r="H1370">
        <f t="shared" si="42"/>
        <v>3125</v>
      </c>
      <c r="I1370" t="s">
        <v>1500</v>
      </c>
      <c r="J1370" t="s">
        <v>64</v>
      </c>
      <c r="K1370" t="s">
        <v>1501</v>
      </c>
      <c r="L1370">
        <v>44256</v>
      </c>
      <c r="M1370" t="s">
        <v>210</v>
      </c>
      <c r="N1370" t="s">
        <v>61</v>
      </c>
      <c r="O1370">
        <v>40099</v>
      </c>
      <c r="P1370" t="s">
        <v>14208</v>
      </c>
      <c r="Q1370" t="s">
        <v>14195</v>
      </c>
    </row>
    <row r="1371" spans="1:17" x14ac:dyDescent="0.25">
      <c r="A1371">
        <v>1370</v>
      </c>
      <c r="B1371">
        <v>9927</v>
      </c>
      <c r="C1371">
        <v>40771</v>
      </c>
      <c r="D1371">
        <v>32</v>
      </c>
      <c r="E1371">
        <f t="shared" si="43"/>
        <v>4000</v>
      </c>
      <c r="F1371">
        <v>0</v>
      </c>
      <c r="G1371">
        <f>VLOOKUP($P1371,Pricebook!$A:$D,4,0)</f>
        <v>125</v>
      </c>
      <c r="H1371">
        <f t="shared" si="42"/>
        <v>4000</v>
      </c>
      <c r="I1371" t="s">
        <v>656</v>
      </c>
      <c r="J1371" t="s">
        <v>449</v>
      </c>
      <c r="K1371" t="s">
        <v>657</v>
      </c>
      <c r="L1371">
        <v>60014</v>
      </c>
      <c r="M1371" t="s">
        <v>15</v>
      </c>
      <c r="N1371" t="s">
        <v>16</v>
      </c>
      <c r="O1371">
        <v>40772</v>
      </c>
      <c r="P1371" t="s">
        <v>14217</v>
      </c>
      <c r="Q1371" t="s">
        <v>14203</v>
      </c>
    </row>
    <row r="1372" spans="1:17" x14ac:dyDescent="0.25">
      <c r="A1372">
        <v>1371</v>
      </c>
      <c r="B1372">
        <v>9927</v>
      </c>
      <c r="C1372">
        <v>40771</v>
      </c>
      <c r="D1372">
        <v>44</v>
      </c>
      <c r="E1372">
        <f t="shared" si="43"/>
        <v>5500</v>
      </c>
      <c r="F1372">
        <v>0.01</v>
      </c>
      <c r="G1372">
        <f>VLOOKUP($P1372,Pricebook!$A:$D,4,0)</f>
        <v>125</v>
      </c>
      <c r="H1372">
        <f t="shared" si="42"/>
        <v>5445</v>
      </c>
      <c r="I1372" t="s">
        <v>656</v>
      </c>
      <c r="J1372" t="s">
        <v>449</v>
      </c>
      <c r="K1372" t="s">
        <v>657</v>
      </c>
      <c r="L1372">
        <v>60014</v>
      </c>
      <c r="M1372" t="s">
        <v>15</v>
      </c>
      <c r="N1372" t="s">
        <v>16</v>
      </c>
      <c r="O1372">
        <v>40772</v>
      </c>
      <c r="P1372" t="s">
        <v>14221</v>
      </c>
      <c r="Q1372" t="s">
        <v>14185</v>
      </c>
    </row>
    <row r="1373" spans="1:17" x14ac:dyDescent="0.25">
      <c r="A1373">
        <v>1372</v>
      </c>
      <c r="B1373">
        <v>9927</v>
      </c>
      <c r="C1373">
        <v>40771</v>
      </c>
      <c r="D1373">
        <v>34</v>
      </c>
      <c r="E1373">
        <f t="shared" si="43"/>
        <v>5100</v>
      </c>
      <c r="F1373">
        <v>0.09</v>
      </c>
      <c r="G1373">
        <f>VLOOKUP($P1373,Pricebook!$A:$D,4,0)</f>
        <v>150</v>
      </c>
      <c r="H1373">
        <f t="shared" si="42"/>
        <v>4641</v>
      </c>
      <c r="I1373" t="s">
        <v>656</v>
      </c>
      <c r="J1373" t="s">
        <v>449</v>
      </c>
      <c r="K1373" t="s">
        <v>657</v>
      </c>
      <c r="L1373">
        <v>60014</v>
      </c>
      <c r="M1373" t="s">
        <v>15</v>
      </c>
      <c r="N1373" t="s">
        <v>16</v>
      </c>
      <c r="O1373">
        <v>40772</v>
      </c>
      <c r="P1373" t="s">
        <v>14211</v>
      </c>
      <c r="Q1373" t="s">
        <v>14189</v>
      </c>
    </row>
    <row r="1374" spans="1:17" x14ac:dyDescent="0.25">
      <c r="A1374">
        <v>1373</v>
      </c>
      <c r="B1374">
        <v>9952</v>
      </c>
      <c r="C1374">
        <v>41030</v>
      </c>
      <c r="D1374">
        <v>47</v>
      </c>
      <c r="E1374">
        <f t="shared" si="43"/>
        <v>9400</v>
      </c>
      <c r="F1374">
        <v>0.01</v>
      </c>
      <c r="G1374">
        <f>VLOOKUP($P1374,Pricebook!$A:$D,4,0)</f>
        <v>200</v>
      </c>
      <c r="H1374">
        <f t="shared" si="42"/>
        <v>9306</v>
      </c>
      <c r="I1374" t="s">
        <v>660</v>
      </c>
      <c r="J1374" t="s">
        <v>585</v>
      </c>
      <c r="K1374" t="s">
        <v>505</v>
      </c>
      <c r="L1374" t="s">
        <v>506</v>
      </c>
      <c r="M1374" t="s">
        <v>368</v>
      </c>
      <c r="N1374" t="s">
        <v>34</v>
      </c>
      <c r="O1374">
        <v>41032</v>
      </c>
      <c r="P1374" t="s">
        <v>14206</v>
      </c>
      <c r="Q1374" t="s">
        <v>14193</v>
      </c>
    </row>
    <row r="1375" spans="1:17" x14ac:dyDescent="0.25">
      <c r="A1375">
        <v>1374</v>
      </c>
      <c r="B1375">
        <v>9954</v>
      </c>
      <c r="C1375">
        <v>39983</v>
      </c>
      <c r="D1375">
        <v>36</v>
      </c>
      <c r="E1375">
        <f t="shared" si="43"/>
        <v>4500</v>
      </c>
      <c r="F1375">
        <v>7.0000000000000007E-2</v>
      </c>
      <c r="G1375">
        <f>VLOOKUP($P1375,Pricebook!$A:$D,4,0)</f>
        <v>125</v>
      </c>
      <c r="H1375">
        <f t="shared" si="42"/>
        <v>4185</v>
      </c>
      <c r="I1375" t="s">
        <v>320</v>
      </c>
      <c r="J1375" t="s">
        <v>265</v>
      </c>
      <c r="K1375" t="s">
        <v>1502</v>
      </c>
      <c r="L1375" t="s">
        <v>1503</v>
      </c>
      <c r="M1375" t="s">
        <v>101</v>
      </c>
      <c r="N1375" t="s">
        <v>34</v>
      </c>
      <c r="O1375">
        <v>39984</v>
      </c>
      <c r="P1375" t="s">
        <v>14221</v>
      </c>
      <c r="Q1375" t="s">
        <v>14197</v>
      </c>
    </row>
    <row r="1376" spans="1:17" x14ac:dyDescent="0.25">
      <c r="A1376">
        <v>1375</v>
      </c>
      <c r="B1376">
        <v>9954</v>
      </c>
      <c r="C1376">
        <v>39983</v>
      </c>
      <c r="D1376">
        <v>39</v>
      </c>
      <c r="E1376">
        <f t="shared" si="43"/>
        <v>4290</v>
      </c>
      <c r="F1376">
        <v>0</v>
      </c>
      <c r="G1376">
        <f>VLOOKUP($P1376,Pricebook!$A:$D,4,0)</f>
        <v>110</v>
      </c>
      <c r="H1376">
        <f t="shared" si="42"/>
        <v>4290</v>
      </c>
      <c r="I1376" t="s">
        <v>320</v>
      </c>
      <c r="J1376" t="s">
        <v>265</v>
      </c>
      <c r="K1376" t="s">
        <v>1502</v>
      </c>
      <c r="L1376" t="s">
        <v>1503</v>
      </c>
      <c r="M1376" t="s">
        <v>101</v>
      </c>
      <c r="N1376" t="s">
        <v>34</v>
      </c>
      <c r="O1376">
        <v>39985</v>
      </c>
      <c r="P1376" t="s">
        <v>14215</v>
      </c>
      <c r="Q1376" t="s">
        <v>14190</v>
      </c>
    </row>
    <row r="1377" spans="1:17" x14ac:dyDescent="0.25">
      <c r="A1377">
        <v>1376</v>
      </c>
      <c r="B1377">
        <v>9954</v>
      </c>
      <c r="C1377">
        <v>39983</v>
      </c>
      <c r="D1377">
        <v>30</v>
      </c>
      <c r="E1377">
        <f t="shared" si="43"/>
        <v>3600</v>
      </c>
      <c r="F1377">
        <v>0.1</v>
      </c>
      <c r="G1377">
        <f>VLOOKUP($P1377,Pricebook!$A:$D,4,0)</f>
        <v>120</v>
      </c>
      <c r="H1377">
        <f t="shared" si="42"/>
        <v>3240</v>
      </c>
      <c r="I1377" t="s">
        <v>320</v>
      </c>
      <c r="J1377" t="s">
        <v>265</v>
      </c>
      <c r="K1377" t="s">
        <v>1502</v>
      </c>
      <c r="L1377" t="s">
        <v>1503</v>
      </c>
      <c r="M1377" t="s">
        <v>101</v>
      </c>
      <c r="N1377" t="s">
        <v>34</v>
      </c>
      <c r="O1377">
        <v>39985</v>
      </c>
      <c r="P1377" t="s">
        <v>14212</v>
      </c>
      <c r="Q1377" t="s">
        <v>14187</v>
      </c>
    </row>
    <row r="1378" spans="1:17" x14ac:dyDescent="0.25">
      <c r="A1378">
        <v>1377</v>
      </c>
      <c r="B1378">
        <v>9955</v>
      </c>
      <c r="C1378">
        <v>40790</v>
      </c>
      <c r="D1378">
        <v>37</v>
      </c>
      <c r="E1378">
        <f t="shared" si="43"/>
        <v>5550</v>
      </c>
      <c r="F1378">
        <v>0.09</v>
      </c>
      <c r="G1378">
        <f>VLOOKUP($P1378,Pricebook!$A:$D,4,0)</f>
        <v>150</v>
      </c>
      <c r="H1378">
        <f t="shared" si="42"/>
        <v>5050.5</v>
      </c>
      <c r="I1378" t="s">
        <v>26</v>
      </c>
      <c r="J1378" t="s">
        <v>27</v>
      </c>
      <c r="K1378" t="s">
        <v>28</v>
      </c>
      <c r="L1378" t="s">
        <v>29</v>
      </c>
      <c r="M1378" t="s">
        <v>22</v>
      </c>
      <c r="N1378" t="s">
        <v>23</v>
      </c>
      <c r="O1378">
        <v>40792</v>
      </c>
      <c r="P1378" t="s">
        <v>14210</v>
      </c>
      <c r="Q1378" t="s">
        <v>14184</v>
      </c>
    </row>
    <row r="1379" spans="1:17" x14ac:dyDescent="0.25">
      <c r="A1379">
        <v>1378</v>
      </c>
      <c r="B1379">
        <v>9957</v>
      </c>
      <c r="C1379">
        <v>40512</v>
      </c>
      <c r="D1379">
        <v>31</v>
      </c>
      <c r="E1379">
        <f t="shared" si="43"/>
        <v>3720</v>
      </c>
      <c r="F1379">
        <v>0.06</v>
      </c>
      <c r="G1379">
        <f>VLOOKUP($P1379,Pricebook!$A:$D,4,0)</f>
        <v>120</v>
      </c>
      <c r="H1379">
        <f t="shared" si="42"/>
        <v>3496.7999999999997</v>
      </c>
      <c r="I1379" t="s">
        <v>1402</v>
      </c>
      <c r="J1379" t="s">
        <v>274</v>
      </c>
      <c r="K1379" t="s">
        <v>1403</v>
      </c>
      <c r="L1379">
        <v>71109</v>
      </c>
      <c r="M1379" t="s">
        <v>436</v>
      </c>
      <c r="N1379" t="s">
        <v>34</v>
      </c>
      <c r="O1379">
        <v>40513</v>
      </c>
      <c r="P1379" t="s">
        <v>14212</v>
      </c>
      <c r="Q1379" t="s">
        <v>14201</v>
      </c>
    </row>
    <row r="1380" spans="1:17" x14ac:dyDescent="0.25">
      <c r="A1380">
        <v>1379</v>
      </c>
      <c r="B1380">
        <v>9985</v>
      </c>
      <c r="C1380">
        <v>40397</v>
      </c>
      <c r="D1380">
        <v>12</v>
      </c>
      <c r="E1380">
        <f t="shared" si="43"/>
        <v>1320</v>
      </c>
      <c r="F1380">
        <v>0.08</v>
      </c>
      <c r="G1380">
        <f>VLOOKUP($P1380,Pricebook!$A:$D,4,0)</f>
        <v>110</v>
      </c>
      <c r="H1380">
        <f t="shared" si="42"/>
        <v>1214.4000000000001</v>
      </c>
      <c r="I1380" t="s">
        <v>809</v>
      </c>
      <c r="J1380" t="s">
        <v>175</v>
      </c>
      <c r="K1380" t="s">
        <v>1504</v>
      </c>
      <c r="L1380">
        <v>98006</v>
      </c>
      <c r="M1380" t="s">
        <v>22</v>
      </c>
      <c r="N1380" t="s">
        <v>23</v>
      </c>
      <c r="O1380">
        <v>40397</v>
      </c>
      <c r="P1380" t="s">
        <v>14215</v>
      </c>
      <c r="Q1380" t="s">
        <v>14186</v>
      </c>
    </row>
    <row r="1381" spans="1:17" x14ac:dyDescent="0.25">
      <c r="A1381">
        <v>1380</v>
      </c>
      <c r="B1381">
        <v>10022</v>
      </c>
      <c r="C1381">
        <v>39876</v>
      </c>
      <c r="D1381">
        <v>1</v>
      </c>
      <c r="E1381">
        <f t="shared" si="43"/>
        <v>110</v>
      </c>
      <c r="F1381">
        <v>0.06</v>
      </c>
      <c r="G1381">
        <f>VLOOKUP($P1381,Pricebook!$A:$D,4,0)</f>
        <v>110</v>
      </c>
      <c r="H1381">
        <f t="shared" si="42"/>
        <v>103.39999999999999</v>
      </c>
      <c r="I1381" t="s">
        <v>1505</v>
      </c>
      <c r="J1381" t="s">
        <v>64</v>
      </c>
      <c r="K1381" t="s">
        <v>1506</v>
      </c>
      <c r="L1381">
        <v>60089</v>
      </c>
      <c r="M1381" t="s">
        <v>15</v>
      </c>
      <c r="N1381" t="s">
        <v>16</v>
      </c>
      <c r="O1381">
        <v>39876</v>
      </c>
      <c r="P1381" t="s">
        <v>14215</v>
      </c>
      <c r="Q1381" t="s">
        <v>14190</v>
      </c>
    </row>
    <row r="1382" spans="1:17" x14ac:dyDescent="0.25">
      <c r="A1382">
        <v>1381</v>
      </c>
      <c r="B1382">
        <v>10048</v>
      </c>
      <c r="C1382">
        <v>39948</v>
      </c>
      <c r="D1382">
        <v>46</v>
      </c>
      <c r="E1382">
        <f t="shared" si="43"/>
        <v>6900</v>
      </c>
      <c r="F1382">
        <v>0.08</v>
      </c>
      <c r="G1382">
        <f>VLOOKUP($P1382,Pricebook!$A:$D,4,0)</f>
        <v>150</v>
      </c>
      <c r="H1382">
        <f t="shared" si="42"/>
        <v>6348</v>
      </c>
      <c r="I1382" t="s">
        <v>150</v>
      </c>
      <c r="J1382" t="s">
        <v>151</v>
      </c>
      <c r="K1382" t="s">
        <v>152</v>
      </c>
      <c r="L1382">
        <v>67846</v>
      </c>
      <c r="M1382" t="s">
        <v>153</v>
      </c>
      <c r="N1382" t="s">
        <v>16</v>
      </c>
      <c r="O1382">
        <v>39951</v>
      </c>
      <c r="P1382" t="s">
        <v>14211</v>
      </c>
      <c r="Q1382" t="s">
        <v>14185</v>
      </c>
    </row>
    <row r="1383" spans="1:17" x14ac:dyDescent="0.25">
      <c r="A1383">
        <v>1382</v>
      </c>
      <c r="B1383">
        <v>10048</v>
      </c>
      <c r="C1383">
        <v>39948</v>
      </c>
      <c r="D1383">
        <v>21</v>
      </c>
      <c r="E1383">
        <f t="shared" si="43"/>
        <v>2940</v>
      </c>
      <c r="F1383">
        <v>0.02</v>
      </c>
      <c r="G1383">
        <f>VLOOKUP($P1383,Pricebook!$A:$D,4,0)</f>
        <v>140</v>
      </c>
      <c r="H1383">
        <f t="shared" si="42"/>
        <v>2881.2</v>
      </c>
      <c r="I1383" t="s">
        <v>150</v>
      </c>
      <c r="J1383" t="s">
        <v>151</v>
      </c>
      <c r="K1383" t="s">
        <v>152</v>
      </c>
      <c r="L1383">
        <v>67846</v>
      </c>
      <c r="M1383" t="s">
        <v>153</v>
      </c>
      <c r="N1383" t="s">
        <v>16</v>
      </c>
      <c r="O1383">
        <v>39950</v>
      </c>
      <c r="P1383" t="s">
        <v>14207</v>
      </c>
      <c r="Q1383" t="s">
        <v>14202</v>
      </c>
    </row>
    <row r="1384" spans="1:17" x14ac:dyDescent="0.25">
      <c r="A1384">
        <v>1383</v>
      </c>
      <c r="B1384">
        <v>10052</v>
      </c>
      <c r="C1384">
        <v>40063</v>
      </c>
      <c r="D1384">
        <v>16</v>
      </c>
      <c r="E1384">
        <f t="shared" si="43"/>
        <v>1920</v>
      </c>
      <c r="F1384">
        <v>7.0000000000000007E-2</v>
      </c>
      <c r="G1384">
        <f>VLOOKUP($P1384,Pricebook!$A:$D,4,0)</f>
        <v>120</v>
      </c>
      <c r="H1384">
        <f t="shared" si="42"/>
        <v>1785.6</v>
      </c>
      <c r="I1384" t="s">
        <v>958</v>
      </c>
      <c r="J1384" t="s">
        <v>576</v>
      </c>
      <c r="K1384" t="s">
        <v>959</v>
      </c>
      <c r="L1384">
        <v>93117</v>
      </c>
      <c r="M1384" t="s">
        <v>114</v>
      </c>
      <c r="N1384" t="s">
        <v>23</v>
      </c>
      <c r="O1384">
        <v>40064</v>
      </c>
      <c r="P1384" t="s">
        <v>14212</v>
      </c>
      <c r="Q1384" t="s">
        <v>14197</v>
      </c>
    </row>
    <row r="1385" spans="1:17" x14ac:dyDescent="0.25">
      <c r="A1385">
        <v>1384</v>
      </c>
      <c r="B1385">
        <v>10052</v>
      </c>
      <c r="C1385">
        <v>40063</v>
      </c>
      <c r="D1385">
        <v>28</v>
      </c>
      <c r="E1385">
        <f t="shared" si="43"/>
        <v>4760</v>
      </c>
      <c r="F1385">
        <v>0.08</v>
      </c>
      <c r="G1385">
        <f>VLOOKUP($P1385,Pricebook!$A:$D,4,0)</f>
        <v>170</v>
      </c>
      <c r="H1385">
        <f t="shared" si="42"/>
        <v>4379.2</v>
      </c>
      <c r="I1385" t="s">
        <v>958</v>
      </c>
      <c r="J1385" t="s">
        <v>576</v>
      </c>
      <c r="K1385" t="s">
        <v>1441</v>
      </c>
      <c r="L1385">
        <v>91745</v>
      </c>
      <c r="M1385" t="s">
        <v>114</v>
      </c>
      <c r="N1385" t="s">
        <v>23</v>
      </c>
      <c r="O1385">
        <v>40065</v>
      </c>
      <c r="P1385" t="s">
        <v>14219</v>
      </c>
      <c r="Q1385" t="s">
        <v>14198</v>
      </c>
    </row>
    <row r="1386" spans="1:17" x14ac:dyDescent="0.25">
      <c r="A1386">
        <v>1385</v>
      </c>
      <c r="B1386">
        <v>10052</v>
      </c>
      <c r="C1386">
        <v>40063</v>
      </c>
      <c r="D1386">
        <v>46</v>
      </c>
      <c r="E1386">
        <f t="shared" si="43"/>
        <v>7360</v>
      </c>
      <c r="F1386">
        <v>0.02</v>
      </c>
      <c r="G1386">
        <f>VLOOKUP($P1386,Pricebook!$A:$D,4,0)</f>
        <v>160</v>
      </c>
      <c r="H1386">
        <f t="shared" si="42"/>
        <v>7212.8</v>
      </c>
      <c r="I1386" t="s">
        <v>958</v>
      </c>
      <c r="J1386" t="s">
        <v>576</v>
      </c>
      <c r="K1386" t="s">
        <v>1441</v>
      </c>
      <c r="L1386">
        <v>91745</v>
      </c>
      <c r="M1386" t="s">
        <v>114</v>
      </c>
      <c r="N1386" t="s">
        <v>23</v>
      </c>
      <c r="O1386">
        <v>40065</v>
      </c>
      <c r="P1386" t="s">
        <v>14218</v>
      </c>
      <c r="Q1386" t="s">
        <v>14203</v>
      </c>
    </row>
    <row r="1387" spans="1:17" x14ac:dyDescent="0.25">
      <c r="A1387">
        <v>1386</v>
      </c>
      <c r="B1387">
        <v>10053</v>
      </c>
      <c r="C1387">
        <v>40918</v>
      </c>
      <c r="D1387">
        <v>31</v>
      </c>
      <c r="E1387">
        <f t="shared" si="43"/>
        <v>4650</v>
      </c>
      <c r="F1387">
        <v>0</v>
      </c>
      <c r="G1387">
        <f>VLOOKUP($P1387,Pricebook!$A:$D,4,0)</f>
        <v>150</v>
      </c>
      <c r="H1387">
        <f t="shared" si="42"/>
        <v>4650</v>
      </c>
      <c r="I1387" t="s">
        <v>1507</v>
      </c>
      <c r="J1387" t="s">
        <v>55</v>
      </c>
      <c r="K1387" t="s">
        <v>1508</v>
      </c>
      <c r="L1387">
        <v>37211</v>
      </c>
      <c r="M1387" t="s">
        <v>81</v>
      </c>
      <c r="N1387" t="s">
        <v>34</v>
      </c>
      <c r="O1387">
        <v>40921</v>
      </c>
      <c r="P1387" t="s">
        <v>14211</v>
      </c>
      <c r="Q1387" t="s">
        <v>14186</v>
      </c>
    </row>
    <row r="1388" spans="1:17" x14ac:dyDescent="0.25">
      <c r="A1388">
        <v>1387</v>
      </c>
      <c r="B1388">
        <v>10053</v>
      </c>
      <c r="C1388">
        <v>40918</v>
      </c>
      <c r="D1388">
        <v>44</v>
      </c>
      <c r="E1388">
        <f t="shared" si="43"/>
        <v>5500</v>
      </c>
      <c r="F1388">
        <v>0</v>
      </c>
      <c r="G1388">
        <f>VLOOKUP($P1388,Pricebook!$A:$D,4,0)</f>
        <v>125</v>
      </c>
      <c r="H1388">
        <f t="shared" si="42"/>
        <v>5500</v>
      </c>
      <c r="I1388" t="s">
        <v>1507</v>
      </c>
      <c r="J1388" t="s">
        <v>55</v>
      </c>
      <c r="K1388" t="s">
        <v>1508</v>
      </c>
      <c r="L1388">
        <v>37211</v>
      </c>
      <c r="M1388" t="s">
        <v>81</v>
      </c>
      <c r="N1388" t="s">
        <v>34</v>
      </c>
      <c r="O1388">
        <v>40920</v>
      </c>
      <c r="P1388" t="s">
        <v>14209</v>
      </c>
      <c r="Q1388" t="s">
        <v>14201</v>
      </c>
    </row>
    <row r="1389" spans="1:17" x14ac:dyDescent="0.25">
      <c r="A1389">
        <v>1388</v>
      </c>
      <c r="B1389">
        <v>10054</v>
      </c>
      <c r="C1389">
        <v>40661</v>
      </c>
      <c r="D1389">
        <v>2</v>
      </c>
      <c r="E1389">
        <f t="shared" si="43"/>
        <v>250</v>
      </c>
      <c r="F1389">
        <v>0.08</v>
      </c>
      <c r="G1389">
        <f>VLOOKUP($P1389,Pricebook!$A:$D,4,0)</f>
        <v>125</v>
      </c>
      <c r="H1389">
        <f t="shared" si="42"/>
        <v>230</v>
      </c>
      <c r="I1389" t="s">
        <v>57</v>
      </c>
      <c r="J1389" t="s">
        <v>58</v>
      </c>
      <c r="K1389" t="s">
        <v>1509</v>
      </c>
      <c r="L1389" t="s">
        <v>1510</v>
      </c>
      <c r="M1389" t="s">
        <v>187</v>
      </c>
      <c r="N1389" t="s">
        <v>61</v>
      </c>
      <c r="O1389">
        <v>40663</v>
      </c>
      <c r="P1389" t="s">
        <v>14208</v>
      </c>
      <c r="Q1389" t="s">
        <v>14199</v>
      </c>
    </row>
    <row r="1390" spans="1:17" x14ac:dyDescent="0.25">
      <c r="A1390">
        <v>1389</v>
      </c>
      <c r="B1390">
        <v>10054</v>
      </c>
      <c r="C1390">
        <v>40661</v>
      </c>
      <c r="D1390">
        <v>2</v>
      </c>
      <c r="E1390">
        <f t="shared" si="43"/>
        <v>300</v>
      </c>
      <c r="F1390">
        <v>0.09</v>
      </c>
      <c r="G1390">
        <f>VLOOKUP($P1390,Pricebook!$A:$D,4,0)</f>
        <v>150</v>
      </c>
      <c r="H1390">
        <f t="shared" si="42"/>
        <v>273</v>
      </c>
      <c r="I1390" t="s">
        <v>57</v>
      </c>
      <c r="J1390" t="s">
        <v>58</v>
      </c>
      <c r="K1390" t="s">
        <v>1509</v>
      </c>
      <c r="L1390" t="s">
        <v>1510</v>
      </c>
      <c r="M1390" t="s">
        <v>187</v>
      </c>
      <c r="N1390" t="s">
        <v>61</v>
      </c>
      <c r="O1390">
        <v>40661</v>
      </c>
      <c r="P1390" t="s">
        <v>14210</v>
      </c>
      <c r="Q1390" t="s">
        <v>14189</v>
      </c>
    </row>
    <row r="1391" spans="1:17" x14ac:dyDescent="0.25">
      <c r="A1391">
        <v>1390</v>
      </c>
      <c r="B1391">
        <v>10080</v>
      </c>
      <c r="C1391">
        <v>40221</v>
      </c>
      <c r="D1391">
        <v>20</v>
      </c>
      <c r="E1391">
        <f t="shared" si="43"/>
        <v>3000</v>
      </c>
      <c r="F1391">
        <v>0</v>
      </c>
      <c r="G1391">
        <f>VLOOKUP($P1391,Pricebook!$A:$D,4,0)</f>
        <v>150</v>
      </c>
      <c r="H1391">
        <f t="shared" si="42"/>
        <v>3000</v>
      </c>
      <c r="I1391" t="s">
        <v>510</v>
      </c>
      <c r="J1391" t="s">
        <v>93</v>
      </c>
      <c r="K1391" t="s">
        <v>1109</v>
      </c>
      <c r="L1391">
        <v>92553</v>
      </c>
      <c r="M1391" t="s">
        <v>114</v>
      </c>
      <c r="N1391" t="s">
        <v>23</v>
      </c>
      <c r="O1391">
        <v>40228</v>
      </c>
      <c r="P1391" t="s">
        <v>14211</v>
      </c>
      <c r="Q1391" t="s">
        <v>14190</v>
      </c>
    </row>
    <row r="1392" spans="1:17" x14ac:dyDescent="0.25">
      <c r="A1392">
        <v>1391</v>
      </c>
      <c r="B1392">
        <v>10081</v>
      </c>
      <c r="C1392">
        <v>40397</v>
      </c>
      <c r="D1392">
        <v>49</v>
      </c>
      <c r="E1392">
        <f t="shared" si="43"/>
        <v>6125</v>
      </c>
      <c r="F1392">
        <v>0.02</v>
      </c>
      <c r="G1392">
        <f>VLOOKUP($P1392,Pricebook!$A:$D,4,0)</f>
        <v>125</v>
      </c>
      <c r="H1392">
        <f t="shared" si="42"/>
        <v>6002.5</v>
      </c>
      <c r="I1392" t="s">
        <v>1511</v>
      </c>
      <c r="J1392" t="s">
        <v>327</v>
      </c>
      <c r="K1392" t="s">
        <v>1512</v>
      </c>
      <c r="L1392">
        <v>33012</v>
      </c>
      <c r="M1392" t="s">
        <v>101</v>
      </c>
      <c r="N1392" t="s">
        <v>34</v>
      </c>
      <c r="O1392">
        <v>40398</v>
      </c>
      <c r="P1392" t="s">
        <v>14208</v>
      </c>
      <c r="Q1392" t="s">
        <v>14196</v>
      </c>
    </row>
    <row r="1393" spans="1:17" x14ac:dyDescent="0.25">
      <c r="A1393">
        <v>1392</v>
      </c>
      <c r="B1393">
        <v>10114</v>
      </c>
      <c r="C1393">
        <v>40217</v>
      </c>
      <c r="D1393">
        <v>39</v>
      </c>
      <c r="E1393">
        <f t="shared" si="43"/>
        <v>6240</v>
      </c>
      <c r="F1393">
        <v>0</v>
      </c>
      <c r="G1393">
        <f>VLOOKUP($P1393,Pricebook!$A:$D,4,0)</f>
        <v>160</v>
      </c>
      <c r="H1393">
        <f t="shared" si="42"/>
        <v>6240</v>
      </c>
      <c r="I1393" t="s">
        <v>971</v>
      </c>
      <c r="J1393" t="s">
        <v>297</v>
      </c>
      <c r="K1393" t="s">
        <v>1513</v>
      </c>
      <c r="L1393" t="s">
        <v>1514</v>
      </c>
      <c r="M1393" t="s">
        <v>149</v>
      </c>
      <c r="N1393" t="s">
        <v>61</v>
      </c>
      <c r="O1393">
        <v>40219</v>
      </c>
      <c r="P1393" t="s">
        <v>14218</v>
      </c>
      <c r="Q1393" t="s">
        <v>14193</v>
      </c>
    </row>
    <row r="1394" spans="1:17" x14ac:dyDescent="0.25">
      <c r="A1394">
        <v>1393</v>
      </c>
      <c r="B1394">
        <v>10117</v>
      </c>
      <c r="C1394">
        <v>40498</v>
      </c>
      <c r="D1394">
        <v>6</v>
      </c>
      <c r="E1394">
        <f t="shared" si="43"/>
        <v>960</v>
      </c>
      <c r="F1394">
        <v>7.0000000000000007E-2</v>
      </c>
      <c r="G1394">
        <f>VLOOKUP($P1394,Pricebook!$A:$D,4,0)</f>
        <v>160</v>
      </c>
      <c r="H1394">
        <f t="shared" si="42"/>
        <v>892.8</v>
      </c>
      <c r="I1394" t="s">
        <v>1515</v>
      </c>
      <c r="J1394" t="s">
        <v>185</v>
      </c>
      <c r="K1394" t="s">
        <v>1516</v>
      </c>
      <c r="L1394">
        <v>95336</v>
      </c>
      <c r="M1394" t="s">
        <v>114</v>
      </c>
      <c r="N1394" t="s">
        <v>23</v>
      </c>
      <c r="O1394">
        <v>40499</v>
      </c>
      <c r="P1394" t="s">
        <v>14218</v>
      </c>
      <c r="Q1394" t="s">
        <v>14184</v>
      </c>
    </row>
    <row r="1395" spans="1:17" x14ac:dyDescent="0.25">
      <c r="A1395">
        <v>1394</v>
      </c>
      <c r="B1395">
        <v>10117</v>
      </c>
      <c r="C1395">
        <v>40498</v>
      </c>
      <c r="D1395">
        <v>10</v>
      </c>
      <c r="E1395">
        <f t="shared" si="43"/>
        <v>1500</v>
      </c>
      <c r="F1395">
        <v>0.01</v>
      </c>
      <c r="G1395">
        <f>VLOOKUP($P1395,Pricebook!$A:$D,4,0)</f>
        <v>150</v>
      </c>
      <c r="H1395">
        <f t="shared" si="42"/>
        <v>1485</v>
      </c>
      <c r="I1395" t="s">
        <v>1515</v>
      </c>
      <c r="J1395" t="s">
        <v>185</v>
      </c>
      <c r="K1395" t="s">
        <v>1516</v>
      </c>
      <c r="L1395">
        <v>95336</v>
      </c>
      <c r="M1395" t="s">
        <v>114</v>
      </c>
      <c r="N1395" t="s">
        <v>23</v>
      </c>
      <c r="O1395">
        <v>40500</v>
      </c>
      <c r="P1395" t="s">
        <v>14222</v>
      </c>
      <c r="Q1395" t="s">
        <v>14195</v>
      </c>
    </row>
    <row r="1396" spans="1:17" x14ac:dyDescent="0.25">
      <c r="A1396">
        <v>1395</v>
      </c>
      <c r="B1396">
        <v>10144</v>
      </c>
      <c r="C1396">
        <v>40545</v>
      </c>
      <c r="D1396">
        <v>16</v>
      </c>
      <c r="E1396">
        <f t="shared" si="43"/>
        <v>2000</v>
      </c>
      <c r="F1396">
        <v>0.08</v>
      </c>
      <c r="G1396">
        <f>VLOOKUP($P1396,Pricebook!$A:$D,4,0)</f>
        <v>125</v>
      </c>
      <c r="H1396">
        <f t="shared" si="42"/>
        <v>1840</v>
      </c>
      <c r="I1396" t="s">
        <v>150</v>
      </c>
      <c r="J1396" t="s">
        <v>151</v>
      </c>
      <c r="K1396" t="s">
        <v>1517</v>
      </c>
      <c r="L1396">
        <v>67501</v>
      </c>
      <c r="M1396" t="s">
        <v>153</v>
      </c>
      <c r="N1396" t="s">
        <v>16</v>
      </c>
      <c r="O1396">
        <v>40547</v>
      </c>
      <c r="P1396" t="s">
        <v>14221</v>
      </c>
      <c r="Q1396" t="s">
        <v>14194</v>
      </c>
    </row>
    <row r="1397" spans="1:17" x14ac:dyDescent="0.25">
      <c r="A1397">
        <v>1396</v>
      </c>
      <c r="B1397">
        <v>10144</v>
      </c>
      <c r="C1397">
        <v>40545</v>
      </c>
      <c r="D1397">
        <v>1</v>
      </c>
      <c r="E1397">
        <f t="shared" si="43"/>
        <v>125</v>
      </c>
      <c r="F1397">
        <v>0.02</v>
      </c>
      <c r="G1397">
        <f>VLOOKUP($P1397,Pricebook!$A:$D,4,0)</f>
        <v>125</v>
      </c>
      <c r="H1397">
        <f t="shared" si="42"/>
        <v>122.5</v>
      </c>
      <c r="I1397" t="s">
        <v>150</v>
      </c>
      <c r="J1397" t="s">
        <v>151</v>
      </c>
      <c r="K1397" t="s">
        <v>1517</v>
      </c>
      <c r="L1397">
        <v>67501</v>
      </c>
      <c r="M1397" t="s">
        <v>153</v>
      </c>
      <c r="N1397" t="s">
        <v>16</v>
      </c>
      <c r="O1397">
        <v>40547</v>
      </c>
      <c r="P1397" t="s">
        <v>14221</v>
      </c>
      <c r="Q1397" t="s">
        <v>14191</v>
      </c>
    </row>
    <row r="1398" spans="1:17" x14ac:dyDescent="0.25">
      <c r="A1398">
        <v>1397</v>
      </c>
      <c r="B1398">
        <v>10144</v>
      </c>
      <c r="C1398">
        <v>40545</v>
      </c>
      <c r="D1398">
        <v>24</v>
      </c>
      <c r="E1398">
        <f t="shared" si="43"/>
        <v>3000</v>
      </c>
      <c r="F1398">
        <v>0.1</v>
      </c>
      <c r="G1398">
        <f>VLOOKUP($P1398,Pricebook!$A:$D,4,0)</f>
        <v>125</v>
      </c>
      <c r="H1398">
        <f t="shared" si="42"/>
        <v>2700</v>
      </c>
      <c r="I1398" t="s">
        <v>150</v>
      </c>
      <c r="J1398" t="s">
        <v>151</v>
      </c>
      <c r="K1398" t="s">
        <v>1517</v>
      </c>
      <c r="L1398">
        <v>67501</v>
      </c>
      <c r="M1398" t="s">
        <v>153</v>
      </c>
      <c r="N1398" t="s">
        <v>16</v>
      </c>
      <c r="O1398">
        <v>40545</v>
      </c>
      <c r="P1398" t="s">
        <v>14209</v>
      </c>
      <c r="Q1398" t="s">
        <v>14187</v>
      </c>
    </row>
    <row r="1399" spans="1:17" x14ac:dyDescent="0.25">
      <c r="A1399">
        <v>1398</v>
      </c>
      <c r="B1399">
        <v>10146</v>
      </c>
      <c r="C1399">
        <v>39934</v>
      </c>
      <c r="D1399">
        <v>19</v>
      </c>
      <c r="E1399">
        <f t="shared" si="43"/>
        <v>2375</v>
      </c>
      <c r="F1399">
        <v>0.1</v>
      </c>
      <c r="G1399">
        <f>VLOOKUP($P1399,Pricebook!$A:$D,4,0)</f>
        <v>125</v>
      </c>
      <c r="H1399">
        <f t="shared" si="42"/>
        <v>2137.5</v>
      </c>
      <c r="I1399" t="s">
        <v>892</v>
      </c>
      <c r="J1399" t="s">
        <v>151</v>
      </c>
      <c r="K1399" t="s">
        <v>1045</v>
      </c>
      <c r="L1399">
        <v>91941</v>
      </c>
      <c r="M1399" t="s">
        <v>114</v>
      </c>
      <c r="N1399" t="s">
        <v>23</v>
      </c>
      <c r="O1399">
        <v>39939</v>
      </c>
      <c r="P1399" t="s">
        <v>14208</v>
      </c>
      <c r="Q1399" t="s">
        <v>14198</v>
      </c>
    </row>
    <row r="1400" spans="1:17" x14ac:dyDescent="0.25">
      <c r="A1400">
        <v>1399</v>
      </c>
      <c r="B1400">
        <v>10147</v>
      </c>
      <c r="C1400">
        <v>40460</v>
      </c>
      <c r="D1400">
        <v>22</v>
      </c>
      <c r="E1400">
        <f t="shared" si="43"/>
        <v>3520</v>
      </c>
      <c r="F1400">
        <v>0.04</v>
      </c>
      <c r="G1400">
        <f>VLOOKUP($P1400,Pricebook!$A:$D,4,0)</f>
        <v>160</v>
      </c>
      <c r="H1400">
        <f t="shared" si="42"/>
        <v>3379.2</v>
      </c>
      <c r="I1400" t="s">
        <v>211</v>
      </c>
      <c r="J1400" t="s">
        <v>212</v>
      </c>
      <c r="K1400" t="s">
        <v>213</v>
      </c>
      <c r="L1400">
        <v>74006</v>
      </c>
      <c r="M1400" t="s">
        <v>75</v>
      </c>
      <c r="N1400" t="s">
        <v>16</v>
      </c>
      <c r="O1400">
        <v>40461</v>
      </c>
      <c r="P1400" t="s">
        <v>14218</v>
      </c>
      <c r="Q1400" t="s">
        <v>14185</v>
      </c>
    </row>
    <row r="1401" spans="1:17" x14ac:dyDescent="0.25">
      <c r="A1401">
        <v>1400</v>
      </c>
      <c r="B1401">
        <v>10148</v>
      </c>
      <c r="C1401">
        <v>39897</v>
      </c>
      <c r="D1401">
        <v>27</v>
      </c>
      <c r="E1401">
        <f t="shared" si="43"/>
        <v>3375</v>
      </c>
      <c r="F1401">
        <v>0.02</v>
      </c>
      <c r="G1401">
        <f>VLOOKUP($P1401,Pricebook!$A:$D,4,0)</f>
        <v>125</v>
      </c>
      <c r="H1401">
        <f t="shared" si="42"/>
        <v>3307.5</v>
      </c>
      <c r="I1401" t="s">
        <v>723</v>
      </c>
      <c r="J1401" t="s">
        <v>363</v>
      </c>
      <c r="K1401" t="s">
        <v>917</v>
      </c>
      <c r="L1401">
        <v>80229</v>
      </c>
      <c r="M1401" t="s">
        <v>237</v>
      </c>
      <c r="N1401" t="s">
        <v>23</v>
      </c>
      <c r="O1401">
        <v>39897</v>
      </c>
      <c r="P1401" t="s">
        <v>14217</v>
      </c>
      <c r="Q1401" t="s">
        <v>14187</v>
      </c>
    </row>
    <row r="1402" spans="1:17" x14ac:dyDescent="0.25">
      <c r="A1402">
        <v>1401</v>
      </c>
      <c r="B1402">
        <v>10183</v>
      </c>
      <c r="C1402">
        <v>40141</v>
      </c>
      <c r="D1402">
        <v>48</v>
      </c>
      <c r="E1402">
        <f t="shared" si="43"/>
        <v>6000</v>
      </c>
      <c r="F1402">
        <v>0.06</v>
      </c>
      <c r="G1402">
        <f>VLOOKUP($P1402,Pricebook!$A:$D,4,0)</f>
        <v>125</v>
      </c>
      <c r="H1402">
        <f t="shared" si="42"/>
        <v>5640</v>
      </c>
      <c r="I1402" t="s">
        <v>1300</v>
      </c>
      <c r="J1402" t="s">
        <v>269</v>
      </c>
      <c r="K1402" t="s">
        <v>1301</v>
      </c>
      <c r="L1402">
        <v>79109</v>
      </c>
      <c r="M1402" t="s">
        <v>48</v>
      </c>
      <c r="N1402" t="s">
        <v>16</v>
      </c>
      <c r="O1402">
        <v>40142</v>
      </c>
      <c r="P1402" t="s">
        <v>14221</v>
      </c>
      <c r="Q1402" t="s">
        <v>14199</v>
      </c>
    </row>
    <row r="1403" spans="1:17" x14ac:dyDescent="0.25">
      <c r="A1403">
        <v>1402</v>
      </c>
      <c r="B1403">
        <v>10209</v>
      </c>
      <c r="C1403">
        <v>40511</v>
      </c>
      <c r="D1403">
        <v>14</v>
      </c>
      <c r="E1403">
        <f t="shared" si="43"/>
        <v>1750</v>
      </c>
      <c r="F1403">
        <v>0.09</v>
      </c>
      <c r="G1403">
        <f>VLOOKUP($P1403,Pricebook!$A:$D,4,0)</f>
        <v>125</v>
      </c>
      <c r="H1403">
        <f t="shared" si="42"/>
        <v>1592.5</v>
      </c>
      <c r="I1403" t="s">
        <v>609</v>
      </c>
      <c r="J1403" t="s">
        <v>377</v>
      </c>
      <c r="K1403" t="s">
        <v>987</v>
      </c>
      <c r="L1403" t="s">
        <v>988</v>
      </c>
      <c r="M1403" t="s">
        <v>421</v>
      </c>
      <c r="N1403" t="s">
        <v>61</v>
      </c>
      <c r="O1403">
        <v>40511</v>
      </c>
      <c r="P1403" t="s">
        <v>14208</v>
      </c>
      <c r="Q1403" t="s">
        <v>14194</v>
      </c>
    </row>
    <row r="1404" spans="1:17" x14ac:dyDescent="0.25">
      <c r="A1404">
        <v>1403</v>
      </c>
      <c r="B1404">
        <v>10209</v>
      </c>
      <c r="C1404">
        <v>40511</v>
      </c>
      <c r="D1404">
        <v>48</v>
      </c>
      <c r="E1404">
        <f t="shared" si="43"/>
        <v>7680</v>
      </c>
      <c r="F1404">
        <v>0.02</v>
      </c>
      <c r="G1404">
        <f>VLOOKUP($P1404,Pricebook!$A:$D,4,0)</f>
        <v>160</v>
      </c>
      <c r="H1404">
        <f t="shared" si="42"/>
        <v>7526.4</v>
      </c>
      <c r="I1404" t="s">
        <v>609</v>
      </c>
      <c r="J1404" t="s">
        <v>377</v>
      </c>
      <c r="K1404" t="s">
        <v>181</v>
      </c>
      <c r="L1404" t="s">
        <v>183</v>
      </c>
      <c r="M1404" t="s">
        <v>91</v>
      </c>
      <c r="N1404" t="s">
        <v>61</v>
      </c>
      <c r="O1404">
        <v>40513</v>
      </c>
      <c r="P1404" t="s">
        <v>14218</v>
      </c>
      <c r="Q1404" t="s">
        <v>14203</v>
      </c>
    </row>
    <row r="1405" spans="1:17" x14ac:dyDescent="0.25">
      <c r="A1405">
        <v>1404</v>
      </c>
      <c r="B1405">
        <v>10210</v>
      </c>
      <c r="C1405">
        <v>40717</v>
      </c>
      <c r="D1405">
        <v>10</v>
      </c>
      <c r="E1405">
        <f t="shared" si="43"/>
        <v>1500</v>
      </c>
      <c r="F1405">
        <v>0.04</v>
      </c>
      <c r="G1405">
        <f>VLOOKUP($P1405,Pricebook!$A:$D,4,0)</f>
        <v>150</v>
      </c>
      <c r="H1405">
        <f t="shared" si="42"/>
        <v>1440</v>
      </c>
      <c r="I1405" t="s">
        <v>793</v>
      </c>
      <c r="J1405" t="s">
        <v>212</v>
      </c>
      <c r="K1405" t="s">
        <v>794</v>
      </c>
      <c r="L1405">
        <v>28601</v>
      </c>
      <c r="M1405" t="s">
        <v>33</v>
      </c>
      <c r="N1405" t="s">
        <v>34</v>
      </c>
      <c r="O1405">
        <v>40718</v>
      </c>
      <c r="P1405" t="s">
        <v>14211</v>
      </c>
      <c r="Q1405" t="s">
        <v>14187</v>
      </c>
    </row>
    <row r="1406" spans="1:17" x14ac:dyDescent="0.25">
      <c r="A1406">
        <v>1405</v>
      </c>
      <c r="B1406">
        <v>10212</v>
      </c>
      <c r="C1406">
        <v>40321</v>
      </c>
      <c r="D1406">
        <v>14</v>
      </c>
      <c r="E1406">
        <f t="shared" si="43"/>
        <v>1750</v>
      </c>
      <c r="F1406">
        <v>0.02</v>
      </c>
      <c r="G1406">
        <f>VLOOKUP($P1406,Pricebook!$A:$D,4,0)</f>
        <v>125</v>
      </c>
      <c r="H1406">
        <f t="shared" si="42"/>
        <v>1715</v>
      </c>
      <c r="I1406" t="s">
        <v>1050</v>
      </c>
      <c r="J1406" t="s">
        <v>199</v>
      </c>
      <c r="K1406" t="s">
        <v>1051</v>
      </c>
      <c r="L1406">
        <v>98632</v>
      </c>
      <c r="M1406" t="s">
        <v>22</v>
      </c>
      <c r="N1406" t="s">
        <v>23</v>
      </c>
      <c r="O1406">
        <v>40323</v>
      </c>
      <c r="P1406" t="s">
        <v>14208</v>
      </c>
      <c r="Q1406" t="s">
        <v>14190</v>
      </c>
    </row>
    <row r="1407" spans="1:17" x14ac:dyDescent="0.25">
      <c r="A1407">
        <v>1406</v>
      </c>
      <c r="B1407">
        <v>10212</v>
      </c>
      <c r="C1407">
        <v>40321</v>
      </c>
      <c r="D1407">
        <v>22</v>
      </c>
      <c r="E1407">
        <f t="shared" si="43"/>
        <v>2420</v>
      </c>
      <c r="F1407">
        <v>0</v>
      </c>
      <c r="G1407">
        <f>VLOOKUP($P1407,Pricebook!$A:$D,4,0)</f>
        <v>110</v>
      </c>
      <c r="H1407">
        <f t="shared" si="42"/>
        <v>2420</v>
      </c>
      <c r="I1407" t="s">
        <v>1050</v>
      </c>
      <c r="J1407" t="s">
        <v>199</v>
      </c>
      <c r="K1407" t="s">
        <v>1051</v>
      </c>
      <c r="L1407">
        <v>98632</v>
      </c>
      <c r="M1407" t="s">
        <v>22</v>
      </c>
      <c r="N1407" t="s">
        <v>23</v>
      </c>
      <c r="O1407">
        <v>40325</v>
      </c>
      <c r="P1407" t="s">
        <v>14215</v>
      </c>
      <c r="Q1407" t="s">
        <v>14196</v>
      </c>
    </row>
    <row r="1408" spans="1:17" x14ac:dyDescent="0.25">
      <c r="A1408">
        <v>1407</v>
      </c>
      <c r="B1408">
        <v>10213</v>
      </c>
      <c r="C1408">
        <v>40591</v>
      </c>
      <c r="D1408">
        <v>12</v>
      </c>
      <c r="E1408">
        <f t="shared" si="43"/>
        <v>1800</v>
      </c>
      <c r="F1408">
        <v>0.04</v>
      </c>
      <c r="G1408">
        <f>VLOOKUP($P1408,Pricebook!$A:$D,4,0)</f>
        <v>150</v>
      </c>
      <c r="H1408">
        <f t="shared" si="42"/>
        <v>1728</v>
      </c>
      <c r="I1408" t="s">
        <v>1518</v>
      </c>
      <c r="J1408" t="s">
        <v>594</v>
      </c>
      <c r="K1408" t="s">
        <v>1519</v>
      </c>
      <c r="L1408">
        <v>85635</v>
      </c>
      <c r="M1408" t="s">
        <v>70</v>
      </c>
      <c r="N1408" t="s">
        <v>23</v>
      </c>
      <c r="O1408">
        <v>40593</v>
      </c>
      <c r="P1408" t="s">
        <v>14211</v>
      </c>
      <c r="Q1408" t="s">
        <v>14198</v>
      </c>
    </row>
    <row r="1409" spans="1:17" x14ac:dyDescent="0.25">
      <c r="A1409">
        <v>1408</v>
      </c>
      <c r="B1409">
        <v>10242</v>
      </c>
      <c r="C1409">
        <v>40524</v>
      </c>
      <c r="D1409">
        <v>32</v>
      </c>
      <c r="E1409">
        <f t="shared" si="43"/>
        <v>4000</v>
      </c>
      <c r="F1409">
        <v>0.08</v>
      </c>
      <c r="G1409">
        <f>VLOOKUP($P1409,Pricebook!$A:$D,4,0)</f>
        <v>125</v>
      </c>
      <c r="H1409">
        <f t="shared" si="42"/>
        <v>3680</v>
      </c>
      <c r="I1409" t="s">
        <v>1520</v>
      </c>
      <c r="J1409" t="s">
        <v>50</v>
      </c>
      <c r="K1409" t="s">
        <v>186</v>
      </c>
      <c r="L1409">
        <v>65203</v>
      </c>
      <c r="M1409" t="s">
        <v>358</v>
      </c>
      <c r="N1409" t="s">
        <v>16</v>
      </c>
      <c r="O1409">
        <v>40525</v>
      </c>
      <c r="P1409" t="s">
        <v>14208</v>
      </c>
      <c r="Q1409" t="s">
        <v>14198</v>
      </c>
    </row>
    <row r="1410" spans="1:17" x14ac:dyDescent="0.25">
      <c r="A1410">
        <v>1409</v>
      </c>
      <c r="B1410">
        <v>10243</v>
      </c>
      <c r="C1410">
        <v>40901</v>
      </c>
      <c r="D1410">
        <v>12</v>
      </c>
      <c r="E1410">
        <f t="shared" si="43"/>
        <v>1920</v>
      </c>
      <c r="F1410">
        <v>7.0000000000000007E-2</v>
      </c>
      <c r="G1410">
        <f>VLOOKUP($P1410,Pricebook!$A:$D,4,0)</f>
        <v>160</v>
      </c>
      <c r="H1410">
        <f t="shared" ref="H1410:H1473" si="44">E1410*(1-F1410)</f>
        <v>1785.6</v>
      </c>
      <c r="I1410" t="s">
        <v>1521</v>
      </c>
      <c r="J1410" t="s">
        <v>775</v>
      </c>
      <c r="K1410" t="s">
        <v>1522</v>
      </c>
      <c r="L1410">
        <v>36608</v>
      </c>
      <c r="M1410" t="s">
        <v>424</v>
      </c>
      <c r="N1410" t="s">
        <v>34</v>
      </c>
      <c r="O1410">
        <v>40902</v>
      </c>
      <c r="P1410" t="s">
        <v>14218</v>
      </c>
      <c r="Q1410" t="s">
        <v>14191</v>
      </c>
    </row>
    <row r="1411" spans="1:17" x14ac:dyDescent="0.25">
      <c r="A1411">
        <v>1410</v>
      </c>
      <c r="B1411">
        <v>10245</v>
      </c>
      <c r="C1411">
        <v>40587</v>
      </c>
      <c r="D1411">
        <v>27</v>
      </c>
      <c r="E1411">
        <f t="shared" ref="E1411:E1474" si="45">G1411*D1411</f>
        <v>3375</v>
      </c>
      <c r="F1411">
        <v>0.06</v>
      </c>
      <c r="G1411">
        <f>VLOOKUP($P1411,Pricebook!$A:$D,4,0)</f>
        <v>125</v>
      </c>
      <c r="H1411">
        <f t="shared" si="44"/>
        <v>3172.5</v>
      </c>
      <c r="I1411" t="s">
        <v>1201</v>
      </c>
      <c r="J1411" t="s">
        <v>203</v>
      </c>
      <c r="K1411" t="s">
        <v>1202</v>
      </c>
      <c r="L1411">
        <v>95123</v>
      </c>
      <c r="M1411" t="s">
        <v>114</v>
      </c>
      <c r="N1411" t="s">
        <v>23</v>
      </c>
      <c r="O1411">
        <v>40588</v>
      </c>
      <c r="P1411" t="s">
        <v>14217</v>
      </c>
      <c r="Q1411" t="s">
        <v>14199</v>
      </c>
    </row>
    <row r="1412" spans="1:17" x14ac:dyDescent="0.25">
      <c r="A1412">
        <v>1411</v>
      </c>
      <c r="B1412">
        <v>10245</v>
      </c>
      <c r="C1412">
        <v>40587</v>
      </c>
      <c r="D1412">
        <v>20</v>
      </c>
      <c r="E1412">
        <f t="shared" si="45"/>
        <v>2500</v>
      </c>
      <c r="F1412">
        <v>0.04</v>
      </c>
      <c r="G1412">
        <f>VLOOKUP($P1412,Pricebook!$A:$D,4,0)</f>
        <v>125</v>
      </c>
      <c r="H1412">
        <f t="shared" si="44"/>
        <v>2400</v>
      </c>
      <c r="I1412" t="s">
        <v>1201</v>
      </c>
      <c r="J1412" t="s">
        <v>203</v>
      </c>
      <c r="K1412" t="s">
        <v>1031</v>
      </c>
      <c r="L1412" t="s">
        <v>1032</v>
      </c>
      <c r="M1412" t="s">
        <v>492</v>
      </c>
      <c r="N1412" t="s">
        <v>61</v>
      </c>
      <c r="O1412">
        <v>40588</v>
      </c>
      <c r="P1412" t="s">
        <v>14221</v>
      </c>
      <c r="Q1412" t="s">
        <v>14188</v>
      </c>
    </row>
    <row r="1413" spans="1:17" x14ac:dyDescent="0.25">
      <c r="A1413">
        <v>1412</v>
      </c>
      <c r="B1413">
        <v>10245</v>
      </c>
      <c r="C1413">
        <v>40587</v>
      </c>
      <c r="D1413">
        <v>23</v>
      </c>
      <c r="E1413">
        <f t="shared" si="45"/>
        <v>3680</v>
      </c>
      <c r="F1413">
        <v>0.1</v>
      </c>
      <c r="G1413">
        <f>VLOOKUP($P1413,Pricebook!$A:$D,4,0)</f>
        <v>160</v>
      </c>
      <c r="H1413">
        <f t="shared" si="44"/>
        <v>3312</v>
      </c>
      <c r="I1413" t="s">
        <v>1201</v>
      </c>
      <c r="J1413" t="s">
        <v>203</v>
      </c>
      <c r="K1413" t="s">
        <v>1004</v>
      </c>
      <c r="L1413" t="s">
        <v>1005</v>
      </c>
      <c r="M1413" t="s">
        <v>91</v>
      </c>
      <c r="N1413" t="s">
        <v>61</v>
      </c>
      <c r="O1413">
        <v>40589</v>
      </c>
      <c r="P1413" t="s">
        <v>14218</v>
      </c>
      <c r="Q1413" t="s">
        <v>14185</v>
      </c>
    </row>
    <row r="1414" spans="1:17" x14ac:dyDescent="0.25">
      <c r="A1414">
        <v>1413</v>
      </c>
      <c r="B1414">
        <v>10247</v>
      </c>
      <c r="C1414">
        <v>40188</v>
      </c>
      <c r="D1414">
        <v>21</v>
      </c>
      <c r="E1414">
        <f t="shared" si="45"/>
        <v>2310</v>
      </c>
      <c r="F1414">
        <v>0.06</v>
      </c>
      <c r="G1414">
        <f>VLOOKUP($P1414,Pricebook!$A:$D,4,0)</f>
        <v>110</v>
      </c>
      <c r="H1414">
        <f t="shared" si="44"/>
        <v>2171.4</v>
      </c>
      <c r="I1414" t="s">
        <v>806</v>
      </c>
      <c r="J1414" t="s">
        <v>520</v>
      </c>
      <c r="K1414" t="s">
        <v>807</v>
      </c>
      <c r="L1414">
        <v>78539</v>
      </c>
      <c r="M1414" t="s">
        <v>48</v>
      </c>
      <c r="N1414" t="s">
        <v>16</v>
      </c>
      <c r="O1414">
        <v>40189</v>
      </c>
      <c r="P1414" t="s">
        <v>14215</v>
      </c>
      <c r="Q1414" t="s">
        <v>14184</v>
      </c>
    </row>
    <row r="1415" spans="1:17" x14ac:dyDescent="0.25">
      <c r="A1415">
        <v>1414</v>
      </c>
      <c r="B1415">
        <v>10247</v>
      </c>
      <c r="C1415">
        <v>40188</v>
      </c>
      <c r="D1415">
        <v>24</v>
      </c>
      <c r="E1415">
        <f t="shared" si="45"/>
        <v>3600</v>
      </c>
      <c r="F1415">
        <v>0.03</v>
      </c>
      <c r="G1415">
        <f>VLOOKUP($P1415,Pricebook!$A:$D,4,0)</f>
        <v>150</v>
      </c>
      <c r="H1415">
        <f t="shared" si="44"/>
        <v>3492</v>
      </c>
      <c r="I1415" t="s">
        <v>806</v>
      </c>
      <c r="J1415" t="s">
        <v>520</v>
      </c>
      <c r="K1415" t="s">
        <v>1523</v>
      </c>
      <c r="L1415">
        <v>79907</v>
      </c>
      <c r="M1415" t="s">
        <v>48</v>
      </c>
      <c r="N1415" t="s">
        <v>16</v>
      </c>
      <c r="O1415">
        <v>40190</v>
      </c>
      <c r="P1415" t="s">
        <v>14211</v>
      </c>
      <c r="Q1415" t="s">
        <v>14199</v>
      </c>
    </row>
    <row r="1416" spans="1:17" x14ac:dyDescent="0.25">
      <c r="A1416">
        <v>1415</v>
      </c>
      <c r="B1416">
        <v>10272</v>
      </c>
      <c r="C1416">
        <v>39830</v>
      </c>
      <c r="D1416">
        <v>3</v>
      </c>
      <c r="E1416">
        <f t="shared" si="45"/>
        <v>330</v>
      </c>
      <c r="F1416">
        <v>0.03</v>
      </c>
      <c r="G1416">
        <f>VLOOKUP($P1416,Pricebook!$A:$D,4,0)</f>
        <v>110</v>
      </c>
      <c r="H1416">
        <f t="shared" si="44"/>
        <v>320.09999999999997</v>
      </c>
      <c r="I1416" t="s">
        <v>1524</v>
      </c>
      <c r="J1416" t="s">
        <v>297</v>
      </c>
      <c r="K1416" t="s">
        <v>1525</v>
      </c>
      <c r="L1416" t="s">
        <v>1526</v>
      </c>
      <c r="M1416" t="s">
        <v>101</v>
      </c>
      <c r="N1416" t="s">
        <v>34</v>
      </c>
      <c r="O1416">
        <v>39832</v>
      </c>
      <c r="P1416" t="s">
        <v>14220</v>
      </c>
      <c r="Q1416" t="s">
        <v>14191</v>
      </c>
    </row>
    <row r="1417" spans="1:17" x14ac:dyDescent="0.25">
      <c r="A1417">
        <v>1416</v>
      </c>
      <c r="B1417">
        <v>10272</v>
      </c>
      <c r="C1417">
        <v>39830</v>
      </c>
      <c r="D1417">
        <v>26</v>
      </c>
      <c r="E1417">
        <f t="shared" si="45"/>
        <v>2860</v>
      </c>
      <c r="F1417">
        <v>0.06</v>
      </c>
      <c r="G1417">
        <f>VLOOKUP($P1417,Pricebook!$A:$D,4,0)</f>
        <v>110</v>
      </c>
      <c r="H1417">
        <f t="shared" si="44"/>
        <v>2688.3999999999996</v>
      </c>
      <c r="I1417" t="s">
        <v>1524</v>
      </c>
      <c r="J1417" t="s">
        <v>297</v>
      </c>
      <c r="K1417" t="s">
        <v>1525</v>
      </c>
      <c r="L1417" t="s">
        <v>1526</v>
      </c>
      <c r="M1417" t="s">
        <v>101</v>
      </c>
      <c r="N1417" t="s">
        <v>34</v>
      </c>
      <c r="O1417">
        <v>39830</v>
      </c>
      <c r="P1417" t="s">
        <v>14215</v>
      </c>
      <c r="Q1417" t="s">
        <v>14194</v>
      </c>
    </row>
    <row r="1418" spans="1:17" x14ac:dyDescent="0.25">
      <c r="A1418">
        <v>1417</v>
      </c>
      <c r="B1418">
        <v>10277</v>
      </c>
      <c r="C1418">
        <v>39910</v>
      </c>
      <c r="D1418">
        <v>36</v>
      </c>
      <c r="E1418">
        <f t="shared" si="45"/>
        <v>5400</v>
      </c>
      <c r="F1418">
        <v>0</v>
      </c>
      <c r="G1418">
        <f>VLOOKUP($P1418,Pricebook!$A:$D,4,0)</f>
        <v>150</v>
      </c>
      <c r="H1418">
        <f t="shared" si="44"/>
        <v>5400</v>
      </c>
      <c r="I1418" t="s">
        <v>510</v>
      </c>
      <c r="J1418" t="s">
        <v>93</v>
      </c>
      <c r="K1418" t="s">
        <v>1109</v>
      </c>
      <c r="L1418">
        <v>92553</v>
      </c>
      <c r="M1418" t="s">
        <v>114</v>
      </c>
      <c r="N1418" t="s">
        <v>23</v>
      </c>
      <c r="O1418">
        <v>39911</v>
      </c>
      <c r="P1418" t="s">
        <v>14210</v>
      </c>
      <c r="Q1418" t="s">
        <v>14186</v>
      </c>
    </row>
    <row r="1419" spans="1:17" x14ac:dyDescent="0.25">
      <c r="A1419">
        <v>1418</v>
      </c>
      <c r="B1419">
        <v>10278</v>
      </c>
      <c r="C1419">
        <v>40798</v>
      </c>
      <c r="D1419">
        <v>25</v>
      </c>
      <c r="E1419">
        <f t="shared" si="45"/>
        <v>3125</v>
      </c>
      <c r="F1419">
        <v>0</v>
      </c>
      <c r="G1419">
        <f>VLOOKUP($P1419,Pricebook!$A:$D,4,0)</f>
        <v>125</v>
      </c>
      <c r="H1419">
        <f t="shared" si="44"/>
        <v>3125</v>
      </c>
      <c r="I1419" t="s">
        <v>1089</v>
      </c>
      <c r="J1419" t="s">
        <v>112</v>
      </c>
      <c r="K1419" t="s">
        <v>1090</v>
      </c>
      <c r="L1419">
        <v>30135</v>
      </c>
      <c r="M1419" t="s">
        <v>134</v>
      </c>
      <c r="N1419" t="s">
        <v>34</v>
      </c>
      <c r="O1419">
        <v>40805</v>
      </c>
      <c r="P1419" t="s">
        <v>14217</v>
      </c>
      <c r="Q1419" t="s">
        <v>14188</v>
      </c>
    </row>
    <row r="1420" spans="1:17" x14ac:dyDescent="0.25">
      <c r="A1420">
        <v>1419</v>
      </c>
      <c r="B1420">
        <v>10305</v>
      </c>
      <c r="C1420">
        <v>40001</v>
      </c>
      <c r="D1420">
        <v>12</v>
      </c>
      <c r="E1420">
        <f t="shared" si="45"/>
        <v>1500</v>
      </c>
      <c r="F1420">
        <v>0.03</v>
      </c>
      <c r="G1420">
        <f>VLOOKUP($P1420,Pricebook!$A:$D,4,0)</f>
        <v>125</v>
      </c>
      <c r="H1420">
        <f t="shared" si="44"/>
        <v>1455</v>
      </c>
      <c r="I1420" t="s">
        <v>1421</v>
      </c>
      <c r="J1420" t="s">
        <v>434</v>
      </c>
      <c r="K1420" t="s">
        <v>1422</v>
      </c>
      <c r="L1420">
        <v>94070</v>
      </c>
      <c r="M1420" t="s">
        <v>114</v>
      </c>
      <c r="N1420" t="s">
        <v>23</v>
      </c>
      <c r="O1420">
        <v>40006</v>
      </c>
      <c r="P1420" t="s">
        <v>14208</v>
      </c>
      <c r="Q1420" t="s">
        <v>14202</v>
      </c>
    </row>
    <row r="1421" spans="1:17" x14ac:dyDescent="0.25">
      <c r="A1421">
        <v>1420</v>
      </c>
      <c r="B1421">
        <v>10306</v>
      </c>
      <c r="C1421">
        <v>40380</v>
      </c>
      <c r="D1421">
        <v>20</v>
      </c>
      <c r="E1421">
        <f t="shared" si="45"/>
        <v>2500</v>
      </c>
      <c r="F1421">
        <v>0.02</v>
      </c>
      <c r="G1421">
        <f>VLOOKUP($P1421,Pricebook!$A:$D,4,0)</f>
        <v>125</v>
      </c>
      <c r="H1421">
        <f t="shared" si="44"/>
        <v>2450</v>
      </c>
      <c r="I1421" t="s">
        <v>441</v>
      </c>
      <c r="J1421" t="s">
        <v>241</v>
      </c>
      <c r="K1421" t="s">
        <v>724</v>
      </c>
      <c r="L1421">
        <v>48195</v>
      </c>
      <c r="M1421" t="s">
        <v>172</v>
      </c>
      <c r="N1421" t="s">
        <v>16</v>
      </c>
      <c r="O1421">
        <v>40380</v>
      </c>
      <c r="P1421" t="s">
        <v>14208</v>
      </c>
      <c r="Q1421" t="s">
        <v>14196</v>
      </c>
    </row>
    <row r="1422" spans="1:17" x14ac:dyDescent="0.25">
      <c r="A1422">
        <v>1421</v>
      </c>
      <c r="B1422">
        <v>10308</v>
      </c>
      <c r="C1422">
        <v>40653</v>
      </c>
      <c r="D1422">
        <v>40</v>
      </c>
      <c r="E1422">
        <f t="shared" si="45"/>
        <v>6000</v>
      </c>
      <c r="F1422">
        <v>0.09</v>
      </c>
      <c r="G1422">
        <f>VLOOKUP($P1422,Pricebook!$A:$D,4,0)</f>
        <v>150</v>
      </c>
      <c r="H1422">
        <f t="shared" si="44"/>
        <v>5460</v>
      </c>
      <c r="I1422" t="s">
        <v>1324</v>
      </c>
      <c r="J1422" t="s">
        <v>374</v>
      </c>
      <c r="K1422" t="s">
        <v>1325</v>
      </c>
      <c r="L1422">
        <v>27514</v>
      </c>
      <c r="M1422" t="s">
        <v>33</v>
      </c>
      <c r="N1422" t="s">
        <v>34</v>
      </c>
      <c r="O1422">
        <v>40655</v>
      </c>
      <c r="P1422" t="s">
        <v>14210</v>
      </c>
      <c r="Q1422" t="s">
        <v>14200</v>
      </c>
    </row>
    <row r="1423" spans="1:17" x14ac:dyDescent="0.25">
      <c r="A1423">
        <v>1422</v>
      </c>
      <c r="B1423">
        <v>10309</v>
      </c>
      <c r="C1423">
        <v>40138</v>
      </c>
      <c r="D1423">
        <v>23</v>
      </c>
      <c r="E1423">
        <f t="shared" si="45"/>
        <v>3680</v>
      </c>
      <c r="F1423">
        <v>0.03</v>
      </c>
      <c r="G1423">
        <f>VLOOKUP($P1423,Pricebook!$A:$D,4,0)</f>
        <v>160</v>
      </c>
      <c r="H1423">
        <f t="shared" si="44"/>
        <v>3569.6</v>
      </c>
      <c r="I1423" t="s">
        <v>1527</v>
      </c>
      <c r="J1423" t="s">
        <v>597</v>
      </c>
      <c r="K1423" t="s">
        <v>1528</v>
      </c>
      <c r="L1423">
        <v>37075</v>
      </c>
      <c r="M1423" t="s">
        <v>81</v>
      </c>
      <c r="N1423" t="s">
        <v>34</v>
      </c>
      <c r="O1423">
        <v>40138</v>
      </c>
      <c r="P1423" t="s">
        <v>14218</v>
      </c>
      <c r="Q1423" t="s">
        <v>14200</v>
      </c>
    </row>
    <row r="1424" spans="1:17" x14ac:dyDescent="0.25">
      <c r="A1424">
        <v>1423</v>
      </c>
      <c r="B1424">
        <v>10310</v>
      </c>
      <c r="C1424">
        <v>39849</v>
      </c>
      <c r="D1424">
        <v>48</v>
      </c>
      <c r="E1424">
        <f t="shared" si="45"/>
        <v>5760</v>
      </c>
      <c r="F1424">
        <v>7.0000000000000007E-2</v>
      </c>
      <c r="G1424">
        <f>VLOOKUP($P1424,Pricebook!$A:$D,4,0)</f>
        <v>120</v>
      </c>
      <c r="H1424">
        <f t="shared" si="44"/>
        <v>5356.7999999999993</v>
      </c>
      <c r="I1424" t="s">
        <v>821</v>
      </c>
      <c r="J1424" t="s">
        <v>452</v>
      </c>
      <c r="K1424" t="s">
        <v>1344</v>
      </c>
      <c r="L1424" t="s">
        <v>1345</v>
      </c>
      <c r="M1424" t="s">
        <v>38</v>
      </c>
      <c r="N1424" t="s">
        <v>16</v>
      </c>
      <c r="O1424">
        <v>39853</v>
      </c>
      <c r="P1424" t="s">
        <v>14212</v>
      </c>
      <c r="Q1424" t="s">
        <v>14194</v>
      </c>
    </row>
    <row r="1425" spans="1:17" x14ac:dyDescent="0.25">
      <c r="A1425">
        <v>1424</v>
      </c>
      <c r="B1425">
        <v>10310</v>
      </c>
      <c r="C1425">
        <v>39849</v>
      </c>
      <c r="D1425">
        <v>6</v>
      </c>
      <c r="E1425">
        <f t="shared" si="45"/>
        <v>900</v>
      </c>
      <c r="F1425">
        <v>0.1</v>
      </c>
      <c r="G1425">
        <f>VLOOKUP($P1425,Pricebook!$A:$D,4,0)</f>
        <v>150</v>
      </c>
      <c r="H1425">
        <f t="shared" si="44"/>
        <v>810</v>
      </c>
      <c r="I1425" t="s">
        <v>821</v>
      </c>
      <c r="J1425" t="s">
        <v>452</v>
      </c>
      <c r="K1425" t="s">
        <v>1344</v>
      </c>
      <c r="L1425" t="s">
        <v>1345</v>
      </c>
      <c r="M1425" t="s">
        <v>38</v>
      </c>
      <c r="N1425" t="s">
        <v>16</v>
      </c>
      <c r="O1425">
        <v>39856</v>
      </c>
      <c r="P1425" t="s">
        <v>14210</v>
      </c>
      <c r="Q1425" t="s">
        <v>14186</v>
      </c>
    </row>
    <row r="1426" spans="1:17" x14ac:dyDescent="0.25">
      <c r="A1426">
        <v>1425</v>
      </c>
      <c r="B1426">
        <v>10338</v>
      </c>
      <c r="C1426">
        <v>40738</v>
      </c>
      <c r="D1426">
        <v>9</v>
      </c>
      <c r="E1426">
        <f t="shared" si="45"/>
        <v>1350</v>
      </c>
      <c r="F1426">
        <v>0.04</v>
      </c>
      <c r="G1426">
        <f>VLOOKUP($P1426,Pricebook!$A:$D,4,0)</f>
        <v>150</v>
      </c>
      <c r="H1426">
        <f t="shared" si="44"/>
        <v>1296</v>
      </c>
      <c r="I1426" t="s">
        <v>609</v>
      </c>
      <c r="J1426" t="s">
        <v>377</v>
      </c>
      <c r="K1426" t="s">
        <v>1529</v>
      </c>
      <c r="L1426" t="s">
        <v>1530</v>
      </c>
      <c r="M1426" t="s">
        <v>421</v>
      </c>
      <c r="N1426" t="s">
        <v>61</v>
      </c>
      <c r="O1426">
        <v>40740</v>
      </c>
      <c r="P1426" t="s">
        <v>14216</v>
      </c>
      <c r="Q1426" t="s">
        <v>14191</v>
      </c>
    </row>
    <row r="1427" spans="1:17" x14ac:dyDescent="0.25">
      <c r="A1427">
        <v>1426</v>
      </c>
      <c r="B1427">
        <v>10338</v>
      </c>
      <c r="C1427">
        <v>40738</v>
      </c>
      <c r="D1427">
        <v>7</v>
      </c>
      <c r="E1427">
        <f t="shared" si="45"/>
        <v>875</v>
      </c>
      <c r="F1427">
        <v>0.02</v>
      </c>
      <c r="G1427">
        <f>VLOOKUP($P1427,Pricebook!$A:$D,4,0)</f>
        <v>125</v>
      </c>
      <c r="H1427">
        <f t="shared" si="44"/>
        <v>857.5</v>
      </c>
      <c r="I1427" t="s">
        <v>609</v>
      </c>
      <c r="J1427" t="s">
        <v>377</v>
      </c>
      <c r="K1427" t="s">
        <v>1531</v>
      </c>
      <c r="L1427" t="s">
        <v>1532</v>
      </c>
      <c r="M1427" t="s">
        <v>317</v>
      </c>
      <c r="N1427" t="s">
        <v>61</v>
      </c>
      <c r="O1427">
        <v>40740</v>
      </c>
      <c r="P1427" t="s">
        <v>14209</v>
      </c>
      <c r="Q1427" t="s">
        <v>14190</v>
      </c>
    </row>
    <row r="1428" spans="1:17" x14ac:dyDescent="0.25">
      <c r="A1428">
        <v>1427</v>
      </c>
      <c r="B1428">
        <v>10339</v>
      </c>
      <c r="C1428">
        <v>40827</v>
      </c>
      <c r="D1428">
        <v>49</v>
      </c>
      <c r="E1428">
        <f t="shared" si="45"/>
        <v>6125</v>
      </c>
      <c r="F1428">
        <v>0.09</v>
      </c>
      <c r="G1428">
        <f>VLOOKUP($P1428,Pricebook!$A:$D,4,0)</f>
        <v>125</v>
      </c>
      <c r="H1428">
        <f t="shared" si="44"/>
        <v>5573.75</v>
      </c>
      <c r="I1428" t="s">
        <v>797</v>
      </c>
      <c r="J1428" t="s">
        <v>125</v>
      </c>
      <c r="K1428" t="s">
        <v>798</v>
      </c>
      <c r="L1428">
        <v>90069</v>
      </c>
      <c r="M1428" t="s">
        <v>114</v>
      </c>
      <c r="N1428" t="s">
        <v>23</v>
      </c>
      <c r="O1428">
        <v>40831</v>
      </c>
      <c r="P1428" t="s">
        <v>14208</v>
      </c>
      <c r="Q1428" t="s">
        <v>14200</v>
      </c>
    </row>
    <row r="1429" spans="1:17" x14ac:dyDescent="0.25">
      <c r="A1429">
        <v>1428</v>
      </c>
      <c r="B1429">
        <v>10340</v>
      </c>
      <c r="C1429">
        <v>40716</v>
      </c>
      <c r="D1429">
        <v>24</v>
      </c>
      <c r="E1429">
        <f t="shared" si="45"/>
        <v>3000</v>
      </c>
      <c r="F1429">
        <v>0.03</v>
      </c>
      <c r="G1429">
        <f>VLOOKUP($P1429,Pricebook!$A:$D,4,0)</f>
        <v>125</v>
      </c>
      <c r="H1429">
        <f t="shared" si="44"/>
        <v>2910</v>
      </c>
      <c r="I1429" t="s">
        <v>612</v>
      </c>
      <c r="J1429" t="s">
        <v>99</v>
      </c>
      <c r="K1429" t="s">
        <v>613</v>
      </c>
      <c r="L1429">
        <v>58501</v>
      </c>
      <c r="M1429" t="s">
        <v>339</v>
      </c>
      <c r="N1429" t="s">
        <v>16</v>
      </c>
      <c r="O1429">
        <v>40717</v>
      </c>
      <c r="P1429" t="s">
        <v>14221</v>
      </c>
      <c r="Q1429" t="s">
        <v>14203</v>
      </c>
    </row>
    <row r="1430" spans="1:17" x14ac:dyDescent="0.25">
      <c r="A1430">
        <v>1429</v>
      </c>
      <c r="B1430">
        <v>10340</v>
      </c>
      <c r="C1430">
        <v>40716</v>
      </c>
      <c r="D1430">
        <v>2</v>
      </c>
      <c r="E1430">
        <f t="shared" si="45"/>
        <v>250</v>
      </c>
      <c r="F1430">
        <v>0.08</v>
      </c>
      <c r="G1430">
        <f>VLOOKUP($P1430,Pricebook!$A:$D,4,0)</f>
        <v>125</v>
      </c>
      <c r="H1430">
        <f t="shared" si="44"/>
        <v>230</v>
      </c>
      <c r="I1430" t="s">
        <v>612</v>
      </c>
      <c r="J1430" t="s">
        <v>99</v>
      </c>
      <c r="K1430" t="s">
        <v>1533</v>
      </c>
      <c r="L1430">
        <v>58103</v>
      </c>
      <c r="M1430" t="s">
        <v>339</v>
      </c>
      <c r="N1430" t="s">
        <v>16</v>
      </c>
      <c r="O1430">
        <v>40717</v>
      </c>
      <c r="P1430" t="s">
        <v>14208</v>
      </c>
      <c r="Q1430" t="s">
        <v>14186</v>
      </c>
    </row>
    <row r="1431" spans="1:17" x14ac:dyDescent="0.25">
      <c r="A1431">
        <v>1430</v>
      </c>
      <c r="B1431">
        <v>10340</v>
      </c>
      <c r="C1431">
        <v>40716</v>
      </c>
      <c r="D1431">
        <v>15</v>
      </c>
      <c r="E1431">
        <f t="shared" si="45"/>
        <v>1800</v>
      </c>
      <c r="F1431">
        <v>0.09</v>
      </c>
      <c r="G1431">
        <f>VLOOKUP($P1431,Pricebook!$A:$D,4,0)</f>
        <v>120</v>
      </c>
      <c r="H1431">
        <f t="shared" si="44"/>
        <v>1638</v>
      </c>
      <c r="I1431" t="s">
        <v>612</v>
      </c>
      <c r="J1431" t="s">
        <v>99</v>
      </c>
      <c r="K1431" t="s">
        <v>1533</v>
      </c>
      <c r="L1431">
        <v>58103</v>
      </c>
      <c r="M1431" t="s">
        <v>339</v>
      </c>
      <c r="N1431" t="s">
        <v>16</v>
      </c>
      <c r="O1431">
        <v>40719</v>
      </c>
      <c r="P1431" t="s">
        <v>14212</v>
      </c>
      <c r="Q1431" t="s">
        <v>14193</v>
      </c>
    </row>
    <row r="1432" spans="1:17" x14ac:dyDescent="0.25">
      <c r="A1432">
        <v>1431</v>
      </c>
      <c r="B1432">
        <v>10341</v>
      </c>
      <c r="C1432">
        <v>41264</v>
      </c>
      <c r="D1432">
        <v>17</v>
      </c>
      <c r="E1432">
        <f t="shared" si="45"/>
        <v>2550</v>
      </c>
      <c r="F1432">
        <v>0.09</v>
      </c>
      <c r="G1432">
        <f>VLOOKUP($P1432,Pricebook!$A:$D,4,0)</f>
        <v>150</v>
      </c>
      <c r="H1432">
        <f t="shared" si="44"/>
        <v>2320.5</v>
      </c>
      <c r="I1432" t="s">
        <v>575</v>
      </c>
      <c r="J1432" t="s">
        <v>576</v>
      </c>
      <c r="K1432" t="s">
        <v>577</v>
      </c>
      <c r="L1432">
        <v>83686</v>
      </c>
      <c r="M1432" t="s">
        <v>197</v>
      </c>
      <c r="N1432" t="s">
        <v>23</v>
      </c>
      <c r="O1432">
        <v>41265</v>
      </c>
      <c r="P1432" t="s">
        <v>14216</v>
      </c>
      <c r="Q1432" t="s">
        <v>14186</v>
      </c>
    </row>
    <row r="1433" spans="1:17" x14ac:dyDescent="0.25">
      <c r="A1433">
        <v>1432</v>
      </c>
      <c r="B1433">
        <v>10342</v>
      </c>
      <c r="C1433">
        <v>40869</v>
      </c>
      <c r="D1433">
        <v>45</v>
      </c>
      <c r="E1433">
        <f t="shared" si="45"/>
        <v>5625</v>
      </c>
      <c r="F1433">
        <v>0.01</v>
      </c>
      <c r="G1433">
        <f>VLOOKUP($P1433,Pricebook!$A:$D,4,0)</f>
        <v>125</v>
      </c>
      <c r="H1433">
        <f t="shared" si="44"/>
        <v>5568.75</v>
      </c>
      <c r="I1433" t="s">
        <v>1322</v>
      </c>
      <c r="J1433" t="s">
        <v>406</v>
      </c>
      <c r="K1433" t="s">
        <v>1323</v>
      </c>
      <c r="L1433">
        <v>53132</v>
      </c>
      <c r="M1433" t="s">
        <v>95</v>
      </c>
      <c r="N1433" t="s">
        <v>16</v>
      </c>
      <c r="O1433">
        <v>40871</v>
      </c>
      <c r="P1433" t="s">
        <v>14217</v>
      </c>
      <c r="Q1433" t="s">
        <v>14193</v>
      </c>
    </row>
    <row r="1434" spans="1:17" x14ac:dyDescent="0.25">
      <c r="A1434">
        <v>1433</v>
      </c>
      <c r="B1434">
        <v>10342</v>
      </c>
      <c r="C1434">
        <v>40869</v>
      </c>
      <c r="D1434">
        <v>38</v>
      </c>
      <c r="E1434">
        <f t="shared" si="45"/>
        <v>5700</v>
      </c>
      <c r="F1434">
        <v>0.1</v>
      </c>
      <c r="G1434">
        <f>VLOOKUP($P1434,Pricebook!$A:$D,4,0)</f>
        <v>150</v>
      </c>
      <c r="H1434">
        <f t="shared" si="44"/>
        <v>5130</v>
      </c>
      <c r="I1434" t="s">
        <v>1322</v>
      </c>
      <c r="J1434" t="s">
        <v>406</v>
      </c>
      <c r="K1434" t="s">
        <v>1323</v>
      </c>
      <c r="L1434">
        <v>53132</v>
      </c>
      <c r="M1434" t="s">
        <v>95</v>
      </c>
      <c r="N1434" t="s">
        <v>16</v>
      </c>
      <c r="O1434">
        <v>40870</v>
      </c>
      <c r="P1434" t="s">
        <v>14222</v>
      </c>
      <c r="Q1434" t="s">
        <v>14188</v>
      </c>
    </row>
    <row r="1435" spans="1:17" x14ac:dyDescent="0.25">
      <c r="A1435">
        <v>1434</v>
      </c>
      <c r="B1435">
        <v>10342</v>
      </c>
      <c r="C1435">
        <v>40869</v>
      </c>
      <c r="D1435">
        <v>38</v>
      </c>
      <c r="E1435">
        <f t="shared" si="45"/>
        <v>4750</v>
      </c>
      <c r="F1435">
        <v>0.01</v>
      </c>
      <c r="G1435">
        <f>VLOOKUP($P1435,Pricebook!$A:$D,4,0)</f>
        <v>125</v>
      </c>
      <c r="H1435">
        <f t="shared" si="44"/>
        <v>4702.5</v>
      </c>
      <c r="I1435" t="s">
        <v>1322</v>
      </c>
      <c r="J1435" t="s">
        <v>406</v>
      </c>
      <c r="K1435" t="s">
        <v>1323</v>
      </c>
      <c r="L1435">
        <v>53132</v>
      </c>
      <c r="M1435" t="s">
        <v>95</v>
      </c>
      <c r="N1435" t="s">
        <v>16</v>
      </c>
      <c r="O1435">
        <v>40871</v>
      </c>
      <c r="P1435" t="s">
        <v>14208</v>
      </c>
      <c r="Q1435" t="s">
        <v>14198</v>
      </c>
    </row>
    <row r="1436" spans="1:17" x14ac:dyDescent="0.25">
      <c r="A1436">
        <v>1435</v>
      </c>
      <c r="B1436">
        <v>10342</v>
      </c>
      <c r="C1436">
        <v>40869</v>
      </c>
      <c r="D1436">
        <v>2</v>
      </c>
      <c r="E1436">
        <f t="shared" si="45"/>
        <v>300</v>
      </c>
      <c r="F1436">
        <v>0.05</v>
      </c>
      <c r="G1436">
        <f>VLOOKUP($P1436,Pricebook!$A:$D,4,0)</f>
        <v>150</v>
      </c>
      <c r="H1436">
        <f t="shared" si="44"/>
        <v>285</v>
      </c>
      <c r="I1436" t="s">
        <v>1322</v>
      </c>
      <c r="J1436" t="s">
        <v>406</v>
      </c>
      <c r="K1436" t="s">
        <v>1323</v>
      </c>
      <c r="L1436">
        <v>53132</v>
      </c>
      <c r="M1436" t="s">
        <v>95</v>
      </c>
      <c r="N1436" t="s">
        <v>16</v>
      </c>
      <c r="O1436">
        <v>40871</v>
      </c>
      <c r="P1436" t="s">
        <v>14216</v>
      </c>
      <c r="Q1436" t="s">
        <v>14202</v>
      </c>
    </row>
    <row r="1437" spans="1:17" x14ac:dyDescent="0.25">
      <c r="A1437">
        <v>1436</v>
      </c>
      <c r="B1437">
        <v>10369</v>
      </c>
      <c r="C1437">
        <v>40856</v>
      </c>
      <c r="D1437">
        <v>4</v>
      </c>
      <c r="E1437">
        <f t="shared" si="45"/>
        <v>440</v>
      </c>
      <c r="F1437">
        <v>0.06</v>
      </c>
      <c r="G1437">
        <f>VLOOKUP($P1437,Pricebook!$A:$D,4,0)</f>
        <v>110</v>
      </c>
      <c r="H1437">
        <f t="shared" si="44"/>
        <v>413.59999999999997</v>
      </c>
      <c r="I1437" t="s">
        <v>1280</v>
      </c>
      <c r="J1437" t="s">
        <v>20</v>
      </c>
      <c r="K1437" t="s">
        <v>1281</v>
      </c>
      <c r="L1437">
        <v>52402</v>
      </c>
      <c r="M1437" t="s">
        <v>38</v>
      </c>
      <c r="N1437" t="s">
        <v>16</v>
      </c>
      <c r="O1437">
        <v>40858</v>
      </c>
      <c r="P1437" t="s">
        <v>14215</v>
      </c>
      <c r="Q1437" t="s">
        <v>14189</v>
      </c>
    </row>
    <row r="1438" spans="1:17" x14ac:dyDescent="0.25">
      <c r="A1438">
        <v>1437</v>
      </c>
      <c r="B1438">
        <v>10369</v>
      </c>
      <c r="C1438">
        <v>40856</v>
      </c>
      <c r="D1438">
        <v>23</v>
      </c>
      <c r="E1438">
        <f t="shared" si="45"/>
        <v>3450</v>
      </c>
      <c r="F1438">
        <v>0</v>
      </c>
      <c r="G1438">
        <f>VLOOKUP($P1438,Pricebook!$A:$D,4,0)</f>
        <v>150</v>
      </c>
      <c r="H1438">
        <f t="shared" si="44"/>
        <v>3450</v>
      </c>
      <c r="I1438" t="s">
        <v>1280</v>
      </c>
      <c r="J1438" t="s">
        <v>20</v>
      </c>
      <c r="K1438" t="s">
        <v>1534</v>
      </c>
      <c r="L1438">
        <v>52732</v>
      </c>
      <c r="M1438" t="s">
        <v>38</v>
      </c>
      <c r="N1438" t="s">
        <v>16</v>
      </c>
      <c r="O1438">
        <v>40861</v>
      </c>
      <c r="P1438" t="s">
        <v>14211</v>
      </c>
      <c r="Q1438" t="s">
        <v>14187</v>
      </c>
    </row>
    <row r="1439" spans="1:17" x14ac:dyDescent="0.25">
      <c r="A1439">
        <v>1438</v>
      </c>
      <c r="B1439">
        <v>10371</v>
      </c>
      <c r="C1439">
        <v>40072</v>
      </c>
      <c r="D1439">
        <v>10</v>
      </c>
      <c r="E1439">
        <f t="shared" si="45"/>
        <v>1400</v>
      </c>
      <c r="F1439">
        <v>0.08</v>
      </c>
      <c r="G1439">
        <f>VLOOKUP($P1439,Pricebook!$A:$D,4,0)</f>
        <v>140</v>
      </c>
      <c r="H1439">
        <f t="shared" si="44"/>
        <v>1288</v>
      </c>
      <c r="I1439" t="s">
        <v>1535</v>
      </c>
      <c r="J1439" t="s">
        <v>449</v>
      </c>
      <c r="K1439" t="s">
        <v>1536</v>
      </c>
      <c r="L1439">
        <v>76543</v>
      </c>
      <c r="M1439" t="s">
        <v>48</v>
      </c>
      <c r="N1439" t="s">
        <v>16</v>
      </c>
      <c r="O1439">
        <v>40074</v>
      </c>
      <c r="P1439" t="s">
        <v>14207</v>
      </c>
      <c r="Q1439" t="s">
        <v>14200</v>
      </c>
    </row>
    <row r="1440" spans="1:17" x14ac:dyDescent="0.25">
      <c r="A1440">
        <v>1439</v>
      </c>
      <c r="B1440">
        <v>10373</v>
      </c>
      <c r="C1440">
        <v>40354</v>
      </c>
      <c r="D1440">
        <v>28</v>
      </c>
      <c r="E1440">
        <f t="shared" si="45"/>
        <v>3080</v>
      </c>
      <c r="F1440">
        <v>0.03</v>
      </c>
      <c r="G1440">
        <f>VLOOKUP($P1440,Pricebook!$A:$D,4,0)</f>
        <v>110</v>
      </c>
      <c r="H1440">
        <f t="shared" si="44"/>
        <v>2987.6</v>
      </c>
      <c r="I1440" t="s">
        <v>675</v>
      </c>
      <c r="J1440" t="s">
        <v>482</v>
      </c>
      <c r="K1440" t="s">
        <v>1537</v>
      </c>
      <c r="L1440">
        <v>44039</v>
      </c>
      <c r="M1440" t="s">
        <v>210</v>
      </c>
      <c r="N1440" t="s">
        <v>61</v>
      </c>
      <c r="O1440">
        <v>40356</v>
      </c>
      <c r="P1440" t="s">
        <v>14215</v>
      </c>
      <c r="Q1440" t="s">
        <v>14193</v>
      </c>
    </row>
    <row r="1441" spans="1:17" x14ac:dyDescent="0.25">
      <c r="A1441">
        <v>1440</v>
      </c>
      <c r="B1441">
        <v>10432</v>
      </c>
      <c r="C1441">
        <v>40913</v>
      </c>
      <c r="D1441">
        <v>13</v>
      </c>
      <c r="E1441">
        <f t="shared" si="45"/>
        <v>1950</v>
      </c>
      <c r="F1441">
        <v>0.08</v>
      </c>
      <c r="G1441">
        <f>VLOOKUP($P1441,Pricebook!$A:$D,4,0)</f>
        <v>150</v>
      </c>
      <c r="H1441">
        <f t="shared" si="44"/>
        <v>1794</v>
      </c>
      <c r="I1441" t="s">
        <v>150</v>
      </c>
      <c r="J1441" t="s">
        <v>151</v>
      </c>
      <c r="K1441" t="s">
        <v>1517</v>
      </c>
      <c r="L1441">
        <v>67501</v>
      </c>
      <c r="M1441" t="s">
        <v>153</v>
      </c>
      <c r="N1441" t="s">
        <v>16</v>
      </c>
      <c r="O1441">
        <v>40920</v>
      </c>
      <c r="P1441" t="s">
        <v>14211</v>
      </c>
      <c r="Q1441" t="s">
        <v>14200</v>
      </c>
    </row>
    <row r="1442" spans="1:17" x14ac:dyDescent="0.25">
      <c r="A1442">
        <v>1441</v>
      </c>
      <c r="B1442">
        <v>10434</v>
      </c>
      <c r="C1442">
        <v>40170</v>
      </c>
      <c r="D1442">
        <v>2</v>
      </c>
      <c r="E1442">
        <f t="shared" si="45"/>
        <v>250</v>
      </c>
      <c r="F1442">
        <v>0.06</v>
      </c>
      <c r="G1442">
        <f>VLOOKUP($P1442,Pricebook!$A:$D,4,0)</f>
        <v>125</v>
      </c>
      <c r="H1442">
        <f t="shared" si="44"/>
        <v>235</v>
      </c>
      <c r="I1442" t="s">
        <v>1322</v>
      </c>
      <c r="J1442" t="s">
        <v>406</v>
      </c>
      <c r="K1442" t="s">
        <v>1538</v>
      </c>
      <c r="L1442">
        <v>54302</v>
      </c>
      <c r="M1442" t="s">
        <v>95</v>
      </c>
      <c r="N1442" t="s">
        <v>16</v>
      </c>
      <c r="O1442">
        <v>40171</v>
      </c>
      <c r="P1442" t="s">
        <v>14221</v>
      </c>
      <c r="Q1442" t="s">
        <v>14196</v>
      </c>
    </row>
    <row r="1443" spans="1:17" x14ac:dyDescent="0.25">
      <c r="A1443">
        <v>1442</v>
      </c>
      <c r="B1443">
        <v>10435</v>
      </c>
      <c r="C1443">
        <v>40400</v>
      </c>
      <c r="D1443">
        <v>38</v>
      </c>
      <c r="E1443">
        <f t="shared" si="45"/>
        <v>4560</v>
      </c>
      <c r="F1443">
        <v>0.06</v>
      </c>
      <c r="G1443">
        <f>VLOOKUP($P1443,Pricebook!$A:$D,4,0)</f>
        <v>120</v>
      </c>
      <c r="H1443">
        <f t="shared" si="44"/>
        <v>4286.3999999999996</v>
      </c>
      <c r="I1443" t="s">
        <v>1539</v>
      </c>
      <c r="J1443" t="s">
        <v>73</v>
      </c>
      <c r="K1443" t="s">
        <v>1540</v>
      </c>
      <c r="L1443">
        <v>46142</v>
      </c>
      <c r="M1443" t="s">
        <v>278</v>
      </c>
      <c r="N1443" t="s">
        <v>16</v>
      </c>
      <c r="O1443">
        <v>40402</v>
      </c>
      <c r="P1443" t="s">
        <v>14212</v>
      </c>
      <c r="Q1443" t="s">
        <v>14185</v>
      </c>
    </row>
    <row r="1444" spans="1:17" x14ac:dyDescent="0.25">
      <c r="A1444">
        <v>1443</v>
      </c>
      <c r="B1444">
        <v>10435</v>
      </c>
      <c r="C1444">
        <v>40400</v>
      </c>
      <c r="D1444">
        <v>46</v>
      </c>
      <c r="E1444">
        <f t="shared" si="45"/>
        <v>5520</v>
      </c>
      <c r="F1444">
        <v>0.05</v>
      </c>
      <c r="G1444">
        <f>VLOOKUP($P1444,Pricebook!$A:$D,4,0)</f>
        <v>120</v>
      </c>
      <c r="H1444">
        <f t="shared" si="44"/>
        <v>5244</v>
      </c>
      <c r="I1444" t="s">
        <v>1539</v>
      </c>
      <c r="J1444" t="s">
        <v>73</v>
      </c>
      <c r="K1444" t="s">
        <v>1540</v>
      </c>
      <c r="L1444">
        <v>46142</v>
      </c>
      <c r="M1444" t="s">
        <v>278</v>
      </c>
      <c r="N1444" t="s">
        <v>16</v>
      </c>
      <c r="O1444">
        <v>40401</v>
      </c>
      <c r="P1444" t="s">
        <v>14212</v>
      </c>
      <c r="Q1444" t="s">
        <v>14187</v>
      </c>
    </row>
    <row r="1445" spans="1:17" x14ac:dyDescent="0.25">
      <c r="A1445">
        <v>1444</v>
      </c>
      <c r="B1445">
        <v>10436</v>
      </c>
      <c r="C1445">
        <v>40545</v>
      </c>
      <c r="D1445">
        <v>24</v>
      </c>
      <c r="E1445">
        <f t="shared" si="45"/>
        <v>2880</v>
      </c>
      <c r="F1445">
        <v>0.09</v>
      </c>
      <c r="G1445">
        <f>VLOOKUP($P1445,Pricebook!$A:$D,4,0)</f>
        <v>120</v>
      </c>
      <c r="H1445">
        <f t="shared" si="44"/>
        <v>2620.8000000000002</v>
      </c>
      <c r="I1445" t="s">
        <v>429</v>
      </c>
      <c r="J1445" t="s">
        <v>430</v>
      </c>
      <c r="K1445" t="s">
        <v>1541</v>
      </c>
      <c r="L1445" t="s">
        <v>1542</v>
      </c>
      <c r="M1445" t="s">
        <v>87</v>
      </c>
      <c r="N1445" t="s">
        <v>61</v>
      </c>
      <c r="O1445">
        <v>40552</v>
      </c>
      <c r="P1445" t="s">
        <v>14212</v>
      </c>
      <c r="Q1445" t="s">
        <v>14190</v>
      </c>
    </row>
    <row r="1446" spans="1:17" x14ac:dyDescent="0.25">
      <c r="A1446">
        <v>1445</v>
      </c>
      <c r="B1446">
        <v>10437</v>
      </c>
      <c r="C1446">
        <v>40043</v>
      </c>
      <c r="D1446">
        <v>50</v>
      </c>
      <c r="E1446">
        <f t="shared" si="45"/>
        <v>8000</v>
      </c>
      <c r="F1446">
        <v>0.01</v>
      </c>
      <c r="G1446">
        <f>VLOOKUP($P1446,Pricebook!$A:$D,4,0)</f>
        <v>160</v>
      </c>
      <c r="H1446">
        <f t="shared" si="44"/>
        <v>7920</v>
      </c>
      <c r="I1446" t="s">
        <v>1065</v>
      </c>
      <c r="J1446" t="s">
        <v>571</v>
      </c>
      <c r="K1446" t="s">
        <v>1066</v>
      </c>
      <c r="L1446">
        <v>60459</v>
      </c>
      <c r="M1446" t="s">
        <v>15</v>
      </c>
      <c r="N1446" t="s">
        <v>16</v>
      </c>
      <c r="O1446">
        <v>40045</v>
      </c>
      <c r="P1446" t="s">
        <v>14218</v>
      </c>
      <c r="Q1446" t="s">
        <v>14202</v>
      </c>
    </row>
    <row r="1447" spans="1:17" x14ac:dyDescent="0.25">
      <c r="A1447">
        <v>1446</v>
      </c>
      <c r="B1447">
        <v>10439</v>
      </c>
      <c r="C1447">
        <v>40996</v>
      </c>
      <c r="D1447">
        <v>41</v>
      </c>
      <c r="E1447">
        <f t="shared" si="45"/>
        <v>6560</v>
      </c>
      <c r="F1447">
        <v>0</v>
      </c>
      <c r="G1447">
        <f>VLOOKUP($P1447,Pricebook!$A:$D,4,0)</f>
        <v>160</v>
      </c>
      <c r="H1447">
        <f t="shared" si="44"/>
        <v>6560</v>
      </c>
      <c r="I1447" t="s">
        <v>809</v>
      </c>
      <c r="J1447" t="s">
        <v>175</v>
      </c>
      <c r="K1447" t="s">
        <v>1504</v>
      </c>
      <c r="L1447">
        <v>98006</v>
      </c>
      <c r="M1447" t="s">
        <v>22</v>
      </c>
      <c r="N1447" t="s">
        <v>23</v>
      </c>
      <c r="O1447">
        <v>40998</v>
      </c>
      <c r="P1447" t="s">
        <v>14218</v>
      </c>
      <c r="Q1447" t="s">
        <v>14194</v>
      </c>
    </row>
    <row r="1448" spans="1:17" x14ac:dyDescent="0.25">
      <c r="A1448">
        <v>1447</v>
      </c>
      <c r="B1448">
        <v>10439</v>
      </c>
      <c r="C1448">
        <v>40996</v>
      </c>
      <c r="D1448">
        <v>30</v>
      </c>
      <c r="E1448">
        <f t="shared" si="45"/>
        <v>4500</v>
      </c>
      <c r="F1448">
        <v>0.02</v>
      </c>
      <c r="G1448">
        <f>VLOOKUP($P1448,Pricebook!$A:$D,4,0)</f>
        <v>150</v>
      </c>
      <c r="H1448">
        <f t="shared" si="44"/>
        <v>4410</v>
      </c>
      <c r="I1448" t="s">
        <v>809</v>
      </c>
      <c r="J1448" t="s">
        <v>175</v>
      </c>
      <c r="K1448" t="s">
        <v>1504</v>
      </c>
      <c r="L1448">
        <v>98006</v>
      </c>
      <c r="M1448" t="s">
        <v>22</v>
      </c>
      <c r="N1448" t="s">
        <v>23</v>
      </c>
      <c r="O1448">
        <v>40998</v>
      </c>
      <c r="P1448" t="s">
        <v>14211</v>
      </c>
      <c r="Q1448" t="s">
        <v>14197</v>
      </c>
    </row>
    <row r="1449" spans="1:17" x14ac:dyDescent="0.25">
      <c r="A1449">
        <v>1448</v>
      </c>
      <c r="B1449">
        <v>10439</v>
      </c>
      <c r="C1449">
        <v>40996</v>
      </c>
      <c r="D1449">
        <v>27</v>
      </c>
      <c r="E1449">
        <f t="shared" si="45"/>
        <v>5400</v>
      </c>
      <c r="F1449">
        <v>0.09</v>
      </c>
      <c r="G1449">
        <f>VLOOKUP($P1449,Pricebook!$A:$D,4,0)</f>
        <v>200</v>
      </c>
      <c r="H1449">
        <f t="shared" si="44"/>
        <v>4914</v>
      </c>
      <c r="I1449" t="s">
        <v>809</v>
      </c>
      <c r="J1449" t="s">
        <v>175</v>
      </c>
      <c r="K1449" t="s">
        <v>1504</v>
      </c>
      <c r="L1449">
        <v>98006</v>
      </c>
      <c r="M1449" t="s">
        <v>22</v>
      </c>
      <c r="N1449" t="s">
        <v>23</v>
      </c>
      <c r="O1449">
        <v>40997</v>
      </c>
      <c r="P1449" t="s">
        <v>14214</v>
      </c>
      <c r="Q1449" t="s">
        <v>14187</v>
      </c>
    </row>
    <row r="1450" spans="1:17" x14ac:dyDescent="0.25">
      <c r="A1450">
        <v>1449</v>
      </c>
      <c r="B1450">
        <v>10439</v>
      </c>
      <c r="C1450">
        <v>40996</v>
      </c>
      <c r="D1450">
        <v>46</v>
      </c>
      <c r="E1450">
        <f t="shared" si="45"/>
        <v>5750</v>
      </c>
      <c r="F1450">
        <v>0.01</v>
      </c>
      <c r="G1450">
        <f>VLOOKUP($P1450,Pricebook!$A:$D,4,0)</f>
        <v>125</v>
      </c>
      <c r="H1450">
        <f t="shared" si="44"/>
        <v>5692.5</v>
      </c>
      <c r="I1450" t="s">
        <v>809</v>
      </c>
      <c r="J1450" t="s">
        <v>175</v>
      </c>
      <c r="K1450" t="s">
        <v>1504</v>
      </c>
      <c r="L1450">
        <v>98006</v>
      </c>
      <c r="M1450" t="s">
        <v>22</v>
      </c>
      <c r="N1450" t="s">
        <v>23</v>
      </c>
      <c r="O1450">
        <v>40998</v>
      </c>
      <c r="P1450" t="s">
        <v>14208</v>
      </c>
      <c r="Q1450" t="s">
        <v>14193</v>
      </c>
    </row>
    <row r="1451" spans="1:17" x14ac:dyDescent="0.25">
      <c r="A1451">
        <v>1450</v>
      </c>
      <c r="B1451">
        <v>10464</v>
      </c>
      <c r="C1451">
        <v>40035</v>
      </c>
      <c r="D1451">
        <v>23</v>
      </c>
      <c r="E1451">
        <f t="shared" si="45"/>
        <v>2530</v>
      </c>
      <c r="F1451">
        <v>0.01</v>
      </c>
      <c r="G1451">
        <f>VLOOKUP($P1451,Pricebook!$A:$D,4,0)</f>
        <v>110</v>
      </c>
      <c r="H1451">
        <f t="shared" si="44"/>
        <v>2504.6999999999998</v>
      </c>
      <c r="I1451" t="s">
        <v>1067</v>
      </c>
      <c r="J1451" t="s">
        <v>396</v>
      </c>
      <c r="K1451" t="s">
        <v>1194</v>
      </c>
      <c r="L1451">
        <v>98115</v>
      </c>
      <c r="M1451" t="s">
        <v>22</v>
      </c>
      <c r="N1451" t="s">
        <v>23</v>
      </c>
      <c r="O1451">
        <v>40036</v>
      </c>
      <c r="P1451" t="s">
        <v>14215</v>
      </c>
      <c r="Q1451" t="s">
        <v>14186</v>
      </c>
    </row>
    <row r="1452" spans="1:17" x14ac:dyDescent="0.25">
      <c r="A1452">
        <v>1451</v>
      </c>
      <c r="B1452">
        <v>10466</v>
      </c>
      <c r="C1452">
        <v>41268</v>
      </c>
      <c r="D1452">
        <v>27</v>
      </c>
      <c r="E1452">
        <f t="shared" si="45"/>
        <v>3240</v>
      </c>
      <c r="F1452">
        <v>7.0000000000000007E-2</v>
      </c>
      <c r="G1452">
        <f>VLOOKUP($P1452,Pricebook!$A:$D,4,0)</f>
        <v>120</v>
      </c>
      <c r="H1452">
        <f t="shared" si="44"/>
        <v>3013.2</v>
      </c>
      <c r="I1452" t="s">
        <v>892</v>
      </c>
      <c r="J1452" t="s">
        <v>151</v>
      </c>
      <c r="K1452" t="s">
        <v>1045</v>
      </c>
      <c r="L1452">
        <v>91941</v>
      </c>
      <c r="M1452" t="s">
        <v>114</v>
      </c>
      <c r="N1452" t="s">
        <v>23</v>
      </c>
      <c r="O1452">
        <v>41269</v>
      </c>
      <c r="P1452" t="s">
        <v>14212</v>
      </c>
      <c r="Q1452" t="s">
        <v>14197</v>
      </c>
    </row>
    <row r="1453" spans="1:17" x14ac:dyDescent="0.25">
      <c r="A1453">
        <v>1452</v>
      </c>
      <c r="B1453">
        <v>10470</v>
      </c>
      <c r="C1453">
        <v>41033</v>
      </c>
      <c r="D1453">
        <v>40</v>
      </c>
      <c r="E1453">
        <f t="shared" si="45"/>
        <v>6800</v>
      </c>
      <c r="F1453">
        <v>0.02</v>
      </c>
      <c r="G1453">
        <f>VLOOKUP($P1453,Pricebook!$A:$D,4,0)</f>
        <v>170</v>
      </c>
      <c r="H1453">
        <f t="shared" si="44"/>
        <v>6664</v>
      </c>
      <c r="I1453" t="s">
        <v>1543</v>
      </c>
      <c r="J1453" t="s">
        <v>297</v>
      </c>
      <c r="K1453" t="s">
        <v>1544</v>
      </c>
      <c r="L1453">
        <v>43017</v>
      </c>
      <c r="M1453" t="s">
        <v>210</v>
      </c>
      <c r="N1453" t="s">
        <v>61</v>
      </c>
      <c r="O1453">
        <v>41035</v>
      </c>
      <c r="P1453" t="s">
        <v>14219</v>
      </c>
      <c r="Q1453" t="s">
        <v>14201</v>
      </c>
    </row>
    <row r="1454" spans="1:17" x14ac:dyDescent="0.25">
      <c r="A1454">
        <v>1453</v>
      </c>
      <c r="B1454">
        <v>10470</v>
      </c>
      <c r="C1454">
        <v>41033</v>
      </c>
      <c r="D1454">
        <v>8</v>
      </c>
      <c r="E1454">
        <f t="shared" si="45"/>
        <v>1280</v>
      </c>
      <c r="F1454">
        <v>0.03</v>
      </c>
      <c r="G1454">
        <f>VLOOKUP($P1454,Pricebook!$A:$D,4,0)</f>
        <v>160</v>
      </c>
      <c r="H1454">
        <f t="shared" si="44"/>
        <v>1241.5999999999999</v>
      </c>
      <c r="I1454" t="s">
        <v>1543</v>
      </c>
      <c r="J1454" t="s">
        <v>297</v>
      </c>
      <c r="K1454" t="s">
        <v>1544</v>
      </c>
      <c r="L1454">
        <v>43017</v>
      </c>
      <c r="M1454" t="s">
        <v>210</v>
      </c>
      <c r="N1454" t="s">
        <v>61</v>
      </c>
      <c r="O1454">
        <v>41040</v>
      </c>
      <c r="P1454" t="s">
        <v>14218</v>
      </c>
      <c r="Q1454" t="s">
        <v>14202</v>
      </c>
    </row>
    <row r="1455" spans="1:17" x14ac:dyDescent="0.25">
      <c r="A1455">
        <v>1454</v>
      </c>
      <c r="B1455">
        <v>10470</v>
      </c>
      <c r="C1455">
        <v>41033</v>
      </c>
      <c r="D1455">
        <v>20</v>
      </c>
      <c r="E1455">
        <f t="shared" si="45"/>
        <v>3000</v>
      </c>
      <c r="F1455">
        <v>0.09</v>
      </c>
      <c r="G1455">
        <f>VLOOKUP($P1455,Pricebook!$A:$D,4,0)</f>
        <v>150</v>
      </c>
      <c r="H1455">
        <f t="shared" si="44"/>
        <v>2730</v>
      </c>
      <c r="I1455" t="s">
        <v>1543</v>
      </c>
      <c r="J1455" t="s">
        <v>297</v>
      </c>
      <c r="K1455" t="s">
        <v>1544</v>
      </c>
      <c r="L1455">
        <v>43017</v>
      </c>
      <c r="M1455" t="s">
        <v>210</v>
      </c>
      <c r="N1455" t="s">
        <v>61</v>
      </c>
      <c r="O1455">
        <v>41035</v>
      </c>
      <c r="P1455" t="s">
        <v>14210</v>
      </c>
      <c r="Q1455" t="s">
        <v>14193</v>
      </c>
    </row>
    <row r="1456" spans="1:17" x14ac:dyDescent="0.25">
      <c r="A1456">
        <v>1455</v>
      </c>
      <c r="B1456">
        <v>10470</v>
      </c>
      <c r="C1456">
        <v>41033</v>
      </c>
      <c r="D1456">
        <v>35</v>
      </c>
      <c r="E1456">
        <f t="shared" si="45"/>
        <v>4375</v>
      </c>
      <c r="F1456">
        <v>0.1</v>
      </c>
      <c r="G1456">
        <f>VLOOKUP($P1456,Pricebook!$A:$D,4,0)</f>
        <v>125</v>
      </c>
      <c r="H1456">
        <f t="shared" si="44"/>
        <v>3937.5</v>
      </c>
      <c r="I1456" t="s">
        <v>1055</v>
      </c>
      <c r="J1456" t="s">
        <v>13</v>
      </c>
      <c r="K1456" t="s">
        <v>1056</v>
      </c>
      <c r="L1456">
        <v>48073</v>
      </c>
      <c r="M1456" t="s">
        <v>172</v>
      </c>
      <c r="N1456" t="s">
        <v>16</v>
      </c>
      <c r="O1456">
        <v>41038</v>
      </c>
      <c r="P1456" t="s">
        <v>14208</v>
      </c>
      <c r="Q1456" t="s">
        <v>14198</v>
      </c>
    </row>
    <row r="1457" spans="1:17" x14ac:dyDescent="0.25">
      <c r="A1457">
        <v>1456</v>
      </c>
      <c r="B1457">
        <v>10498</v>
      </c>
      <c r="C1457">
        <v>40474</v>
      </c>
      <c r="D1457">
        <v>47</v>
      </c>
      <c r="E1457">
        <f t="shared" si="45"/>
        <v>5640</v>
      </c>
      <c r="F1457">
        <v>0.04</v>
      </c>
      <c r="G1457">
        <f>VLOOKUP($P1457,Pricebook!$A:$D,4,0)</f>
        <v>120</v>
      </c>
      <c r="H1457">
        <f t="shared" si="44"/>
        <v>5414.4</v>
      </c>
      <c r="I1457" t="s">
        <v>1545</v>
      </c>
      <c r="J1457" t="s">
        <v>637</v>
      </c>
      <c r="K1457" t="s">
        <v>1546</v>
      </c>
      <c r="L1457">
        <v>75150</v>
      </c>
      <c r="M1457" t="s">
        <v>48</v>
      </c>
      <c r="N1457" t="s">
        <v>16</v>
      </c>
      <c r="O1457">
        <v>40481</v>
      </c>
      <c r="P1457" t="s">
        <v>14212</v>
      </c>
      <c r="Q1457" t="s">
        <v>14185</v>
      </c>
    </row>
    <row r="1458" spans="1:17" x14ac:dyDescent="0.25">
      <c r="A1458">
        <v>1457</v>
      </c>
      <c r="B1458">
        <v>10499</v>
      </c>
      <c r="C1458">
        <v>40498</v>
      </c>
      <c r="D1458">
        <v>29</v>
      </c>
      <c r="E1458">
        <f t="shared" si="45"/>
        <v>3625</v>
      </c>
      <c r="F1458">
        <v>0.01</v>
      </c>
      <c r="G1458">
        <f>VLOOKUP($P1458,Pricebook!$A:$D,4,0)</f>
        <v>125</v>
      </c>
      <c r="H1458">
        <f t="shared" si="44"/>
        <v>3588.75</v>
      </c>
      <c r="I1458" t="s">
        <v>1547</v>
      </c>
      <c r="J1458" t="s">
        <v>244</v>
      </c>
      <c r="K1458" t="s">
        <v>283</v>
      </c>
      <c r="L1458">
        <v>61107</v>
      </c>
      <c r="M1458" t="s">
        <v>15</v>
      </c>
      <c r="N1458" t="s">
        <v>16</v>
      </c>
      <c r="O1458">
        <v>40499</v>
      </c>
      <c r="P1458" t="s">
        <v>14209</v>
      </c>
      <c r="Q1458" t="s">
        <v>14200</v>
      </c>
    </row>
    <row r="1459" spans="1:17" x14ac:dyDescent="0.25">
      <c r="A1459">
        <v>1458</v>
      </c>
      <c r="B1459">
        <v>10502</v>
      </c>
      <c r="C1459">
        <v>40312</v>
      </c>
      <c r="D1459">
        <v>33</v>
      </c>
      <c r="E1459">
        <f t="shared" si="45"/>
        <v>4125</v>
      </c>
      <c r="F1459">
        <v>0.1</v>
      </c>
      <c r="G1459">
        <f>VLOOKUP($P1459,Pricebook!$A:$D,4,0)</f>
        <v>125</v>
      </c>
      <c r="H1459">
        <f t="shared" si="44"/>
        <v>3712.5</v>
      </c>
      <c r="I1459" t="s">
        <v>1357</v>
      </c>
      <c r="J1459" t="s">
        <v>468</v>
      </c>
      <c r="K1459" t="s">
        <v>1358</v>
      </c>
      <c r="L1459">
        <v>36330</v>
      </c>
      <c r="M1459" t="s">
        <v>424</v>
      </c>
      <c r="N1459" t="s">
        <v>34</v>
      </c>
      <c r="O1459">
        <v>40313</v>
      </c>
      <c r="P1459" t="s">
        <v>14221</v>
      </c>
      <c r="Q1459" t="s">
        <v>14198</v>
      </c>
    </row>
    <row r="1460" spans="1:17" x14ac:dyDescent="0.25">
      <c r="A1460">
        <v>1459</v>
      </c>
      <c r="B1460">
        <v>10502</v>
      </c>
      <c r="C1460">
        <v>40312</v>
      </c>
      <c r="D1460">
        <v>36</v>
      </c>
      <c r="E1460">
        <f t="shared" si="45"/>
        <v>4500</v>
      </c>
      <c r="F1460">
        <v>0.04</v>
      </c>
      <c r="G1460">
        <f>VLOOKUP($P1460,Pricebook!$A:$D,4,0)</f>
        <v>125</v>
      </c>
      <c r="H1460">
        <f t="shared" si="44"/>
        <v>4320</v>
      </c>
      <c r="I1460" t="s">
        <v>1357</v>
      </c>
      <c r="J1460" t="s">
        <v>468</v>
      </c>
      <c r="K1460" t="s">
        <v>1358</v>
      </c>
      <c r="L1460">
        <v>36330</v>
      </c>
      <c r="M1460" t="s">
        <v>424</v>
      </c>
      <c r="N1460" t="s">
        <v>34</v>
      </c>
      <c r="O1460">
        <v>40314</v>
      </c>
      <c r="P1460" t="s">
        <v>14208</v>
      </c>
      <c r="Q1460" t="s">
        <v>14197</v>
      </c>
    </row>
    <row r="1461" spans="1:17" x14ac:dyDescent="0.25">
      <c r="A1461">
        <v>1460</v>
      </c>
      <c r="B1461">
        <v>10528</v>
      </c>
      <c r="C1461">
        <v>40069</v>
      </c>
      <c r="D1461">
        <v>47</v>
      </c>
      <c r="E1461">
        <f t="shared" si="45"/>
        <v>9400</v>
      </c>
      <c r="F1461">
        <v>0.02</v>
      </c>
      <c r="G1461">
        <f>VLOOKUP($P1461,Pricebook!$A:$D,4,0)</f>
        <v>200</v>
      </c>
      <c r="H1461">
        <f t="shared" si="44"/>
        <v>9212</v>
      </c>
      <c r="I1461" t="s">
        <v>1548</v>
      </c>
      <c r="J1461" t="s">
        <v>265</v>
      </c>
      <c r="K1461" t="s">
        <v>1549</v>
      </c>
      <c r="L1461">
        <v>29730</v>
      </c>
      <c r="M1461" t="s">
        <v>163</v>
      </c>
      <c r="N1461" t="s">
        <v>34</v>
      </c>
      <c r="O1461">
        <v>40071</v>
      </c>
      <c r="P1461" t="s">
        <v>14206</v>
      </c>
      <c r="Q1461" t="s">
        <v>14189</v>
      </c>
    </row>
    <row r="1462" spans="1:17" x14ac:dyDescent="0.25">
      <c r="A1462">
        <v>1461</v>
      </c>
      <c r="B1462">
        <v>10530</v>
      </c>
      <c r="C1462">
        <v>39840</v>
      </c>
      <c r="D1462">
        <v>4</v>
      </c>
      <c r="E1462">
        <f t="shared" si="45"/>
        <v>600</v>
      </c>
      <c r="F1462">
        <v>0.02</v>
      </c>
      <c r="G1462">
        <f>VLOOKUP($P1462,Pricebook!$A:$D,4,0)</f>
        <v>150</v>
      </c>
      <c r="H1462">
        <f t="shared" si="44"/>
        <v>588</v>
      </c>
      <c r="I1462" t="s">
        <v>1219</v>
      </c>
      <c r="J1462" t="s">
        <v>351</v>
      </c>
      <c r="K1462" t="s">
        <v>1220</v>
      </c>
      <c r="L1462">
        <v>33411</v>
      </c>
      <c r="M1462" t="s">
        <v>101</v>
      </c>
      <c r="N1462" t="s">
        <v>34</v>
      </c>
      <c r="O1462">
        <v>39842</v>
      </c>
      <c r="P1462" t="s">
        <v>14210</v>
      </c>
      <c r="Q1462" t="s">
        <v>14192</v>
      </c>
    </row>
    <row r="1463" spans="1:17" x14ac:dyDescent="0.25">
      <c r="A1463">
        <v>1462</v>
      </c>
      <c r="B1463">
        <v>10535</v>
      </c>
      <c r="C1463">
        <v>40690</v>
      </c>
      <c r="D1463">
        <v>25</v>
      </c>
      <c r="E1463">
        <f t="shared" si="45"/>
        <v>3125</v>
      </c>
      <c r="F1463">
        <v>0.09</v>
      </c>
      <c r="G1463">
        <f>VLOOKUP($P1463,Pricebook!$A:$D,4,0)</f>
        <v>125</v>
      </c>
      <c r="H1463">
        <f t="shared" si="44"/>
        <v>2843.75</v>
      </c>
      <c r="I1463" t="s">
        <v>1547</v>
      </c>
      <c r="J1463" t="s">
        <v>244</v>
      </c>
      <c r="K1463" t="s">
        <v>283</v>
      </c>
      <c r="L1463">
        <v>61107</v>
      </c>
      <c r="M1463" t="s">
        <v>15</v>
      </c>
      <c r="N1463" t="s">
        <v>16</v>
      </c>
      <c r="O1463">
        <v>40692</v>
      </c>
      <c r="P1463" t="s">
        <v>14208</v>
      </c>
      <c r="Q1463" t="s">
        <v>14194</v>
      </c>
    </row>
    <row r="1464" spans="1:17" x14ac:dyDescent="0.25">
      <c r="A1464">
        <v>1463</v>
      </c>
      <c r="B1464">
        <v>10535</v>
      </c>
      <c r="C1464">
        <v>40690</v>
      </c>
      <c r="D1464">
        <v>46</v>
      </c>
      <c r="E1464">
        <f t="shared" si="45"/>
        <v>5520</v>
      </c>
      <c r="F1464">
        <v>0.09</v>
      </c>
      <c r="G1464">
        <f>VLOOKUP($P1464,Pricebook!$A:$D,4,0)</f>
        <v>120</v>
      </c>
      <c r="H1464">
        <f t="shared" si="44"/>
        <v>5023.2</v>
      </c>
      <c r="I1464" t="s">
        <v>1547</v>
      </c>
      <c r="J1464" t="s">
        <v>244</v>
      </c>
      <c r="K1464" t="s">
        <v>283</v>
      </c>
      <c r="L1464">
        <v>61107</v>
      </c>
      <c r="M1464" t="s">
        <v>15</v>
      </c>
      <c r="N1464" t="s">
        <v>16</v>
      </c>
      <c r="O1464">
        <v>40697</v>
      </c>
      <c r="P1464" t="s">
        <v>14212</v>
      </c>
      <c r="Q1464" t="s">
        <v>14184</v>
      </c>
    </row>
    <row r="1465" spans="1:17" x14ac:dyDescent="0.25">
      <c r="A1465">
        <v>1464</v>
      </c>
      <c r="B1465">
        <v>10562</v>
      </c>
      <c r="C1465">
        <v>40128</v>
      </c>
      <c r="D1465">
        <v>10</v>
      </c>
      <c r="E1465">
        <f t="shared" si="45"/>
        <v>2000</v>
      </c>
      <c r="F1465">
        <v>0.03</v>
      </c>
      <c r="G1465">
        <f>VLOOKUP($P1465,Pricebook!$A:$D,4,0)</f>
        <v>200</v>
      </c>
      <c r="H1465">
        <f t="shared" si="44"/>
        <v>1940</v>
      </c>
      <c r="I1465" t="s">
        <v>1550</v>
      </c>
      <c r="J1465" t="s">
        <v>27</v>
      </c>
      <c r="K1465" t="s">
        <v>1551</v>
      </c>
      <c r="L1465">
        <v>94533</v>
      </c>
      <c r="M1465" t="s">
        <v>114</v>
      </c>
      <c r="N1465" t="s">
        <v>23</v>
      </c>
      <c r="O1465">
        <v>40129</v>
      </c>
      <c r="P1465" t="s">
        <v>14206</v>
      </c>
      <c r="Q1465" t="s">
        <v>14193</v>
      </c>
    </row>
    <row r="1466" spans="1:17" x14ac:dyDescent="0.25">
      <c r="A1466">
        <v>1465</v>
      </c>
      <c r="B1466">
        <v>10563</v>
      </c>
      <c r="C1466">
        <v>40450</v>
      </c>
      <c r="D1466">
        <v>38</v>
      </c>
      <c r="E1466">
        <f t="shared" si="45"/>
        <v>6460</v>
      </c>
      <c r="F1466">
        <v>0.08</v>
      </c>
      <c r="G1466">
        <f>VLOOKUP($P1466,Pricebook!$A:$D,4,0)</f>
        <v>170</v>
      </c>
      <c r="H1466">
        <f t="shared" si="44"/>
        <v>5943.2</v>
      </c>
      <c r="I1466" t="s">
        <v>1421</v>
      </c>
      <c r="J1466" t="s">
        <v>434</v>
      </c>
      <c r="K1466" t="s">
        <v>1422</v>
      </c>
      <c r="L1466">
        <v>94070</v>
      </c>
      <c r="M1466" t="s">
        <v>114</v>
      </c>
      <c r="N1466" t="s">
        <v>23</v>
      </c>
      <c r="O1466">
        <v>40451</v>
      </c>
      <c r="P1466" t="s">
        <v>14219</v>
      </c>
      <c r="Q1466" t="s">
        <v>14189</v>
      </c>
    </row>
    <row r="1467" spans="1:17" x14ac:dyDescent="0.25">
      <c r="A1467">
        <v>1466</v>
      </c>
      <c r="B1467">
        <v>10563</v>
      </c>
      <c r="C1467">
        <v>40450</v>
      </c>
      <c r="D1467">
        <v>50</v>
      </c>
      <c r="E1467">
        <f t="shared" si="45"/>
        <v>5500</v>
      </c>
      <c r="F1467">
        <v>0.08</v>
      </c>
      <c r="G1467">
        <f>VLOOKUP($P1467,Pricebook!$A:$D,4,0)</f>
        <v>110</v>
      </c>
      <c r="H1467">
        <f t="shared" si="44"/>
        <v>5060</v>
      </c>
      <c r="I1467" t="s">
        <v>1421</v>
      </c>
      <c r="J1467" t="s">
        <v>434</v>
      </c>
      <c r="K1467" t="s">
        <v>1422</v>
      </c>
      <c r="L1467">
        <v>94070</v>
      </c>
      <c r="M1467" t="s">
        <v>114</v>
      </c>
      <c r="N1467" t="s">
        <v>23</v>
      </c>
      <c r="O1467">
        <v>40452</v>
      </c>
      <c r="P1467" t="s">
        <v>14215</v>
      </c>
      <c r="Q1467" t="s">
        <v>14200</v>
      </c>
    </row>
    <row r="1468" spans="1:17" x14ac:dyDescent="0.25">
      <c r="A1468">
        <v>1467</v>
      </c>
      <c r="B1468">
        <v>10567</v>
      </c>
      <c r="C1468">
        <v>40997</v>
      </c>
      <c r="D1468">
        <v>10</v>
      </c>
      <c r="E1468">
        <f t="shared" si="45"/>
        <v>1250</v>
      </c>
      <c r="F1468">
        <v>0.09</v>
      </c>
      <c r="G1468">
        <f>VLOOKUP($P1468,Pricebook!$A:$D,4,0)</f>
        <v>125</v>
      </c>
      <c r="H1468">
        <f t="shared" si="44"/>
        <v>1137.5</v>
      </c>
      <c r="I1468" t="s">
        <v>1552</v>
      </c>
      <c r="J1468" t="s">
        <v>1076</v>
      </c>
      <c r="K1468" t="s">
        <v>1553</v>
      </c>
      <c r="L1468">
        <v>70117</v>
      </c>
      <c r="M1468" t="s">
        <v>436</v>
      </c>
      <c r="N1468" t="s">
        <v>34</v>
      </c>
      <c r="O1468">
        <v>40998</v>
      </c>
      <c r="P1468" t="s">
        <v>14209</v>
      </c>
      <c r="Q1468" t="s">
        <v>14203</v>
      </c>
    </row>
    <row r="1469" spans="1:17" x14ac:dyDescent="0.25">
      <c r="A1469">
        <v>1468</v>
      </c>
      <c r="B1469">
        <v>10593</v>
      </c>
      <c r="C1469">
        <v>40951</v>
      </c>
      <c r="D1469">
        <v>27</v>
      </c>
      <c r="E1469">
        <f t="shared" si="45"/>
        <v>4050</v>
      </c>
      <c r="F1469">
        <v>0.05</v>
      </c>
      <c r="G1469">
        <f>VLOOKUP($P1469,Pricebook!$A:$D,4,0)</f>
        <v>150</v>
      </c>
      <c r="H1469">
        <f t="shared" si="44"/>
        <v>3847.5</v>
      </c>
      <c r="I1469" t="s">
        <v>454</v>
      </c>
      <c r="J1469" t="s">
        <v>158</v>
      </c>
      <c r="K1469" t="s">
        <v>455</v>
      </c>
      <c r="L1469">
        <v>56001</v>
      </c>
      <c r="M1469" t="s">
        <v>130</v>
      </c>
      <c r="N1469" t="s">
        <v>16</v>
      </c>
      <c r="O1469">
        <v>40952</v>
      </c>
      <c r="P1469" t="s">
        <v>14211</v>
      </c>
      <c r="Q1469" t="s">
        <v>14200</v>
      </c>
    </row>
    <row r="1470" spans="1:17" x14ac:dyDescent="0.25">
      <c r="A1470">
        <v>1469</v>
      </c>
      <c r="B1470">
        <v>10593</v>
      </c>
      <c r="C1470">
        <v>40951</v>
      </c>
      <c r="D1470">
        <v>26</v>
      </c>
      <c r="E1470">
        <f t="shared" si="45"/>
        <v>3250</v>
      </c>
      <c r="F1470">
        <v>0.05</v>
      </c>
      <c r="G1470">
        <f>VLOOKUP($P1470,Pricebook!$A:$D,4,0)</f>
        <v>125</v>
      </c>
      <c r="H1470">
        <f t="shared" si="44"/>
        <v>3087.5</v>
      </c>
      <c r="I1470" t="s">
        <v>454</v>
      </c>
      <c r="J1470" t="s">
        <v>158</v>
      </c>
      <c r="K1470" t="s">
        <v>455</v>
      </c>
      <c r="L1470">
        <v>56001</v>
      </c>
      <c r="M1470" t="s">
        <v>130</v>
      </c>
      <c r="N1470" t="s">
        <v>16</v>
      </c>
      <c r="O1470">
        <v>40953</v>
      </c>
      <c r="P1470" t="s">
        <v>14208</v>
      </c>
      <c r="Q1470" t="s">
        <v>14191</v>
      </c>
    </row>
    <row r="1471" spans="1:17" x14ac:dyDescent="0.25">
      <c r="A1471">
        <v>1470</v>
      </c>
      <c r="B1471">
        <v>10624</v>
      </c>
      <c r="C1471">
        <v>40167</v>
      </c>
      <c r="D1471">
        <v>23</v>
      </c>
      <c r="E1471">
        <f t="shared" si="45"/>
        <v>3450</v>
      </c>
      <c r="F1471">
        <v>0.06</v>
      </c>
      <c r="G1471">
        <f>VLOOKUP($P1471,Pricebook!$A:$D,4,0)</f>
        <v>150</v>
      </c>
      <c r="H1471">
        <f t="shared" si="44"/>
        <v>3243</v>
      </c>
      <c r="I1471" t="s">
        <v>1554</v>
      </c>
      <c r="J1471" t="s">
        <v>103</v>
      </c>
      <c r="K1471" t="s">
        <v>1555</v>
      </c>
      <c r="L1471">
        <v>76201</v>
      </c>
      <c r="M1471" t="s">
        <v>48</v>
      </c>
      <c r="N1471" t="s">
        <v>16</v>
      </c>
      <c r="O1471">
        <v>40169</v>
      </c>
      <c r="P1471" t="s">
        <v>14211</v>
      </c>
      <c r="Q1471" t="s">
        <v>14186</v>
      </c>
    </row>
    <row r="1472" spans="1:17" x14ac:dyDescent="0.25">
      <c r="A1472">
        <v>1471</v>
      </c>
      <c r="B1472">
        <v>10627</v>
      </c>
      <c r="C1472">
        <v>40233</v>
      </c>
      <c r="D1472">
        <v>4</v>
      </c>
      <c r="E1472">
        <f t="shared" si="45"/>
        <v>680</v>
      </c>
      <c r="F1472">
        <v>0.05</v>
      </c>
      <c r="G1472">
        <f>VLOOKUP($P1472,Pricebook!$A:$D,4,0)</f>
        <v>170</v>
      </c>
      <c r="H1472">
        <f t="shared" si="44"/>
        <v>646</v>
      </c>
      <c r="I1472" t="s">
        <v>791</v>
      </c>
      <c r="J1472" t="s">
        <v>215</v>
      </c>
      <c r="K1472" t="s">
        <v>1556</v>
      </c>
      <c r="L1472">
        <v>20715</v>
      </c>
      <c r="M1472" t="s">
        <v>187</v>
      </c>
      <c r="N1472" t="s">
        <v>61</v>
      </c>
      <c r="O1472">
        <v>40238</v>
      </c>
      <c r="P1472" t="s">
        <v>14219</v>
      </c>
      <c r="Q1472" t="s">
        <v>14201</v>
      </c>
    </row>
    <row r="1473" spans="1:17" x14ac:dyDescent="0.25">
      <c r="A1473">
        <v>1472</v>
      </c>
      <c r="B1473">
        <v>10629</v>
      </c>
      <c r="C1473">
        <v>40067</v>
      </c>
      <c r="D1473">
        <v>39</v>
      </c>
      <c r="E1473">
        <f t="shared" si="45"/>
        <v>4875</v>
      </c>
      <c r="F1473">
        <v>0.06</v>
      </c>
      <c r="G1473">
        <f>VLOOKUP($P1473,Pricebook!$A:$D,4,0)</f>
        <v>125</v>
      </c>
      <c r="H1473">
        <f t="shared" si="44"/>
        <v>4582.5</v>
      </c>
      <c r="I1473" t="s">
        <v>57</v>
      </c>
      <c r="J1473" t="s">
        <v>58</v>
      </c>
      <c r="K1473" t="s">
        <v>1509</v>
      </c>
      <c r="L1473" t="s">
        <v>1510</v>
      </c>
      <c r="M1473" t="s">
        <v>187</v>
      </c>
      <c r="N1473" t="s">
        <v>61</v>
      </c>
      <c r="O1473">
        <v>40069</v>
      </c>
      <c r="P1473" t="s">
        <v>14208</v>
      </c>
      <c r="Q1473" t="s">
        <v>14201</v>
      </c>
    </row>
    <row r="1474" spans="1:17" x14ac:dyDescent="0.25">
      <c r="A1474">
        <v>1473</v>
      </c>
      <c r="B1474">
        <v>10629</v>
      </c>
      <c r="C1474">
        <v>40067</v>
      </c>
      <c r="D1474">
        <v>14</v>
      </c>
      <c r="E1474">
        <f t="shared" si="45"/>
        <v>1540</v>
      </c>
      <c r="F1474">
        <v>0.09</v>
      </c>
      <c r="G1474">
        <f>VLOOKUP($P1474,Pricebook!$A:$D,4,0)</f>
        <v>110</v>
      </c>
      <c r="H1474">
        <f t="shared" ref="H1474:H1537" si="46">E1474*(1-F1474)</f>
        <v>1401.4</v>
      </c>
      <c r="I1474" t="s">
        <v>57</v>
      </c>
      <c r="J1474" t="s">
        <v>58</v>
      </c>
      <c r="K1474" t="s">
        <v>1509</v>
      </c>
      <c r="L1474" t="s">
        <v>1510</v>
      </c>
      <c r="M1474" t="s">
        <v>187</v>
      </c>
      <c r="N1474" t="s">
        <v>61</v>
      </c>
      <c r="O1474">
        <v>40069</v>
      </c>
      <c r="P1474" t="s">
        <v>14215</v>
      </c>
      <c r="Q1474" t="s">
        <v>14192</v>
      </c>
    </row>
    <row r="1475" spans="1:17" x14ac:dyDescent="0.25">
      <c r="A1475">
        <v>1474</v>
      </c>
      <c r="B1475">
        <v>10630</v>
      </c>
      <c r="C1475">
        <v>40213</v>
      </c>
      <c r="D1475">
        <v>44</v>
      </c>
      <c r="E1475">
        <f t="shared" ref="E1475:E1538" si="47">G1475*D1475</f>
        <v>5500</v>
      </c>
      <c r="F1475">
        <v>0</v>
      </c>
      <c r="G1475">
        <f>VLOOKUP($P1475,Pricebook!$A:$D,4,0)</f>
        <v>125</v>
      </c>
      <c r="H1475">
        <f t="shared" si="46"/>
        <v>5500</v>
      </c>
      <c r="I1475" t="s">
        <v>1557</v>
      </c>
      <c r="J1475" t="s">
        <v>377</v>
      </c>
      <c r="K1475" t="s">
        <v>1558</v>
      </c>
      <c r="L1475">
        <v>23464</v>
      </c>
      <c r="M1475" t="s">
        <v>368</v>
      </c>
      <c r="N1475" t="s">
        <v>34</v>
      </c>
      <c r="O1475">
        <v>40215</v>
      </c>
      <c r="P1475" t="s">
        <v>14217</v>
      </c>
      <c r="Q1475" t="s">
        <v>14195</v>
      </c>
    </row>
    <row r="1476" spans="1:17" x14ac:dyDescent="0.25">
      <c r="A1476">
        <v>1475</v>
      </c>
      <c r="B1476">
        <v>10657</v>
      </c>
      <c r="C1476">
        <v>40446</v>
      </c>
      <c r="D1476">
        <v>44</v>
      </c>
      <c r="E1476">
        <f t="shared" si="47"/>
        <v>4840</v>
      </c>
      <c r="F1476">
        <v>7.0000000000000007E-2</v>
      </c>
      <c r="G1476">
        <f>VLOOKUP($P1476,Pricebook!$A:$D,4,0)</f>
        <v>110</v>
      </c>
      <c r="H1476">
        <f t="shared" si="46"/>
        <v>4501.2</v>
      </c>
      <c r="I1476" t="s">
        <v>617</v>
      </c>
      <c r="J1476" t="s">
        <v>482</v>
      </c>
      <c r="K1476" t="s">
        <v>859</v>
      </c>
      <c r="L1476">
        <v>22003</v>
      </c>
      <c r="M1476" t="s">
        <v>368</v>
      </c>
      <c r="N1476" t="s">
        <v>34</v>
      </c>
      <c r="O1476">
        <v>40448</v>
      </c>
      <c r="P1476" t="s">
        <v>14215</v>
      </c>
      <c r="Q1476" t="s">
        <v>14190</v>
      </c>
    </row>
    <row r="1477" spans="1:17" x14ac:dyDescent="0.25">
      <c r="A1477">
        <v>1476</v>
      </c>
      <c r="B1477">
        <v>10657</v>
      </c>
      <c r="C1477">
        <v>40446</v>
      </c>
      <c r="D1477">
        <v>8</v>
      </c>
      <c r="E1477">
        <f t="shared" si="47"/>
        <v>1000</v>
      </c>
      <c r="F1477">
        <v>0.05</v>
      </c>
      <c r="G1477">
        <f>VLOOKUP($P1477,Pricebook!$A:$D,4,0)</f>
        <v>125</v>
      </c>
      <c r="H1477">
        <f t="shared" si="46"/>
        <v>950</v>
      </c>
      <c r="I1477" t="s">
        <v>617</v>
      </c>
      <c r="J1477" t="s">
        <v>482</v>
      </c>
      <c r="K1477" t="s">
        <v>859</v>
      </c>
      <c r="L1477">
        <v>22003</v>
      </c>
      <c r="M1477" t="s">
        <v>368</v>
      </c>
      <c r="N1477" t="s">
        <v>34</v>
      </c>
      <c r="O1477">
        <v>40447</v>
      </c>
      <c r="P1477" t="s">
        <v>14209</v>
      </c>
      <c r="Q1477" t="s">
        <v>14190</v>
      </c>
    </row>
    <row r="1478" spans="1:17" x14ac:dyDescent="0.25">
      <c r="A1478">
        <v>1477</v>
      </c>
      <c r="B1478">
        <v>10658</v>
      </c>
      <c r="C1478">
        <v>40052</v>
      </c>
      <c r="D1478">
        <v>31</v>
      </c>
      <c r="E1478">
        <f t="shared" si="47"/>
        <v>4650</v>
      </c>
      <c r="F1478">
        <v>0.04</v>
      </c>
      <c r="G1478">
        <f>VLOOKUP($P1478,Pricebook!$A:$D,4,0)</f>
        <v>150</v>
      </c>
      <c r="H1478">
        <f t="shared" si="46"/>
        <v>4464</v>
      </c>
      <c r="I1478" t="s">
        <v>1559</v>
      </c>
      <c r="J1478" t="s">
        <v>226</v>
      </c>
      <c r="K1478" t="s">
        <v>1560</v>
      </c>
      <c r="L1478">
        <v>90503</v>
      </c>
      <c r="M1478" t="s">
        <v>114</v>
      </c>
      <c r="N1478" t="s">
        <v>23</v>
      </c>
      <c r="O1478">
        <v>40056</v>
      </c>
      <c r="P1478" t="s">
        <v>14211</v>
      </c>
      <c r="Q1478" t="s">
        <v>14191</v>
      </c>
    </row>
    <row r="1479" spans="1:17" x14ac:dyDescent="0.25">
      <c r="A1479">
        <v>1478</v>
      </c>
      <c r="B1479">
        <v>10658</v>
      </c>
      <c r="C1479">
        <v>40052</v>
      </c>
      <c r="D1479">
        <v>12</v>
      </c>
      <c r="E1479">
        <f t="shared" si="47"/>
        <v>1800</v>
      </c>
      <c r="F1479">
        <v>0.1</v>
      </c>
      <c r="G1479">
        <f>VLOOKUP($P1479,Pricebook!$A:$D,4,0)</f>
        <v>150</v>
      </c>
      <c r="H1479">
        <f t="shared" si="46"/>
        <v>1620</v>
      </c>
      <c r="I1479" t="s">
        <v>1559</v>
      </c>
      <c r="J1479" t="s">
        <v>226</v>
      </c>
      <c r="K1479" t="s">
        <v>1560</v>
      </c>
      <c r="L1479">
        <v>90503</v>
      </c>
      <c r="M1479" t="s">
        <v>114</v>
      </c>
      <c r="N1479" t="s">
        <v>23</v>
      </c>
      <c r="O1479">
        <v>40052</v>
      </c>
      <c r="P1479" t="s">
        <v>14216</v>
      </c>
      <c r="Q1479" t="s">
        <v>14191</v>
      </c>
    </row>
    <row r="1480" spans="1:17" x14ac:dyDescent="0.25">
      <c r="A1480">
        <v>1479</v>
      </c>
      <c r="B1480">
        <v>10658</v>
      </c>
      <c r="C1480">
        <v>40052</v>
      </c>
      <c r="D1480">
        <v>17</v>
      </c>
      <c r="E1480">
        <f t="shared" si="47"/>
        <v>2550</v>
      </c>
      <c r="F1480">
        <v>0.09</v>
      </c>
      <c r="G1480">
        <f>VLOOKUP($P1480,Pricebook!$A:$D,4,0)</f>
        <v>150</v>
      </c>
      <c r="H1480">
        <f t="shared" si="46"/>
        <v>2320.5</v>
      </c>
      <c r="I1480" t="s">
        <v>1559</v>
      </c>
      <c r="J1480" t="s">
        <v>226</v>
      </c>
      <c r="K1480" t="s">
        <v>1560</v>
      </c>
      <c r="L1480">
        <v>90503</v>
      </c>
      <c r="M1480" t="s">
        <v>114</v>
      </c>
      <c r="N1480" t="s">
        <v>23</v>
      </c>
      <c r="O1480">
        <v>40059</v>
      </c>
      <c r="P1480" t="s">
        <v>14210</v>
      </c>
      <c r="Q1480" t="s">
        <v>14187</v>
      </c>
    </row>
    <row r="1481" spans="1:17" x14ac:dyDescent="0.25">
      <c r="A1481">
        <v>1480</v>
      </c>
      <c r="B1481">
        <v>10659</v>
      </c>
      <c r="C1481">
        <v>39947</v>
      </c>
      <c r="D1481">
        <v>40</v>
      </c>
      <c r="E1481">
        <f t="shared" si="47"/>
        <v>4400</v>
      </c>
      <c r="F1481">
        <v>0</v>
      </c>
      <c r="G1481">
        <f>VLOOKUP($P1481,Pricebook!$A:$D,4,0)</f>
        <v>110</v>
      </c>
      <c r="H1481">
        <f t="shared" si="46"/>
        <v>4400</v>
      </c>
      <c r="I1481" t="s">
        <v>1561</v>
      </c>
      <c r="J1481" t="s">
        <v>93</v>
      </c>
      <c r="K1481" t="s">
        <v>1562</v>
      </c>
      <c r="L1481">
        <v>71854</v>
      </c>
      <c r="M1481" t="s">
        <v>66</v>
      </c>
      <c r="N1481" t="s">
        <v>34</v>
      </c>
      <c r="O1481">
        <v>39947</v>
      </c>
      <c r="P1481" t="s">
        <v>14215</v>
      </c>
      <c r="Q1481" t="s">
        <v>14188</v>
      </c>
    </row>
    <row r="1482" spans="1:17" x14ac:dyDescent="0.25">
      <c r="A1482">
        <v>1481</v>
      </c>
      <c r="B1482">
        <v>10661</v>
      </c>
      <c r="C1482">
        <v>39836</v>
      </c>
      <c r="D1482">
        <v>18</v>
      </c>
      <c r="E1482">
        <f t="shared" si="47"/>
        <v>2520</v>
      </c>
      <c r="F1482">
        <v>0</v>
      </c>
      <c r="G1482">
        <f>VLOOKUP($P1482,Pricebook!$A:$D,4,0)</f>
        <v>140</v>
      </c>
      <c r="H1482">
        <f t="shared" si="46"/>
        <v>2520</v>
      </c>
      <c r="I1482" t="s">
        <v>1563</v>
      </c>
      <c r="J1482" t="s">
        <v>108</v>
      </c>
      <c r="K1482" t="s">
        <v>1344</v>
      </c>
      <c r="L1482">
        <v>67114</v>
      </c>
      <c r="M1482" t="s">
        <v>153</v>
      </c>
      <c r="N1482" t="s">
        <v>16</v>
      </c>
      <c r="O1482">
        <v>39837</v>
      </c>
      <c r="P1482" t="s">
        <v>14207</v>
      </c>
      <c r="Q1482" t="s">
        <v>14188</v>
      </c>
    </row>
    <row r="1483" spans="1:17" x14ac:dyDescent="0.25">
      <c r="A1483">
        <v>1482</v>
      </c>
      <c r="B1483">
        <v>10661</v>
      </c>
      <c r="C1483">
        <v>39836</v>
      </c>
      <c r="D1483">
        <v>42</v>
      </c>
      <c r="E1483">
        <f t="shared" si="47"/>
        <v>4620</v>
      </c>
      <c r="F1483">
        <v>7.0000000000000007E-2</v>
      </c>
      <c r="G1483">
        <f>VLOOKUP($P1483,Pricebook!$A:$D,4,0)</f>
        <v>110</v>
      </c>
      <c r="H1483">
        <f t="shared" si="46"/>
        <v>4296.5999999999995</v>
      </c>
      <c r="I1483" t="s">
        <v>1563</v>
      </c>
      <c r="J1483" t="s">
        <v>108</v>
      </c>
      <c r="K1483" t="s">
        <v>624</v>
      </c>
      <c r="L1483" t="s">
        <v>625</v>
      </c>
      <c r="M1483" t="s">
        <v>368</v>
      </c>
      <c r="N1483" t="s">
        <v>34</v>
      </c>
      <c r="O1483">
        <v>39838</v>
      </c>
      <c r="P1483" t="s">
        <v>14215</v>
      </c>
      <c r="Q1483" t="s">
        <v>14187</v>
      </c>
    </row>
    <row r="1484" spans="1:17" x14ac:dyDescent="0.25">
      <c r="A1484">
        <v>1483</v>
      </c>
      <c r="B1484">
        <v>10662</v>
      </c>
      <c r="C1484">
        <v>40675</v>
      </c>
      <c r="D1484">
        <v>45</v>
      </c>
      <c r="E1484">
        <f t="shared" si="47"/>
        <v>4950</v>
      </c>
      <c r="F1484">
        <v>0.08</v>
      </c>
      <c r="G1484">
        <f>VLOOKUP($P1484,Pricebook!$A:$D,4,0)</f>
        <v>110</v>
      </c>
      <c r="H1484">
        <f t="shared" si="46"/>
        <v>4554</v>
      </c>
      <c r="I1484" t="s">
        <v>1564</v>
      </c>
      <c r="J1484" t="s">
        <v>276</v>
      </c>
      <c r="K1484" t="s">
        <v>1565</v>
      </c>
      <c r="L1484">
        <v>91776</v>
      </c>
      <c r="M1484" t="s">
        <v>114</v>
      </c>
      <c r="N1484" t="s">
        <v>23</v>
      </c>
      <c r="O1484">
        <v>40684</v>
      </c>
      <c r="P1484" t="s">
        <v>14215</v>
      </c>
      <c r="Q1484" t="s">
        <v>14188</v>
      </c>
    </row>
    <row r="1485" spans="1:17" x14ac:dyDescent="0.25">
      <c r="A1485">
        <v>1484</v>
      </c>
      <c r="B1485">
        <v>10663</v>
      </c>
      <c r="C1485">
        <v>39956</v>
      </c>
      <c r="D1485">
        <v>40</v>
      </c>
      <c r="E1485">
        <f t="shared" si="47"/>
        <v>8000</v>
      </c>
      <c r="F1485">
        <v>7.0000000000000007E-2</v>
      </c>
      <c r="G1485">
        <f>VLOOKUP($P1485,Pricebook!$A:$D,4,0)</f>
        <v>200</v>
      </c>
      <c r="H1485">
        <f t="shared" si="46"/>
        <v>7439.9999999999991</v>
      </c>
      <c r="I1485" t="s">
        <v>451</v>
      </c>
      <c r="J1485" t="s">
        <v>452</v>
      </c>
      <c r="K1485" t="s">
        <v>1462</v>
      </c>
      <c r="L1485">
        <v>84660</v>
      </c>
      <c r="M1485" t="s">
        <v>201</v>
      </c>
      <c r="N1485" t="s">
        <v>23</v>
      </c>
      <c r="O1485">
        <v>39956</v>
      </c>
      <c r="P1485" t="s">
        <v>14214</v>
      </c>
      <c r="Q1485" t="s">
        <v>14199</v>
      </c>
    </row>
    <row r="1486" spans="1:17" x14ac:dyDescent="0.25">
      <c r="A1486">
        <v>1485</v>
      </c>
      <c r="B1486">
        <v>10688</v>
      </c>
      <c r="C1486">
        <v>41041</v>
      </c>
      <c r="D1486">
        <v>14</v>
      </c>
      <c r="E1486">
        <f t="shared" si="47"/>
        <v>1750</v>
      </c>
      <c r="F1486">
        <v>0.05</v>
      </c>
      <c r="G1486">
        <f>VLOOKUP($P1486,Pricebook!$A:$D,4,0)</f>
        <v>125</v>
      </c>
      <c r="H1486">
        <f t="shared" si="46"/>
        <v>1662.5</v>
      </c>
      <c r="I1486" t="s">
        <v>67</v>
      </c>
      <c r="J1486" t="s">
        <v>68</v>
      </c>
      <c r="K1486" t="s">
        <v>1312</v>
      </c>
      <c r="L1486" t="s">
        <v>1313</v>
      </c>
      <c r="M1486" t="s">
        <v>421</v>
      </c>
      <c r="N1486" t="s">
        <v>61</v>
      </c>
      <c r="O1486">
        <v>41042</v>
      </c>
      <c r="P1486" t="s">
        <v>14208</v>
      </c>
      <c r="Q1486" t="s">
        <v>14202</v>
      </c>
    </row>
    <row r="1487" spans="1:17" x14ac:dyDescent="0.25">
      <c r="A1487">
        <v>1486</v>
      </c>
      <c r="B1487">
        <v>10692</v>
      </c>
      <c r="C1487">
        <v>40020</v>
      </c>
      <c r="D1487">
        <v>26</v>
      </c>
      <c r="E1487">
        <f t="shared" si="47"/>
        <v>3120</v>
      </c>
      <c r="F1487">
        <v>0.04</v>
      </c>
      <c r="G1487">
        <f>VLOOKUP($P1487,Pricebook!$A:$D,4,0)</f>
        <v>120</v>
      </c>
      <c r="H1487">
        <f t="shared" si="46"/>
        <v>2995.2</v>
      </c>
      <c r="I1487" t="s">
        <v>658</v>
      </c>
      <c r="J1487" t="s">
        <v>396</v>
      </c>
      <c r="K1487" t="s">
        <v>1566</v>
      </c>
      <c r="L1487">
        <v>50401</v>
      </c>
      <c r="M1487" t="s">
        <v>38</v>
      </c>
      <c r="N1487" t="s">
        <v>16</v>
      </c>
      <c r="O1487">
        <v>40022</v>
      </c>
      <c r="P1487" t="s">
        <v>14212</v>
      </c>
      <c r="Q1487" t="s">
        <v>14196</v>
      </c>
    </row>
    <row r="1488" spans="1:17" x14ac:dyDescent="0.25">
      <c r="A1488">
        <v>1487</v>
      </c>
      <c r="B1488">
        <v>10692</v>
      </c>
      <c r="C1488">
        <v>40020</v>
      </c>
      <c r="D1488">
        <v>48</v>
      </c>
      <c r="E1488">
        <f t="shared" si="47"/>
        <v>7200</v>
      </c>
      <c r="F1488">
        <v>0.05</v>
      </c>
      <c r="G1488">
        <f>VLOOKUP($P1488,Pricebook!$A:$D,4,0)</f>
        <v>150</v>
      </c>
      <c r="H1488">
        <f t="shared" si="46"/>
        <v>6840</v>
      </c>
      <c r="I1488" t="s">
        <v>658</v>
      </c>
      <c r="J1488" t="s">
        <v>396</v>
      </c>
      <c r="K1488" t="s">
        <v>1566</v>
      </c>
      <c r="L1488">
        <v>50401</v>
      </c>
      <c r="M1488" t="s">
        <v>38</v>
      </c>
      <c r="N1488" t="s">
        <v>16</v>
      </c>
      <c r="O1488">
        <v>40024</v>
      </c>
      <c r="P1488" t="s">
        <v>14210</v>
      </c>
      <c r="Q1488" t="s">
        <v>14188</v>
      </c>
    </row>
    <row r="1489" spans="1:17" x14ac:dyDescent="0.25">
      <c r="A1489">
        <v>1488</v>
      </c>
      <c r="B1489">
        <v>10692</v>
      </c>
      <c r="C1489">
        <v>40020</v>
      </c>
      <c r="D1489">
        <v>8</v>
      </c>
      <c r="E1489">
        <f t="shared" si="47"/>
        <v>1200</v>
      </c>
      <c r="F1489">
        <v>7.0000000000000007E-2</v>
      </c>
      <c r="G1489">
        <f>VLOOKUP($P1489,Pricebook!$A:$D,4,0)</f>
        <v>150</v>
      </c>
      <c r="H1489">
        <f t="shared" si="46"/>
        <v>1116</v>
      </c>
      <c r="I1489" t="s">
        <v>658</v>
      </c>
      <c r="J1489" t="s">
        <v>396</v>
      </c>
      <c r="K1489" t="s">
        <v>1566</v>
      </c>
      <c r="L1489">
        <v>50401</v>
      </c>
      <c r="M1489" t="s">
        <v>38</v>
      </c>
      <c r="N1489" t="s">
        <v>16</v>
      </c>
      <c r="O1489">
        <v>40020</v>
      </c>
      <c r="P1489" t="s">
        <v>14210</v>
      </c>
      <c r="Q1489" t="s">
        <v>14202</v>
      </c>
    </row>
    <row r="1490" spans="1:17" x14ac:dyDescent="0.25">
      <c r="A1490">
        <v>1489</v>
      </c>
      <c r="B1490">
        <v>10695</v>
      </c>
      <c r="C1490">
        <v>40665</v>
      </c>
      <c r="D1490">
        <v>39</v>
      </c>
      <c r="E1490">
        <f t="shared" si="47"/>
        <v>5850</v>
      </c>
      <c r="F1490">
        <v>0.1</v>
      </c>
      <c r="G1490">
        <f>VLOOKUP($P1490,Pricebook!$A:$D,4,0)</f>
        <v>150</v>
      </c>
      <c r="H1490">
        <f t="shared" si="46"/>
        <v>5265</v>
      </c>
      <c r="I1490" t="s">
        <v>1567</v>
      </c>
      <c r="J1490" t="s">
        <v>185</v>
      </c>
      <c r="K1490" t="s">
        <v>1568</v>
      </c>
      <c r="L1490">
        <v>72143</v>
      </c>
      <c r="M1490" t="s">
        <v>66</v>
      </c>
      <c r="N1490" t="s">
        <v>34</v>
      </c>
      <c r="O1490">
        <v>40666</v>
      </c>
      <c r="P1490" t="s">
        <v>14210</v>
      </c>
      <c r="Q1490" t="s">
        <v>14188</v>
      </c>
    </row>
    <row r="1491" spans="1:17" x14ac:dyDescent="0.25">
      <c r="A1491">
        <v>1490</v>
      </c>
      <c r="B1491">
        <v>10722</v>
      </c>
      <c r="C1491">
        <v>40562</v>
      </c>
      <c r="D1491">
        <v>8</v>
      </c>
      <c r="E1491">
        <f t="shared" si="47"/>
        <v>880</v>
      </c>
      <c r="F1491">
        <v>0.01</v>
      </c>
      <c r="G1491">
        <f>VLOOKUP($P1491,Pricebook!$A:$D,4,0)</f>
        <v>110</v>
      </c>
      <c r="H1491">
        <f t="shared" si="46"/>
        <v>871.2</v>
      </c>
      <c r="I1491" t="s">
        <v>157</v>
      </c>
      <c r="J1491" t="s">
        <v>158</v>
      </c>
      <c r="K1491" t="s">
        <v>159</v>
      </c>
      <c r="L1491">
        <v>11729</v>
      </c>
      <c r="M1491" t="s">
        <v>60</v>
      </c>
      <c r="N1491" t="s">
        <v>61</v>
      </c>
      <c r="O1491">
        <v>40564</v>
      </c>
      <c r="P1491" t="s">
        <v>14215</v>
      </c>
      <c r="Q1491" t="s">
        <v>14185</v>
      </c>
    </row>
    <row r="1492" spans="1:17" x14ac:dyDescent="0.25">
      <c r="A1492">
        <v>1491</v>
      </c>
      <c r="B1492">
        <v>10752</v>
      </c>
      <c r="C1492">
        <v>40796</v>
      </c>
      <c r="D1492">
        <v>5</v>
      </c>
      <c r="E1492">
        <f t="shared" si="47"/>
        <v>800</v>
      </c>
      <c r="F1492">
        <v>0.03</v>
      </c>
      <c r="G1492">
        <f>VLOOKUP($P1492,Pricebook!$A:$D,4,0)</f>
        <v>160</v>
      </c>
      <c r="H1492">
        <f t="shared" si="46"/>
        <v>776</v>
      </c>
      <c r="I1492" t="s">
        <v>1569</v>
      </c>
      <c r="J1492" t="s">
        <v>13</v>
      </c>
      <c r="K1492" t="s">
        <v>662</v>
      </c>
      <c r="L1492" t="s">
        <v>663</v>
      </c>
      <c r="M1492" t="s">
        <v>87</v>
      </c>
      <c r="N1492" t="s">
        <v>61</v>
      </c>
      <c r="O1492">
        <v>40797</v>
      </c>
      <c r="P1492" t="s">
        <v>14218</v>
      </c>
      <c r="Q1492" t="s">
        <v>14202</v>
      </c>
    </row>
    <row r="1493" spans="1:17" x14ac:dyDescent="0.25">
      <c r="A1493">
        <v>1492</v>
      </c>
      <c r="B1493">
        <v>10754</v>
      </c>
      <c r="C1493">
        <v>40254</v>
      </c>
      <c r="D1493">
        <v>7</v>
      </c>
      <c r="E1493">
        <f t="shared" si="47"/>
        <v>770</v>
      </c>
      <c r="F1493">
        <v>0.09</v>
      </c>
      <c r="G1493">
        <f>VLOOKUP($P1493,Pricebook!$A:$D,4,0)</f>
        <v>110</v>
      </c>
      <c r="H1493">
        <f t="shared" si="46"/>
        <v>700.7</v>
      </c>
      <c r="I1493" t="s">
        <v>1570</v>
      </c>
      <c r="J1493" t="s">
        <v>544</v>
      </c>
      <c r="K1493" t="s">
        <v>1571</v>
      </c>
      <c r="L1493">
        <v>29801</v>
      </c>
      <c r="M1493" t="s">
        <v>163</v>
      </c>
      <c r="N1493" t="s">
        <v>34</v>
      </c>
      <c r="O1493">
        <v>40256</v>
      </c>
      <c r="P1493" t="s">
        <v>14215</v>
      </c>
      <c r="Q1493" t="s">
        <v>14184</v>
      </c>
    </row>
    <row r="1494" spans="1:17" x14ac:dyDescent="0.25">
      <c r="A1494">
        <v>1493</v>
      </c>
      <c r="B1494">
        <v>10784</v>
      </c>
      <c r="C1494">
        <v>40364</v>
      </c>
      <c r="D1494">
        <v>2</v>
      </c>
      <c r="E1494">
        <f t="shared" si="47"/>
        <v>220</v>
      </c>
      <c r="F1494">
        <v>0.1</v>
      </c>
      <c r="G1494">
        <f>VLOOKUP($P1494,Pricebook!$A:$D,4,0)</f>
        <v>110</v>
      </c>
      <c r="H1494">
        <f t="shared" si="46"/>
        <v>198</v>
      </c>
      <c r="I1494" t="s">
        <v>640</v>
      </c>
      <c r="J1494" t="s">
        <v>549</v>
      </c>
      <c r="K1494" t="s">
        <v>641</v>
      </c>
      <c r="L1494">
        <v>21113</v>
      </c>
      <c r="M1494" t="s">
        <v>187</v>
      </c>
      <c r="N1494" t="s">
        <v>61</v>
      </c>
      <c r="O1494">
        <v>40365</v>
      </c>
      <c r="P1494" t="s">
        <v>14215</v>
      </c>
      <c r="Q1494" t="s">
        <v>14187</v>
      </c>
    </row>
    <row r="1495" spans="1:17" x14ac:dyDescent="0.25">
      <c r="A1495">
        <v>1494</v>
      </c>
      <c r="B1495">
        <v>10784</v>
      </c>
      <c r="C1495">
        <v>40364</v>
      </c>
      <c r="D1495">
        <v>30</v>
      </c>
      <c r="E1495">
        <f t="shared" si="47"/>
        <v>4800</v>
      </c>
      <c r="F1495">
        <v>0.09</v>
      </c>
      <c r="G1495">
        <f>VLOOKUP($P1495,Pricebook!$A:$D,4,0)</f>
        <v>160</v>
      </c>
      <c r="H1495">
        <f t="shared" si="46"/>
        <v>4368</v>
      </c>
      <c r="I1495" t="s">
        <v>640</v>
      </c>
      <c r="J1495" t="s">
        <v>549</v>
      </c>
      <c r="K1495" t="s">
        <v>1572</v>
      </c>
      <c r="L1495">
        <v>20832</v>
      </c>
      <c r="M1495" t="s">
        <v>187</v>
      </c>
      <c r="N1495" t="s">
        <v>61</v>
      </c>
      <c r="O1495">
        <v>40366</v>
      </c>
      <c r="P1495" t="s">
        <v>14218</v>
      </c>
      <c r="Q1495" t="s">
        <v>14185</v>
      </c>
    </row>
    <row r="1496" spans="1:17" x14ac:dyDescent="0.25">
      <c r="A1496">
        <v>1495</v>
      </c>
      <c r="B1496">
        <v>10789</v>
      </c>
      <c r="C1496">
        <v>40413</v>
      </c>
      <c r="D1496">
        <v>15</v>
      </c>
      <c r="E1496">
        <f t="shared" si="47"/>
        <v>1800</v>
      </c>
      <c r="F1496">
        <v>0</v>
      </c>
      <c r="G1496">
        <f>VLOOKUP($P1496,Pricebook!$A:$D,4,0)</f>
        <v>120</v>
      </c>
      <c r="H1496">
        <f t="shared" si="46"/>
        <v>1800</v>
      </c>
      <c r="I1496" t="s">
        <v>1573</v>
      </c>
      <c r="J1496" t="s">
        <v>597</v>
      </c>
      <c r="K1496" t="s">
        <v>1574</v>
      </c>
      <c r="L1496">
        <v>62205</v>
      </c>
      <c r="M1496" t="s">
        <v>15</v>
      </c>
      <c r="N1496" t="s">
        <v>16</v>
      </c>
      <c r="O1496">
        <v>40414</v>
      </c>
      <c r="P1496" t="s">
        <v>14212</v>
      </c>
      <c r="Q1496" t="s">
        <v>14185</v>
      </c>
    </row>
    <row r="1497" spans="1:17" x14ac:dyDescent="0.25">
      <c r="A1497">
        <v>1496</v>
      </c>
      <c r="B1497">
        <v>10791</v>
      </c>
      <c r="C1497">
        <v>40774</v>
      </c>
      <c r="D1497">
        <v>20</v>
      </c>
      <c r="E1497">
        <f t="shared" si="47"/>
        <v>2200</v>
      </c>
      <c r="F1497">
        <v>0.05</v>
      </c>
      <c r="G1497">
        <f>VLOOKUP($P1497,Pricebook!$A:$D,4,0)</f>
        <v>110</v>
      </c>
      <c r="H1497">
        <f t="shared" si="46"/>
        <v>2090</v>
      </c>
      <c r="I1497" t="s">
        <v>1575</v>
      </c>
      <c r="J1497" t="s">
        <v>363</v>
      </c>
      <c r="K1497" t="s">
        <v>984</v>
      </c>
      <c r="L1497">
        <v>60302</v>
      </c>
      <c r="M1497" t="s">
        <v>15</v>
      </c>
      <c r="N1497" t="s">
        <v>16</v>
      </c>
      <c r="O1497">
        <v>40776</v>
      </c>
      <c r="P1497" t="s">
        <v>14215</v>
      </c>
      <c r="Q1497" t="s">
        <v>14200</v>
      </c>
    </row>
    <row r="1498" spans="1:17" x14ac:dyDescent="0.25">
      <c r="A1498">
        <v>1497</v>
      </c>
      <c r="B1498">
        <v>10819</v>
      </c>
      <c r="C1498">
        <v>40414</v>
      </c>
      <c r="D1498">
        <v>35</v>
      </c>
      <c r="E1498">
        <f t="shared" si="47"/>
        <v>3850</v>
      </c>
      <c r="F1498">
        <v>0.06</v>
      </c>
      <c r="G1498">
        <f>VLOOKUP($P1498,Pricebook!$A:$D,4,0)</f>
        <v>110</v>
      </c>
      <c r="H1498">
        <f t="shared" si="46"/>
        <v>3619</v>
      </c>
      <c r="I1498" t="s">
        <v>373</v>
      </c>
      <c r="J1498" t="s">
        <v>374</v>
      </c>
      <c r="K1498" t="s">
        <v>375</v>
      </c>
      <c r="L1498">
        <v>49505</v>
      </c>
      <c r="M1498" t="s">
        <v>172</v>
      </c>
      <c r="N1498" t="s">
        <v>16</v>
      </c>
      <c r="O1498">
        <v>40414</v>
      </c>
      <c r="P1498" t="s">
        <v>14215</v>
      </c>
      <c r="Q1498" t="s">
        <v>14195</v>
      </c>
    </row>
    <row r="1499" spans="1:17" x14ac:dyDescent="0.25">
      <c r="A1499">
        <v>1498</v>
      </c>
      <c r="B1499">
        <v>10820</v>
      </c>
      <c r="C1499">
        <v>40904</v>
      </c>
      <c r="D1499">
        <v>49</v>
      </c>
      <c r="E1499">
        <f t="shared" si="47"/>
        <v>5880</v>
      </c>
      <c r="F1499">
        <v>0.04</v>
      </c>
      <c r="G1499">
        <f>VLOOKUP($P1499,Pricebook!$A:$D,4,0)</f>
        <v>120</v>
      </c>
      <c r="H1499">
        <f t="shared" si="46"/>
        <v>5644.8</v>
      </c>
      <c r="I1499" t="s">
        <v>1576</v>
      </c>
      <c r="J1499" t="s">
        <v>128</v>
      </c>
      <c r="K1499" t="s">
        <v>652</v>
      </c>
      <c r="L1499">
        <v>98661</v>
      </c>
      <c r="M1499" t="s">
        <v>22</v>
      </c>
      <c r="N1499" t="s">
        <v>23</v>
      </c>
      <c r="O1499">
        <v>40905</v>
      </c>
      <c r="P1499" t="s">
        <v>14212</v>
      </c>
      <c r="Q1499" t="s">
        <v>14185</v>
      </c>
    </row>
    <row r="1500" spans="1:17" x14ac:dyDescent="0.25">
      <c r="A1500">
        <v>1499</v>
      </c>
      <c r="B1500">
        <v>10820</v>
      </c>
      <c r="C1500">
        <v>40904</v>
      </c>
      <c r="D1500">
        <v>33</v>
      </c>
      <c r="E1500">
        <f t="shared" si="47"/>
        <v>4620</v>
      </c>
      <c r="F1500">
        <v>0.06</v>
      </c>
      <c r="G1500">
        <f>VLOOKUP($P1500,Pricebook!$A:$D,4,0)</f>
        <v>140</v>
      </c>
      <c r="H1500">
        <f t="shared" si="46"/>
        <v>4342.8</v>
      </c>
      <c r="I1500" t="s">
        <v>1576</v>
      </c>
      <c r="J1500" t="s">
        <v>128</v>
      </c>
      <c r="K1500" t="s">
        <v>652</v>
      </c>
      <c r="L1500">
        <v>98661</v>
      </c>
      <c r="M1500" t="s">
        <v>22</v>
      </c>
      <c r="N1500" t="s">
        <v>23</v>
      </c>
      <c r="O1500">
        <v>40904</v>
      </c>
      <c r="P1500" t="s">
        <v>14213</v>
      </c>
      <c r="Q1500" t="s">
        <v>14203</v>
      </c>
    </row>
    <row r="1501" spans="1:17" x14ac:dyDescent="0.25">
      <c r="A1501">
        <v>1500</v>
      </c>
      <c r="B1501">
        <v>10823</v>
      </c>
      <c r="C1501">
        <v>41072</v>
      </c>
      <c r="D1501">
        <v>3</v>
      </c>
      <c r="E1501">
        <f t="shared" si="47"/>
        <v>480</v>
      </c>
      <c r="F1501">
        <v>0.03</v>
      </c>
      <c r="G1501">
        <f>VLOOKUP($P1501,Pricebook!$A:$D,4,0)</f>
        <v>160</v>
      </c>
      <c r="H1501">
        <f t="shared" si="46"/>
        <v>465.59999999999997</v>
      </c>
      <c r="I1501" t="s">
        <v>57</v>
      </c>
      <c r="J1501" t="s">
        <v>58</v>
      </c>
      <c r="K1501" t="s">
        <v>1509</v>
      </c>
      <c r="L1501" t="s">
        <v>1510</v>
      </c>
      <c r="M1501" t="s">
        <v>187</v>
      </c>
      <c r="N1501" t="s">
        <v>61</v>
      </c>
      <c r="O1501">
        <v>41072</v>
      </c>
      <c r="P1501" t="s">
        <v>14218</v>
      </c>
      <c r="Q1501" t="s">
        <v>14200</v>
      </c>
    </row>
    <row r="1502" spans="1:17" x14ac:dyDescent="0.25">
      <c r="A1502">
        <v>1501</v>
      </c>
      <c r="B1502">
        <v>10851</v>
      </c>
      <c r="C1502">
        <v>39909</v>
      </c>
      <c r="D1502">
        <v>50</v>
      </c>
      <c r="E1502">
        <f t="shared" si="47"/>
        <v>7000</v>
      </c>
      <c r="F1502">
        <v>0.09</v>
      </c>
      <c r="G1502">
        <f>VLOOKUP($P1502,Pricebook!$A:$D,4,0)</f>
        <v>140</v>
      </c>
      <c r="H1502">
        <f t="shared" si="46"/>
        <v>6370</v>
      </c>
      <c r="I1502" t="s">
        <v>1577</v>
      </c>
      <c r="J1502" t="s">
        <v>285</v>
      </c>
      <c r="K1502" t="s">
        <v>1578</v>
      </c>
      <c r="L1502">
        <v>46322</v>
      </c>
      <c r="M1502" t="s">
        <v>278</v>
      </c>
      <c r="N1502" t="s">
        <v>16</v>
      </c>
      <c r="O1502">
        <v>39909</v>
      </c>
      <c r="P1502" t="s">
        <v>14207</v>
      </c>
      <c r="Q1502" t="s">
        <v>14194</v>
      </c>
    </row>
    <row r="1503" spans="1:17" x14ac:dyDescent="0.25">
      <c r="A1503">
        <v>1502</v>
      </c>
      <c r="B1503">
        <v>10851</v>
      </c>
      <c r="C1503">
        <v>39909</v>
      </c>
      <c r="D1503">
        <v>14</v>
      </c>
      <c r="E1503">
        <f t="shared" si="47"/>
        <v>2100</v>
      </c>
      <c r="F1503">
        <v>0.02</v>
      </c>
      <c r="G1503">
        <f>VLOOKUP($P1503,Pricebook!$A:$D,4,0)</f>
        <v>150</v>
      </c>
      <c r="H1503">
        <f t="shared" si="46"/>
        <v>2058</v>
      </c>
      <c r="I1503" t="s">
        <v>1577</v>
      </c>
      <c r="J1503" t="s">
        <v>285</v>
      </c>
      <c r="K1503" t="s">
        <v>335</v>
      </c>
      <c r="L1503">
        <v>17602</v>
      </c>
      <c r="M1503" t="s">
        <v>232</v>
      </c>
      <c r="N1503" t="s">
        <v>61</v>
      </c>
      <c r="O1503">
        <v>39910</v>
      </c>
      <c r="P1503" t="s">
        <v>14210</v>
      </c>
      <c r="Q1503" t="s">
        <v>14202</v>
      </c>
    </row>
    <row r="1504" spans="1:17" x14ac:dyDescent="0.25">
      <c r="A1504">
        <v>1503</v>
      </c>
      <c r="B1504">
        <v>10852</v>
      </c>
      <c r="C1504">
        <v>40477</v>
      </c>
      <c r="D1504">
        <v>17</v>
      </c>
      <c r="E1504">
        <f t="shared" si="47"/>
        <v>2720</v>
      </c>
      <c r="F1504">
        <v>0.02</v>
      </c>
      <c r="G1504">
        <f>VLOOKUP($P1504,Pricebook!$A:$D,4,0)</f>
        <v>160</v>
      </c>
      <c r="H1504">
        <f t="shared" si="46"/>
        <v>2665.6</v>
      </c>
      <c r="I1504" t="s">
        <v>275</v>
      </c>
      <c r="J1504" t="s">
        <v>276</v>
      </c>
      <c r="K1504" t="s">
        <v>277</v>
      </c>
      <c r="L1504">
        <v>47905</v>
      </c>
      <c r="M1504" t="s">
        <v>278</v>
      </c>
      <c r="N1504" t="s">
        <v>16</v>
      </c>
      <c r="O1504">
        <v>40479</v>
      </c>
      <c r="P1504" t="s">
        <v>14218</v>
      </c>
      <c r="Q1504" t="s">
        <v>14188</v>
      </c>
    </row>
    <row r="1505" spans="1:17" x14ac:dyDescent="0.25">
      <c r="A1505">
        <v>1504</v>
      </c>
      <c r="B1505">
        <v>10852</v>
      </c>
      <c r="C1505">
        <v>40477</v>
      </c>
      <c r="D1505">
        <v>40</v>
      </c>
      <c r="E1505">
        <f t="shared" si="47"/>
        <v>5000</v>
      </c>
      <c r="F1505">
        <v>0.01</v>
      </c>
      <c r="G1505">
        <f>VLOOKUP($P1505,Pricebook!$A:$D,4,0)</f>
        <v>125</v>
      </c>
      <c r="H1505">
        <f t="shared" si="46"/>
        <v>4950</v>
      </c>
      <c r="I1505" t="s">
        <v>275</v>
      </c>
      <c r="J1505" t="s">
        <v>276</v>
      </c>
      <c r="K1505" t="s">
        <v>277</v>
      </c>
      <c r="L1505">
        <v>47905</v>
      </c>
      <c r="M1505" t="s">
        <v>278</v>
      </c>
      <c r="N1505" t="s">
        <v>16</v>
      </c>
      <c r="O1505">
        <v>40478</v>
      </c>
      <c r="P1505" t="s">
        <v>14217</v>
      </c>
      <c r="Q1505" t="s">
        <v>14194</v>
      </c>
    </row>
    <row r="1506" spans="1:17" x14ac:dyDescent="0.25">
      <c r="A1506">
        <v>1505</v>
      </c>
      <c r="B1506">
        <v>10884</v>
      </c>
      <c r="C1506">
        <v>40142</v>
      </c>
      <c r="D1506">
        <v>24</v>
      </c>
      <c r="E1506">
        <f t="shared" si="47"/>
        <v>3600</v>
      </c>
      <c r="F1506">
        <v>0.09</v>
      </c>
      <c r="G1506">
        <f>VLOOKUP($P1506,Pricebook!$A:$D,4,0)</f>
        <v>150</v>
      </c>
      <c r="H1506">
        <f t="shared" si="46"/>
        <v>3276</v>
      </c>
      <c r="I1506" t="s">
        <v>694</v>
      </c>
      <c r="J1506" t="s">
        <v>235</v>
      </c>
      <c r="K1506" t="s">
        <v>695</v>
      </c>
      <c r="L1506">
        <v>85737</v>
      </c>
      <c r="M1506" t="s">
        <v>70</v>
      </c>
      <c r="N1506" t="s">
        <v>23</v>
      </c>
      <c r="O1506">
        <v>40149</v>
      </c>
      <c r="P1506" t="s">
        <v>14210</v>
      </c>
      <c r="Q1506" t="s">
        <v>14194</v>
      </c>
    </row>
    <row r="1507" spans="1:17" x14ac:dyDescent="0.25">
      <c r="A1507">
        <v>1506</v>
      </c>
      <c r="B1507">
        <v>10886</v>
      </c>
      <c r="C1507">
        <v>40048</v>
      </c>
      <c r="D1507">
        <v>36</v>
      </c>
      <c r="E1507">
        <f t="shared" si="47"/>
        <v>4500</v>
      </c>
      <c r="F1507">
        <v>0.04</v>
      </c>
      <c r="G1507">
        <f>VLOOKUP($P1507,Pricebook!$A:$D,4,0)</f>
        <v>125</v>
      </c>
      <c r="H1507">
        <f t="shared" si="46"/>
        <v>4320</v>
      </c>
      <c r="I1507" t="s">
        <v>684</v>
      </c>
      <c r="J1507" t="s">
        <v>576</v>
      </c>
      <c r="K1507" t="s">
        <v>1396</v>
      </c>
      <c r="L1507">
        <v>35216</v>
      </c>
      <c r="M1507" t="s">
        <v>424</v>
      </c>
      <c r="N1507" t="s">
        <v>34</v>
      </c>
      <c r="O1507">
        <v>40050</v>
      </c>
      <c r="P1507" t="s">
        <v>14208</v>
      </c>
      <c r="Q1507" t="s">
        <v>14197</v>
      </c>
    </row>
    <row r="1508" spans="1:17" x14ac:dyDescent="0.25">
      <c r="A1508">
        <v>1507</v>
      </c>
      <c r="B1508">
        <v>10886</v>
      </c>
      <c r="C1508">
        <v>40048</v>
      </c>
      <c r="D1508">
        <v>47</v>
      </c>
      <c r="E1508">
        <f t="shared" si="47"/>
        <v>7050</v>
      </c>
      <c r="F1508">
        <v>0.01</v>
      </c>
      <c r="G1508">
        <f>VLOOKUP($P1508,Pricebook!$A:$D,4,0)</f>
        <v>150</v>
      </c>
      <c r="H1508">
        <f t="shared" si="46"/>
        <v>6979.5</v>
      </c>
      <c r="I1508" t="s">
        <v>684</v>
      </c>
      <c r="J1508" t="s">
        <v>576</v>
      </c>
      <c r="K1508" t="s">
        <v>1396</v>
      </c>
      <c r="L1508">
        <v>35216</v>
      </c>
      <c r="M1508" t="s">
        <v>424</v>
      </c>
      <c r="N1508" t="s">
        <v>34</v>
      </c>
      <c r="O1508">
        <v>40049</v>
      </c>
      <c r="P1508" t="s">
        <v>14216</v>
      </c>
      <c r="Q1508" t="s">
        <v>14203</v>
      </c>
    </row>
    <row r="1509" spans="1:17" x14ac:dyDescent="0.25">
      <c r="A1509">
        <v>1508</v>
      </c>
      <c r="B1509">
        <v>10913</v>
      </c>
      <c r="C1509">
        <v>40215</v>
      </c>
      <c r="D1509">
        <v>27</v>
      </c>
      <c r="E1509">
        <f t="shared" si="47"/>
        <v>3375</v>
      </c>
      <c r="F1509">
        <v>0.03</v>
      </c>
      <c r="G1509">
        <f>VLOOKUP($P1509,Pricebook!$A:$D,4,0)</f>
        <v>125</v>
      </c>
      <c r="H1509">
        <f t="shared" si="46"/>
        <v>3273.75</v>
      </c>
      <c r="I1509" t="s">
        <v>1453</v>
      </c>
      <c r="J1509" t="s">
        <v>199</v>
      </c>
      <c r="K1509" t="s">
        <v>1454</v>
      </c>
      <c r="L1509">
        <v>97303</v>
      </c>
      <c r="M1509" t="s">
        <v>43</v>
      </c>
      <c r="N1509" t="s">
        <v>23</v>
      </c>
      <c r="O1509">
        <v>40215</v>
      </c>
      <c r="P1509" t="s">
        <v>14221</v>
      </c>
      <c r="Q1509" t="s">
        <v>14203</v>
      </c>
    </row>
    <row r="1510" spans="1:17" x14ac:dyDescent="0.25">
      <c r="A1510">
        <v>1509</v>
      </c>
      <c r="B1510">
        <v>10916</v>
      </c>
      <c r="C1510">
        <v>40612</v>
      </c>
      <c r="D1510">
        <v>23</v>
      </c>
      <c r="E1510">
        <f t="shared" si="47"/>
        <v>3680</v>
      </c>
      <c r="F1510">
        <v>0.06</v>
      </c>
      <c r="G1510">
        <f>VLOOKUP($P1510,Pricebook!$A:$D,4,0)</f>
        <v>160</v>
      </c>
      <c r="H1510">
        <f t="shared" si="46"/>
        <v>3459.2</v>
      </c>
      <c r="I1510" t="s">
        <v>560</v>
      </c>
      <c r="J1510" t="s">
        <v>41</v>
      </c>
      <c r="K1510" t="s">
        <v>1380</v>
      </c>
      <c r="L1510">
        <v>48239</v>
      </c>
      <c r="M1510" t="s">
        <v>172</v>
      </c>
      <c r="N1510" t="s">
        <v>16</v>
      </c>
      <c r="O1510">
        <v>40612</v>
      </c>
      <c r="P1510" t="s">
        <v>14218</v>
      </c>
      <c r="Q1510" t="s">
        <v>14194</v>
      </c>
    </row>
    <row r="1511" spans="1:17" x14ac:dyDescent="0.25">
      <c r="A1511">
        <v>1510</v>
      </c>
      <c r="B1511">
        <v>10917</v>
      </c>
      <c r="C1511">
        <v>40949</v>
      </c>
      <c r="D1511">
        <v>14</v>
      </c>
      <c r="E1511">
        <f t="shared" si="47"/>
        <v>2100</v>
      </c>
      <c r="F1511">
        <v>0.09</v>
      </c>
      <c r="G1511">
        <f>VLOOKUP($P1511,Pricebook!$A:$D,4,0)</f>
        <v>150</v>
      </c>
      <c r="H1511">
        <f t="shared" si="46"/>
        <v>1911</v>
      </c>
      <c r="I1511" t="s">
        <v>329</v>
      </c>
      <c r="J1511" t="s">
        <v>207</v>
      </c>
      <c r="K1511" t="s">
        <v>330</v>
      </c>
      <c r="L1511">
        <v>84118</v>
      </c>
      <c r="M1511" t="s">
        <v>201</v>
      </c>
      <c r="N1511" t="s">
        <v>23</v>
      </c>
      <c r="O1511">
        <v>40951</v>
      </c>
      <c r="P1511" t="s">
        <v>14210</v>
      </c>
      <c r="Q1511" t="s">
        <v>14196</v>
      </c>
    </row>
    <row r="1512" spans="1:17" x14ac:dyDescent="0.25">
      <c r="A1512">
        <v>1511</v>
      </c>
      <c r="B1512">
        <v>10919</v>
      </c>
      <c r="C1512">
        <v>40264</v>
      </c>
      <c r="D1512">
        <v>42</v>
      </c>
      <c r="E1512">
        <f t="shared" si="47"/>
        <v>8400</v>
      </c>
      <c r="F1512">
        <v>7.0000000000000007E-2</v>
      </c>
      <c r="G1512">
        <f>VLOOKUP($P1512,Pricebook!$A:$D,4,0)</f>
        <v>200</v>
      </c>
      <c r="H1512">
        <f t="shared" si="46"/>
        <v>7811.9999999999991</v>
      </c>
      <c r="I1512" t="s">
        <v>1579</v>
      </c>
      <c r="J1512" t="s">
        <v>193</v>
      </c>
      <c r="K1512" t="s">
        <v>1580</v>
      </c>
      <c r="L1512">
        <v>21061</v>
      </c>
      <c r="M1512" t="s">
        <v>187</v>
      </c>
      <c r="N1512" t="s">
        <v>61</v>
      </c>
      <c r="O1512">
        <v>40264</v>
      </c>
      <c r="P1512" t="s">
        <v>14206</v>
      </c>
      <c r="Q1512" t="s">
        <v>14195</v>
      </c>
    </row>
    <row r="1513" spans="1:17" x14ac:dyDescent="0.25">
      <c r="A1513">
        <v>1512</v>
      </c>
      <c r="B1513">
        <v>10944</v>
      </c>
      <c r="C1513">
        <v>40859</v>
      </c>
      <c r="D1513">
        <v>9</v>
      </c>
      <c r="E1513">
        <f t="shared" si="47"/>
        <v>1350</v>
      </c>
      <c r="F1513">
        <v>0</v>
      </c>
      <c r="G1513">
        <f>VLOOKUP($P1513,Pricebook!$A:$D,4,0)</f>
        <v>150</v>
      </c>
      <c r="H1513">
        <f t="shared" si="46"/>
        <v>1350</v>
      </c>
      <c r="I1513" t="s">
        <v>373</v>
      </c>
      <c r="J1513" t="s">
        <v>374</v>
      </c>
      <c r="K1513" t="s">
        <v>375</v>
      </c>
      <c r="L1513">
        <v>49505</v>
      </c>
      <c r="M1513" t="s">
        <v>172</v>
      </c>
      <c r="N1513" t="s">
        <v>16</v>
      </c>
      <c r="O1513">
        <v>40861</v>
      </c>
      <c r="P1513" t="s">
        <v>14216</v>
      </c>
      <c r="Q1513" t="s">
        <v>14184</v>
      </c>
    </row>
    <row r="1514" spans="1:17" x14ac:dyDescent="0.25">
      <c r="A1514">
        <v>1513</v>
      </c>
      <c r="B1514">
        <v>10945</v>
      </c>
      <c r="C1514">
        <v>40911</v>
      </c>
      <c r="D1514">
        <v>14</v>
      </c>
      <c r="E1514">
        <f t="shared" si="47"/>
        <v>2100</v>
      </c>
      <c r="F1514">
        <v>0.04</v>
      </c>
      <c r="G1514">
        <f>VLOOKUP($P1514,Pricebook!$A:$D,4,0)</f>
        <v>150</v>
      </c>
      <c r="H1514">
        <f t="shared" si="46"/>
        <v>2016</v>
      </c>
      <c r="I1514" t="s">
        <v>1240</v>
      </c>
      <c r="J1514" t="s">
        <v>1076</v>
      </c>
      <c r="K1514" t="s">
        <v>1142</v>
      </c>
      <c r="L1514">
        <v>60438</v>
      </c>
      <c r="M1514" t="s">
        <v>15</v>
      </c>
      <c r="N1514" t="s">
        <v>16</v>
      </c>
      <c r="O1514">
        <v>40913</v>
      </c>
      <c r="P1514" t="s">
        <v>14210</v>
      </c>
      <c r="Q1514" t="s">
        <v>14187</v>
      </c>
    </row>
    <row r="1515" spans="1:17" x14ac:dyDescent="0.25">
      <c r="A1515">
        <v>1514</v>
      </c>
      <c r="B1515">
        <v>10948</v>
      </c>
      <c r="C1515">
        <v>41134</v>
      </c>
      <c r="D1515">
        <v>50</v>
      </c>
      <c r="E1515">
        <f t="shared" si="47"/>
        <v>8000</v>
      </c>
      <c r="F1515">
        <v>0.08</v>
      </c>
      <c r="G1515">
        <f>VLOOKUP($P1515,Pricebook!$A:$D,4,0)</f>
        <v>160</v>
      </c>
      <c r="H1515">
        <f t="shared" si="46"/>
        <v>7360</v>
      </c>
      <c r="I1515" t="s">
        <v>958</v>
      </c>
      <c r="J1515" t="s">
        <v>576</v>
      </c>
      <c r="K1515" t="s">
        <v>1441</v>
      </c>
      <c r="L1515">
        <v>91745</v>
      </c>
      <c r="M1515" t="s">
        <v>114</v>
      </c>
      <c r="N1515" t="s">
        <v>23</v>
      </c>
      <c r="O1515">
        <v>41134</v>
      </c>
      <c r="P1515" t="s">
        <v>14218</v>
      </c>
      <c r="Q1515" t="s">
        <v>14203</v>
      </c>
    </row>
    <row r="1516" spans="1:17" x14ac:dyDescent="0.25">
      <c r="A1516">
        <v>1515</v>
      </c>
      <c r="B1516">
        <v>10949</v>
      </c>
      <c r="C1516">
        <v>39902</v>
      </c>
      <c r="D1516">
        <v>46</v>
      </c>
      <c r="E1516">
        <f t="shared" si="47"/>
        <v>6900</v>
      </c>
      <c r="F1516">
        <v>0.1</v>
      </c>
      <c r="G1516">
        <f>VLOOKUP($P1516,Pricebook!$A:$D,4,0)</f>
        <v>150</v>
      </c>
      <c r="H1516">
        <f t="shared" si="46"/>
        <v>6210</v>
      </c>
      <c r="I1516" t="s">
        <v>1078</v>
      </c>
      <c r="J1516" t="s">
        <v>585</v>
      </c>
      <c r="K1516" t="s">
        <v>1156</v>
      </c>
      <c r="L1516" t="s">
        <v>1581</v>
      </c>
      <c r="M1516" t="s">
        <v>134</v>
      </c>
      <c r="N1516" t="s">
        <v>34</v>
      </c>
      <c r="O1516">
        <v>39903</v>
      </c>
      <c r="P1516" t="s">
        <v>14216</v>
      </c>
      <c r="Q1516" t="s">
        <v>14201</v>
      </c>
    </row>
    <row r="1517" spans="1:17" x14ac:dyDescent="0.25">
      <c r="A1517">
        <v>1516</v>
      </c>
      <c r="B1517">
        <v>10951</v>
      </c>
      <c r="C1517">
        <v>41219</v>
      </c>
      <c r="D1517">
        <v>14</v>
      </c>
      <c r="E1517">
        <f t="shared" si="47"/>
        <v>1750</v>
      </c>
      <c r="F1517">
        <v>0.1</v>
      </c>
      <c r="G1517">
        <f>VLOOKUP($P1517,Pricebook!$A:$D,4,0)</f>
        <v>125</v>
      </c>
      <c r="H1517">
        <f t="shared" si="46"/>
        <v>1575</v>
      </c>
      <c r="I1517" t="s">
        <v>812</v>
      </c>
      <c r="J1517" t="s">
        <v>99</v>
      </c>
      <c r="K1517" t="s">
        <v>1002</v>
      </c>
      <c r="L1517">
        <v>28144</v>
      </c>
      <c r="M1517" t="s">
        <v>33</v>
      </c>
      <c r="N1517" t="s">
        <v>34</v>
      </c>
      <c r="O1517">
        <v>41219</v>
      </c>
      <c r="P1517" t="s">
        <v>14208</v>
      </c>
      <c r="Q1517" t="s">
        <v>14186</v>
      </c>
    </row>
    <row r="1518" spans="1:17" x14ac:dyDescent="0.25">
      <c r="A1518">
        <v>1517</v>
      </c>
      <c r="B1518">
        <v>10978</v>
      </c>
      <c r="C1518">
        <v>39904</v>
      </c>
      <c r="D1518">
        <v>9</v>
      </c>
      <c r="E1518">
        <f t="shared" si="47"/>
        <v>1125</v>
      </c>
      <c r="F1518">
        <v>0.06</v>
      </c>
      <c r="G1518">
        <f>VLOOKUP($P1518,Pricebook!$A:$D,4,0)</f>
        <v>125</v>
      </c>
      <c r="H1518">
        <f t="shared" si="46"/>
        <v>1057.5</v>
      </c>
      <c r="I1518" t="s">
        <v>324</v>
      </c>
      <c r="J1518" t="s">
        <v>310</v>
      </c>
      <c r="K1518" t="s">
        <v>325</v>
      </c>
      <c r="L1518">
        <v>37066</v>
      </c>
      <c r="M1518" t="s">
        <v>81</v>
      </c>
      <c r="N1518" t="s">
        <v>34</v>
      </c>
      <c r="O1518">
        <v>39905</v>
      </c>
      <c r="P1518" t="s">
        <v>14221</v>
      </c>
      <c r="Q1518" t="s">
        <v>14186</v>
      </c>
    </row>
    <row r="1519" spans="1:17" x14ac:dyDescent="0.25">
      <c r="A1519">
        <v>1518</v>
      </c>
      <c r="B1519">
        <v>10979</v>
      </c>
      <c r="C1519">
        <v>40820</v>
      </c>
      <c r="D1519">
        <v>15</v>
      </c>
      <c r="E1519">
        <f t="shared" si="47"/>
        <v>1875</v>
      </c>
      <c r="F1519">
        <v>0</v>
      </c>
      <c r="G1519">
        <f>VLOOKUP($P1519,Pricebook!$A:$D,4,0)</f>
        <v>125</v>
      </c>
      <c r="H1519">
        <f t="shared" si="46"/>
        <v>1875</v>
      </c>
      <c r="I1519" t="s">
        <v>1298</v>
      </c>
      <c r="J1519" t="s">
        <v>241</v>
      </c>
      <c r="K1519" t="s">
        <v>1299</v>
      </c>
      <c r="L1519">
        <v>37664</v>
      </c>
      <c r="M1519" t="s">
        <v>81</v>
      </c>
      <c r="N1519" t="s">
        <v>34</v>
      </c>
      <c r="O1519">
        <v>40822</v>
      </c>
      <c r="P1519" t="s">
        <v>14208</v>
      </c>
      <c r="Q1519" t="s">
        <v>14200</v>
      </c>
    </row>
    <row r="1520" spans="1:17" x14ac:dyDescent="0.25">
      <c r="A1520">
        <v>1519</v>
      </c>
      <c r="B1520">
        <v>10979</v>
      </c>
      <c r="C1520">
        <v>40820</v>
      </c>
      <c r="D1520">
        <v>7</v>
      </c>
      <c r="E1520">
        <f t="shared" si="47"/>
        <v>770</v>
      </c>
      <c r="F1520">
        <v>0.08</v>
      </c>
      <c r="G1520">
        <f>VLOOKUP($P1520,Pricebook!$A:$D,4,0)</f>
        <v>110</v>
      </c>
      <c r="H1520">
        <f t="shared" si="46"/>
        <v>708.4</v>
      </c>
      <c r="I1520" t="s">
        <v>1298</v>
      </c>
      <c r="J1520" t="s">
        <v>241</v>
      </c>
      <c r="K1520" t="s">
        <v>1299</v>
      </c>
      <c r="L1520">
        <v>37664</v>
      </c>
      <c r="M1520" t="s">
        <v>81</v>
      </c>
      <c r="N1520" t="s">
        <v>34</v>
      </c>
      <c r="O1520">
        <v>40822</v>
      </c>
      <c r="P1520" t="s">
        <v>14215</v>
      </c>
      <c r="Q1520" t="s">
        <v>14191</v>
      </c>
    </row>
    <row r="1521" spans="1:17" x14ac:dyDescent="0.25">
      <c r="A1521">
        <v>1520</v>
      </c>
      <c r="B1521">
        <v>10981</v>
      </c>
      <c r="C1521">
        <v>40312</v>
      </c>
      <c r="D1521">
        <v>41</v>
      </c>
      <c r="E1521">
        <f t="shared" si="47"/>
        <v>5740</v>
      </c>
      <c r="F1521">
        <v>0.09</v>
      </c>
      <c r="G1521">
        <f>VLOOKUP($P1521,Pricebook!$A:$D,4,0)</f>
        <v>140</v>
      </c>
      <c r="H1521">
        <f t="shared" si="46"/>
        <v>5223.4000000000005</v>
      </c>
      <c r="I1521" t="s">
        <v>1582</v>
      </c>
      <c r="J1521" t="s">
        <v>108</v>
      </c>
      <c r="K1521" t="s">
        <v>1583</v>
      </c>
      <c r="L1521">
        <v>97224</v>
      </c>
      <c r="M1521" t="s">
        <v>43</v>
      </c>
      <c r="N1521" t="s">
        <v>23</v>
      </c>
      <c r="O1521">
        <v>40314</v>
      </c>
      <c r="P1521" t="s">
        <v>14213</v>
      </c>
      <c r="Q1521" t="s">
        <v>14202</v>
      </c>
    </row>
    <row r="1522" spans="1:17" x14ac:dyDescent="0.25">
      <c r="A1522">
        <v>1521</v>
      </c>
      <c r="B1522">
        <v>10981</v>
      </c>
      <c r="C1522">
        <v>40312</v>
      </c>
      <c r="D1522">
        <v>33</v>
      </c>
      <c r="E1522">
        <f t="shared" si="47"/>
        <v>4950</v>
      </c>
      <c r="F1522">
        <v>0.04</v>
      </c>
      <c r="G1522">
        <f>VLOOKUP($P1522,Pricebook!$A:$D,4,0)</f>
        <v>150</v>
      </c>
      <c r="H1522">
        <f t="shared" si="46"/>
        <v>4752</v>
      </c>
      <c r="I1522" t="s">
        <v>1582</v>
      </c>
      <c r="J1522" t="s">
        <v>108</v>
      </c>
      <c r="K1522" t="s">
        <v>1583</v>
      </c>
      <c r="L1522">
        <v>97224</v>
      </c>
      <c r="M1522" t="s">
        <v>43</v>
      </c>
      <c r="N1522" t="s">
        <v>23</v>
      </c>
      <c r="O1522">
        <v>40314</v>
      </c>
      <c r="P1522" t="s">
        <v>14210</v>
      </c>
      <c r="Q1522" t="s">
        <v>14195</v>
      </c>
    </row>
    <row r="1523" spans="1:17" x14ac:dyDescent="0.25">
      <c r="A1523">
        <v>1522</v>
      </c>
      <c r="B1523">
        <v>10982</v>
      </c>
      <c r="C1523">
        <v>41253</v>
      </c>
      <c r="D1523">
        <v>29</v>
      </c>
      <c r="E1523">
        <f t="shared" si="47"/>
        <v>4640</v>
      </c>
      <c r="F1523">
        <v>0.02</v>
      </c>
      <c r="G1523">
        <f>VLOOKUP($P1523,Pricebook!$A:$D,4,0)</f>
        <v>160</v>
      </c>
      <c r="H1523">
        <f t="shared" si="46"/>
        <v>4547.2</v>
      </c>
      <c r="I1523" t="s">
        <v>251</v>
      </c>
      <c r="J1523" t="s">
        <v>252</v>
      </c>
      <c r="K1523" t="s">
        <v>1163</v>
      </c>
      <c r="L1523">
        <v>83642</v>
      </c>
      <c r="M1523" t="s">
        <v>197</v>
      </c>
      <c r="N1523" t="s">
        <v>23</v>
      </c>
      <c r="O1523">
        <v>41254</v>
      </c>
      <c r="P1523" t="s">
        <v>14218</v>
      </c>
      <c r="Q1523" t="s">
        <v>14194</v>
      </c>
    </row>
    <row r="1524" spans="1:17" x14ac:dyDescent="0.25">
      <c r="A1524">
        <v>1523</v>
      </c>
      <c r="B1524">
        <v>10982</v>
      </c>
      <c r="C1524">
        <v>41253</v>
      </c>
      <c r="D1524">
        <v>30</v>
      </c>
      <c r="E1524">
        <f t="shared" si="47"/>
        <v>4800</v>
      </c>
      <c r="F1524">
        <v>0.05</v>
      </c>
      <c r="G1524">
        <f>VLOOKUP($P1524,Pricebook!$A:$D,4,0)</f>
        <v>160</v>
      </c>
      <c r="H1524">
        <f t="shared" si="46"/>
        <v>4560</v>
      </c>
      <c r="I1524" t="s">
        <v>251</v>
      </c>
      <c r="J1524" t="s">
        <v>252</v>
      </c>
      <c r="K1524" t="s">
        <v>1163</v>
      </c>
      <c r="L1524">
        <v>83642</v>
      </c>
      <c r="M1524" t="s">
        <v>197</v>
      </c>
      <c r="N1524" t="s">
        <v>23</v>
      </c>
      <c r="O1524">
        <v>41255</v>
      </c>
      <c r="P1524" t="s">
        <v>14218</v>
      </c>
      <c r="Q1524" t="s">
        <v>14200</v>
      </c>
    </row>
    <row r="1525" spans="1:17" x14ac:dyDescent="0.25">
      <c r="A1525">
        <v>1524</v>
      </c>
      <c r="B1525">
        <v>10982</v>
      </c>
      <c r="C1525">
        <v>41253</v>
      </c>
      <c r="D1525">
        <v>14</v>
      </c>
      <c r="E1525">
        <f t="shared" si="47"/>
        <v>1960</v>
      </c>
      <c r="F1525">
        <v>0</v>
      </c>
      <c r="G1525">
        <f>VLOOKUP($P1525,Pricebook!$A:$D,4,0)</f>
        <v>140</v>
      </c>
      <c r="H1525">
        <f t="shared" si="46"/>
        <v>1960</v>
      </c>
      <c r="I1525" t="s">
        <v>251</v>
      </c>
      <c r="J1525" t="s">
        <v>252</v>
      </c>
      <c r="K1525" t="s">
        <v>1163</v>
      </c>
      <c r="L1525">
        <v>83642</v>
      </c>
      <c r="M1525" t="s">
        <v>197</v>
      </c>
      <c r="N1525" t="s">
        <v>23</v>
      </c>
      <c r="O1525">
        <v>41255</v>
      </c>
      <c r="P1525" t="s">
        <v>14213</v>
      </c>
      <c r="Q1525" t="s">
        <v>14201</v>
      </c>
    </row>
    <row r="1526" spans="1:17" x14ac:dyDescent="0.25">
      <c r="A1526">
        <v>1525</v>
      </c>
      <c r="B1526">
        <v>11008</v>
      </c>
      <c r="C1526">
        <v>39868</v>
      </c>
      <c r="D1526">
        <v>17</v>
      </c>
      <c r="E1526">
        <f t="shared" si="47"/>
        <v>3400</v>
      </c>
      <c r="F1526">
        <v>0.01</v>
      </c>
      <c r="G1526">
        <f>VLOOKUP($P1526,Pricebook!$A:$D,4,0)</f>
        <v>200</v>
      </c>
      <c r="H1526">
        <f t="shared" si="46"/>
        <v>3366</v>
      </c>
      <c r="I1526" t="s">
        <v>313</v>
      </c>
      <c r="J1526" t="s">
        <v>314</v>
      </c>
      <c r="K1526" t="s">
        <v>875</v>
      </c>
      <c r="L1526" t="s">
        <v>876</v>
      </c>
      <c r="M1526" t="s">
        <v>91</v>
      </c>
      <c r="N1526" t="s">
        <v>61</v>
      </c>
      <c r="O1526">
        <v>39870</v>
      </c>
      <c r="P1526" t="s">
        <v>14206</v>
      </c>
      <c r="Q1526" t="s">
        <v>14188</v>
      </c>
    </row>
    <row r="1527" spans="1:17" x14ac:dyDescent="0.25">
      <c r="A1527">
        <v>1526</v>
      </c>
      <c r="B1527">
        <v>11011</v>
      </c>
      <c r="C1527">
        <v>41042</v>
      </c>
      <c r="D1527">
        <v>33</v>
      </c>
      <c r="E1527">
        <f t="shared" si="47"/>
        <v>4125</v>
      </c>
      <c r="F1527">
        <v>0.04</v>
      </c>
      <c r="G1527">
        <f>VLOOKUP($P1527,Pricebook!$A:$D,4,0)</f>
        <v>125</v>
      </c>
      <c r="H1527">
        <f t="shared" si="46"/>
        <v>3960</v>
      </c>
      <c r="I1527" t="s">
        <v>1376</v>
      </c>
      <c r="J1527" t="s">
        <v>226</v>
      </c>
      <c r="K1527" t="s">
        <v>1260</v>
      </c>
      <c r="L1527" t="s">
        <v>1261</v>
      </c>
      <c r="M1527" t="s">
        <v>492</v>
      </c>
      <c r="N1527" t="s">
        <v>61</v>
      </c>
      <c r="O1527">
        <v>41044</v>
      </c>
      <c r="P1527" t="s">
        <v>14217</v>
      </c>
      <c r="Q1527" t="s">
        <v>14199</v>
      </c>
    </row>
    <row r="1528" spans="1:17" x14ac:dyDescent="0.25">
      <c r="A1528">
        <v>1527</v>
      </c>
      <c r="B1528">
        <v>11011</v>
      </c>
      <c r="C1528">
        <v>41042</v>
      </c>
      <c r="D1528">
        <v>36</v>
      </c>
      <c r="E1528">
        <f t="shared" si="47"/>
        <v>7200</v>
      </c>
      <c r="F1528">
        <v>0.1</v>
      </c>
      <c r="G1528">
        <f>VLOOKUP($P1528,Pricebook!$A:$D,4,0)</f>
        <v>200</v>
      </c>
      <c r="H1528">
        <f t="shared" si="46"/>
        <v>6480</v>
      </c>
      <c r="I1528" t="s">
        <v>1376</v>
      </c>
      <c r="J1528" t="s">
        <v>226</v>
      </c>
      <c r="K1528" t="s">
        <v>933</v>
      </c>
      <c r="L1528" t="s">
        <v>934</v>
      </c>
      <c r="M1528" t="s">
        <v>87</v>
      </c>
      <c r="N1528" t="s">
        <v>61</v>
      </c>
      <c r="O1528">
        <v>41043</v>
      </c>
      <c r="P1528" t="s">
        <v>14214</v>
      </c>
      <c r="Q1528" t="s">
        <v>14202</v>
      </c>
    </row>
    <row r="1529" spans="1:17" x14ac:dyDescent="0.25">
      <c r="A1529">
        <v>1528</v>
      </c>
      <c r="B1529">
        <v>11011</v>
      </c>
      <c r="C1529">
        <v>41042</v>
      </c>
      <c r="D1529">
        <v>36</v>
      </c>
      <c r="E1529">
        <f t="shared" si="47"/>
        <v>3960</v>
      </c>
      <c r="F1529">
        <v>0.1</v>
      </c>
      <c r="G1529">
        <f>VLOOKUP($P1529,Pricebook!$A:$D,4,0)</f>
        <v>110</v>
      </c>
      <c r="H1529">
        <f t="shared" si="46"/>
        <v>3564</v>
      </c>
      <c r="I1529" t="s">
        <v>1376</v>
      </c>
      <c r="J1529" t="s">
        <v>226</v>
      </c>
      <c r="K1529" t="s">
        <v>380</v>
      </c>
      <c r="L1529" t="s">
        <v>1584</v>
      </c>
      <c r="M1529" t="s">
        <v>317</v>
      </c>
      <c r="N1529" t="s">
        <v>61</v>
      </c>
      <c r="O1529">
        <v>41043</v>
      </c>
      <c r="P1529" t="s">
        <v>14220</v>
      </c>
      <c r="Q1529" t="s">
        <v>14195</v>
      </c>
    </row>
    <row r="1530" spans="1:17" x14ac:dyDescent="0.25">
      <c r="A1530">
        <v>1529</v>
      </c>
      <c r="B1530">
        <v>11013</v>
      </c>
      <c r="C1530">
        <v>39920</v>
      </c>
      <c r="D1530">
        <v>2</v>
      </c>
      <c r="E1530">
        <f t="shared" si="47"/>
        <v>300</v>
      </c>
      <c r="F1530">
        <v>0.01</v>
      </c>
      <c r="G1530">
        <f>VLOOKUP($P1530,Pricebook!$A:$D,4,0)</f>
        <v>150</v>
      </c>
      <c r="H1530">
        <f t="shared" si="46"/>
        <v>297</v>
      </c>
      <c r="I1530" t="s">
        <v>19</v>
      </c>
      <c r="J1530" t="s">
        <v>20</v>
      </c>
      <c r="K1530" t="s">
        <v>21</v>
      </c>
      <c r="L1530">
        <v>98026</v>
      </c>
      <c r="M1530" t="s">
        <v>22</v>
      </c>
      <c r="N1530" t="s">
        <v>23</v>
      </c>
      <c r="O1530">
        <v>39921</v>
      </c>
      <c r="P1530" t="s">
        <v>14210</v>
      </c>
      <c r="Q1530" t="s">
        <v>14203</v>
      </c>
    </row>
    <row r="1531" spans="1:17" x14ac:dyDescent="0.25">
      <c r="A1531">
        <v>1530</v>
      </c>
      <c r="B1531">
        <v>11014</v>
      </c>
      <c r="C1531">
        <v>40428</v>
      </c>
      <c r="D1531">
        <v>13</v>
      </c>
      <c r="E1531">
        <f t="shared" si="47"/>
        <v>2080</v>
      </c>
      <c r="F1531">
        <v>0.05</v>
      </c>
      <c r="G1531">
        <f>VLOOKUP($P1531,Pricebook!$A:$D,4,0)</f>
        <v>160</v>
      </c>
      <c r="H1531">
        <f t="shared" si="46"/>
        <v>1976</v>
      </c>
      <c r="I1531" t="s">
        <v>963</v>
      </c>
      <c r="J1531" t="s">
        <v>520</v>
      </c>
      <c r="K1531" t="s">
        <v>1585</v>
      </c>
      <c r="L1531">
        <v>92231</v>
      </c>
      <c r="M1531" t="s">
        <v>114</v>
      </c>
      <c r="N1531" t="s">
        <v>23</v>
      </c>
      <c r="O1531">
        <v>40430</v>
      </c>
      <c r="P1531" t="s">
        <v>14218</v>
      </c>
      <c r="Q1531" t="s">
        <v>14196</v>
      </c>
    </row>
    <row r="1532" spans="1:17" x14ac:dyDescent="0.25">
      <c r="A1532">
        <v>1531</v>
      </c>
      <c r="B1532">
        <v>11014</v>
      </c>
      <c r="C1532">
        <v>40428</v>
      </c>
      <c r="D1532">
        <v>39</v>
      </c>
      <c r="E1532">
        <f t="shared" si="47"/>
        <v>4290</v>
      </c>
      <c r="F1532">
        <v>7.0000000000000007E-2</v>
      </c>
      <c r="G1532">
        <f>VLOOKUP($P1532,Pricebook!$A:$D,4,0)</f>
        <v>110</v>
      </c>
      <c r="H1532">
        <f t="shared" si="46"/>
        <v>3989.7</v>
      </c>
      <c r="I1532" t="s">
        <v>963</v>
      </c>
      <c r="J1532" t="s">
        <v>520</v>
      </c>
      <c r="K1532" t="s">
        <v>964</v>
      </c>
      <c r="L1532" t="s">
        <v>965</v>
      </c>
      <c r="M1532" t="s">
        <v>197</v>
      </c>
      <c r="N1532" t="s">
        <v>23</v>
      </c>
      <c r="O1532">
        <v>40429</v>
      </c>
      <c r="P1532" t="s">
        <v>14220</v>
      </c>
      <c r="Q1532" t="s">
        <v>14193</v>
      </c>
    </row>
    <row r="1533" spans="1:17" x14ac:dyDescent="0.25">
      <c r="A1533">
        <v>1532</v>
      </c>
      <c r="B1533">
        <v>11040</v>
      </c>
      <c r="C1533">
        <v>40839</v>
      </c>
      <c r="D1533">
        <v>44</v>
      </c>
      <c r="E1533">
        <f t="shared" si="47"/>
        <v>4840</v>
      </c>
      <c r="F1533">
        <v>0.03</v>
      </c>
      <c r="G1533">
        <f>VLOOKUP($P1533,Pricebook!$A:$D,4,0)</f>
        <v>110</v>
      </c>
      <c r="H1533">
        <f t="shared" si="46"/>
        <v>4694.8</v>
      </c>
      <c r="I1533" t="s">
        <v>1586</v>
      </c>
      <c r="J1533" t="s">
        <v>549</v>
      </c>
      <c r="K1533" t="s">
        <v>1587</v>
      </c>
      <c r="L1533">
        <v>53209</v>
      </c>
      <c r="M1533" t="s">
        <v>95</v>
      </c>
      <c r="N1533" t="s">
        <v>16</v>
      </c>
      <c r="O1533">
        <v>40839</v>
      </c>
      <c r="P1533" t="s">
        <v>14220</v>
      </c>
      <c r="Q1533" t="s">
        <v>14196</v>
      </c>
    </row>
    <row r="1534" spans="1:17" x14ac:dyDescent="0.25">
      <c r="A1534">
        <v>1533</v>
      </c>
      <c r="B1534">
        <v>11044</v>
      </c>
      <c r="C1534">
        <v>41084</v>
      </c>
      <c r="D1534">
        <v>3</v>
      </c>
      <c r="E1534">
        <f t="shared" si="47"/>
        <v>360</v>
      </c>
      <c r="F1534">
        <v>0.09</v>
      </c>
      <c r="G1534">
        <f>VLOOKUP($P1534,Pricebook!$A:$D,4,0)</f>
        <v>120</v>
      </c>
      <c r="H1534">
        <f t="shared" si="46"/>
        <v>327.60000000000002</v>
      </c>
      <c r="I1534" t="s">
        <v>612</v>
      </c>
      <c r="J1534" t="s">
        <v>99</v>
      </c>
      <c r="K1534" t="s">
        <v>1533</v>
      </c>
      <c r="L1534">
        <v>58103</v>
      </c>
      <c r="M1534" t="s">
        <v>339</v>
      </c>
      <c r="N1534" t="s">
        <v>16</v>
      </c>
      <c r="O1534">
        <v>41085</v>
      </c>
      <c r="P1534" t="s">
        <v>14212</v>
      </c>
      <c r="Q1534" t="s">
        <v>14190</v>
      </c>
    </row>
    <row r="1535" spans="1:17" x14ac:dyDescent="0.25">
      <c r="A1535">
        <v>1534</v>
      </c>
      <c r="B1535">
        <v>11045</v>
      </c>
      <c r="C1535">
        <v>40993</v>
      </c>
      <c r="D1535">
        <v>35</v>
      </c>
      <c r="E1535">
        <f t="shared" si="47"/>
        <v>3850</v>
      </c>
      <c r="F1535">
        <v>0.04</v>
      </c>
      <c r="G1535">
        <f>VLOOKUP($P1535,Pricebook!$A:$D,4,0)</f>
        <v>110</v>
      </c>
      <c r="H1535">
        <f t="shared" si="46"/>
        <v>3696</v>
      </c>
      <c r="I1535" t="s">
        <v>333</v>
      </c>
      <c r="J1535" t="s">
        <v>108</v>
      </c>
      <c r="K1535" t="s">
        <v>334</v>
      </c>
      <c r="L1535">
        <v>80013</v>
      </c>
      <c r="M1535" t="s">
        <v>237</v>
      </c>
      <c r="N1535" t="s">
        <v>23</v>
      </c>
      <c r="O1535">
        <v>40994</v>
      </c>
      <c r="P1535" t="s">
        <v>14215</v>
      </c>
      <c r="Q1535" t="s">
        <v>14203</v>
      </c>
    </row>
    <row r="1536" spans="1:17" x14ac:dyDescent="0.25">
      <c r="A1536">
        <v>1535</v>
      </c>
      <c r="B1536">
        <v>11047</v>
      </c>
      <c r="C1536">
        <v>40522</v>
      </c>
      <c r="D1536">
        <v>27</v>
      </c>
      <c r="E1536">
        <f t="shared" si="47"/>
        <v>4590</v>
      </c>
      <c r="F1536">
        <v>0.01</v>
      </c>
      <c r="G1536">
        <f>VLOOKUP($P1536,Pricebook!$A:$D,4,0)</f>
        <v>170</v>
      </c>
      <c r="H1536">
        <f t="shared" si="46"/>
        <v>4544.1000000000004</v>
      </c>
      <c r="I1536" t="s">
        <v>422</v>
      </c>
      <c r="J1536" t="s">
        <v>13</v>
      </c>
      <c r="K1536" t="s">
        <v>1133</v>
      </c>
      <c r="L1536">
        <v>35211</v>
      </c>
      <c r="M1536" t="s">
        <v>424</v>
      </c>
      <c r="N1536" t="s">
        <v>34</v>
      </c>
      <c r="O1536">
        <v>40529</v>
      </c>
      <c r="P1536" t="s">
        <v>14219</v>
      </c>
      <c r="Q1536" t="s">
        <v>14195</v>
      </c>
    </row>
    <row r="1537" spans="1:17" x14ac:dyDescent="0.25">
      <c r="A1537">
        <v>1536</v>
      </c>
      <c r="B1537">
        <v>11047</v>
      </c>
      <c r="C1537">
        <v>40522</v>
      </c>
      <c r="D1537">
        <v>24</v>
      </c>
      <c r="E1537">
        <f t="shared" si="47"/>
        <v>3000</v>
      </c>
      <c r="F1537">
        <v>7.0000000000000007E-2</v>
      </c>
      <c r="G1537">
        <f>VLOOKUP($P1537,Pricebook!$A:$D,4,0)</f>
        <v>125</v>
      </c>
      <c r="H1537">
        <f t="shared" si="46"/>
        <v>2790</v>
      </c>
      <c r="I1537" t="s">
        <v>422</v>
      </c>
      <c r="J1537" t="s">
        <v>13</v>
      </c>
      <c r="K1537" t="s">
        <v>1133</v>
      </c>
      <c r="L1537">
        <v>35211</v>
      </c>
      <c r="M1537" t="s">
        <v>424</v>
      </c>
      <c r="N1537" t="s">
        <v>34</v>
      </c>
      <c r="O1537">
        <v>40524</v>
      </c>
      <c r="P1537" t="s">
        <v>14209</v>
      </c>
      <c r="Q1537" t="s">
        <v>14186</v>
      </c>
    </row>
    <row r="1538" spans="1:17" x14ac:dyDescent="0.25">
      <c r="A1538">
        <v>1537</v>
      </c>
      <c r="B1538">
        <v>11074</v>
      </c>
      <c r="C1538">
        <v>40703</v>
      </c>
      <c r="D1538">
        <v>21</v>
      </c>
      <c r="E1538">
        <f t="shared" si="47"/>
        <v>2940</v>
      </c>
      <c r="F1538">
        <v>7.0000000000000007E-2</v>
      </c>
      <c r="G1538">
        <f>VLOOKUP($P1538,Pricebook!$A:$D,4,0)</f>
        <v>140</v>
      </c>
      <c r="H1538">
        <f t="shared" ref="H1538:H1601" si="48">E1538*(1-F1538)</f>
        <v>2734.2</v>
      </c>
      <c r="I1538" t="s">
        <v>1588</v>
      </c>
      <c r="J1538" t="s">
        <v>215</v>
      </c>
      <c r="K1538" t="s">
        <v>1589</v>
      </c>
      <c r="L1538">
        <v>80033</v>
      </c>
      <c r="M1538" t="s">
        <v>237</v>
      </c>
      <c r="N1538" t="s">
        <v>23</v>
      </c>
      <c r="O1538">
        <v>40705</v>
      </c>
      <c r="P1538" t="s">
        <v>14207</v>
      </c>
      <c r="Q1538" t="s">
        <v>14187</v>
      </c>
    </row>
    <row r="1539" spans="1:17" x14ac:dyDescent="0.25">
      <c r="A1539">
        <v>1538</v>
      </c>
      <c r="B1539">
        <v>11074</v>
      </c>
      <c r="C1539">
        <v>40703</v>
      </c>
      <c r="D1539">
        <v>44</v>
      </c>
      <c r="E1539">
        <f t="shared" ref="E1539:E1602" si="49">G1539*D1539</f>
        <v>6600</v>
      </c>
      <c r="F1539">
        <v>7.0000000000000007E-2</v>
      </c>
      <c r="G1539">
        <f>VLOOKUP($P1539,Pricebook!$A:$D,4,0)</f>
        <v>150</v>
      </c>
      <c r="H1539">
        <f t="shared" si="48"/>
        <v>6138</v>
      </c>
      <c r="I1539" t="s">
        <v>1588</v>
      </c>
      <c r="J1539" t="s">
        <v>215</v>
      </c>
      <c r="K1539" t="s">
        <v>1589</v>
      </c>
      <c r="L1539">
        <v>80033</v>
      </c>
      <c r="M1539" t="s">
        <v>237</v>
      </c>
      <c r="N1539" t="s">
        <v>23</v>
      </c>
      <c r="O1539">
        <v>40704</v>
      </c>
      <c r="P1539" t="s">
        <v>14210</v>
      </c>
      <c r="Q1539" t="s">
        <v>14190</v>
      </c>
    </row>
    <row r="1540" spans="1:17" x14ac:dyDescent="0.25">
      <c r="A1540">
        <v>1539</v>
      </c>
      <c r="B1540">
        <v>11077</v>
      </c>
      <c r="C1540">
        <v>39892</v>
      </c>
      <c r="D1540">
        <v>30</v>
      </c>
      <c r="E1540">
        <f t="shared" si="49"/>
        <v>3750</v>
      </c>
      <c r="F1540">
        <v>0.06</v>
      </c>
      <c r="G1540">
        <f>VLOOKUP($P1540,Pricebook!$A:$D,4,0)</f>
        <v>125</v>
      </c>
      <c r="H1540">
        <f t="shared" si="48"/>
        <v>3525</v>
      </c>
      <c r="I1540" t="s">
        <v>767</v>
      </c>
      <c r="J1540" t="s">
        <v>520</v>
      </c>
      <c r="K1540" t="s">
        <v>768</v>
      </c>
      <c r="L1540">
        <v>95051</v>
      </c>
      <c r="M1540" t="s">
        <v>114</v>
      </c>
      <c r="N1540" t="s">
        <v>23</v>
      </c>
      <c r="O1540">
        <v>39896</v>
      </c>
      <c r="P1540" t="s">
        <v>14217</v>
      </c>
      <c r="Q1540" t="s">
        <v>14189</v>
      </c>
    </row>
    <row r="1541" spans="1:17" x14ac:dyDescent="0.25">
      <c r="A1541">
        <v>1540</v>
      </c>
      <c r="B1541">
        <v>11108</v>
      </c>
      <c r="C1541">
        <v>41137</v>
      </c>
      <c r="D1541">
        <v>20</v>
      </c>
      <c r="E1541">
        <f t="shared" si="49"/>
        <v>2200</v>
      </c>
      <c r="F1541">
        <v>0.1</v>
      </c>
      <c r="G1541">
        <f>VLOOKUP($P1541,Pricebook!$A:$D,4,0)</f>
        <v>110</v>
      </c>
      <c r="H1541">
        <f t="shared" si="48"/>
        <v>1980</v>
      </c>
      <c r="I1541" t="s">
        <v>1187</v>
      </c>
      <c r="J1541" t="s">
        <v>226</v>
      </c>
      <c r="K1541" t="s">
        <v>1590</v>
      </c>
      <c r="L1541">
        <v>37167</v>
      </c>
      <c r="M1541" t="s">
        <v>81</v>
      </c>
      <c r="N1541" t="s">
        <v>34</v>
      </c>
      <c r="O1541">
        <v>41139</v>
      </c>
      <c r="P1541" t="s">
        <v>14215</v>
      </c>
      <c r="Q1541" t="s">
        <v>14190</v>
      </c>
    </row>
    <row r="1542" spans="1:17" x14ac:dyDescent="0.25">
      <c r="A1542">
        <v>1541</v>
      </c>
      <c r="B1542">
        <v>11109</v>
      </c>
      <c r="C1542">
        <v>40617</v>
      </c>
      <c r="D1542">
        <v>18</v>
      </c>
      <c r="E1542">
        <f t="shared" si="49"/>
        <v>1980</v>
      </c>
      <c r="F1542">
        <v>0.08</v>
      </c>
      <c r="G1542">
        <f>VLOOKUP($P1542,Pricebook!$A:$D,4,0)</f>
        <v>110</v>
      </c>
      <c r="H1542">
        <f t="shared" si="48"/>
        <v>1821.6000000000001</v>
      </c>
      <c r="I1542" t="s">
        <v>1570</v>
      </c>
      <c r="J1542" t="s">
        <v>544</v>
      </c>
      <c r="K1542" t="s">
        <v>1571</v>
      </c>
      <c r="L1542">
        <v>29801</v>
      </c>
      <c r="M1542" t="s">
        <v>163</v>
      </c>
      <c r="N1542" t="s">
        <v>34</v>
      </c>
      <c r="O1542">
        <v>40618</v>
      </c>
      <c r="P1542" t="s">
        <v>14215</v>
      </c>
      <c r="Q1542" t="s">
        <v>14184</v>
      </c>
    </row>
    <row r="1543" spans="1:17" x14ac:dyDescent="0.25">
      <c r="A1543">
        <v>1542</v>
      </c>
      <c r="B1543">
        <v>11111</v>
      </c>
      <c r="C1543">
        <v>40560</v>
      </c>
      <c r="D1543">
        <v>7</v>
      </c>
      <c r="E1543">
        <f t="shared" si="49"/>
        <v>875</v>
      </c>
      <c r="F1543">
        <v>0.1</v>
      </c>
      <c r="G1543">
        <f>VLOOKUP($P1543,Pricebook!$A:$D,4,0)</f>
        <v>125</v>
      </c>
      <c r="H1543">
        <f t="shared" si="48"/>
        <v>787.5</v>
      </c>
      <c r="I1543" t="s">
        <v>1543</v>
      </c>
      <c r="J1543" t="s">
        <v>297</v>
      </c>
      <c r="K1543" t="s">
        <v>1591</v>
      </c>
      <c r="L1543">
        <v>44035</v>
      </c>
      <c r="M1543" t="s">
        <v>210</v>
      </c>
      <c r="N1543" t="s">
        <v>61</v>
      </c>
      <c r="O1543">
        <v>40562</v>
      </c>
      <c r="P1543" t="s">
        <v>14208</v>
      </c>
      <c r="Q1543" t="s">
        <v>14202</v>
      </c>
    </row>
    <row r="1544" spans="1:17" x14ac:dyDescent="0.25">
      <c r="A1544">
        <v>1543</v>
      </c>
      <c r="B1544">
        <v>11111</v>
      </c>
      <c r="C1544">
        <v>40560</v>
      </c>
      <c r="D1544">
        <v>29</v>
      </c>
      <c r="E1544">
        <f t="shared" si="49"/>
        <v>3190</v>
      </c>
      <c r="F1544">
        <v>0.1</v>
      </c>
      <c r="G1544">
        <f>VLOOKUP($P1544,Pricebook!$A:$D,4,0)</f>
        <v>110</v>
      </c>
      <c r="H1544">
        <f t="shared" si="48"/>
        <v>2871</v>
      </c>
      <c r="I1544" t="s">
        <v>1543</v>
      </c>
      <c r="J1544" t="s">
        <v>297</v>
      </c>
      <c r="K1544" t="s">
        <v>1591</v>
      </c>
      <c r="L1544">
        <v>44035</v>
      </c>
      <c r="M1544" t="s">
        <v>210</v>
      </c>
      <c r="N1544" t="s">
        <v>61</v>
      </c>
      <c r="O1544">
        <v>40562</v>
      </c>
      <c r="P1544" t="s">
        <v>14215</v>
      </c>
      <c r="Q1544" t="s">
        <v>14197</v>
      </c>
    </row>
    <row r="1545" spans="1:17" x14ac:dyDescent="0.25">
      <c r="A1545">
        <v>1544</v>
      </c>
      <c r="B1545">
        <v>11137</v>
      </c>
      <c r="C1545">
        <v>41242</v>
      </c>
      <c r="D1545">
        <v>48</v>
      </c>
      <c r="E1545">
        <f t="shared" si="49"/>
        <v>9600</v>
      </c>
      <c r="F1545">
        <v>0.1</v>
      </c>
      <c r="G1545">
        <f>VLOOKUP($P1545,Pricebook!$A:$D,4,0)</f>
        <v>200</v>
      </c>
      <c r="H1545">
        <f t="shared" si="48"/>
        <v>8640</v>
      </c>
      <c r="I1545" t="s">
        <v>391</v>
      </c>
      <c r="J1545" t="s">
        <v>158</v>
      </c>
      <c r="K1545" t="s">
        <v>392</v>
      </c>
      <c r="L1545">
        <v>62002</v>
      </c>
      <c r="M1545" t="s">
        <v>15</v>
      </c>
      <c r="N1545" t="s">
        <v>16</v>
      </c>
      <c r="O1545">
        <v>41243</v>
      </c>
      <c r="P1545" t="s">
        <v>14206</v>
      </c>
      <c r="Q1545" t="s">
        <v>14192</v>
      </c>
    </row>
    <row r="1546" spans="1:17" x14ac:dyDescent="0.25">
      <c r="A1546">
        <v>1545</v>
      </c>
      <c r="B1546">
        <v>11168</v>
      </c>
      <c r="C1546">
        <v>41203</v>
      </c>
      <c r="D1546">
        <v>35</v>
      </c>
      <c r="E1546">
        <f t="shared" si="49"/>
        <v>4375</v>
      </c>
      <c r="F1546">
        <v>0</v>
      </c>
      <c r="G1546">
        <f>VLOOKUP($P1546,Pricebook!$A:$D,4,0)</f>
        <v>125</v>
      </c>
      <c r="H1546">
        <f t="shared" si="48"/>
        <v>4375</v>
      </c>
      <c r="I1546" t="s">
        <v>548</v>
      </c>
      <c r="J1546" t="s">
        <v>549</v>
      </c>
      <c r="K1546" t="s">
        <v>550</v>
      </c>
      <c r="L1546">
        <v>87105</v>
      </c>
      <c r="M1546" t="s">
        <v>52</v>
      </c>
      <c r="N1546" t="s">
        <v>23</v>
      </c>
      <c r="O1546">
        <v>41205</v>
      </c>
      <c r="P1546" t="s">
        <v>14208</v>
      </c>
      <c r="Q1546" t="s">
        <v>14191</v>
      </c>
    </row>
    <row r="1547" spans="1:17" x14ac:dyDescent="0.25">
      <c r="A1547">
        <v>1546</v>
      </c>
      <c r="B1547">
        <v>11169</v>
      </c>
      <c r="C1547">
        <v>40319</v>
      </c>
      <c r="D1547">
        <v>46</v>
      </c>
      <c r="E1547">
        <f t="shared" si="49"/>
        <v>7360</v>
      </c>
      <c r="F1547">
        <v>0.08</v>
      </c>
      <c r="G1547">
        <f>VLOOKUP($P1547,Pricebook!$A:$D,4,0)</f>
        <v>160</v>
      </c>
      <c r="H1547">
        <f t="shared" si="48"/>
        <v>6771.2000000000007</v>
      </c>
      <c r="I1547" t="s">
        <v>1064</v>
      </c>
      <c r="J1547" t="s">
        <v>84</v>
      </c>
      <c r="K1547" t="s">
        <v>1592</v>
      </c>
      <c r="L1547">
        <v>98387</v>
      </c>
      <c r="M1547" t="s">
        <v>22</v>
      </c>
      <c r="N1547" t="s">
        <v>23</v>
      </c>
      <c r="O1547">
        <v>40320</v>
      </c>
      <c r="P1547" t="s">
        <v>14218</v>
      </c>
      <c r="Q1547" t="s">
        <v>14184</v>
      </c>
    </row>
    <row r="1548" spans="1:17" x14ac:dyDescent="0.25">
      <c r="A1548">
        <v>1547</v>
      </c>
      <c r="B1548">
        <v>11169</v>
      </c>
      <c r="C1548">
        <v>40319</v>
      </c>
      <c r="D1548">
        <v>44</v>
      </c>
      <c r="E1548">
        <f t="shared" si="49"/>
        <v>8800</v>
      </c>
      <c r="F1548">
        <v>0.09</v>
      </c>
      <c r="G1548">
        <f>VLOOKUP($P1548,Pricebook!$A:$D,4,0)</f>
        <v>200</v>
      </c>
      <c r="H1548">
        <f t="shared" si="48"/>
        <v>8008</v>
      </c>
      <c r="I1548" t="s">
        <v>1064</v>
      </c>
      <c r="J1548" t="s">
        <v>84</v>
      </c>
      <c r="K1548" t="s">
        <v>1592</v>
      </c>
      <c r="L1548">
        <v>98387</v>
      </c>
      <c r="M1548" t="s">
        <v>22</v>
      </c>
      <c r="N1548" t="s">
        <v>23</v>
      </c>
      <c r="O1548">
        <v>40319</v>
      </c>
      <c r="P1548" t="s">
        <v>14214</v>
      </c>
      <c r="Q1548" t="s">
        <v>14198</v>
      </c>
    </row>
    <row r="1549" spans="1:17" x14ac:dyDescent="0.25">
      <c r="A1549">
        <v>1548</v>
      </c>
      <c r="B1549">
        <v>11169</v>
      </c>
      <c r="C1549">
        <v>40319</v>
      </c>
      <c r="D1549">
        <v>5</v>
      </c>
      <c r="E1549">
        <f t="shared" si="49"/>
        <v>550</v>
      </c>
      <c r="F1549">
        <v>0.05</v>
      </c>
      <c r="G1549">
        <f>VLOOKUP($P1549,Pricebook!$A:$D,4,0)</f>
        <v>110</v>
      </c>
      <c r="H1549">
        <f t="shared" si="48"/>
        <v>522.5</v>
      </c>
      <c r="I1549" t="s">
        <v>1064</v>
      </c>
      <c r="J1549" t="s">
        <v>84</v>
      </c>
      <c r="K1549" t="s">
        <v>1592</v>
      </c>
      <c r="L1549">
        <v>98387</v>
      </c>
      <c r="M1549" t="s">
        <v>22</v>
      </c>
      <c r="N1549" t="s">
        <v>23</v>
      </c>
      <c r="O1549">
        <v>40320</v>
      </c>
      <c r="P1549" t="s">
        <v>14215</v>
      </c>
      <c r="Q1549" t="s">
        <v>14184</v>
      </c>
    </row>
    <row r="1550" spans="1:17" x14ac:dyDescent="0.25">
      <c r="A1550">
        <v>1549</v>
      </c>
      <c r="B1550">
        <v>11173</v>
      </c>
      <c r="C1550">
        <v>40998</v>
      </c>
      <c r="D1550">
        <v>37</v>
      </c>
      <c r="E1550">
        <f t="shared" si="49"/>
        <v>5550</v>
      </c>
      <c r="F1550">
        <v>0.08</v>
      </c>
      <c r="G1550">
        <f>VLOOKUP($P1550,Pricebook!$A:$D,4,0)</f>
        <v>150</v>
      </c>
      <c r="H1550">
        <f t="shared" si="48"/>
        <v>5106</v>
      </c>
      <c r="I1550" t="s">
        <v>1593</v>
      </c>
      <c r="J1550" t="s">
        <v>99</v>
      </c>
      <c r="K1550" t="s">
        <v>1594</v>
      </c>
      <c r="L1550">
        <v>44112</v>
      </c>
      <c r="M1550" t="s">
        <v>210</v>
      </c>
      <c r="N1550" t="s">
        <v>61</v>
      </c>
      <c r="O1550">
        <v>41000</v>
      </c>
      <c r="P1550" t="s">
        <v>14211</v>
      </c>
      <c r="Q1550" t="s">
        <v>14193</v>
      </c>
    </row>
    <row r="1551" spans="1:17" x14ac:dyDescent="0.25">
      <c r="A1551">
        <v>1550</v>
      </c>
      <c r="B1551">
        <v>11174</v>
      </c>
      <c r="C1551">
        <v>39912</v>
      </c>
      <c r="D1551">
        <v>30</v>
      </c>
      <c r="E1551">
        <f t="shared" si="49"/>
        <v>4500</v>
      </c>
      <c r="F1551">
        <v>7.0000000000000007E-2</v>
      </c>
      <c r="G1551">
        <f>VLOOKUP($P1551,Pricebook!$A:$D,4,0)</f>
        <v>150</v>
      </c>
      <c r="H1551">
        <f t="shared" si="48"/>
        <v>4185</v>
      </c>
      <c r="I1551" t="s">
        <v>892</v>
      </c>
      <c r="J1551" t="s">
        <v>151</v>
      </c>
      <c r="K1551" t="s">
        <v>1045</v>
      </c>
      <c r="L1551">
        <v>91941</v>
      </c>
      <c r="M1551" t="s">
        <v>114</v>
      </c>
      <c r="N1551" t="s">
        <v>23</v>
      </c>
      <c r="O1551">
        <v>39913</v>
      </c>
      <c r="P1551" t="s">
        <v>14210</v>
      </c>
      <c r="Q1551" t="s">
        <v>14192</v>
      </c>
    </row>
    <row r="1552" spans="1:17" x14ac:dyDescent="0.25">
      <c r="A1552">
        <v>1551</v>
      </c>
      <c r="B1552">
        <v>11202</v>
      </c>
      <c r="C1552">
        <v>40985</v>
      </c>
      <c r="D1552">
        <v>8</v>
      </c>
      <c r="E1552">
        <f t="shared" si="49"/>
        <v>1280</v>
      </c>
      <c r="F1552">
        <v>0.05</v>
      </c>
      <c r="G1552">
        <f>VLOOKUP($P1552,Pricebook!$A:$D,4,0)</f>
        <v>160</v>
      </c>
      <c r="H1552">
        <f t="shared" si="48"/>
        <v>1216</v>
      </c>
      <c r="I1552" t="s">
        <v>1153</v>
      </c>
      <c r="J1552" t="s">
        <v>538</v>
      </c>
      <c r="K1552" t="s">
        <v>1156</v>
      </c>
      <c r="L1552" t="s">
        <v>1157</v>
      </c>
      <c r="M1552" t="s">
        <v>15</v>
      </c>
      <c r="N1552" t="s">
        <v>16</v>
      </c>
      <c r="O1552">
        <v>40986</v>
      </c>
      <c r="P1552" t="s">
        <v>14218</v>
      </c>
      <c r="Q1552" t="s">
        <v>14200</v>
      </c>
    </row>
    <row r="1553" spans="1:17" x14ac:dyDescent="0.25">
      <c r="A1553">
        <v>1552</v>
      </c>
      <c r="B1553">
        <v>11206</v>
      </c>
      <c r="C1553">
        <v>40175</v>
      </c>
      <c r="D1553">
        <v>26</v>
      </c>
      <c r="E1553">
        <f t="shared" si="49"/>
        <v>3900</v>
      </c>
      <c r="F1553">
        <v>0.09</v>
      </c>
      <c r="G1553">
        <f>VLOOKUP($P1553,Pricebook!$A:$D,4,0)</f>
        <v>150</v>
      </c>
      <c r="H1553">
        <f t="shared" si="48"/>
        <v>3549</v>
      </c>
      <c r="I1553" t="s">
        <v>667</v>
      </c>
      <c r="J1553" t="s">
        <v>142</v>
      </c>
      <c r="K1553" t="s">
        <v>588</v>
      </c>
      <c r="L1553" t="s">
        <v>1595</v>
      </c>
      <c r="M1553" t="s">
        <v>499</v>
      </c>
      <c r="N1553" t="s">
        <v>61</v>
      </c>
      <c r="O1553">
        <v>40177</v>
      </c>
      <c r="P1553" t="s">
        <v>14211</v>
      </c>
      <c r="Q1553" t="s">
        <v>14203</v>
      </c>
    </row>
    <row r="1554" spans="1:17" x14ac:dyDescent="0.25">
      <c r="A1554">
        <v>1553</v>
      </c>
      <c r="B1554">
        <v>11206</v>
      </c>
      <c r="C1554">
        <v>40175</v>
      </c>
      <c r="D1554">
        <v>6</v>
      </c>
      <c r="E1554">
        <f t="shared" si="49"/>
        <v>960</v>
      </c>
      <c r="F1554">
        <v>0.03</v>
      </c>
      <c r="G1554">
        <f>VLOOKUP($P1554,Pricebook!$A:$D,4,0)</f>
        <v>160</v>
      </c>
      <c r="H1554">
        <f t="shared" si="48"/>
        <v>931.19999999999993</v>
      </c>
      <c r="I1554" t="s">
        <v>667</v>
      </c>
      <c r="J1554" t="s">
        <v>142</v>
      </c>
      <c r="K1554" t="s">
        <v>1596</v>
      </c>
      <c r="L1554" t="s">
        <v>1597</v>
      </c>
      <c r="M1554" t="s">
        <v>421</v>
      </c>
      <c r="N1554" t="s">
        <v>61</v>
      </c>
      <c r="O1554">
        <v>40179</v>
      </c>
      <c r="P1554" t="s">
        <v>14218</v>
      </c>
      <c r="Q1554" t="s">
        <v>14187</v>
      </c>
    </row>
    <row r="1555" spans="1:17" x14ac:dyDescent="0.25">
      <c r="A1555">
        <v>1554</v>
      </c>
      <c r="B1555">
        <v>11233</v>
      </c>
      <c r="C1555">
        <v>40785</v>
      </c>
      <c r="D1555">
        <v>25</v>
      </c>
      <c r="E1555">
        <f t="shared" si="49"/>
        <v>2750</v>
      </c>
      <c r="F1555">
        <v>0.02</v>
      </c>
      <c r="G1555">
        <f>VLOOKUP($P1555,Pricebook!$A:$D,4,0)</f>
        <v>110</v>
      </c>
      <c r="H1555">
        <f t="shared" si="48"/>
        <v>2695</v>
      </c>
      <c r="I1555" t="s">
        <v>1598</v>
      </c>
      <c r="J1555" t="s">
        <v>303</v>
      </c>
      <c r="K1555" t="s">
        <v>256</v>
      </c>
      <c r="L1555">
        <v>15146</v>
      </c>
      <c r="M1555" t="s">
        <v>232</v>
      </c>
      <c r="N1555" t="s">
        <v>61</v>
      </c>
      <c r="O1555">
        <v>40787</v>
      </c>
      <c r="P1555" t="s">
        <v>14220</v>
      </c>
      <c r="Q1555" t="s">
        <v>14199</v>
      </c>
    </row>
    <row r="1556" spans="1:17" x14ac:dyDescent="0.25">
      <c r="A1556">
        <v>1555</v>
      </c>
      <c r="B1556">
        <v>11236</v>
      </c>
      <c r="C1556">
        <v>40481</v>
      </c>
      <c r="D1556">
        <v>45</v>
      </c>
      <c r="E1556">
        <f t="shared" si="49"/>
        <v>4950</v>
      </c>
      <c r="F1556">
        <v>7.0000000000000007E-2</v>
      </c>
      <c r="G1556">
        <f>VLOOKUP($P1556,Pricebook!$A:$D,4,0)</f>
        <v>110</v>
      </c>
      <c r="H1556">
        <f t="shared" si="48"/>
        <v>4603.5</v>
      </c>
      <c r="I1556" t="s">
        <v>219</v>
      </c>
      <c r="J1556" t="s">
        <v>190</v>
      </c>
      <c r="K1556" t="s">
        <v>220</v>
      </c>
      <c r="L1556">
        <v>90022</v>
      </c>
      <c r="M1556" t="s">
        <v>114</v>
      </c>
      <c r="N1556" t="s">
        <v>23</v>
      </c>
      <c r="O1556">
        <v>40481</v>
      </c>
      <c r="P1556" t="s">
        <v>14215</v>
      </c>
      <c r="Q1556" t="s">
        <v>14190</v>
      </c>
    </row>
    <row r="1557" spans="1:17" x14ac:dyDescent="0.25">
      <c r="A1557">
        <v>1556</v>
      </c>
      <c r="B1557">
        <v>11236</v>
      </c>
      <c r="C1557">
        <v>40481</v>
      </c>
      <c r="D1557">
        <v>15</v>
      </c>
      <c r="E1557">
        <f t="shared" si="49"/>
        <v>1800</v>
      </c>
      <c r="F1557">
        <v>0.01</v>
      </c>
      <c r="G1557">
        <f>VLOOKUP($P1557,Pricebook!$A:$D,4,0)</f>
        <v>120</v>
      </c>
      <c r="H1557">
        <f t="shared" si="48"/>
        <v>1782</v>
      </c>
      <c r="I1557" t="s">
        <v>219</v>
      </c>
      <c r="J1557" t="s">
        <v>190</v>
      </c>
      <c r="K1557" t="s">
        <v>220</v>
      </c>
      <c r="L1557">
        <v>90022</v>
      </c>
      <c r="M1557" t="s">
        <v>114</v>
      </c>
      <c r="N1557" t="s">
        <v>23</v>
      </c>
      <c r="O1557">
        <v>40481</v>
      </c>
      <c r="P1557" t="s">
        <v>14212</v>
      </c>
      <c r="Q1557" t="s">
        <v>14190</v>
      </c>
    </row>
    <row r="1558" spans="1:17" x14ac:dyDescent="0.25">
      <c r="A1558">
        <v>1557</v>
      </c>
      <c r="B1558">
        <v>11236</v>
      </c>
      <c r="C1558">
        <v>40481</v>
      </c>
      <c r="D1558">
        <v>4</v>
      </c>
      <c r="E1558">
        <f t="shared" si="49"/>
        <v>800</v>
      </c>
      <c r="F1558">
        <v>0.03</v>
      </c>
      <c r="G1558">
        <f>VLOOKUP($P1558,Pricebook!$A:$D,4,0)</f>
        <v>200</v>
      </c>
      <c r="H1558">
        <f t="shared" si="48"/>
        <v>776</v>
      </c>
      <c r="I1558" t="s">
        <v>219</v>
      </c>
      <c r="J1558" t="s">
        <v>190</v>
      </c>
      <c r="K1558" t="s">
        <v>1599</v>
      </c>
      <c r="L1558" t="s">
        <v>1600</v>
      </c>
      <c r="M1558" t="s">
        <v>149</v>
      </c>
      <c r="N1558" t="s">
        <v>61</v>
      </c>
      <c r="O1558">
        <v>40483</v>
      </c>
      <c r="P1558" t="s">
        <v>14206</v>
      </c>
      <c r="Q1558" t="s">
        <v>14188</v>
      </c>
    </row>
    <row r="1559" spans="1:17" x14ac:dyDescent="0.25">
      <c r="A1559">
        <v>1558</v>
      </c>
      <c r="B1559">
        <v>11236</v>
      </c>
      <c r="C1559">
        <v>40481</v>
      </c>
      <c r="D1559">
        <v>49</v>
      </c>
      <c r="E1559">
        <f t="shared" si="49"/>
        <v>7840</v>
      </c>
      <c r="F1559">
        <v>0.01</v>
      </c>
      <c r="G1559">
        <f>VLOOKUP($P1559,Pricebook!$A:$D,4,0)</f>
        <v>160</v>
      </c>
      <c r="H1559">
        <f t="shared" si="48"/>
        <v>7761.6</v>
      </c>
      <c r="I1559" t="s">
        <v>219</v>
      </c>
      <c r="J1559" t="s">
        <v>190</v>
      </c>
      <c r="K1559" t="s">
        <v>1601</v>
      </c>
      <c r="L1559" t="s">
        <v>1602</v>
      </c>
      <c r="M1559" t="s">
        <v>87</v>
      </c>
      <c r="N1559" t="s">
        <v>61</v>
      </c>
      <c r="O1559">
        <v>40482</v>
      </c>
      <c r="P1559" t="s">
        <v>14218</v>
      </c>
      <c r="Q1559" t="s">
        <v>14197</v>
      </c>
    </row>
    <row r="1560" spans="1:17" x14ac:dyDescent="0.25">
      <c r="A1560">
        <v>1559</v>
      </c>
      <c r="B1560">
        <v>11239</v>
      </c>
      <c r="C1560">
        <v>40948</v>
      </c>
      <c r="D1560">
        <v>33</v>
      </c>
      <c r="E1560">
        <f t="shared" si="49"/>
        <v>4125</v>
      </c>
      <c r="F1560">
        <v>0.03</v>
      </c>
      <c r="G1560">
        <f>VLOOKUP($P1560,Pricebook!$A:$D,4,0)</f>
        <v>125</v>
      </c>
      <c r="H1560">
        <f t="shared" si="48"/>
        <v>4001.25</v>
      </c>
      <c r="I1560" t="s">
        <v>1603</v>
      </c>
      <c r="J1560" t="s">
        <v>707</v>
      </c>
      <c r="K1560" t="s">
        <v>372</v>
      </c>
      <c r="L1560">
        <v>45324</v>
      </c>
      <c r="M1560" t="s">
        <v>210</v>
      </c>
      <c r="N1560" t="s">
        <v>61</v>
      </c>
      <c r="O1560">
        <v>40950</v>
      </c>
      <c r="P1560" t="s">
        <v>14209</v>
      </c>
      <c r="Q1560" t="s">
        <v>14191</v>
      </c>
    </row>
    <row r="1561" spans="1:17" x14ac:dyDescent="0.25">
      <c r="A1561">
        <v>1560</v>
      </c>
      <c r="B1561">
        <v>11269</v>
      </c>
      <c r="C1561">
        <v>41055</v>
      </c>
      <c r="D1561">
        <v>39</v>
      </c>
      <c r="E1561">
        <f t="shared" si="49"/>
        <v>5850</v>
      </c>
      <c r="F1561">
        <v>0.09</v>
      </c>
      <c r="G1561">
        <f>VLOOKUP($P1561,Pricebook!$A:$D,4,0)</f>
        <v>150</v>
      </c>
      <c r="H1561">
        <f t="shared" si="48"/>
        <v>5323.5</v>
      </c>
      <c r="I1561" t="s">
        <v>275</v>
      </c>
      <c r="J1561" t="s">
        <v>276</v>
      </c>
      <c r="K1561" t="s">
        <v>277</v>
      </c>
      <c r="L1561">
        <v>47905</v>
      </c>
      <c r="M1561" t="s">
        <v>278</v>
      </c>
      <c r="N1561" t="s">
        <v>16</v>
      </c>
      <c r="O1561">
        <v>41059</v>
      </c>
      <c r="P1561" t="s">
        <v>14210</v>
      </c>
      <c r="Q1561" t="s">
        <v>14202</v>
      </c>
    </row>
    <row r="1562" spans="1:17" x14ac:dyDescent="0.25">
      <c r="A1562">
        <v>1561</v>
      </c>
      <c r="B1562">
        <v>11269</v>
      </c>
      <c r="C1562">
        <v>41055</v>
      </c>
      <c r="D1562">
        <v>49</v>
      </c>
      <c r="E1562">
        <f t="shared" si="49"/>
        <v>9800</v>
      </c>
      <c r="F1562">
        <v>0.04</v>
      </c>
      <c r="G1562">
        <f>VLOOKUP($P1562,Pricebook!$A:$D,4,0)</f>
        <v>200</v>
      </c>
      <c r="H1562">
        <f t="shared" si="48"/>
        <v>9408</v>
      </c>
      <c r="I1562" t="s">
        <v>275</v>
      </c>
      <c r="J1562" t="s">
        <v>276</v>
      </c>
      <c r="K1562" t="s">
        <v>1604</v>
      </c>
      <c r="L1562">
        <v>46226</v>
      </c>
      <c r="M1562" t="s">
        <v>278</v>
      </c>
      <c r="N1562" t="s">
        <v>16</v>
      </c>
      <c r="O1562">
        <v>41062</v>
      </c>
      <c r="P1562" t="s">
        <v>14214</v>
      </c>
      <c r="Q1562" t="s">
        <v>14191</v>
      </c>
    </row>
    <row r="1563" spans="1:17" x14ac:dyDescent="0.25">
      <c r="A1563">
        <v>1562</v>
      </c>
      <c r="B1563">
        <v>11269</v>
      </c>
      <c r="C1563">
        <v>41055</v>
      </c>
      <c r="D1563">
        <v>1</v>
      </c>
      <c r="E1563">
        <f t="shared" si="49"/>
        <v>200</v>
      </c>
      <c r="F1563">
        <v>0.09</v>
      </c>
      <c r="G1563">
        <f>VLOOKUP($P1563,Pricebook!$A:$D,4,0)</f>
        <v>200</v>
      </c>
      <c r="H1563">
        <f t="shared" si="48"/>
        <v>182</v>
      </c>
      <c r="I1563" t="s">
        <v>275</v>
      </c>
      <c r="J1563" t="s">
        <v>276</v>
      </c>
      <c r="K1563" t="s">
        <v>1604</v>
      </c>
      <c r="L1563">
        <v>46226</v>
      </c>
      <c r="M1563" t="s">
        <v>278</v>
      </c>
      <c r="N1563" t="s">
        <v>16</v>
      </c>
      <c r="O1563">
        <v>41062</v>
      </c>
      <c r="P1563" t="s">
        <v>14206</v>
      </c>
      <c r="Q1563" t="s">
        <v>14188</v>
      </c>
    </row>
    <row r="1564" spans="1:17" x14ac:dyDescent="0.25">
      <c r="A1564">
        <v>1563</v>
      </c>
      <c r="B1564">
        <v>11270</v>
      </c>
      <c r="C1564">
        <v>40724</v>
      </c>
      <c r="D1564">
        <v>15</v>
      </c>
      <c r="E1564">
        <f t="shared" si="49"/>
        <v>2400</v>
      </c>
      <c r="F1564">
        <v>0.04</v>
      </c>
      <c r="G1564">
        <f>VLOOKUP($P1564,Pricebook!$A:$D,4,0)</f>
        <v>160</v>
      </c>
      <c r="H1564">
        <f t="shared" si="48"/>
        <v>2304</v>
      </c>
      <c r="I1564" t="s">
        <v>448</v>
      </c>
      <c r="J1564" t="s">
        <v>449</v>
      </c>
      <c r="K1564" t="s">
        <v>970</v>
      </c>
      <c r="L1564">
        <v>33710</v>
      </c>
      <c r="M1564" t="s">
        <v>101</v>
      </c>
      <c r="N1564" t="s">
        <v>34</v>
      </c>
      <c r="O1564">
        <v>40725</v>
      </c>
      <c r="P1564" t="s">
        <v>14218</v>
      </c>
      <c r="Q1564" t="s">
        <v>14203</v>
      </c>
    </row>
    <row r="1565" spans="1:17" x14ac:dyDescent="0.25">
      <c r="A1565">
        <v>1564</v>
      </c>
      <c r="B1565">
        <v>11271</v>
      </c>
      <c r="C1565">
        <v>40834</v>
      </c>
      <c r="D1565">
        <v>46</v>
      </c>
      <c r="E1565">
        <f t="shared" si="49"/>
        <v>5520</v>
      </c>
      <c r="F1565">
        <v>0</v>
      </c>
      <c r="G1565">
        <f>VLOOKUP($P1565,Pricebook!$A:$D,4,0)</f>
        <v>120</v>
      </c>
      <c r="H1565">
        <f t="shared" si="48"/>
        <v>5520</v>
      </c>
      <c r="I1565" t="s">
        <v>1605</v>
      </c>
      <c r="J1565" t="s">
        <v>434</v>
      </c>
      <c r="K1565" t="s">
        <v>1604</v>
      </c>
      <c r="L1565" t="s">
        <v>1606</v>
      </c>
      <c r="M1565" t="s">
        <v>317</v>
      </c>
      <c r="N1565" t="s">
        <v>61</v>
      </c>
      <c r="O1565">
        <v>40836</v>
      </c>
      <c r="P1565" t="s">
        <v>14212</v>
      </c>
      <c r="Q1565" t="s">
        <v>14203</v>
      </c>
    </row>
    <row r="1566" spans="1:17" x14ac:dyDescent="0.25">
      <c r="A1566">
        <v>1565</v>
      </c>
      <c r="B1566">
        <v>11301</v>
      </c>
      <c r="C1566">
        <v>40990</v>
      </c>
      <c r="D1566">
        <v>29</v>
      </c>
      <c r="E1566">
        <f t="shared" si="49"/>
        <v>4350</v>
      </c>
      <c r="F1566">
        <v>0.04</v>
      </c>
      <c r="G1566">
        <f>VLOOKUP($P1566,Pricebook!$A:$D,4,0)</f>
        <v>150</v>
      </c>
      <c r="H1566">
        <f t="shared" si="48"/>
        <v>4176</v>
      </c>
      <c r="I1566" t="s">
        <v>1607</v>
      </c>
      <c r="J1566" t="s">
        <v>594</v>
      </c>
      <c r="K1566" t="s">
        <v>1608</v>
      </c>
      <c r="L1566" t="s">
        <v>1609</v>
      </c>
      <c r="M1566" t="s">
        <v>172</v>
      </c>
      <c r="N1566" t="s">
        <v>16</v>
      </c>
      <c r="O1566">
        <v>40990</v>
      </c>
      <c r="P1566" t="s">
        <v>14211</v>
      </c>
      <c r="Q1566" t="s">
        <v>14198</v>
      </c>
    </row>
    <row r="1567" spans="1:17" x14ac:dyDescent="0.25">
      <c r="A1567">
        <v>1566</v>
      </c>
      <c r="B1567">
        <v>11302</v>
      </c>
      <c r="C1567">
        <v>39873</v>
      </c>
      <c r="D1567">
        <v>10</v>
      </c>
      <c r="E1567">
        <f t="shared" si="49"/>
        <v>1500</v>
      </c>
      <c r="F1567">
        <v>0.09</v>
      </c>
      <c r="G1567">
        <f>VLOOKUP($P1567,Pricebook!$A:$D,4,0)</f>
        <v>150</v>
      </c>
      <c r="H1567">
        <f t="shared" si="48"/>
        <v>1365</v>
      </c>
      <c r="I1567" t="s">
        <v>1610</v>
      </c>
      <c r="J1567" t="s">
        <v>482</v>
      </c>
      <c r="K1567" t="s">
        <v>1235</v>
      </c>
      <c r="L1567" t="s">
        <v>1236</v>
      </c>
      <c r="M1567" t="s">
        <v>95</v>
      </c>
      <c r="N1567" t="s">
        <v>16</v>
      </c>
      <c r="O1567">
        <v>39875</v>
      </c>
      <c r="P1567" t="s">
        <v>14216</v>
      </c>
      <c r="Q1567" t="s">
        <v>14191</v>
      </c>
    </row>
    <row r="1568" spans="1:17" x14ac:dyDescent="0.25">
      <c r="A1568">
        <v>1567</v>
      </c>
      <c r="B1568">
        <v>11332</v>
      </c>
      <c r="C1568">
        <v>40133</v>
      </c>
      <c r="D1568">
        <v>6</v>
      </c>
      <c r="E1568">
        <f t="shared" si="49"/>
        <v>900</v>
      </c>
      <c r="F1568">
        <v>7.0000000000000007E-2</v>
      </c>
      <c r="G1568">
        <f>VLOOKUP($P1568,Pricebook!$A:$D,4,0)</f>
        <v>150</v>
      </c>
      <c r="H1568">
        <f t="shared" si="48"/>
        <v>837</v>
      </c>
      <c r="I1568" t="s">
        <v>956</v>
      </c>
      <c r="J1568" t="s">
        <v>452</v>
      </c>
      <c r="K1568" t="s">
        <v>957</v>
      </c>
      <c r="L1568">
        <v>48021</v>
      </c>
      <c r="M1568" t="s">
        <v>172</v>
      </c>
      <c r="N1568" t="s">
        <v>16</v>
      </c>
      <c r="O1568">
        <v>40137</v>
      </c>
      <c r="P1568" t="s">
        <v>14210</v>
      </c>
      <c r="Q1568" t="s">
        <v>14192</v>
      </c>
    </row>
    <row r="1569" spans="1:17" x14ac:dyDescent="0.25">
      <c r="A1569">
        <v>1568</v>
      </c>
      <c r="B1569">
        <v>11332</v>
      </c>
      <c r="C1569">
        <v>40133</v>
      </c>
      <c r="D1569">
        <v>23</v>
      </c>
      <c r="E1569">
        <f t="shared" si="49"/>
        <v>3450</v>
      </c>
      <c r="F1569">
        <v>0.08</v>
      </c>
      <c r="G1569">
        <f>VLOOKUP($P1569,Pricebook!$A:$D,4,0)</f>
        <v>150</v>
      </c>
      <c r="H1569">
        <f t="shared" si="48"/>
        <v>3174</v>
      </c>
      <c r="I1569" t="s">
        <v>956</v>
      </c>
      <c r="J1569" t="s">
        <v>452</v>
      </c>
      <c r="K1569" t="s">
        <v>1611</v>
      </c>
      <c r="L1569">
        <v>48336</v>
      </c>
      <c r="M1569" t="s">
        <v>172</v>
      </c>
      <c r="N1569" t="s">
        <v>16</v>
      </c>
      <c r="O1569">
        <v>40140</v>
      </c>
      <c r="P1569" t="s">
        <v>14210</v>
      </c>
      <c r="Q1569" t="s">
        <v>14198</v>
      </c>
    </row>
    <row r="1570" spans="1:17" x14ac:dyDescent="0.25">
      <c r="A1570">
        <v>1569</v>
      </c>
      <c r="B1570">
        <v>11335</v>
      </c>
      <c r="C1570">
        <v>40107</v>
      </c>
      <c r="D1570">
        <v>3</v>
      </c>
      <c r="E1570">
        <f t="shared" si="49"/>
        <v>600</v>
      </c>
      <c r="F1570">
        <v>0.08</v>
      </c>
      <c r="G1570">
        <f>VLOOKUP($P1570,Pricebook!$A:$D,4,0)</f>
        <v>200</v>
      </c>
      <c r="H1570">
        <f t="shared" si="48"/>
        <v>552</v>
      </c>
      <c r="I1570" t="s">
        <v>1319</v>
      </c>
      <c r="J1570" t="s">
        <v>46</v>
      </c>
      <c r="K1570" t="s">
        <v>1321</v>
      </c>
      <c r="L1570">
        <v>30161</v>
      </c>
      <c r="M1570" t="s">
        <v>134</v>
      </c>
      <c r="N1570" t="s">
        <v>34</v>
      </c>
      <c r="O1570">
        <v>40108</v>
      </c>
      <c r="P1570" t="s">
        <v>14214</v>
      </c>
      <c r="Q1570" t="s">
        <v>14202</v>
      </c>
    </row>
    <row r="1571" spans="1:17" x14ac:dyDescent="0.25">
      <c r="A1571">
        <v>1570</v>
      </c>
      <c r="B1571">
        <v>11335</v>
      </c>
      <c r="C1571">
        <v>40107</v>
      </c>
      <c r="D1571">
        <v>8</v>
      </c>
      <c r="E1571">
        <f t="shared" si="49"/>
        <v>1200</v>
      </c>
      <c r="F1571">
        <v>0.09</v>
      </c>
      <c r="G1571">
        <f>VLOOKUP($P1571,Pricebook!$A:$D,4,0)</f>
        <v>150</v>
      </c>
      <c r="H1571">
        <f t="shared" si="48"/>
        <v>1092</v>
      </c>
      <c r="I1571" t="s">
        <v>1319</v>
      </c>
      <c r="J1571" t="s">
        <v>46</v>
      </c>
      <c r="K1571" t="s">
        <v>1321</v>
      </c>
      <c r="L1571">
        <v>30161</v>
      </c>
      <c r="M1571" t="s">
        <v>134</v>
      </c>
      <c r="N1571" t="s">
        <v>34</v>
      </c>
      <c r="O1571">
        <v>40109</v>
      </c>
      <c r="P1571" t="s">
        <v>14216</v>
      </c>
      <c r="Q1571" t="s">
        <v>14185</v>
      </c>
    </row>
    <row r="1572" spans="1:17" x14ac:dyDescent="0.25">
      <c r="A1572">
        <v>1571</v>
      </c>
      <c r="B1572">
        <v>11362</v>
      </c>
      <c r="C1572">
        <v>41162</v>
      </c>
      <c r="D1572">
        <v>32</v>
      </c>
      <c r="E1572">
        <f t="shared" si="49"/>
        <v>4000</v>
      </c>
      <c r="F1572">
        <v>0.09</v>
      </c>
      <c r="G1572">
        <f>VLOOKUP($P1572,Pricebook!$A:$D,4,0)</f>
        <v>125</v>
      </c>
      <c r="H1572">
        <f t="shared" si="48"/>
        <v>3640</v>
      </c>
      <c r="I1572" t="s">
        <v>1612</v>
      </c>
      <c r="J1572" t="s">
        <v>300</v>
      </c>
      <c r="K1572" t="s">
        <v>1336</v>
      </c>
      <c r="L1572">
        <v>46360</v>
      </c>
      <c r="M1572" t="s">
        <v>278</v>
      </c>
      <c r="N1572" t="s">
        <v>16</v>
      </c>
      <c r="O1572">
        <v>41164</v>
      </c>
      <c r="P1572" t="s">
        <v>14208</v>
      </c>
      <c r="Q1572" t="s">
        <v>14186</v>
      </c>
    </row>
    <row r="1573" spans="1:17" x14ac:dyDescent="0.25">
      <c r="A1573">
        <v>1572</v>
      </c>
      <c r="B1573">
        <v>11362</v>
      </c>
      <c r="C1573">
        <v>41162</v>
      </c>
      <c r="D1573">
        <v>27</v>
      </c>
      <c r="E1573">
        <f t="shared" si="49"/>
        <v>3780</v>
      </c>
      <c r="F1573">
        <v>7.0000000000000007E-2</v>
      </c>
      <c r="G1573">
        <f>VLOOKUP($P1573,Pricebook!$A:$D,4,0)</f>
        <v>140</v>
      </c>
      <c r="H1573">
        <f t="shared" si="48"/>
        <v>3515.3999999999996</v>
      </c>
      <c r="I1573" t="s">
        <v>1612</v>
      </c>
      <c r="J1573" t="s">
        <v>300</v>
      </c>
      <c r="K1573" t="s">
        <v>1336</v>
      </c>
      <c r="L1573">
        <v>46360</v>
      </c>
      <c r="M1573" t="s">
        <v>278</v>
      </c>
      <c r="N1573" t="s">
        <v>16</v>
      </c>
      <c r="O1573">
        <v>41164</v>
      </c>
      <c r="P1573" t="s">
        <v>14207</v>
      </c>
      <c r="Q1573" t="s">
        <v>14194</v>
      </c>
    </row>
    <row r="1574" spans="1:17" x14ac:dyDescent="0.25">
      <c r="A1574">
        <v>1573</v>
      </c>
      <c r="B1574">
        <v>11362</v>
      </c>
      <c r="C1574">
        <v>41162</v>
      </c>
      <c r="D1574">
        <v>9</v>
      </c>
      <c r="E1574">
        <f t="shared" si="49"/>
        <v>1350</v>
      </c>
      <c r="F1574">
        <v>0.02</v>
      </c>
      <c r="G1574">
        <f>VLOOKUP($P1574,Pricebook!$A:$D,4,0)</f>
        <v>150</v>
      </c>
      <c r="H1574">
        <f t="shared" si="48"/>
        <v>1323</v>
      </c>
      <c r="I1574" t="s">
        <v>1612</v>
      </c>
      <c r="J1574" t="s">
        <v>300</v>
      </c>
      <c r="K1574" t="s">
        <v>1613</v>
      </c>
      <c r="L1574">
        <v>46544</v>
      </c>
      <c r="M1574" t="s">
        <v>278</v>
      </c>
      <c r="N1574" t="s">
        <v>16</v>
      </c>
      <c r="O1574">
        <v>41167</v>
      </c>
      <c r="P1574" t="s">
        <v>14222</v>
      </c>
      <c r="Q1574" t="s">
        <v>14196</v>
      </c>
    </row>
    <row r="1575" spans="1:17" x14ac:dyDescent="0.25">
      <c r="A1575">
        <v>1574</v>
      </c>
      <c r="B1575">
        <v>11362</v>
      </c>
      <c r="C1575">
        <v>41162</v>
      </c>
      <c r="D1575">
        <v>25</v>
      </c>
      <c r="E1575">
        <f t="shared" si="49"/>
        <v>3750</v>
      </c>
      <c r="F1575">
        <v>0.04</v>
      </c>
      <c r="G1575">
        <f>VLOOKUP($P1575,Pricebook!$A:$D,4,0)</f>
        <v>150</v>
      </c>
      <c r="H1575">
        <f t="shared" si="48"/>
        <v>3600</v>
      </c>
      <c r="I1575" t="s">
        <v>1612</v>
      </c>
      <c r="J1575" t="s">
        <v>300</v>
      </c>
      <c r="K1575" t="s">
        <v>1613</v>
      </c>
      <c r="L1575">
        <v>46544</v>
      </c>
      <c r="M1575" t="s">
        <v>278</v>
      </c>
      <c r="N1575" t="s">
        <v>16</v>
      </c>
      <c r="O1575">
        <v>41166</v>
      </c>
      <c r="P1575" t="s">
        <v>14210</v>
      </c>
      <c r="Q1575" t="s">
        <v>14195</v>
      </c>
    </row>
    <row r="1576" spans="1:17" x14ac:dyDescent="0.25">
      <c r="A1576">
        <v>1575</v>
      </c>
      <c r="B1576">
        <v>11392</v>
      </c>
      <c r="C1576">
        <v>40061</v>
      </c>
      <c r="D1576">
        <v>28</v>
      </c>
      <c r="E1576">
        <f t="shared" si="49"/>
        <v>4480</v>
      </c>
      <c r="F1576">
        <v>0.04</v>
      </c>
      <c r="G1576">
        <f>VLOOKUP($P1576,Pricebook!$A:$D,4,0)</f>
        <v>160</v>
      </c>
      <c r="H1576">
        <f t="shared" si="48"/>
        <v>4300.8</v>
      </c>
      <c r="I1576" t="s">
        <v>1614</v>
      </c>
      <c r="J1576" t="s">
        <v>760</v>
      </c>
      <c r="K1576" t="s">
        <v>1615</v>
      </c>
      <c r="L1576">
        <v>48640</v>
      </c>
      <c r="M1576" t="s">
        <v>172</v>
      </c>
      <c r="N1576" t="s">
        <v>16</v>
      </c>
      <c r="O1576">
        <v>40063</v>
      </c>
      <c r="P1576" t="s">
        <v>14218</v>
      </c>
      <c r="Q1576" t="s">
        <v>14199</v>
      </c>
    </row>
    <row r="1577" spans="1:17" x14ac:dyDescent="0.25">
      <c r="A1577">
        <v>1576</v>
      </c>
      <c r="B1577">
        <v>11396</v>
      </c>
      <c r="C1577">
        <v>41111</v>
      </c>
      <c r="D1577">
        <v>42</v>
      </c>
      <c r="E1577">
        <f t="shared" si="49"/>
        <v>6720</v>
      </c>
      <c r="F1577">
        <v>7.0000000000000007E-2</v>
      </c>
      <c r="G1577">
        <f>VLOOKUP($P1577,Pricebook!$A:$D,4,0)</f>
        <v>160</v>
      </c>
      <c r="H1577">
        <f t="shared" si="48"/>
        <v>6249.5999999999995</v>
      </c>
      <c r="I1577" t="s">
        <v>1616</v>
      </c>
      <c r="J1577" t="s">
        <v>998</v>
      </c>
      <c r="K1577" t="s">
        <v>1617</v>
      </c>
      <c r="L1577">
        <v>44646</v>
      </c>
      <c r="M1577" t="s">
        <v>210</v>
      </c>
      <c r="N1577" t="s">
        <v>61</v>
      </c>
      <c r="O1577">
        <v>41112</v>
      </c>
      <c r="P1577" t="s">
        <v>14218</v>
      </c>
      <c r="Q1577" t="s">
        <v>14195</v>
      </c>
    </row>
    <row r="1578" spans="1:17" x14ac:dyDescent="0.25">
      <c r="A1578">
        <v>1577</v>
      </c>
      <c r="B1578">
        <v>11398</v>
      </c>
      <c r="C1578">
        <v>41127</v>
      </c>
      <c r="D1578">
        <v>16</v>
      </c>
      <c r="E1578">
        <f t="shared" si="49"/>
        <v>1760</v>
      </c>
      <c r="F1578">
        <v>0.03</v>
      </c>
      <c r="G1578">
        <f>VLOOKUP($P1578,Pricebook!$A:$D,4,0)</f>
        <v>110</v>
      </c>
      <c r="H1578">
        <f t="shared" si="48"/>
        <v>1707.2</v>
      </c>
      <c r="I1578" t="s">
        <v>1618</v>
      </c>
      <c r="J1578" t="s">
        <v>597</v>
      </c>
      <c r="K1578" t="s">
        <v>1619</v>
      </c>
      <c r="L1578">
        <v>53545</v>
      </c>
      <c r="M1578" t="s">
        <v>95</v>
      </c>
      <c r="N1578" t="s">
        <v>16</v>
      </c>
      <c r="O1578">
        <v>41128</v>
      </c>
      <c r="P1578" t="s">
        <v>14215</v>
      </c>
      <c r="Q1578" t="s">
        <v>14201</v>
      </c>
    </row>
    <row r="1579" spans="1:17" x14ac:dyDescent="0.25">
      <c r="A1579">
        <v>1578</v>
      </c>
      <c r="B1579">
        <v>11398</v>
      </c>
      <c r="C1579">
        <v>41127</v>
      </c>
      <c r="D1579">
        <v>26</v>
      </c>
      <c r="E1579">
        <f t="shared" si="49"/>
        <v>3120</v>
      </c>
      <c r="F1579">
        <v>0.03</v>
      </c>
      <c r="G1579">
        <f>VLOOKUP($P1579,Pricebook!$A:$D,4,0)</f>
        <v>120</v>
      </c>
      <c r="H1579">
        <f t="shared" si="48"/>
        <v>3026.4</v>
      </c>
      <c r="I1579" t="s">
        <v>1618</v>
      </c>
      <c r="J1579" t="s">
        <v>597</v>
      </c>
      <c r="K1579" t="s">
        <v>1619</v>
      </c>
      <c r="L1579">
        <v>53545</v>
      </c>
      <c r="M1579" t="s">
        <v>95</v>
      </c>
      <c r="N1579" t="s">
        <v>16</v>
      </c>
      <c r="O1579">
        <v>41129</v>
      </c>
      <c r="P1579" t="s">
        <v>14212</v>
      </c>
      <c r="Q1579" t="s">
        <v>14196</v>
      </c>
    </row>
    <row r="1580" spans="1:17" x14ac:dyDescent="0.25">
      <c r="A1580">
        <v>1579</v>
      </c>
      <c r="B1580">
        <v>11425</v>
      </c>
      <c r="C1580">
        <v>40716</v>
      </c>
      <c r="D1580">
        <v>29</v>
      </c>
      <c r="E1580">
        <f t="shared" si="49"/>
        <v>5800</v>
      </c>
      <c r="F1580">
        <v>0.1</v>
      </c>
      <c r="G1580">
        <f>VLOOKUP($P1580,Pricebook!$A:$D,4,0)</f>
        <v>200</v>
      </c>
      <c r="H1580">
        <f t="shared" si="48"/>
        <v>5220</v>
      </c>
      <c r="I1580" t="s">
        <v>1620</v>
      </c>
      <c r="J1580" t="s">
        <v>360</v>
      </c>
      <c r="K1580" t="s">
        <v>1621</v>
      </c>
      <c r="L1580" t="s">
        <v>1622</v>
      </c>
      <c r="M1580" t="s">
        <v>48</v>
      </c>
      <c r="N1580" t="s">
        <v>16</v>
      </c>
      <c r="O1580">
        <v>40717</v>
      </c>
      <c r="P1580" t="s">
        <v>14206</v>
      </c>
      <c r="Q1580" t="s">
        <v>14184</v>
      </c>
    </row>
    <row r="1581" spans="1:17" x14ac:dyDescent="0.25">
      <c r="A1581">
        <v>1580</v>
      </c>
      <c r="B1581">
        <v>11425</v>
      </c>
      <c r="C1581">
        <v>40716</v>
      </c>
      <c r="D1581">
        <v>23</v>
      </c>
      <c r="E1581">
        <f t="shared" si="49"/>
        <v>3450</v>
      </c>
      <c r="F1581">
        <v>0.04</v>
      </c>
      <c r="G1581">
        <f>VLOOKUP($P1581,Pricebook!$A:$D,4,0)</f>
        <v>150</v>
      </c>
      <c r="H1581">
        <f t="shared" si="48"/>
        <v>3312</v>
      </c>
      <c r="I1581" t="s">
        <v>1620</v>
      </c>
      <c r="J1581" t="s">
        <v>360</v>
      </c>
      <c r="K1581" t="s">
        <v>1621</v>
      </c>
      <c r="L1581" t="s">
        <v>1622</v>
      </c>
      <c r="M1581" t="s">
        <v>48</v>
      </c>
      <c r="N1581" t="s">
        <v>16</v>
      </c>
      <c r="O1581">
        <v>40718</v>
      </c>
      <c r="P1581" t="s">
        <v>14210</v>
      </c>
      <c r="Q1581" t="s">
        <v>14190</v>
      </c>
    </row>
    <row r="1582" spans="1:17" x14ac:dyDescent="0.25">
      <c r="A1582">
        <v>1581</v>
      </c>
      <c r="B1582">
        <v>11426</v>
      </c>
      <c r="C1582">
        <v>39940</v>
      </c>
      <c r="D1582">
        <v>19</v>
      </c>
      <c r="E1582">
        <f t="shared" si="49"/>
        <v>2850</v>
      </c>
      <c r="F1582">
        <v>0.01</v>
      </c>
      <c r="G1582">
        <f>VLOOKUP($P1582,Pricebook!$A:$D,4,0)</f>
        <v>150</v>
      </c>
      <c r="H1582">
        <f t="shared" si="48"/>
        <v>2821.5</v>
      </c>
      <c r="I1582" t="s">
        <v>1623</v>
      </c>
      <c r="J1582" t="s">
        <v>158</v>
      </c>
      <c r="K1582" t="s">
        <v>743</v>
      </c>
      <c r="L1582" t="s">
        <v>744</v>
      </c>
      <c r="M1582" t="s">
        <v>163</v>
      </c>
      <c r="N1582" t="s">
        <v>34</v>
      </c>
      <c r="O1582">
        <v>39941</v>
      </c>
      <c r="P1582" t="s">
        <v>14211</v>
      </c>
      <c r="Q1582" t="s">
        <v>14189</v>
      </c>
    </row>
    <row r="1583" spans="1:17" x14ac:dyDescent="0.25">
      <c r="A1583">
        <v>1582</v>
      </c>
      <c r="B1583">
        <v>11427</v>
      </c>
      <c r="C1583">
        <v>40506</v>
      </c>
      <c r="D1583">
        <v>27</v>
      </c>
      <c r="E1583">
        <f t="shared" si="49"/>
        <v>3240</v>
      </c>
      <c r="F1583">
        <v>0.08</v>
      </c>
      <c r="G1583">
        <f>VLOOKUP($P1583,Pricebook!$A:$D,4,0)</f>
        <v>120</v>
      </c>
      <c r="H1583">
        <f t="shared" si="48"/>
        <v>2980.8</v>
      </c>
      <c r="I1583" t="s">
        <v>755</v>
      </c>
      <c r="J1583" t="s">
        <v>452</v>
      </c>
      <c r="K1583" t="s">
        <v>1383</v>
      </c>
      <c r="L1583">
        <v>24017</v>
      </c>
      <c r="M1583" t="s">
        <v>368</v>
      </c>
      <c r="N1583" t="s">
        <v>34</v>
      </c>
      <c r="O1583">
        <v>40507</v>
      </c>
      <c r="P1583" t="s">
        <v>14212</v>
      </c>
      <c r="Q1583" t="s">
        <v>14202</v>
      </c>
    </row>
    <row r="1584" spans="1:17" x14ac:dyDescent="0.25">
      <c r="A1584">
        <v>1583</v>
      </c>
      <c r="B1584">
        <v>11427</v>
      </c>
      <c r="C1584">
        <v>40506</v>
      </c>
      <c r="D1584">
        <v>20</v>
      </c>
      <c r="E1584">
        <f t="shared" si="49"/>
        <v>3200</v>
      </c>
      <c r="F1584">
        <v>0.04</v>
      </c>
      <c r="G1584">
        <f>VLOOKUP($P1584,Pricebook!$A:$D,4,0)</f>
        <v>160</v>
      </c>
      <c r="H1584">
        <f t="shared" si="48"/>
        <v>3072</v>
      </c>
      <c r="I1584" t="s">
        <v>755</v>
      </c>
      <c r="J1584" t="s">
        <v>452</v>
      </c>
      <c r="K1584" t="s">
        <v>691</v>
      </c>
      <c r="L1584">
        <v>22153</v>
      </c>
      <c r="M1584" t="s">
        <v>368</v>
      </c>
      <c r="N1584" t="s">
        <v>34</v>
      </c>
      <c r="O1584">
        <v>40508</v>
      </c>
      <c r="P1584" t="s">
        <v>14218</v>
      </c>
      <c r="Q1584" t="s">
        <v>14188</v>
      </c>
    </row>
    <row r="1585" spans="1:17" x14ac:dyDescent="0.25">
      <c r="A1585">
        <v>1584</v>
      </c>
      <c r="B1585">
        <v>11428</v>
      </c>
      <c r="C1585">
        <v>40929</v>
      </c>
      <c r="D1585">
        <v>16</v>
      </c>
      <c r="E1585">
        <f t="shared" si="49"/>
        <v>1760</v>
      </c>
      <c r="F1585">
        <v>0</v>
      </c>
      <c r="G1585">
        <f>VLOOKUP($P1585,Pricebook!$A:$D,4,0)</f>
        <v>110</v>
      </c>
      <c r="H1585">
        <f t="shared" si="48"/>
        <v>1760</v>
      </c>
      <c r="I1585" t="s">
        <v>1624</v>
      </c>
      <c r="J1585" t="s">
        <v>36</v>
      </c>
      <c r="K1585" t="s">
        <v>1504</v>
      </c>
      <c r="L1585">
        <v>68005</v>
      </c>
      <c r="M1585" t="s">
        <v>440</v>
      </c>
      <c r="N1585" t="s">
        <v>16</v>
      </c>
      <c r="O1585">
        <v>40929</v>
      </c>
      <c r="P1585" t="s">
        <v>14220</v>
      </c>
      <c r="Q1585" t="s">
        <v>14191</v>
      </c>
    </row>
    <row r="1586" spans="1:17" x14ac:dyDescent="0.25">
      <c r="A1586">
        <v>1585</v>
      </c>
      <c r="B1586">
        <v>11429</v>
      </c>
      <c r="C1586">
        <v>40240</v>
      </c>
      <c r="D1586">
        <v>39</v>
      </c>
      <c r="E1586">
        <f t="shared" si="49"/>
        <v>6240</v>
      </c>
      <c r="F1586">
        <v>0.01</v>
      </c>
      <c r="G1586">
        <f>VLOOKUP($P1586,Pricebook!$A:$D,4,0)</f>
        <v>160</v>
      </c>
      <c r="H1586">
        <f t="shared" si="48"/>
        <v>6177.6</v>
      </c>
      <c r="I1586" t="s">
        <v>1353</v>
      </c>
      <c r="J1586" t="s">
        <v>520</v>
      </c>
      <c r="K1586" t="s">
        <v>1354</v>
      </c>
      <c r="L1586">
        <v>20601</v>
      </c>
      <c r="M1586" t="s">
        <v>187</v>
      </c>
      <c r="N1586" t="s">
        <v>61</v>
      </c>
      <c r="O1586">
        <v>40244</v>
      </c>
      <c r="P1586" t="s">
        <v>14218</v>
      </c>
      <c r="Q1586" t="s">
        <v>14203</v>
      </c>
    </row>
    <row r="1587" spans="1:17" x14ac:dyDescent="0.25">
      <c r="A1587">
        <v>1586</v>
      </c>
      <c r="B1587">
        <v>11429</v>
      </c>
      <c r="C1587">
        <v>40240</v>
      </c>
      <c r="D1587">
        <v>46</v>
      </c>
      <c r="E1587">
        <f t="shared" si="49"/>
        <v>5750</v>
      </c>
      <c r="F1587">
        <v>0.06</v>
      </c>
      <c r="G1587">
        <f>VLOOKUP($P1587,Pricebook!$A:$D,4,0)</f>
        <v>125</v>
      </c>
      <c r="H1587">
        <f t="shared" si="48"/>
        <v>5405</v>
      </c>
      <c r="I1587" t="s">
        <v>1353</v>
      </c>
      <c r="J1587" t="s">
        <v>520</v>
      </c>
      <c r="K1587" t="s">
        <v>1354</v>
      </c>
      <c r="L1587">
        <v>20601</v>
      </c>
      <c r="M1587" t="s">
        <v>187</v>
      </c>
      <c r="N1587" t="s">
        <v>61</v>
      </c>
      <c r="O1587">
        <v>40242</v>
      </c>
      <c r="P1587" t="s">
        <v>14209</v>
      </c>
      <c r="Q1587" t="s">
        <v>14189</v>
      </c>
    </row>
    <row r="1588" spans="1:17" x14ac:dyDescent="0.25">
      <c r="A1588">
        <v>1587</v>
      </c>
      <c r="B1588">
        <v>11431</v>
      </c>
      <c r="C1588">
        <v>41122</v>
      </c>
      <c r="D1588">
        <v>5</v>
      </c>
      <c r="E1588">
        <f t="shared" si="49"/>
        <v>550</v>
      </c>
      <c r="F1588">
        <v>0.09</v>
      </c>
      <c r="G1588">
        <f>VLOOKUP($P1588,Pricebook!$A:$D,4,0)</f>
        <v>110</v>
      </c>
      <c r="H1588">
        <f t="shared" si="48"/>
        <v>500.5</v>
      </c>
      <c r="I1588" t="s">
        <v>1272</v>
      </c>
      <c r="J1588" t="s">
        <v>142</v>
      </c>
      <c r="K1588" t="s">
        <v>1273</v>
      </c>
      <c r="L1588">
        <v>32712</v>
      </c>
      <c r="M1588" t="s">
        <v>101</v>
      </c>
      <c r="N1588" t="s">
        <v>34</v>
      </c>
      <c r="O1588">
        <v>41124</v>
      </c>
      <c r="P1588" t="s">
        <v>14215</v>
      </c>
      <c r="Q1588" t="s">
        <v>14186</v>
      </c>
    </row>
    <row r="1589" spans="1:17" x14ac:dyDescent="0.25">
      <c r="A1589">
        <v>1588</v>
      </c>
      <c r="B1589">
        <v>11431</v>
      </c>
      <c r="C1589">
        <v>41122</v>
      </c>
      <c r="D1589">
        <v>8</v>
      </c>
      <c r="E1589">
        <f t="shared" si="49"/>
        <v>1200</v>
      </c>
      <c r="F1589">
        <v>0.1</v>
      </c>
      <c r="G1589">
        <f>VLOOKUP($P1589,Pricebook!$A:$D,4,0)</f>
        <v>150</v>
      </c>
      <c r="H1589">
        <f t="shared" si="48"/>
        <v>1080</v>
      </c>
      <c r="I1589" t="s">
        <v>1272</v>
      </c>
      <c r="J1589" t="s">
        <v>142</v>
      </c>
      <c r="K1589" t="s">
        <v>1273</v>
      </c>
      <c r="L1589">
        <v>32712</v>
      </c>
      <c r="M1589" t="s">
        <v>101</v>
      </c>
      <c r="N1589" t="s">
        <v>34</v>
      </c>
      <c r="O1589">
        <v>41123</v>
      </c>
      <c r="P1589" t="s">
        <v>14210</v>
      </c>
      <c r="Q1589" t="s">
        <v>14200</v>
      </c>
    </row>
    <row r="1590" spans="1:17" x14ac:dyDescent="0.25">
      <c r="A1590">
        <v>1589</v>
      </c>
      <c r="B1590">
        <v>11456</v>
      </c>
      <c r="C1590">
        <v>40280</v>
      </c>
      <c r="D1590">
        <v>15</v>
      </c>
      <c r="E1590">
        <f t="shared" si="49"/>
        <v>1875</v>
      </c>
      <c r="F1590">
        <v>0.09</v>
      </c>
      <c r="G1590">
        <f>VLOOKUP($P1590,Pricebook!$A:$D,4,0)</f>
        <v>125</v>
      </c>
      <c r="H1590">
        <f t="shared" si="48"/>
        <v>1706.25</v>
      </c>
      <c r="I1590" t="s">
        <v>1547</v>
      </c>
      <c r="J1590" t="s">
        <v>244</v>
      </c>
      <c r="K1590" t="s">
        <v>283</v>
      </c>
      <c r="L1590">
        <v>61107</v>
      </c>
      <c r="M1590" t="s">
        <v>15</v>
      </c>
      <c r="N1590" t="s">
        <v>16</v>
      </c>
      <c r="O1590">
        <v>40287</v>
      </c>
      <c r="P1590" t="s">
        <v>14208</v>
      </c>
      <c r="Q1590" t="s">
        <v>14201</v>
      </c>
    </row>
    <row r="1591" spans="1:17" x14ac:dyDescent="0.25">
      <c r="A1591">
        <v>1590</v>
      </c>
      <c r="B1591">
        <v>11460</v>
      </c>
      <c r="C1591">
        <v>40414</v>
      </c>
      <c r="D1591">
        <v>30</v>
      </c>
      <c r="E1591">
        <f t="shared" si="49"/>
        <v>6000</v>
      </c>
      <c r="F1591">
        <v>0.09</v>
      </c>
      <c r="G1591">
        <f>VLOOKUP($P1591,Pricebook!$A:$D,4,0)</f>
        <v>200</v>
      </c>
      <c r="H1591">
        <f t="shared" si="48"/>
        <v>5460</v>
      </c>
      <c r="I1591" t="s">
        <v>262</v>
      </c>
      <c r="J1591" t="s">
        <v>13</v>
      </c>
      <c r="K1591" t="s">
        <v>263</v>
      </c>
      <c r="L1591">
        <v>60087</v>
      </c>
      <c r="M1591" t="s">
        <v>15</v>
      </c>
      <c r="N1591" t="s">
        <v>16</v>
      </c>
      <c r="O1591">
        <v>40416</v>
      </c>
      <c r="P1591" t="s">
        <v>14214</v>
      </c>
      <c r="Q1591" t="s">
        <v>14195</v>
      </c>
    </row>
    <row r="1592" spans="1:17" x14ac:dyDescent="0.25">
      <c r="A1592">
        <v>1591</v>
      </c>
      <c r="B1592">
        <v>11491</v>
      </c>
      <c r="C1592">
        <v>40407</v>
      </c>
      <c r="D1592">
        <v>26</v>
      </c>
      <c r="E1592">
        <f t="shared" si="49"/>
        <v>3900</v>
      </c>
      <c r="F1592">
        <v>0.06</v>
      </c>
      <c r="G1592">
        <f>VLOOKUP($P1592,Pricebook!$A:$D,4,0)</f>
        <v>150</v>
      </c>
      <c r="H1592">
        <f t="shared" si="48"/>
        <v>3666</v>
      </c>
      <c r="I1592" t="s">
        <v>1300</v>
      </c>
      <c r="J1592" t="s">
        <v>269</v>
      </c>
      <c r="K1592" t="s">
        <v>1625</v>
      </c>
      <c r="L1592">
        <v>76017</v>
      </c>
      <c r="M1592" t="s">
        <v>48</v>
      </c>
      <c r="N1592" t="s">
        <v>16</v>
      </c>
      <c r="O1592">
        <v>40416</v>
      </c>
      <c r="P1592" t="s">
        <v>14211</v>
      </c>
      <c r="Q1592" t="s">
        <v>14194</v>
      </c>
    </row>
    <row r="1593" spans="1:17" x14ac:dyDescent="0.25">
      <c r="A1593">
        <v>1592</v>
      </c>
      <c r="B1593">
        <v>11491</v>
      </c>
      <c r="C1593">
        <v>40407</v>
      </c>
      <c r="D1593">
        <v>38</v>
      </c>
      <c r="E1593">
        <f t="shared" si="49"/>
        <v>4750</v>
      </c>
      <c r="F1593">
        <v>0.03</v>
      </c>
      <c r="G1593">
        <f>VLOOKUP($P1593,Pricebook!$A:$D,4,0)</f>
        <v>125</v>
      </c>
      <c r="H1593">
        <f t="shared" si="48"/>
        <v>4607.5</v>
      </c>
      <c r="I1593" t="s">
        <v>1300</v>
      </c>
      <c r="J1593" t="s">
        <v>269</v>
      </c>
      <c r="K1593" t="s">
        <v>1625</v>
      </c>
      <c r="L1593">
        <v>76017</v>
      </c>
      <c r="M1593" t="s">
        <v>48</v>
      </c>
      <c r="N1593" t="s">
        <v>16</v>
      </c>
      <c r="O1593">
        <v>40409</v>
      </c>
      <c r="P1593" t="s">
        <v>14208</v>
      </c>
      <c r="Q1593" t="s">
        <v>14197</v>
      </c>
    </row>
    <row r="1594" spans="1:17" x14ac:dyDescent="0.25">
      <c r="A1594">
        <v>1593</v>
      </c>
      <c r="B1594">
        <v>11493</v>
      </c>
      <c r="C1594">
        <v>40836</v>
      </c>
      <c r="D1594">
        <v>16</v>
      </c>
      <c r="E1594">
        <f t="shared" si="49"/>
        <v>1920</v>
      </c>
      <c r="F1594">
        <v>0.01</v>
      </c>
      <c r="G1594">
        <f>VLOOKUP($P1594,Pricebook!$A:$D,4,0)</f>
        <v>120</v>
      </c>
      <c r="H1594">
        <f t="shared" si="48"/>
        <v>1900.8</v>
      </c>
      <c r="I1594" t="s">
        <v>979</v>
      </c>
      <c r="J1594" t="s">
        <v>58</v>
      </c>
      <c r="K1594" t="s">
        <v>1199</v>
      </c>
      <c r="L1594" t="s">
        <v>1200</v>
      </c>
      <c r="M1594" t="s">
        <v>232</v>
      </c>
      <c r="N1594" t="s">
        <v>61</v>
      </c>
      <c r="O1594">
        <v>40838</v>
      </c>
      <c r="P1594" t="s">
        <v>14212</v>
      </c>
      <c r="Q1594" t="s">
        <v>14193</v>
      </c>
    </row>
    <row r="1595" spans="1:17" x14ac:dyDescent="0.25">
      <c r="A1595">
        <v>1594</v>
      </c>
      <c r="B1595">
        <v>11495</v>
      </c>
      <c r="C1595">
        <v>40728</v>
      </c>
      <c r="D1595">
        <v>6</v>
      </c>
      <c r="E1595">
        <f t="shared" si="49"/>
        <v>750</v>
      </c>
      <c r="F1595">
        <v>0</v>
      </c>
      <c r="G1595">
        <f>VLOOKUP($P1595,Pricebook!$A:$D,4,0)</f>
        <v>125</v>
      </c>
      <c r="H1595">
        <f t="shared" si="48"/>
        <v>750</v>
      </c>
      <c r="I1595" t="s">
        <v>1626</v>
      </c>
      <c r="J1595" t="s">
        <v>297</v>
      </c>
      <c r="K1595" t="s">
        <v>1627</v>
      </c>
      <c r="L1595">
        <v>60462</v>
      </c>
      <c r="M1595" t="s">
        <v>15</v>
      </c>
      <c r="N1595" t="s">
        <v>16</v>
      </c>
      <c r="O1595">
        <v>40729</v>
      </c>
      <c r="P1595" t="s">
        <v>14209</v>
      </c>
      <c r="Q1595" t="s">
        <v>14203</v>
      </c>
    </row>
    <row r="1596" spans="1:17" x14ac:dyDescent="0.25">
      <c r="A1596">
        <v>1595</v>
      </c>
      <c r="B1596">
        <v>11527</v>
      </c>
      <c r="C1596">
        <v>39996</v>
      </c>
      <c r="D1596">
        <v>45</v>
      </c>
      <c r="E1596">
        <f t="shared" si="49"/>
        <v>5625</v>
      </c>
      <c r="F1596">
        <v>0.04</v>
      </c>
      <c r="G1596">
        <f>VLOOKUP($P1596,Pricebook!$A:$D,4,0)</f>
        <v>125</v>
      </c>
      <c r="H1596">
        <f t="shared" si="48"/>
        <v>5400</v>
      </c>
      <c r="I1596" t="s">
        <v>997</v>
      </c>
      <c r="J1596" t="s">
        <v>998</v>
      </c>
      <c r="K1596" t="s">
        <v>315</v>
      </c>
      <c r="L1596">
        <v>13601</v>
      </c>
      <c r="M1596" t="s">
        <v>60</v>
      </c>
      <c r="N1596" t="s">
        <v>61</v>
      </c>
      <c r="O1596">
        <v>39998</v>
      </c>
      <c r="P1596" t="s">
        <v>14208</v>
      </c>
      <c r="Q1596" t="s">
        <v>14185</v>
      </c>
    </row>
    <row r="1597" spans="1:17" x14ac:dyDescent="0.25">
      <c r="A1597">
        <v>1596</v>
      </c>
      <c r="B1597">
        <v>11553</v>
      </c>
      <c r="C1597">
        <v>39921</v>
      </c>
      <c r="D1597">
        <v>28</v>
      </c>
      <c r="E1597">
        <f t="shared" si="49"/>
        <v>5600</v>
      </c>
      <c r="F1597">
        <v>0.1</v>
      </c>
      <c r="G1597">
        <f>VLOOKUP($P1597,Pricebook!$A:$D,4,0)</f>
        <v>200</v>
      </c>
      <c r="H1597">
        <f t="shared" si="48"/>
        <v>5040</v>
      </c>
      <c r="I1597" t="s">
        <v>460</v>
      </c>
      <c r="J1597" t="s">
        <v>230</v>
      </c>
      <c r="K1597" t="s">
        <v>461</v>
      </c>
      <c r="L1597">
        <v>52722</v>
      </c>
      <c r="M1597" t="s">
        <v>38</v>
      </c>
      <c r="N1597" t="s">
        <v>16</v>
      </c>
      <c r="O1597">
        <v>39922</v>
      </c>
      <c r="P1597" t="s">
        <v>14206</v>
      </c>
      <c r="Q1597" t="s">
        <v>14194</v>
      </c>
    </row>
    <row r="1598" spans="1:17" x14ac:dyDescent="0.25">
      <c r="A1598">
        <v>1597</v>
      </c>
      <c r="B1598">
        <v>11553</v>
      </c>
      <c r="C1598">
        <v>39921</v>
      </c>
      <c r="D1598">
        <v>8</v>
      </c>
      <c r="E1598">
        <f t="shared" si="49"/>
        <v>1000</v>
      </c>
      <c r="F1598">
        <v>7.0000000000000007E-2</v>
      </c>
      <c r="G1598">
        <f>VLOOKUP($P1598,Pricebook!$A:$D,4,0)</f>
        <v>125</v>
      </c>
      <c r="H1598">
        <f t="shared" si="48"/>
        <v>929.99999999999989</v>
      </c>
      <c r="I1598" t="s">
        <v>460</v>
      </c>
      <c r="J1598" t="s">
        <v>230</v>
      </c>
      <c r="K1598" t="s">
        <v>490</v>
      </c>
      <c r="L1598">
        <v>52601</v>
      </c>
      <c r="M1598" t="s">
        <v>38</v>
      </c>
      <c r="N1598" t="s">
        <v>16</v>
      </c>
      <c r="O1598">
        <v>39924</v>
      </c>
      <c r="P1598" t="s">
        <v>14217</v>
      </c>
      <c r="Q1598" t="s">
        <v>14199</v>
      </c>
    </row>
    <row r="1599" spans="1:17" x14ac:dyDescent="0.25">
      <c r="A1599">
        <v>1598</v>
      </c>
      <c r="B1599">
        <v>11553</v>
      </c>
      <c r="C1599">
        <v>39921</v>
      </c>
      <c r="D1599">
        <v>20</v>
      </c>
      <c r="E1599">
        <f t="shared" si="49"/>
        <v>3000</v>
      </c>
      <c r="F1599">
        <v>0.03</v>
      </c>
      <c r="G1599">
        <f>VLOOKUP($P1599,Pricebook!$A:$D,4,0)</f>
        <v>150</v>
      </c>
      <c r="H1599">
        <f t="shared" si="48"/>
        <v>2910</v>
      </c>
      <c r="I1599" t="s">
        <v>460</v>
      </c>
      <c r="J1599" t="s">
        <v>230</v>
      </c>
      <c r="K1599" t="s">
        <v>490</v>
      </c>
      <c r="L1599">
        <v>52601</v>
      </c>
      <c r="M1599" t="s">
        <v>38</v>
      </c>
      <c r="N1599" t="s">
        <v>16</v>
      </c>
      <c r="O1599">
        <v>39923</v>
      </c>
      <c r="P1599" t="s">
        <v>14210</v>
      </c>
      <c r="Q1599" t="s">
        <v>14185</v>
      </c>
    </row>
    <row r="1600" spans="1:17" x14ac:dyDescent="0.25">
      <c r="A1600">
        <v>1599</v>
      </c>
      <c r="B1600">
        <v>11584</v>
      </c>
      <c r="C1600">
        <v>40139</v>
      </c>
      <c r="D1600">
        <v>48</v>
      </c>
      <c r="E1600">
        <f t="shared" si="49"/>
        <v>7200</v>
      </c>
      <c r="F1600">
        <v>0.01</v>
      </c>
      <c r="G1600">
        <f>VLOOKUP($P1600,Pricebook!$A:$D,4,0)</f>
        <v>150</v>
      </c>
      <c r="H1600">
        <f t="shared" si="48"/>
        <v>7128</v>
      </c>
      <c r="I1600" t="s">
        <v>1107</v>
      </c>
      <c r="J1600" t="s">
        <v>84</v>
      </c>
      <c r="K1600" t="s">
        <v>1108</v>
      </c>
      <c r="L1600">
        <v>53154</v>
      </c>
      <c r="M1600" t="s">
        <v>95</v>
      </c>
      <c r="N1600" t="s">
        <v>16</v>
      </c>
      <c r="O1600">
        <v>40140</v>
      </c>
      <c r="P1600" t="s">
        <v>14210</v>
      </c>
      <c r="Q1600" t="s">
        <v>14191</v>
      </c>
    </row>
    <row r="1601" spans="1:17" x14ac:dyDescent="0.25">
      <c r="A1601">
        <v>1600</v>
      </c>
      <c r="B1601">
        <v>11585</v>
      </c>
      <c r="C1601">
        <v>39887</v>
      </c>
      <c r="D1601">
        <v>17</v>
      </c>
      <c r="E1601">
        <f t="shared" si="49"/>
        <v>2550</v>
      </c>
      <c r="F1601">
        <v>0.1</v>
      </c>
      <c r="G1601">
        <f>VLOOKUP($P1601,Pricebook!$A:$D,4,0)</f>
        <v>150</v>
      </c>
      <c r="H1601">
        <f t="shared" si="48"/>
        <v>2295</v>
      </c>
      <c r="I1601" t="s">
        <v>1628</v>
      </c>
      <c r="J1601" t="s">
        <v>260</v>
      </c>
      <c r="K1601" t="s">
        <v>89</v>
      </c>
      <c r="L1601" t="s">
        <v>90</v>
      </c>
      <c r="M1601" t="s">
        <v>91</v>
      </c>
      <c r="N1601" t="s">
        <v>61</v>
      </c>
      <c r="O1601">
        <v>39888</v>
      </c>
      <c r="P1601" t="s">
        <v>14211</v>
      </c>
      <c r="Q1601" t="s">
        <v>14197</v>
      </c>
    </row>
    <row r="1602" spans="1:17" x14ac:dyDescent="0.25">
      <c r="A1602">
        <v>1601</v>
      </c>
      <c r="B1602">
        <v>11585</v>
      </c>
      <c r="C1602">
        <v>39887</v>
      </c>
      <c r="D1602">
        <v>2</v>
      </c>
      <c r="E1602">
        <f t="shared" si="49"/>
        <v>300</v>
      </c>
      <c r="F1602">
        <v>0.09</v>
      </c>
      <c r="G1602">
        <f>VLOOKUP($P1602,Pricebook!$A:$D,4,0)</f>
        <v>150</v>
      </c>
      <c r="H1602">
        <f t="shared" ref="H1602:H1665" si="50">E1602*(1-F1602)</f>
        <v>273</v>
      </c>
      <c r="I1602" t="s">
        <v>1628</v>
      </c>
      <c r="J1602" t="s">
        <v>260</v>
      </c>
      <c r="K1602" t="s">
        <v>1629</v>
      </c>
      <c r="L1602" t="s">
        <v>1630</v>
      </c>
      <c r="M1602" t="s">
        <v>421</v>
      </c>
      <c r="N1602" t="s">
        <v>61</v>
      </c>
      <c r="O1602">
        <v>39888</v>
      </c>
      <c r="P1602" t="s">
        <v>14210</v>
      </c>
      <c r="Q1602" t="s">
        <v>14194</v>
      </c>
    </row>
    <row r="1603" spans="1:17" x14ac:dyDescent="0.25">
      <c r="A1603">
        <v>1602</v>
      </c>
      <c r="B1603">
        <v>11648</v>
      </c>
      <c r="C1603">
        <v>40642</v>
      </c>
      <c r="D1603">
        <v>1</v>
      </c>
      <c r="E1603">
        <f t="shared" ref="E1603:E1666" si="51">G1603*D1603</f>
        <v>150</v>
      </c>
      <c r="F1603">
        <v>0.1</v>
      </c>
      <c r="G1603">
        <f>VLOOKUP($P1603,Pricebook!$A:$D,4,0)</f>
        <v>150</v>
      </c>
      <c r="H1603">
        <f t="shared" si="50"/>
        <v>135</v>
      </c>
      <c r="I1603" t="s">
        <v>1631</v>
      </c>
      <c r="J1603" t="s">
        <v>276</v>
      </c>
      <c r="K1603" t="s">
        <v>253</v>
      </c>
      <c r="L1603">
        <v>84107</v>
      </c>
      <c r="M1603" t="s">
        <v>201</v>
      </c>
      <c r="N1603" t="s">
        <v>23</v>
      </c>
      <c r="O1603">
        <v>40649</v>
      </c>
      <c r="P1603" t="s">
        <v>14211</v>
      </c>
      <c r="Q1603" t="s">
        <v>14194</v>
      </c>
    </row>
    <row r="1604" spans="1:17" x14ac:dyDescent="0.25">
      <c r="A1604">
        <v>1603</v>
      </c>
      <c r="B1604">
        <v>11648</v>
      </c>
      <c r="C1604">
        <v>40642</v>
      </c>
      <c r="D1604">
        <v>33</v>
      </c>
      <c r="E1604">
        <f t="shared" si="51"/>
        <v>6600</v>
      </c>
      <c r="F1604">
        <v>0</v>
      </c>
      <c r="G1604">
        <f>VLOOKUP($P1604,Pricebook!$A:$D,4,0)</f>
        <v>200</v>
      </c>
      <c r="H1604">
        <f t="shared" si="50"/>
        <v>6600</v>
      </c>
      <c r="I1604" t="s">
        <v>1631</v>
      </c>
      <c r="J1604" t="s">
        <v>276</v>
      </c>
      <c r="K1604" t="s">
        <v>253</v>
      </c>
      <c r="L1604">
        <v>84107</v>
      </c>
      <c r="M1604" t="s">
        <v>201</v>
      </c>
      <c r="N1604" t="s">
        <v>23</v>
      </c>
      <c r="O1604">
        <v>40642</v>
      </c>
      <c r="P1604" t="s">
        <v>14206</v>
      </c>
      <c r="Q1604" t="s">
        <v>14202</v>
      </c>
    </row>
    <row r="1605" spans="1:17" x14ac:dyDescent="0.25">
      <c r="A1605">
        <v>1604</v>
      </c>
      <c r="B1605">
        <v>11650</v>
      </c>
      <c r="C1605">
        <v>41176</v>
      </c>
      <c r="D1605">
        <v>30</v>
      </c>
      <c r="E1605">
        <f t="shared" si="51"/>
        <v>4500</v>
      </c>
      <c r="F1605">
        <v>0.08</v>
      </c>
      <c r="G1605">
        <f>VLOOKUP($P1605,Pricebook!$A:$D,4,0)</f>
        <v>150</v>
      </c>
      <c r="H1605">
        <f t="shared" si="50"/>
        <v>4140</v>
      </c>
      <c r="I1605" t="s">
        <v>1632</v>
      </c>
      <c r="J1605" t="s">
        <v>99</v>
      </c>
      <c r="K1605" t="s">
        <v>1633</v>
      </c>
      <c r="L1605" t="s">
        <v>1634</v>
      </c>
      <c r="M1605" t="s">
        <v>87</v>
      </c>
      <c r="N1605" t="s">
        <v>61</v>
      </c>
      <c r="O1605">
        <v>41177</v>
      </c>
      <c r="P1605" t="s">
        <v>14211</v>
      </c>
      <c r="Q1605" t="s">
        <v>14184</v>
      </c>
    </row>
    <row r="1606" spans="1:17" x14ac:dyDescent="0.25">
      <c r="A1606">
        <v>1605</v>
      </c>
      <c r="B1606">
        <v>11650</v>
      </c>
      <c r="C1606">
        <v>41176</v>
      </c>
      <c r="D1606">
        <v>26</v>
      </c>
      <c r="E1606">
        <f t="shared" si="51"/>
        <v>3120</v>
      </c>
      <c r="F1606">
        <v>0.06</v>
      </c>
      <c r="G1606">
        <f>VLOOKUP($P1606,Pricebook!$A:$D,4,0)</f>
        <v>120</v>
      </c>
      <c r="H1606">
        <f t="shared" si="50"/>
        <v>2932.7999999999997</v>
      </c>
      <c r="I1606" t="s">
        <v>1632</v>
      </c>
      <c r="J1606" t="s">
        <v>99</v>
      </c>
      <c r="K1606" t="s">
        <v>1509</v>
      </c>
      <c r="L1606" t="s">
        <v>1510</v>
      </c>
      <c r="M1606" t="s">
        <v>187</v>
      </c>
      <c r="N1606" t="s">
        <v>61</v>
      </c>
      <c r="O1606">
        <v>41178</v>
      </c>
      <c r="P1606" t="s">
        <v>14212</v>
      </c>
      <c r="Q1606" t="s">
        <v>14185</v>
      </c>
    </row>
    <row r="1607" spans="1:17" x14ac:dyDescent="0.25">
      <c r="A1607">
        <v>1606</v>
      </c>
      <c r="B1607">
        <v>11651</v>
      </c>
      <c r="C1607">
        <v>40596</v>
      </c>
      <c r="D1607">
        <v>19</v>
      </c>
      <c r="E1607">
        <f t="shared" si="51"/>
        <v>2280</v>
      </c>
      <c r="F1607">
        <v>7.0000000000000007E-2</v>
      </c>
      <c r="G1607">
        <f>VLOOKUP($P1607,Pricebook!$A:$D,4,0)</f>
        <v>120</v>
      </c>
      <c r="H1607">
        <f t="shared" si="50"/>
        <v>2120.3999999999996</v>
      </c>
      <c r="I1607" t="s">
        <v>1635</v>
      </c>
      <c r="J1607" t="s">
        <v>775</v>
      </c>
      <c r="K1607" t="s">
        <v>1636</v>
      </c>
      <c r="L1607">
        <v>99362</v>
      </c>
      <c r="M1607" t="s">
        <v>22</v>
      </c>
      <c r="N1607" t="s">
        <v>23</v>
      </c>
      <c r="O1607">
        <v>40598</v>
      </c>
      <c r="P1607" t="s">
        <v>14212</v>
      </c>
      <c r="Q1607" t="s">
        <v>14188</v>
      </c>
    </row>
    <row r="1608" spans="1:17" x14ac:dyDescent="0.25">
      <c r="A1608">
        <v>1607</v>
      </c>
      <c r="B1608">
        <v>11652</v>
      </c>
      <c r="C1608">
        <v>40857</v>
      </c>
      <c r="D1608">
        <v>35</v>
      </c>
      <c r="E1608">
        <f t="shared" si="51"/>
        <v>5250</v>
      </c>
      <c r="F1608">
        <v>7.0000000000000007E-2</v>
      </c>
      <c r="G1608">
        <f>VLOOKUP($P1608,Pricebook!$A:$D,4,0)</f>
        <v>150</v>
      </c>
      <c r="H1608">
        <f t="shared" si="50"/>
        <v>4882.5</v>
      </c>
      <c r="I1608" t="s">
        <v>331</v>
      </c>
      <c r="J1608" t="s">
        <v>142</v>
      </c>
      <c r="K1608" t="s">
        <v>1364</v>
      </c>
      <c r="L1608">
        <v>54601</v>
      </c>
      <c r="M1608" t="s">
        <v>95</v>
      </c>
      <c r="N1608" t="s">
        <v>16</v>
      </c>
      <c r="O1608">
        <v>40858</v>
      </c>
      <c r="P1608" t="s">
        <v>14211</v>
      </c>
      <c r="Q1608" t="s">
        <v>14188</v>
      </c>
    </row>
    <row r="1609" spans="1:17" x14ac:dyDescent="0.25">
      <c r="A1609">
        <v>1608</v>
      </c>
      <c r="B1609">
        <v>11652</v>
      </c>
      <c r="C1609">
        <v>40857</v>
      </c>
      <c r="D1609">
        <v>37</v>
      </c>
      <c r="E1609">
        <f t="shared" si="51"/>
        <v>4070</v>
      </c>
      <c r="F1609">
        <v>0.09</v>
      </c>
      <c r="G1609">
        <f>VLOOKUP($P1609,Pricebook!$A:$D,4,0)</f>
        <v>110</v>
      </c>
      <c r="H1609">
        <f t="shared" si="50"/>
        <v>3703.7000000000003</v>
      </c>
      <c r="I1609" t="s">
        <v>331</v>
      </c>
      <c r="J1609" t="s">
        <v>142</v>
      </c>
      <c r="K1609" t="s">
        <v>1364</v>
      </c>
      <c r="L1609">
        <v>54601</v>
      </c>
      <c r="M1609" t="s">
        <v>95</v>
      </c>
      <c r="N1609" t="s">
        <v>16</v>
      </c>
      <c r="O1609">
        <v>40858</v>
      </c>
      <c r="P1609" t="s">
        <v>14215</v>
      </c>
      <c r="Q1609" t="s">
        <v>14201</v>
      </c>
    </row>
    <row r="1610" spans="1:17" x14ac:dyDescent="0.25">
      <c r="A1610">
        <v>1609</v>
      </c>
      <c r="B1610">
        <v>11652</v>
      </c>
      <c r="C1610">
        <v>40857</v>
      </c>
      <c r="D1610">
        <v>1</v>
      </c>
      <c r="E1610">
        <f t="shared" si="51"/>
        <v>150</v>
      </c>
      <c r="F1610">
        <v>0.05</v>
      </c>
      <c r="G1610">
        <f>VLOOKUP($P1610,Pricebook!$A:$D,4,0)</f>
        <v>150</v>
      </c>
      <c r="H1610">
        <f t="shared" si="50"/>
        <v>142.5</v>
      </c>
      <c r="I1610" t="s">
        <v>331</v>
      </c>
      <c r="J1610" t="s">
        <v>142</v>
      </c>
      <c r="K1610" t="s">
        <v>1364</v>
      </c>
      <c r="L1610">
        <v>54601</v>
      </c>
      <c r="M1610" t="s">
        <v>95</v>
      </c>
      <c r="N1610" t="s">
        <v>16</v>
      </c>
      <c r="O1610">
        <v>40859</v>
      </c>
      <c r="P1610" t="s">
        <v>14210</v>
      </c>
      <c r="Q1610" t="s">
        <v>14195</v>
      </c>
    </row>
    <row r="1611" spans="1:17" x14ac:dyDescent="0.25">
      <c r="A1611">
        <v>1610</v>
      </c>
      <c r="B1611">
        <v>11652</v>
      </c>
      <c r="C1611">
        <v>40857</v>
      </c>
      <c r="D1611">
        <v>25</v>
      </c>
      <c r="E1611">
        <f t="shared" si="51"/>
        <v>2750</v>
      </c>
      <c r="F1611">
        <v>0.1</v>
      </c>
      <c r="G1611">
        <f>VLOOKUP($P1611,Pricebook!$A:$D,4,0)</f>
        <v>110</v>
      </c>
      <c r="H1611">
        <f t="shared" si="50"/>
        <v>2475</v>
      </c>
      <c r="I1611" t="s">
        <v>331</v>
      </c>
      <c r="J1611" t="s">
        <v>142</v>
      </c>
      <c r="K1611" t="s">
        <v>1378</v>
      </c>
      <c r="L1611">
        <v>53711</v>
      </c>
      <c r="M1611" t="s">
        <v>95</v>
      </c>
      <c r="N1611" t="s">
        <v>16</v>
      </c>
      <c r="O1611">
        <v>40859</v>
      </c>
      <c r="P1611" t="s">
        <v>14215</v>
      </c>
      <c r="Q1611" t="s">
        <v>14196</v>
      </c>
    </row>
    <row r="1612" spans="1:17" x14ac:dyDescent="0.25">
      <c r="A1612">
        <v>1611</v>
      </c>
      <c r="B1612">
        <v>11680</v>
      </c>
      <c r="C1612">
        <v>40060</v>
      </c>
      <c r="D1612">
        <v>50</v>
      </c>
      <c r="E1612">
        <f t="shared" si="51"/>
        <v>7500</v>
      </c>
      <c r="F1612">
        <v>0.06</v>
      </c>
      <c r="G1612">
        <f>VLOOKUP($P1612,Pricebook!$A:$D,4,0)</f>
        <v>150</v>
      </c>
      <c r="H1612">
        <f t="shared" si="50"/>
        <v>7050</v>
      </c>
      <c r="I1612" t="s">
        <v>532</v>
      </c>
      <c r="J1612" t="s">
        <v>20</v>
      </c>
      <c r="K1612" t="s">
        <v>534</v>
      </c>
      <c r="L1612">
        <v>94591</v>
      </c>
      <c r="M1612" t="s">
        <v>114</v>
      </c>
      <c r="N1612" t="s">
        <v>23</v>
      </c>
      <c r="O1612">
        <v>40062</v>
      </c>
      <c r="P1612" t="s">
        <v>14210</v>
      </c>
      <c r="Q1612" t="s">
        <v>14200</v>
      </c>
    </row>
    <row r="1613" spans="1:17" x14ac:dyDescent="0.25">
      <c r="A1613">
        <v>1612</v>
      </c>
      <c r="B1613">
        <v>11682</v>
      </c>
      <c r="C1613">
        <v>40363</v>
      </c>
      <c r="D1613">
        <v>5</v>
      </c>
      <c r="E1613">
        <f t="shared" si="51"/>
        <v>750</v>
      </c>
      <c r="F1613">
        <v>0.09</v>
      </c>
      <c r="G1613">
        <f>VLOOKUP($P1613,Pricebook!$A:$D,4,0)</f>
        <v>150</v>
      </c>
      <c r="H1613">
        <f t="shared" si="50"/>
        <v>682.5</v>
      </c>
      <c r="I1613" t="s">
        <v>111</v>
      </c>
      <c r="J1613" t="s">
        <v>112</v>
      </c>
      <c r="K1613" t="s">
        <v>883</v>
      </c>
      <c r="L1613">
        <v>94024</v>
      </c>
      <c r="M1613" t="s">
        <v>114</v>
      </c>
      <c r="N1613" t="s">
        <v>23</v>
      </c>
      <c r="O1613">
        <v>40370</v>
      </c>
      <c r="P1613" t="s">
        <v>14211</v>
      </c>
      <c r="Q1613" t="s">
        <v>14193</v>
      </c>
    </row>
    <row r="1614" spans="1:17" x14ac:dyDescent="0.25">
      <c r="A1614">
        <v>1613</v>
      </c>
      <c r="B1614">
        <v>11683</v>
      </c>
      <c r="C1614">
        <v>40946</v>
      </c>
      <c r="D1614">
        <v>28</v>
      </c>
      <c r="E1614">
        <f t="shared" si="51"/>
        <v>4200</v>
      </c>
      <c r="F1614">
        <v>0.03</v>
      </c>
      <c r="G1614">
        <f>VLOOKUP($P1614,Pricebook!$A:$D,4,0)</f>
        <v>150</v>
      </c>
      <c r="H1614">
        <f t="shared" si="50"/>
        <v>4074</v>
      </c>
      <c r="I1614" t="s">
        <v>1082</v>
      </c>
      <c r="J1614" t="s">
        <v>314</v>
      </c>
      <c r="K1614" t="s">
        <v>59</v>
      </c>
      <c r="L1614">
        <v>11554</v>
      </c>
      <c r="M1614" t="s">
        <v>60</v>
      </c>
      <c r="N1614" t="s">
        <v>61</v>
      </c>
      <c r="O1614">
        <v>40946</v>
      </c>
      <c r="P1614" t="s">
        <v>14210</v>
      </c>
      <c r="Q1614" t="s">
        <v>14202</v>
      </c>
    </row>
    <row r="1615" spans="1:17" x14ac:dyDescent="0.25">
      <c r="A1615">
        <v>1614</v>
      </c>
      <c r="B1615">
        <v>11684</v>
      </c>
      <c r="C1615">
        <v>41117</v>
      </c>
      <c r="D1615">
        <v>8</v>
      </c>
      <c r="E1615">
        <f t="shared" si="51"/>
        <v>1000</v>
      </c>
      <c r="F1615">
        <v>0</v>
      </c>
      <c r="G1615">
        <f>VLOOKUP($P1615,Pricebook!$A:$D,4,0)</f>
        <v>125</v>
      </c>
      <c r="H1615">
        <f t="shared" si="50"/>
        <v>1000</v>
      </c>
      <c r="I1615" t="s">
        <v>1577</v>
      </c>
      <c r="J1615" t="s">
        <v>285</v>
      </c>
      <c r="K1615" t="s">
        <v>335</v>
      </c>
      <c r="L1615">
        <v>17602</v>
      </c>
      <c r="M1615" t="s">
        <v>232</v>
      </c>
      <c r="N1615" t="s">
        <v>61</v>
      </c>
      <c r="O1615">
        <v>41119</v>
      </c>
      <c r="P1615" t="s">
        <v>14221</v>
      </c>
      <c r="Q1615" t="s">
        <v>14197</v>
      </c>
    </row>
    <row r="1616" spans="1:17" x14ac:dyDescent="0.25">
      <c r="A1616">
        <v>1615</v>
      </c>
      <c r="B1616">
        <v>11686</v>
      </c>
      <c r="C1616">
        <v>39840</v>
      </c>
      <c r="D1616">
        <v>38</v>
      </c>
      <c r="E1616">
        <f t="shared" si="51"/>
        <v>5700</v>
      </c>
      <c r="F1616">
        <v>0.08</v>
      </c>
      <c r="G1616">
        <f>VLOOKUP($P1616,Pricebook!$A:$D,4,0)</f>
        <v>150</v>
      </c>
      <c r="H1616">
        <f t="shared" si="50"/>
        <v>5244</v>
      </c>
      <c r="I1616" t="s">
        <v>92</v>
      </c>
      <c r="J1616" t="s">
        <v>93</v>
      </c>
      <c r="K1616" t="s">
        <v>1071</v>
      </c>
      <c r="L1616">
        <v>54703</v>
      </c>
      <c r="M1616" t="s">
        <v>95</v>
      </c>
      <c r="N1616" t="s">
        <v>16</v>
      </c>
      <c r="O1616">
        <v>39841</v>
      </c>
      <c r="P1616" t="s">
        <v>14210</v>
      </c>
      <c r="Q1616" t="s">
        <v>14188</v>
      </c>
    </row>
    <row r="1617" spans="1:17" x14ac:dyDescent="0.25">
      <c r="A1617">
        <v>1616</v>
      </c>
      <c r="B1617">
        <v>11687</v>
      </c>
      <c r="C1617">
        <v>40902</v>
      </c>
      <c r="D1617">
        <v>26</v>
      </c>
      <c r="E1617">
        <f t="shared" si="51"/>
        <v>2860</v>
      </c>
      <c r="F1617">
        <v>0.04</v>
      </c>
      <c r="G1617">
        <f>VLOOKUP($P1617,Pricebook!$A:$D,4,0)</f>
        <v>110</v>
      </c>
      <c r="H1617">
        <f t="shared" si="50"/>
        <v>2745.6</v>
      </c>
      <c r="I1617" t="s">
        <v>189</v>
      </c>
      <c r="J1617" t="s">
        <v>190</v>
      </c>
      <c r="K1617" t="s">
        <v>511</v>
      </c>
      <c r="L1617" t="s">
        <v>512</v>
      </c>
      <c r="M1617" t="s">
        <v>149</v>
      </c>
      <c r="N1617" t="s">
        <v>61</v>
      </c>
      <c r="O1617">
        <v>40902</v>
      </c>
      <c r="P1617" t="s">
        <v>14215</v>
      </c>
      <c r="Q1617" t="s">
        <v>14184</v>
      </c>
    </row>
    <row r="1618" spans="1:17" x14ac:dyDescent="0.25">
      <c r="A1618">
        <v>1617</v>
      </c>
      <c r="B1618">
        <v>11712</v>
      </c>
      <c r="C1618">
        <v>39929</v>
      </c>
      <c r="D1618">
        <v>9</v>
      </c>
      <c r="E1618">
        <f t="shared" si="51"/>
        <v>1080</v>
      </c>
      <c r="F1618">
        <v>0.06</v>
      </c>
      <c r="G1618">
        <f>VLOOKUP($P1618,Pricebook!$A:$D,4,0)</f>
        <v>120</v>
      </c>
      <c r="H1618">
        <f t="shared" si="50"/>
        <v>1015.1999999999999</v>
      </c>
      <c r="I1618" t="s">
        <v>444</v>
      </c>
      <c r="J1618" t="s">
        <v>348</v>
      </c>
      <c r="K1618" t="s">
        <v>445</v>
      </c>
      <c r="L1618" t="s">
        <v>446</v>
      </c>
      <c r="M1618" t="s">
        <v>447</v>
      </c>
      <c r="N1618" t="s">
        <v>23</v>
      </c>
      <c r="O1618">
        <v>39931</v>
      </c>
      <c r="P1618" t="s">
        <v>14212</v>
      </c>
      <c r="Q1618" t="s">
        <v>14197</v>
      </c>
    </row>
    <row r="1619" spans="1:17" x14ac:dyDescent="0.25">
      <c r="A1619">
        <v>1618</v>
      </c>
      <c r="B1619">
        <v>11714</v>
      </c>
      <c r="C1619">
        <v>40029</v>
      </c>
      <c r="D1619">
        <v>1</v>
      </c>
      <c r="E1619">
        <f t="shared" si="51"/>
        <v>150</v>
      </c>
      <c r="F1619">
        <v>0.01</v>
      </c>
      <c r="G1619">
        <f>VLOOKUP($P1619,Pricebook!$A:$D,4,0)</f>
        <v>150</v>
      </c>
      <c r="H1619">
        <f t="shared" si="50"/>
        <v>148.5</v>
      </c>
      <c r="I1619" t="s">
        <v>954</v>
      </c>
      <c r="J1619" t="s">
        <v>230</v>
      </c>
      <c r="K1619" t="s">
        <v>955</v>
      </c>
      <c r="L1619">
        <v>92277</v>
      </c>
      <c r="M1619" t="s">
        <v>114</v>
      </c>
      <c r="N1619" t="s">
        <v>23</v>
      </c>
      <c r="O1619">
        <v>40030</v>
      </c>
      <c r="P1619" t="s">
        <v>14216</v>
      </c>
      <c r="Q1619" t="s">
        <v>14188</v>
      </c>
    </row>
    <row r="1620" spans="1:17" x14ac:dyDescent="0.25">
      <c r="A1620">
        <v>1619</v>
      </c>
      <c r="B1620">
        <v>11714</v>
      </c>
      <c r="C1620">
        <v>40029</v>
      </c>
      <c r="D1620">
        <v>9</v>
      </c>
      <c r="E1620">
        <f t="shared" si="51"/>
        <v>1260</v>
      </c>
      <c r="F1620">
        <v>0.06</v>
      </c>
      <c r="G1620">
        <f>VLOOKUP($P1620,Pricebook!$A:$D,4,0)</f>
        <v>140</v>
      </c>
      <c r="H1620">
        <f t="shared" si="50"/>
        <v>1184.3999999999999</v>
      </c>
      <c r="I1620" t="s">
        <v>954</v>
      </c>
      <c r="J1620" t="s">
        <v>230</v>
      </c>
      <c r="K1620" t="s">
        <v>955</v>
      </c>
      <c r="L1620">
        <v>92277</v>
      </c>
      <c r="M1620" t="s">
        <v>114</v>
      </c>
      <c r="N1620" t="s">
        <v>23</v>
      </c>
      <c r="O1620">
        <v>40030</v>
      </c>
      <c r="P1620" t="s">
        <v>14207</v>
      </c>
      <c r="Q1620" t="s">
        <v>14200</v>
      </c>
    </row>
    <row r="1621" spans="1:17" x14ac:dyDescent="0.25">
      <c r="A1621">
        <v>1620</v>
      </c>
      <c r="B1621">
        <v>11719</v>
      </c>
      <c r="C1621">
        <v>40579</v>
      </c>
      <c r="D1621">
        <v>3</v>
      </c>
      <c r="E1621">
        <f t="shared" si="51"/>
        <v>450</v>
      </c>
      <c r="F1621">
        <v>0.06</v>
      </c>
      <c r="G1621">
        <f>VLOOKUP($P1621,Pricebook!$A:$D,4,0)</f>
        <v>150</v>
      </c>
      <c r="H1621">
        <f t="shared" si="50"/>
        <v>423</v>
      </c>
      <c r="I1621" t="s">
        <v>63</v>
      </c>
      <c r="J1621" t="s">
        <v>64</v>
      </c>
      <c r="K1621" t="s">
        <v>1637</v>
      </c>
      <c r="L1621">
        <v>72113</v>
      </c>
      <c r="M1621" t="s">
        <v>66</v>
      </c>
      <c r="N1621" t="s">
        <v>34</v>
      </c>
      <c r="O1621">
        <v>40580</v>
      </c>
      <c r="P1621" t="s">
        <v>14216</v>
      </c>
      <c r="Q1621" t="s">
        <v>14186</v>
      </c>
    </row>
    <row r="1622" spans="1:17" x14ac:dyDescent="0.25">
      <c r="A1622">
        <v>1621</v>
      </c>
      <c r="B1622">
        <v>11719</v>
      </c>
      <c r="C1622">
        <v>40579</v>
      </c>
      <c r="D1622">
        <v>30</v>
      </c>
      <c r="E1622">
        <f t="shared" si="51"/>
        <v>3600</v>
      </c>
      <c r="F1622">
        <v>0.09</v>
      </c>
      <c r="G1622">
        <f>VLOOKUP($P1622,Pricebook!$A:$D,4,0)</f>
        <v>120</v>
      </c>
      <c r="H1622">
        <f t="shared" si="50"/>
        <v>3276</v>
      </c>
      <c r="I1622" t="s">
        <v>63</v>
      </c>
      <c r="J1622" t="s">
        <v>64</v>
      </c>
      <c r="K1622" t="s">
        <v>1637</v>
      </c>
      <c r="L1622">
        <v>72113</v>
      </c>
      <c r="M1622" t="s">
        <v>66</v>
      </c>
      <c r="N1622" t="s">
        <v>34</v>
      </c>
      <c r="O1622">
        <v>40579</v>
      </c>
      <c r="P1622" t="s">
        <v>14212</v>
      </c>
      <c r="Q1622" t="s">
        <v>14197</v>
      </c>
    </row>
    <row r="1623" spans="1:17" x14ac:dyDescent="0.25">
      <c r="A1623">
        <v>1622</v>
      </c>
      <c r="B1623">
        <v>11719</v>
      </c>
      <c r="C1623">
        <v>40579</v>
      </c>
      <c r="D1623">
        <v>17</v>
      </c>
      <c r="E1623">
        <f t="shared" si="51"/>
        <v>2550</v>
      </c>
      <c r="F1623">
        <v>0.01</v>
      </c>
      <c r="G1623">
        <f>VLOOKUP($P1623,Pricebook!$A:$D,4,0)</f>
        <v>150</v>
      </c>
      <c r="H1623">
        <f t="shared" si="50"/>
        <v>2524.5</v>
      </c>
      <c r="I1623" t="s">
        <v>63</v>
      </c>
      <c r="J1623" t="s">
        <v>64</v>
      </c>
      <c r="K1623" t="s">
        <v>1637</v>
      </c>
      <c r="L1623">
        <v>72113</v>
      </c>
      <c r="M1623" t="s">
        <v>66</v>
      </c>
      <c r="N1623" t="s">
        <v>34</v>
      </c>
      <c r="O1623">
        <v>40579</v>
      </c>
      <c r="P1623" t="s">
        <v>14210</v>
      </c>
      <c r="Q1623" t="s">
        <v>14192</v>
      </c>
    </row>
    <row r="1624" spans="1:17" x14ac:dyDescent="0.25">
      <c r="A1624">
        <v>1623</v>
      </c>
      <c r="B1624">
        <v>11745</v>
      </c>
      <c r="C1624">
        <v>41109</v>
      </c>
      <c r="D1624">
        <v>17</v>
      </c>
      <c r="E1624">
        <f t="shared" si="51"/>
        <v>2550</v>
      </c>
      <c r="F1624">
        <v>0.06</v>
      </c>
      <c r="G1624">
        <f>VLOOKUP($P1624,Pricebook!$A:$D,4,0)</f>
        <v>150</v>
      </c>
      <c r="H1624">
        <f t="shared" si="50"/>
        <v>2397</v>
      </c>
      <c r="I1624" t="s">
        <v>1638</v>
      </c>
      <c r="J1624" t="s">
        <v>165</v>
      </c>
      <c r="K1624" t="s">
        <v>1639</v>
      </c>
      <c r="L1624">
        <v>48180</v>
      </c>
      <c r="M1624" t="s">
        <v>172</v>
      </c>
      <c r="N1624" t="s">
        <v>16</v>
      </c>
      <c r="O1624">
        <v>41110</v>
      </c>
      <c r="P1624" t="s">
        <v>14211</v>
      </c>
      <c r="Q1624" t="s">
        <v>14194</v>
      </c>
    </row>
    <row r="1625" spans="1:17" x14ac:dyDescent="0.25">
      <c r="A1625">
        <v>1624</v>
      </c>
      <c r="B1625">
        <v>11747</v>
      </c>
      <c r="C1625">
        <v>40234</v>
      </c>
      <c r="D1625">
        <v>3</v>
      </c>
      <c r="E1625">
        <f t="shared" si="51"/>
        <v>450</v>
      </c>
      <c r="F1625">
        <v>0.08</v>
      </c>
      <c r="G1625">
        <f>VLOOKUP($P1625,Pricebook!$A:$D,4,0)</f>
        <v>150</v>
      </c>
      <c r="H1625">
        <f t="shared" si="50"/>
        <v>414</v>
      </c>
      <c r="I1625" t="s">
        <v>781</v>
      </c>
      <c r="J1625" t="s">
        <v>396</v>
      </c>
      <c r="K1625" t="s">
        <v>782</v>
      </c>
      <c r="L1625">
        <v>19901</v>
      </c>
      <c r="M1625" t="s">
        <v>650</v>
      </c>
      <c r="N1625" t="s">
        <v>61</v>
      </c>
      <c r="O1625">
        <v>40234</v>
      </c>
      <c r="P1625" t="s">
        <v>14216</v>
      </c>
      <c r="Q1625" t="s">
        <v>14203</v>
      </c>
    </row>
    <row r="1626" spans="1:17" x14ac:dyDescent="0.25">
      <c r="A1626">
        <v>1625</v>
      </c>
      <c r="B1626">
        <v>11748</v>
      </c>
      <c r="C1626">
        <v>39967</v>
      </c>
      <c r="D1626">
        <v>23</v>
      </c>
      <c r="E1626">
        <f t="shared" si="51"/>
        <v>2875</v>
      </c>
      <c r="F1626">
        <v>0.01</v>
      </c>
      <c r="G1626">
        <f>VLOOKUP($P1626,Pricebook!$A:$D,4,0)</f>
        <v>125</v>
      </c>
      <c r="H1626">
        <f t="shared" si="50"/>
        <v>2846.25</v>
      </c>
      <c r="I1626" t="s">
        <v>954</v>
      </c>
      <c r="J1626" t="s">
        <v>230</v>
      </c>
      <c r="K1626" t="s">
        <v>955</v>
      </c>
      <c r="L1626">
        <v>92277</v>
      </c>
      <c r="M1626" t="s">
        <v>114</v>
      </c>
      <c r="N1626" t="s">
        <v>23</v>
      </c>
      <c r="O1626">
        <v>39967</v>
      </c>
      <c r="P1626" t="s">
        <v>14209</v>
      </c>
      <c r="Q1626" t="s">
        <v>14195</v>
      </c>
    </row>
    <row r="1627" spans="1:17" x14ac:dyDescent="0.25">
      <c r="A1627">
        <v>1626</v>
      </c>
      <c r="B1627">
        <v>11776</v>
      </c>
      <c r="C1627">
        <v>40963</v>
      </c>
      <c r="D1627">
        <v>40</v>
      </c>
      <c r="E1627">
        <f t="shared" si="51"/>
        <v>5600</v>
      </c>
      <c r="F1627">
        <v>0.04</v>
      </c>
      <c r="G1627">
        <f>VLOOKUP($P1627,Pricebook!$A:$D,4,0)</f>
        <v>140</v>
      </c>
      <c r="H1627">
        <f t="shared" si="50"/>
        <v>5376</v>
      </c>
      <c r="I1627" t="s">
        <v>821</v>
      </c>
      <c r="J1627" t="s">
        <v>452</v>
      </c>
      <c r="K1627" t="s">
        <v>1344</v>
      </c>
      <c r="L1627" t="s">
        <v>1345</v>
      </c>
      <c r="M1627" t="s">
        <v>38</v>
      </c>
      <c r="N1627" t="s">
        <v>16</v>
      </c>
      <c r="O1627">
        <v>40963</v>
      </c>
      <c r="P1627" t="s">
        <v>14213</v>
      </c>
      <c r="Q1627" t="s">
        <v>14198</v>
      </c>
    </row>
    <row r="1628" spans="1:17" x14ac:dyDescent="0.25">
      <c r="A1628">
        <v>1627</v>
      </c>
      <c r="B1628">
        <v>11777</v>
      </c>
      <c r="C1628">
        <v>40172</v>
      </c>
      <c r="D1628">
        <v>39</v>
      </c>
      <c r="E1628">
        <f t="shared" si="51"/>
        <v>7800</v>
      </c>
      <c r="F1628">
        <v>7.0000000000000007E-2</v>
      </c>
      <c r="G1628">
        <f>VLOOKUP($P1628,Pricebook!$A:$D,4,0)</f>
        <v>200</v>
      </c>
      <c r="H1628">
        <f t="shared" si="50"/>
        <v>7253.9999999999991</v>
      </c>
      <c r="I1628" t="s">
        <v>643</v>
      </c>
      <c r="J1628" t="s">
        <v>482</v>
      </c>
      <c r="K1628" t="s">
        <v>1499</v>
      </c>
      <c r="L1628">
        <v>39530</v>
      </c>
      <c r="M1628" t="s">
        <v>699</v>
      </c>
      <c r="N1628" t="s">
        <v>34</v>
      </c>
      <c r="O1628">
        <v>40179</v>
      </c>
      <c r="P1628" t="s">
        <v>14206</v>
      </c>
      <c r="Q1628" t="s">
        <v>14189</v>
      </c>
    </row>
    <row r="1629" spans="1:17" x14ac:dyDescent="0.25">
      <c r="A1629">
        <v>1628</v>
      </c>
      <c r="B1629">
        <v>11779</v>
      </c>
      <c r="C1629">
        <v>40358</v>
      </c>
      <c r="D1629">
        <v>45</v>
      </c>
      <c r="E1629">
        <f t="shared" si="51"/>
        <v>4950</v>
      </c>
      <c r="F1629">
        <v>0.04</v>
      </c>
      <c r="G1629">
        <f>VLOOKUP($P1629,Pricebook!$A:$D,4,0)</f>
        <v>110</v>
      </c>
      <c r="H1629">
        <f t="shared" si="50"/>
        <v>4752</v>
      </c>
      <c r="I1629" t="s">
        <v>831</v>
      </c>
      <c r="J1629" t="s">
        <v>341</v>
      </c>
      <c r="K1629" t="s">
        <v>1640</v>
      </c>
      <c r="L1629" t="s">
        <v>1641</v>
      </c>
      <c r="M1629" t="s">
        <v>87</v>
      </c>
      <c r="N1629" t="s">
        <v>61</v>
      </c>
      <c r="O1629">
        <v>40360</v>
      </c>
      <c r="P1629" t="s">
        <v>14215</v>
      </c>
      <c r="Q1629" t="s">
        <v>14190</v>
      </c>
    </row>
    <row r="1630" spans="1:17" x14ac:dyDescent="0.25">
      <c r="A1630">
        <v>1629</v>
      </c>
      <c r="B1630">
        <v>11779</v>
      </c>
      <c r="C1630">
        <v>40358</v>
      </c>
      <c r="D1630">
        <v>43</v>
      </c>
      <c r="E1630">
        <f t="shared" si="51"/>
        <v>6450</v>
      </c>
      <c r="F1630">
        <v>0.09</v>
      </c>
      <c r="G1630">
        <f>VLOOKUP($P1630,Pricebook!$A:$D,4,0)</f>
        <v>150</v>
      </c>
      <c r="H1630">
        <f t="shared" si="50"/>
        <v>5869.5</v>
      </c>
      <c r="I1630" t="s">
        <v>831</v>
      </c>
      <c r="J1630" t="s">
        <v>341</v>
      </c>
      <c r="K1630" t="s">
        <v>1642</v>
      </c>
      <c r="L1630" t="s">
        <v>1643</v>
      </c>
      <c r="M1630" t="s">
        <v>87</v>
      </c>
      <c r="N1630" t="s">
        <v>61</v>
      </c>
      <c r="O1630">
        <v>40359</v>
      </c>
      <c r="P1630" t="s">
        <v>14211</v>
      </c>
      <c r="Q1630" t="s">
        <v>14187</v>
      </c>
    </row>
    <row r="1631" spans="1:17" x14ac:dyDescent="0.25">
      <c r="A1631">
        <v>1630</v>
      </c>
      <c r="B1631">
        <v>11780</v>
      </c>
      <c r="C1631">
        <v>40442</v>
      </c>
      <c r="D1631">
        <v>7</v>
      </c>
      <c r="E1631">
        <f t="shared" si="51"/>
        <v>770</v>
      </c>
      <c r="F1631">
        <v>0.08</v>
      </c>
      <c r="G1631">
        <f>VLOOKUP($P1631,Pricebook!$A:$D,4,0)</f>
        <v>110</v>
      </c>
      <c r="H1631">
        <f t="shared" si="50"/>
        <v>708.4</v>
      </c>
      <c r="I1631" t="s">
        <v>862</v>
      </c>
      <c r="J1631" t="s">
        <v>193</v>
      </c>
      <c r="K1631" t="s">
        <v>863</v>
      </c>
      <c r="L1631">
        <v>94513</v>
      </c>
      <c r="M1631" t="s">
        <v>114</v>
      </c>
      <c r="N1631" t="s">
        <v>23</v>
      </c>
      <c r="O1631">
        <v>40443</v>
      </c>
      <c r="P1631" t="s">
        <v>14215</v>
      </c>
      <c r="Q1631" t="s">
        <v>14184</v>
      </c>
    </row>
    <row r="1632" spans="1:17" x14ac:dyDescent="0.25">
      <c r="A1632">
        <v>1631</v>
      </c>
      <c r="B1632">
        <v>11782</v>
      </c>
      <c r="C1632">
        <v>41118</v>
      </c>
      <c r="D1632">
        <v>46</v>
      </c>
      <c r="E1632">
        <f t="shared" si="51"/>
        <v>5060</v>
      </c>
      <c r="F1632">
        <v>0.02</v>
      </c>
      <c r="G1632">
        <f>VLOOKUP($P1632,Pricebook!$A:$D,4,0)</f>
        <v>110</v>
      </c>
      <c r="H1632">
        <f t="shared" si="50"/>
        <v>4958.8</v>
      </c>
      <c r="I1632" t="s">
        <v>1644</v>
      </c>
      <c r="J1632" t="s">
        <v>73</v>
      </c>
      <c r="K1632" t="s">
        <v>1645</v>
      </c>
      <c r="L1632">
        <v>52001</v>
      </c>
      <c r="M1632" t="s">
        <v>38</v>
      </c>
      <c r="N1632" t="s">
        <v>16</v>
      </c>
      <c r="O1632">
        <v>41123</v>
      </c>
      <c r="P1632" t="s">
        <v>14215</v>
      </c>
      <c r="Q1632" t="s">
        <v>14186</v>
      </c>
    </row>
    <row r="1633" spans="1:17" x14ac:dyDescent="0.25">
      <c r="A1633">
        <v>1632</v>
      </c>
      <c r="B1633">
        <v>11782</v>
      </c>
      <c r="C1633">
        <v>41118</v>
      </c>
      <c r="D1633">
        <v>27</v>
      </c>
      <c r="E1633">
        <f t="shared" si="51"/>
        <v>4050</v>
      </c>
      <c r="F1633">
        <v>7.0000000000000007E-2</v>
      </c>
      <c r="G1633">
        <f>VLOOKUP($P1633,Pricebook!$A:$D,4,0)</f>
        <v>150</v>
      </c>
      <c r="H1633">
        <f t="shared" si="50"/>
        <v>3766.4999999999995</v>
      </c>
      <c r="I1633" t="s">
        <v>1644</v>
      </c>
      <c r="J1633" t="s">
        <v>73</v>
      </c>
      <c r="K1633" t="s">
        <v>1645</v>
      </c>
      <c r="L1633">
        <v>52001</v>
      </c>
      <c r="M1633" t="s">
        <v>38</v>
      </c>
      <c r="N1633" t="s">
        <v>16</v>
      </c>
      <c r="O1633">
        <v>41125</v>
      </c>
      <c r="P1633" t="s">
        <v>14210</v>
      </c>
      <c r="Q1633" t="s">
        <v>14187</v>
      </c>
    </row>
    <row r="1634" spans="1:17" x14ac:dyDescent="0.25">
      <c r="A1634">
        <v>1633</v>
      </c>
      <c r="B1634">
        <v>11808</v>
      </c>
      <c r="C1634">
        <v>41121</v>
      </c>
      <c r="D1634">
        <v>1</v>
      </c>
      <c r="E1634">
        <f t="shared" si="51"/>
        <v>125</v>
      </c>
      <c r="F1634">
        <v>0.06</v>
      </c>
      <c r="G1634">
        <f>VLOOKUP($P1634,Pricebook!$A:$D,4,0)</f>
        <v>125</v>
      </c>
      <c r="H1634">
        <f t="shared" si="50"/>
        <v>117.5</v>
      </c>
      <c r="I1634" t="s">
        <v>206</v>
      </c>
      <c r="J1634" t="s">
        <v>207</v>
      </c>
      <c r="K1634" t="s">
        <v>208</v>
      </c>
      <c r="L1634" t="s">
        <v>209</v>
      </c>
      <c r="M1634" t="s">
        <v>210</v>
      </c>
      <c r="N1634" t="s">
        <v>61</v>
      </c>
      <c r="O1634">
        <v>41122</v>
      </c>
      <c r="P1634" t="s">
        <v>14209</v>
      </c>
      <c r="Q1634" t="s">
        <v>14201</v>
      </c>
    </row>
    <row r="1635" spans="1:17" x14ac:dyDescent="0.25">
      <c r="A1635">
        <v>1634</v>
      </c>
      <c r="B1635">
        <v>11815</v>
      </c>
      <c r="C1635">
        <v>40798</v>
      </c>
      <c r="D1635">
        <v>22</v>
      </c>
      <c r="E1635">
        <f t="shared" si="51"/>
        <v>3080</v>
      </c>
      <c r="F1635">
        <v>0.08</v>
      </c>
      <c r="G1635">
        <f>VLOOKUP($P1635,Pricebook!$A:$D,4,0)</f>
        <v>140</v>
      </c>
      <c r="H1635">
        <f t="shared" si="50"/>
        <v>2833.6</v>
      </c>
      <c r="I1635" t="s">
        <v>1646</v>
      </c>
      <c r="J1635" t="s">
        <v>621</v>
      </c>
      <c r="K1635" t="s">
        <v>1647</v>
      </c>
      <c r="L1635">
        <v>32404</v>
      </c>
      <c r="M1635" t="s">
        <v>101</v>
      </c>
      <c r="N1635" t="s">
        <v>34</v>
      </c>
      <c r="O1635">
        <v>40800</v>
      </c>
      <c r="P1635" t="s">
        <v>14207</v>
      </c>
      <c r="Q1635" t="s">
        <v>14200</v>
      </c>
    </row>
    <row r="1636" spans="1:17" x14ac:dyDescent="0.25">
      <c r="A1636">
        <v>1635</v>
      </c>
      <c r="B1636">
        <v>11840</v>
      </c>
      <c r="C1636">
        <v>40039</v>
      </c>
      <c r="D1636">
        <v>43</v>
      </c>
      <c r="E1636">
        <f t="shared" si="51"/>
        <v>4730</v>
      </c>
      <c r="F1636">
        <v>0.08</v>
      </c>
      <c r="G1636">
        <f>VLOOKUP($P1636,Pricebook!$A:$D,4,0)</f>
        <v>110</v>
      </c>
      <c r="H1636">
        <f t="shared" si="50"/>
        <v>4351.6000000000004</v>
      </c>
      <c r="I1636" t="s">
        <v>753</v>
      </c>
      <c r="J1636" t="s">
        <v>27</v>
      </c>
      <c r="K1636" t="s">
        <v>754</v>
      </c>
      <c r="L1636">
        <v>99163</v>
      </c>
      <c r="M1636" t="s">
        <v>22</v>
      </c>
      <c r="N1636" t="s">
        <v>23</v>
      </c>
      <c r="O1636">
        <v>40040</v>
      </c>
      <c r="P1636" t="s">
        <v>14220</v>
      </c>
      <c r="Q1636" t="s">
        <v>14192</v>
      </c>
    </row>
    <row r="1637" spans="1:17" x14ac:dyDescent="0.25">
      <c r="A1637">
        <v>1636</v>
      </c>
      <c r="B1637">
        <v>11841</v>
      </c>
      <c r="C1637">
        <v>40288</v>
      </c>
      <c r="D1637">
        <v>44</v>
      </c>
      <c r="E1637">
        <f t="shared" si="51"/>
        <v>4840</v>
      </c>
      <c r="F1637">
        <v>0.1</v>
      </c>
      <c r="G1637">
        <f>VLOOKUP($P1637,Pricebook!$A:$D,4,0)</f>
        <v>110</v>
      </c>
      <c r="H1637">
        <f t="shared" si="50"/>
        <v>4356</v>
      </c>
      <c r="I1637" t="s">
        <v>1535</v>
      </c>
      <c r="J1637" t="s">
        <v>449</v>
      </c>
      <c r="K1637" t="s">
        <v>1648</v>
      </c>
      <c r="L1637">
        <v>78550</v>
      </c>
      <c r="M1637" t="s">
        <v>48</v>
      </c>
      <c r="N1637" t="s">
        <v>16</v>
      </c>
      <c r="O1637">
        <v>40290</v>
      </c>
      <c r="P1637" t="s">
        <v>14215</v>
      </c>
      <c r="Q1637" t="s">
        <v>14187</v>
      </c>
    </row>
    <row r="1638" spans="1:17" x14ac:dyDescent="0.25">
      <c r="A1638">
        <v>1637</v>
      </c>
      <c r="B1638">
        <v>11841</v>
      </c>
      <c r="C1638">
        <v>40288</v>
      </c>
      <c r="D1638">
        <v>46</v>
      </c>
      <c r="E1638">
        <f t="shared" si="51"/>
        <v>5520</v>
      </c>
      <c r="F1638">
        <v>7.0000000000000007E-2</v>
      </c>
      <c r="G1638">
        <f>VLOOKUP($P1638,Pricebook!$A:$D,4,0)</f>
        <v>120</v>
      </c>
      <c r="H1638">
        <f t="shared" si="50"/>
        <v>5133.5999999999995</v>
      </c>
      <c r="I1638" t="s">
        <v>1535</v>
      </c>
      <c r="J1638" t="s">
        <v>449</v>
      </c>
      <c r="K1638" t="s">
        <v>1648</v>
      </c>
      <c r="L1638">
        <v>78550</v>
      </c>
      <c r="M1638" t="s">
        <v>48</v>
      </c>
      <c r="N1638" t="s">
        <v>16</v>
      </c>
      <c r="O1638">
        <v>40288</v>
      </c>
      <c r="P1638" t="s">
        <v>14212</v>
      </c>
      <c r="Q1638" t="s">
        <v>14199</v>
      </c>
    </row>
    <row r="1639" spans="1:17" x14ac:dyDescent="0.25">
      <c r="A1639">
        <v>1638</v>
      </c>
      <c r="B1639">
        <v>11843</v>
      </c>
      <c r="C1639">
        <v>40011</v>
      </c>
      <c r="D1639">
        <v>42</v>
      </c>
      <c r="E1639">
        <f t="shared" si="51"/>
        <v>6300</v>
      </c>
      <c r="F1639">
        <v>0.03</v>
      </c>
      <c r="G1639">
        <f>VLOOKUP($P1639,Pricebook!$A:$D,4,0)</f>
        <v>150</v>
      </c>
      <c r="H1639">
        <f t="shared" si="50"/>
        <v>6111</v>
      </c>
      <c r="I1639" t="s">
        <v>694</v>
      </c>
      <c r="J1639" t="s">
        <v>235</v>
      </c>
      <c r="K1639" t="s">
        <v>695</v>
      </c>
      <c r="L1639">
        <v>85737</v>
      </c>
      <c r="M1639" t="s">
        <v>70</v>
      </c>
      <c r="N1639" t="s">
        <v>23</v>
      </c>
      <c r="O1639">
        <v>40013</v>
      </c>
      <c r="P1639" t="s">
        <v>14216</v>
      </c>
      <c r="Q1639" t="s">
        <v>14203</v>
      </c>
    </row>
    <row r="1640" spans="1:17" x14ac:dyDescent="0.25">
      <c r="A1640">
        <v>1639</v>
      </c>
      <c r="B1640">
        <v>11843</v>
      </c>
      <c r="C1640">
        <v>40011</v>
      </c>
      <c r="D1640">
        <v>9</v>
      </c>
      <c r="E1640">
        <f t="shared" si="51"/>
        <v>1350</v>
      </c>
      <c r="F1640">
        <v>0.05</v>
      </c>
      <c r="G1640">
        <f>VLOOKUP($P1640,Pricebook!$A:$D,4,0)</f>
        <v>150</v>
      </c>
      <c r="H1640">
        <f t="shared" si="50"/>
        <v>1282.5</v>
      </c>
      <c r="I1640" t="s">
        <v>694</v>
      </c>
      <c r="J1640" t="s">
        <v>235</v>
      </c>
      <c r="K1640" t="s">
        <v>1649</v>
      </c>
      <c r="L1640">
        <v>85345</v>
      </c>
      <c r="M1640" t="s">
        <v>70</v>
      </c>
      <c r="N1640" t="s">
        <v>23</v>
      </c>
      <c r="O1640">
        <v>40013</v>
      </c>
      <c r="P1640" t="s">
        <v>14211</v>
      </c>
      <c r="Q1640" t="s">
        <v>14199</v>
      </c>
    </row>
    <row r="1641" spans="1:17" x14ac:dyDescent="0.25">
      <c r="A1641">
        <v>1640</v>
      </c>
      <c r="B1641">
        <v>11846</v>
      </c>
      <c r="C1641">
        <v>40288</v>
      </c>
      <c r="D1641">
        <v>49</v>
      </c>
      <c r="E1641">
        <f t="shared" si="51"/>
        <v>7350</v>
      </c>
      <c r="F1641">
        <v>0.03</v>
      </c>
      <c r="G1641">
        <f>VLOOKUP($P1641,Pricebook!$A:$D,4,0)</f>
        <v>150</v>
      </c>
      <c r="H1641">
        <f t="shared" si="50"/>
        <v>7129.5</v>
      </c>
      <c r="I1641" t="s">
        <v>1650</v>
      </c>
      <c r="J1641" t="s">
        <v>300</v>
      </c>
      <c r="K1641" t="s">
        <v>1651</v>
      </c>
      <c r="L1641">
        <v>59102</v>
      </c>
      <c r="M1641" t="s">
        <v>1213</v>
      </c>
      <c r="N1641" t="s">
        <v>23</v>
      </c>
      <c r="O1641">
        <v>40292</v>
      </c>
      <c r="P1641" t="s">
        <v>14211</v>
      </c>
      <c r="Q1641" t="s">
        <v>14196</v>
      </c>
    </row>
    <row r="1642" spans="1:17" x14ac:dyDescent="0.25">
      <c r="A1642">
        <v>1641</v>
      </c>
      <c r="B1642">
        <v>11846</v>
      </c>
      <c r="C1642">
        <v>40288</v>
      </c>
      <c r="D1642">
        <v>28</v>
      </c>
      <c r="E1642">
        <f t="shared" si="51"/>
        <v>5600</v>
      </c>
      <c r="F1642">
        <v>0.01</v>
      </c>
      <c r="G1642">
        <f>VLOOKUP($P1642,Pricebook!$A:$D,4,0)</f>
        <v>200</v>
      </c>
      <c r="H1642">
        <f t="shared" si="50"/>
        <v>5544</v>
      </c>
      <c r="I1642" t="s">
        <v>1650</v>
      </c>
      <c r="J1642" t="s">
        <v>300</v>
      </c>
      <c r="K1642" t="s">
        <v>1651</v>
      </c>
      <c r="L1642">
        <v>59102</v>
      </c>
      <c r="M1642" t="s">
        <v>1213</v>
      </c>
      <c r="N1642" t="s">
        <v>23</v>
      </c>
      <c r="O1642">
        <v>40295</v>
      </c>
      <c r="P1642" t="s">
        <v>14206</v>
      </c>
      <c r="Q1642" t="s">
        <v>14193</v>
      </c>
    </row>
    <row r="1643" spans="1:17" x14ac:dyDescent="0.25">
      <c r="A1643">
        <v>1642</v>
      </c>
      <c r="B1643">
        <v>11874</v>
      </c>
      <c r="C1643">
        <v>41161</v>
      </c>
      <c r="D1643">
        <v>1</v>
      </c>
      <c r="E1643">
        <f t="shared" si="51"/>
        <v>150</v>
      </c>
      <c r="F1643">
        <v>0</v>
      </c>
      <c r="G1643">
        <f>VLOOKUP($P1643,Pricebook!$A:$D,4,0)</f>
        <v>150</v>
      </c>
      <c r="H1643">
        <f t="shared" si="50"/>
        <v>150</v>
      </c>
      <c r="I1643" t="s">
        <v>206</v>
      </c>
      <c r="J1643" t="s">
        <v>207</v>
      </c>
      <c r="K1643" t="s">
        <v>208</v>
      </c>
      <c r="L1643" t="s">
        <v>209</v>
      </c>
      <c r="M1643" t="s">
        <v>210</v>
      </c>
      <c r="N1643" t="s">
        <v>61</v>
      </c>
      <c r="O1643">
        <v>41163</v>
      </c>
      <c r="P1643" t="s">
        <v>14211</v>
      </c>
      <c r="Q1643" t="s">
        <v>14197</v>
      </c>
    </row>
    <row r="1644" spans="1:17" x14ac:dyDescent="0.25">
      <c r="A1644">
        <v>1643</v>
      </c>
      <c r="B1644">
        <v>11874</v>
      </c>
      <c r="C1644">
        <v>41161</v>
      </c>
      <c r="D1644">
        <v>20</v>
      </c>
      <c r="E1644">
        <f t="shared" si="51"/>
        <v>2200</v>
      </c>
      <c r="F1644">
        <v>7.0000000000000007E-2</v>
      </c>
      <c r="G1644">
        <f>VLOOKUP($P1644,Pricebook!$A:$D,4,0)</f>
        <v>110</v>
      </c>
      <c r="H1644">
        <f t="shared" si="50"/>
        <v>2045.9999999999998</v>
      </c>
      <c r="I1644" t="s">
        <v>206</v>
      </c>
      <c r="J1644" t="s">
        <v>207</v>
      </c>
      <c r="K1644" t="s">
        <v>208</v>
      </c>
      <c r="L1644" t="s">
        <v>209</v>
      </c>
      <c r="M1644" t="s">
        <v>210</v>
      </c>
      <c r="N1644" t="s">
        <v>61</v>
      </c>
      <c r="O1644">
        <v>41161</v>
      </c>
      <c r="P1644" t="s">
        <v>14220</v>
      </c>
      <c r="Q1644" t="s">
        <v>14196</v>
      </c>
    </row>
    <row r="1645" spans="1:17" x14ac:dyDescent="0.25">
      <c r="A1645">
        <v>1644</v>
      </c>
      <c r="B1645">
        <v>11875</v>
      </c>
      <c r="C1645">
        <v>41141</v>
      </c>
      <c r="D1645">
        <v>19</v>
      </c>
      <c r="E1645">
        <f t="shared" si="51"/>
        <v>3800</v>
      </c>
      <c r="F1645">
        <v>0</v>
      </c>
      <c r="G1645">
        <f>VLOOKUP($P1645,Pricebook!$A:$D,4,0)</f>
        <v>200</v>
      </c>
      <c r="H1645">
        <f t="shared" si="50"/>
        <v>3800</v>
      </c>
      <c r="I1645" t="s">
        <v>1072</v>
      </c>
      <c r="J1645" t="s">
        <v>363</v>
      </c>
      <c r="K1645" t="s">
        <v>745</v>
      </c>
      <c r="L1645">
        <v>48858</v>
      </c>
      <c r="M1645" t="s">
        <v>172</v>
      </c>
      <c r="N1645" t="s">
        <v>16</v>
      </c>
      <c r="O1645">
        <v>41142</v>
      </c>
      <c r="P1645" t="s">
        <v>14206</v>
      </c>
      <c r="Q1645" t="s">
        <v>14191</v>
      </c>
    </row>
    <row r="1646" spans="1:17" x14ac:dyDescent="0.25">
      <c r="A1646">
        <v>1645</v>
      </c>
      <c r="B1646">
        <v>11876</v>
      </c>
      <c r="C1646">
        <v>40727</v>
      </c>
      <c r="D1646">
        <v>47</v>
      </c>
      <c r="E1646">
        <f t="shared" si="51"/>
        <v>5875</v>
      </c>
      <c r="F1646">
        <v>0.02</v>
      </c>
      <c r="G1646">
        <f>VLOOKUP($P1646,Pricebook!$A:$D,4,0)</f>
        <v>125</v>
      </c>
      <c r="H1646">
        <f t="shared" si="50"/>
        <v>5757.5</v>
      </c>
      <c r="I1646" t="s">
        <v>555</v>
      </c>
      <c r="J1646" t="s">
        <v>68</v>
      </c>
      <c r="K1646" t="s">
        <v>1110</v>
      </c>
      <c r="L1646">
        <v>73703</v>
      </c>
      <c r="M1646" t="s">
        <v>75</v>
      </c>
      <c r="N1646" t="s">
        <v>16</v>
      </c>
      <c r="O1646">
        <v>40730</v>
      </c>
      <c r="P1646" t="s">
        <v>14208</v>
      </c>
      <c r="Q1646" t="s">
        <v>14192</v>
      </c>
    </row>
    <row r="1647" spans="1:17" x14ac:dyDescent="0.25">
      <c r="A1647">
        <v>1646</v>
      </c>
      <c r="B1647">
        <v>11877</v>
      </c>
      <c r="C1647">
        <v>40321</v>
      </c>
      <c r="D1647">
        <v>19</v>
      </c>
      <c r="E1647">
        <f t="shared" si="51"/>
        <v>3040</v>
      </c>
      <c r="F1647">
        <v>0.03</v>
      </c>
      <c r="G1647">
        <f>VLOOKUP($P1647,Pricebook!$A:$D,4,0)</f>
        <v>160</v>
      </c>
      <c r="H1647">
        <f t="shared" si="50"/>
        <v>2948.7999999999997</v>
      </c>
      <c r="I1647" t="s">
        <v>781</v>
      </c>
      <c r="J1647" t="s">
        <v>396</v>
      </c>
      <c r="K1647" t="s">
        <v>782</v>
      </c>
      <c r="L1647">
        <v>19901</v>
      </c>
      <c r="M1647" t="s">
        <v>650</v>
      </c>
      <c r="N1647" t="s">
        <v>61</v>
      </c>
      <c r="O1647">
        <v>40322</v>
      </c>
      <c r="P1647" t="s">
        <v>14218</v>
      </c>
      <c r="Q1647" t="s">
        <v>14194</v>
      </c>
    </row>
    <row r="1648" spans="1:17" x14ac:dyDescent="0.25">
      <c r="A1648">
        <v>1647</v>
      </c>
      <c r="B1648">
        <v>11877</v>
      </c>
      <c r="C1648">
        <v>40321</v>
      </c>
      <c r="D1648">
        <v>31</v>
      </c>
      <c r="E1648">
        <f t="shared" si="51"/>
        <v>3410</v>
      </c>
      <c r="F1648">
        <v>0.09</v>
      </c>
      <c r="G1648">
        <f>VLOOKUP($P1648,Pricebook!$A:$D,4,0)</f>
        <v>110</v>
      </c>
      <c r="H1648">
        <f t="shared" si="50"/>
        <v>3103.1</v>
      </c>
      <c r="I1648" t="s">
        <v>781</v>
      </c>
      <c r="J1648" t="s">
        <v>396</v>
      </c>
      <c r="K1648" t="s">
        <v>782</v>
      </c>
      <c r="L1648">
        <v>19901</v>
      </c>
      <c r="M1648" t="s">
        <v>650</v>
      </c>
      <c r="N1648" t="s">
        <v>61</v>
      </c>
      <c r="O1648">
        <v>40323</v>
      </c>
      <c r="P1648" t="s">
        <v>14215</v>
      </c>
      <c r="Q1648" t="s">
        <v>14186</v>
      </c>
    </row>
    <row r="1649" spans="1:17" x14ac:dyDescent="0.25">
      <c r="A1649">
        <v>1648</v>
      </c>
      <c r="B1649">
        <v>11878</v>
      </c>
      <c r="C1649">
        <v>40233</v>
      </c>
      <c r="D1649">
        <v>18</v>
      </c>
      <c r="E1649">
        <f t="shared" si="51"/>
        <v>3600</v>
      </c>
      <c r="F1649">
        <v>0.1</v>
      </c>
      <c r="G1649">
        <f>VLOOKUP($P1649,Pricebook!$A:$D,4,0)</f>
        <v>200</v>
      </c>
      <c r="H1649">
        <f t="shared" si="50"/>
        <v>3240</v>
      </c>
      <c r="I1649" t="s">
        <v>1545</v>
      </c>
      <c r="J1649" t="s">
        <v>637</v>
      </c>
      <c r="K1649" t="s">
        <v>1546</v>
      </c>
      <c r="L1649">
        <v>75150</v>
      </c>
      <c r="M1649" t="s">
        <v>48</v>
      </c>
      <c r="N1649" t="s">
        <v>16</v>
      </c>
      <c r="O1649">
        <v>40234</v>
      </c>
      <c r="P1649" t="s">
        <v>14214</v>
      </c>
      <c r="Q1649" t="s">
        <v>14189</v>
      </c>
    </row>
    <row r="1650" spans="1:17" x14ac:dyDescent="0.25">
      <c r="A1650">
        <v>1649</v>
      </c>
      <c r="B1650">
        <v>11878</v>
      </c>
      <c r="C1650">
        <v>40233</v>
      </c>
      <c r="D1650">
        <v>15</v>
      </c>
      <c r="E1650">
        <f t="shared" si="51"/>
        <v>1650</v>
      </c>
      <c r="F1650">
        <v>0.08</v>
      </c>
      <c r="G1650">
        <f>VLOOKUP($P1650,Pricebook!$A:$D,4,0)</f>
        <v>110</v>
      </c>
      <c r="H1650">
        <f t="shared" si="50"/>
        <v>1518</v>
      </c>
      <c r="I1650" t="s">
        <v>1545</v>
      </c>
      <c r="J1650" t="s">
        <v>637</v>
      </c>
      <c r="K1650" t="s">
        <v>1546</v>
      </c>
      <c r="L1650">
        <v>75150</v>
      </c>
      <c r="M1650" t="s">
        <v>48</v>
      </c>
      <c r="N1650" t="s">
        <v>16</v>
      </c>
      <c r="O1650">
        <v>40234</v>
      </c>
      <c r="P1650" t="s">
        <v>14215</v>
      </c>
      <c r="Q1650" t="s">
        <v>14199</v>
      </c>
    </row>
    <row r="1651" spans="1:17" x14ac:dyDescent="0.25">
      <c r="A1651">
        <v>1650</v>
      </c>
      <c r="B1651">
        <v>11907</v>
      </c>
      <c r="C1651">
        <v>40413</v>
      </c>
      <c r="D1651">
        <v>45</v>
      </c>
      <c r="E1651">
        <f t="shared" si="51"/>
        <v>6750</v>
      </c>
      <c r="F1651">
        <v>0.03</v>
      </c>
      <c r="G1651">
        <f>VLOOKUP($P1651,Pricebook!$A:$D,4,0)</f>
        <v>150</v>
      </c>
      <c r="H1651">
        <f t="shared" si="50"/>
        <v>6547.5</v>
      </c>
      <c r="I1651" t="s">
        <v>1638</v>
      </c>
      <c r="J1651" t="s">
        <v>165</v>
      </c>
      <c r="K1651" t="s">
        <v>1639</v>
      </c>
      <c r="L1651">
        <v>48180</v>
      </c>
      <c r="M1651" t="s">
        <v>172</v>
      </c>
      <c r="N1651" t="s">
        <v>16</v>
      </c>
      <c r="O1651">
        <v>40413</v>
      </c>
      <c r="P1651" t="s">
        <v>14216</v>
      </c>
      <c r="Q1651" t="s">
        <v>14187</v>
      </c>
    </row>
    <row r="1652" spans="1:17" x14ac:dyDescent="0.25">
      <c r="A1652">
        <v>1651</v>
      </c>
      <c r="B1652">
        <v>11908</v>
      </c>
      <c r="C1652">
        <v>40323</v>
      </c>
      <c r="D1652">
        <v>5</v>
      </c>
      <c r="E1652">
        <f t="shared" si="51"/>
        <v>625</v>
      </c>
      <c r="F1652">
        <v>0.09</v>
      </c>
      <c r="G1652">
        <f>VLOOKUP($P1652,Pricebook!$A:$D,4,0)</f>
        <v>125</v>
      </c>
      <c r="H1652">
        <f t="shared" si="50"/>
        <v>568.75</v>
      </c>
      <c r="I1652" t="s">
        <v>1348</v>
      </c>
      <c r="J1652" t="s">
        <v>235</v>
      </c>
      <c r="K1652" t="s">
        <v>1349</v>
      </c>
      <c r="L1652">
        <v>72801</v>
      </c>
      <c r="M1652" t="s">
        <v>66</v>
      </c>
      <c r="N1652" t="s">
        <v>34</v>
      </c>
      <c r="O1652">
        <v>40325</v>
      </c>
      <c r="P1652" t="s">
        <v>14221</v>
      </c>
      <c r="Q1652" t="s">
        <v>14197</v>
      </c>
    </row>
    <row r="1653" spans="1:17" x14ac:dyDescent="0.25">
      <c r="A1653">
        <v>1652</v>
      </c>
      <c r="B1653">
        <v>11909</v>
      </c>
      <c r="C1653">
        <v>40141</v>
      </c>
      <c r="D1653">
        <v>11</v>
      </c>
      <c r="E1653">
        <f t="shared" si="51"/>
        <v>1650</v>
      </c>
      <c r="F1653">
        <v>0.03</v>
      </c>
      <c r="G1653">
        <f>VLOOKUP($P1653,Pricebook!$A:$D,4,0)</f>
        <v>150</v>
      </c>
      <c r="H1653">
        <f t="shared" si="50"/>
        <v>1600.5</v>
      </c>
      <c r="I1653" t="s">
        <v>912</v>
      </c>
      <c r="J1653" t="s">
        <v>118</v>
      </c>
      <c r="K1653" t="s">
        <v>1652</v>
      </c>
      <c r="L1653">
        <v>98034</v>
      </c>
      <c r="M1653" t="s">
        <v>22</v>
      </c>
      <c r="N1653" t="s">
        <v>23</v>
      </c>
      <c r="O1653">
        <v>40143</v>
      </c>
      <c r="P1653" t="s">
        <v>14210</v>
      </c>
      <c r="Q1653" t="s">
        <v>14195</v>
      </c>
    </row>
    <row r="1654" spans="1:17" x14ac:dyDescent="0.25">
      <c r="A1654">
        <v>1653</v>
      </c>
      <c r="B1654">
        <v>11910</v>
      </c>
      <c r="C1654">
        <v>40709</v>
      </c>
      <c r="D1654">
        <v>21</v>
      </c>
      <c r="E1654">
        <f t="shared" si="51"/>
        <v>3360</v>
      </c>
      <c r="F1654">
        <v>0.01</v>
      </c>
      <c r="G1654">
        <f>VLOOKUP($P1654,Pricebook!$A:$D,4,0)</f>
        <v>160</v>
      </c>
      <c r="H1654">
        <f t="shared" si="50"/>
        <v>3326.4</v>
      </c>
      <c r="I1654" t="s">
        <v>1449</v>
      </c>
      <c r="J1654" t="s">
        <v>637</v>
      </c>
      <c r="K1654" t="s">
        <v>1450</v>
      </c>
      <c r="L1654">
        <v>98408</v>
      </c>
      <c r="M1654" t="s">
        <v>22</v>
      </c>
      <c r="N1654" t="s">
        <v>23</v>
      </c>
      <c r="O1654">
        <v>40711</v>
      </c>
      <c r="P1654" t="s">
        <v>14218</v>
      </c>
      <c r="Q1654" t="s">
        <v>14191</v>
      </c>
    </row>
    <row r="1655" spans="1:17" x14ac:dyDescent="0.25">
      <c r="A1655">
        <v>1654</v>
      </c>
      <c r="B1655">
        <v>11911</v>
      </c>
      <c r="C1655">
        <v>40492</v>
      </c>
      <c r="D1655">
        <v>25</v>
      </c>
      <c r="E1655">
        <f t="shared" si="51"/>
        <v>4000</v>
      </c>
      <c r="F1655">
        <v>0</v>
      </c>
      <c r="G1655">
        <f>VLOOKUP($P1655,Pricebook!$A:$D,4,0)</f>
        <v>160</v>
      </c>
      <c r="H1655">
        <f t="shared" si="50"/>
        <v>4000</v>
      </c>
      <c r="I1655" t="s">
        <v>759</v>
      </c>
      <c r="J1655" t="s">
        <v>760</v>
      </c>
      <c r="K1655" t="s">
        <v>1653</v>
      </c>
      <c r="L1655">
        <v>60188</v>
      </c>
      <c r="M1655" t="s">
        <v>15</v>
      </c>
      <c r="N1655" t="s">
        <v>16</v>
      </c>
      <c r="O1655">
        <v>40494</v>
      </c>
      <c r="P1655" t="s">
        <v>14218</v>
      </c>
      <c r="Q1655" t="s">
        <v>14195</v>
      </c>
    </row>
    <row r="1656" spans="1:17" x14ac:dyDescent="0.25">
      <c r="A1656">
        <v>1655</v>
      </c>
      <c r="B1656">
        <v>11941</v>
      </c>
      <c r="C1656">
        <v>40353</v>
      </c>
      <c r="D1656">
        <v>4</v>
      </c>
      <c r="E1656">
        <f t="shared" si="51"/>
        <v>800</v>
      </c>
      <c r="F1656">
        <v>0.08</v>
      </c>
      <c r="G1656">
        <f>VLOOKUP($P1656,Pricebook!$A:$D,4,0)</f>
        <v>200</v>
      </c>
      <c r="H1656">
        <f t="shared" si="50"/>
        <v>736</v>
      </c>
      <c r="I1656" t="s">
        <v>1573</v>
      </c>
      <c r="J1656" t="s">
        <v>597</v>
      </c>
      <c r="K1656" t="s">
        <v>1574</v>
      </c>
      <c r="L1656">
        <v>62205</v>
      </c>
      <c r="M1656" t="s">
        <v>15</v>
      </c>
      <c r="N1656" t="s">
        <v>16</v>
      </c>
      <c r="O1656">
        <v>40354</v>
      </c>
      <c r="P1656" t="s">
        <v>14206</v>
      </c>
      <c r="Q1656" t="s">
        <v>14189</v>
      </c>
    </row>
    <row r="1657" spans="1:17" x14ac:dyDescent="0.25">
      <c r="A1657">
        <v>1656</v>
      </c>
      <c r="B1657">
        <v>11941</v>
      </c>
      <c r="C1657">
        <v>40353</v>
      </c>
      <c r="D1657">
        <v>26</v>
      </c>
      <c r="E1657">
        <f t="shared" si="51"/>
        <v>3250</v>
      </c>
      <c r="F1657">
        <v>0.05</v>
      </c>
      <c r="G1657">
        <f>VLOOKUP($P1657,Pricebook!$A:$D,4,0)</f>
        <v>125</v>
      </c>
      <c r="H1657">
        <f t="shared" si="50"/>
        <v>3087.5</v>
      </c>
      <c r="I1657" t="s">
        <v>1573</v>
      </c>
      <c r="J1657" t="s">
        <v>597</v>
      </c>
      <c r="K1657" t="s">
        <v>1574</v>
      </c>
      <c r="L1657">
        <v>62205</v>
      </c>
      <c r="M1657" t="s">
        <v>15</v>
      </c>
      <c r="N1657" t="s">
        <v>16</v>
      </c>
      <c r="O1657">
        <v>40354</v>
      </c>
      <c r="P1657" t="s">
        <v>14209</v>
      </c>
      <c r="Q1657" t="s">
        <v>14191</v>
      </c>
    </row>
    <row r="1658" spans="1:17" x14ac:dyDescent="0.25">
      <c r="A1658">
        <v>1657</v>
      </c>
      <c r="B1658">
        <v>11943</v>
      </c>
      <c r="C1658">
        <v>40275</v>
      </c>
      <c r="D1658">
        <v>49</v>
      </c>
      <c r="E1658">
        <f t="shared" si="51"/>
        <v>7840</v>
      </c>
      <c r="F1658">
        <v>0.09</v>
      </c>
      <c r="G1658">
        <f>VLOOKUP($P1658,Pricebook!$A:$D,4,0)</f>
        <v>160</v>
      </c>
      <c r="H1658">
        <f t="shared" si="50"/>
        <v>7134.4000000000005</v>
      </c>
      <c r="I1658" t="s">
        <v>912</v>
      </c>
      <c r="J1658" t="s">
        <v>118</v>
      </c>
      <c r="K1658" t="s">
        <v>1652</v>
      </c>
      <c r="L1658">
        <v>98034</v>
      </c>
      <c r="M1658" t="s">
        <v>22</v>
      </c>
      <c r="N1658" t="s">
        <v>23</v>
      </c>
      <c r="O1658">
        <v>40282</v>
      </c>
      <c r="P1658" t="s">
        <v>14218</v>
      </c>
      <c r="Q1658" t="s">
        <v>14202</v>
      </c>
    </row>
    <row r="1659" spans="1:17" x14ac:dyDescent="0.25">
      <c r="A1659">
        <v>1658</v>
      </c>
      <c r="B1659">
        <v>11943</v>
      </c>
      <c r="C1659">
        <v>40275</v>
      </c>
      <c r="D1659">
        <v>19</v>
      </c>
      <c r="E1659">
        <f t="shared" si="51"/>
        <v>2375</v>
      </c>
      <c r="F1659">
        <v>0.08</v>
      </c>
      <c r="G1659">
        <f>VLOOKUP($P1659,Pricebook!$A:$D,4,0)</f>
        <v>125</v>
      </c>
      <c r="H1659">
        <f t="shared" si="50"/>
        <v>2185</v>
      </c>
      <c r="I1659" t="s">
        <v>912</v>
      </c>
      <c r="J1659" t="s">
        <v>118</v>
      </c>
      <c r="K1659" t="s">
        <v>1652</v>
      </c>
      <c r="L1659">
        <v>98034</v>
      </c>
      <c r="M1659" t="s">
        <v>22</v>
      </c>
      <c r="N1659" t="s">
        <v>23</v>
      </c>
      <c r="O1659">
        <v>40277</v>
      </c>
      <c r="P1659" t="s">
        <v>14221</v>
      </c>
      <c r="Q1659" t="s">
        <v>14184</v>
      </c>
    </row>
    <row r="1660" spans="1:17" x14ac:dyDescent="0.25">
      <c r="A1660">
        <v>1659</v>
      </c>
      <c r="B1660">
        <v>11968</v>
      </c>
      <c r="C1660">
        <v>40618</v>
      </c>
      <c r="D1660">
        <v>31</v>
      </c>
      <c r="E1660">
        <f t="shared" si="51"/>
        <v>3720</v>
      </c>
      <c r="F1660">
        <v>0.04</v>
      </c>
      <c r="G1660">
        <f>VLOOKUP($P1660,Pricebook!$A:$D,4,0)</f>
        <v>120</v>
      </c>
      <c r="H1660">
        <f t="shared" si="50"/>
        <v>3571.2</v>
      </c>
      <c r="I1660" t="s">
        <v>1418</v>
      </c>
      <c r="J1660" t="s">
        <v>360</v>
      </c>
      <c r="K1660" t="s">
        <v>1419</v>
      </c>
      <c r="L1660">
        <v>46307</v>
      </c>
      <c r="M1660" t="s">
        <v>278</v>
      </c>
      <c r="N1660" t="s">
        <v>16</v>
      </c>
      <c r="O1660">
        <v>40618</v>
      </c>
      <c r="P1660" t="s">
        <v>14212</v>
      </c>
      <c r="Q1660" t="s">
        <v>14189</v>
      </c>
    </row>
    <row r="1661" spans="1:17" x14ac:dyDescent="0.25">
      <c r="A1661">
        <v>1660</v>
      </c>
      <c r="B1661">
        <v>11969</v>
      </c>
      <c r="C1661">
        <v>40927</v>
      </c>
      <c r="D1661">
        <v>16</v>
      </c>
      <c r="E1661">
        <f t="shared" si="51"/>
        <v>3200</v>
      </c>
      <c r="F1661">
        <v>0.08</v>
      </c>
      <c r="G1661">
        <f>VLOOKUP($P1661,Pricebook!$A:$D,4,0)</f>
        <v>200</v>
      </c>
      <c r="H1661">
        <f t="shared" si="50"/>
        <v>2944</v>
      </c>
      <c r="I1661" t="s">
        <v>1654</v>
      </c>
      <c r="J1661" t="s">
        <v>341</v>
      </c>
      <c r="K1661" t="s">
        <v>1655</v>
      </c>
      <c r="L1661" t="s">
        <v>1656</v>
      </c>
      <c r="M1661" t="s">
        <v>130</v>
      </c>
      <c r="N1661" t="s">
        <v>16</v>
      </c>
      <c r="O1661">
        <v>40928</v>
      </c>
      <c r="P1661" t="s">
        <v>14206</v>
      </c>
      <c r="Q1661" t="s">
        <v>14187</v>
      </c>
    </row>
    <row r="1662" spans="1:17" x14ac:dyDescent="0.25">
      <c r="A1662">
        <v>1661</v>
      </c>
      <c r="B1662">
        <v>11969</v>
      </c>
      <c r="C1662">
        <v>40927</v>
      </c>
      <c r="D1662">
        <v>9</v>
      </c>
      <c r="E1662">
        <f t="shared" si="51"/>
        <v>1125</v>
      </c>
      <c r="F1662">
        <v>0.03</v>
      </c>
      <c r="G1662">
        <f>VLOOKUP($P1662,Pricebook!$A:$D,4,0)</f>
        <v>125</v>
      </c>
      <c r="H1662">
        <f t="shared" si="50"/>
        <v>1091.25</v>
      </c>
      <c r="I1662" t="s">
        <v>1654</v>
      </c>
      <c r="J1662" t="s">
        <v>341</v>
      </c>
      <c r="K1662" t="s">
        <v>1655</v>
      </c>
      <c r="L1662" t="s">
        <v>1656</v>
      </c>
      <c r="M1662" t="s">
        <v>130</v>
      </c>
      <c r="N1662" t="s">
        <v>16</v>
      </c>
      <c r="O1662">
        <v>40929</v>
      </c>
      <c r="P1662" t="s">
        <v>14209</v>
      </c>
      <c r="Q1662" t="s">
        <v>14193</v>
      </c>
    </row>
    <row r="1663" spans="1:17" x14ac:dyDescent="0.25">
      <c r="A1663">
        <v>1662</v>
      </c>
      <c r="B1663">
        <v>11969</v>
      </c>
      <c r="C1663">
        <v>40927</v>
      </c>
      <c r="D1663">
        <v>42</v>
      </c>
      <c r="E1663">
        <f t="shared" si="51"/>
        <v>5250</v>
      </c>
      <c r="F1663">
        <v>0.1</v>
      </c>
      <c r="G1663">
        <f>VLOOKUP($P1663,Pricebook!$A:$D,4,0)</f>
        <v>125</v>
      </c>
      <c r="H1663">
        <f t="shared" si="50"/>
        <v>4725</v>
      </c>
      <c r="I1663" t="s">
        <v>1654</v>
      </c>
      <c r="J1663" t="s">
        <v>341</v>
      </c>
      <c r="K1663" t="s">
        <v>1655</v>
      </c>
      <c r="L1663" t="s">
        <v>1656</v>
      </c>
      <c r="M1663" t="s">
        <v>130</v>
      </c>
      <c r="N1663" t="s">
        <v>16</v>
      </c>
      <c r="O1663">
        <v>40929</v>
      </c>
      <c r="P1663" t="s">
        <v>14209</v>
      </c>
      <c r="Q1663" t="s">
        <v>14191</v>
      </c>
    </row>
    <row r="1664" spans="1:17" x14ac:dyDescent="0.25">
      <c r="A1664">
        <v>1663</v>
      </c>
      <c r="B1664">
        <v>11972</v>
      </c>
      <c r="C1664">
        <v>39816</v>
      </c>
      <c r="D1664">
        <v>4</v>
      </c>
      <c r="E1664">
        <f t="shared" si="51"/>
        <v>600</v>
      </c>
      <c r="F1664">
        <v>0</v>
      </c>
      <c r="G1664">
        <f>VLOOKUP($P1664,Pricebook!$A:$D,4,0)</f>
        <v>150</v>
      </c>
      <c r="H1664">
        <f t="shared" si="50"/>
        <v>600</v>
      </c>
      <c r="I1664" t="s">
        <v>1657</v>
      </c>
      <c r="J1664" t="s">
        <v>549</v>
      </c>
      <c r="K1664" t="s">
        <v>1658</v>
      </c>
      <c r="L1664">
        <v>84041</v>
      </c>
      <c r="M1664" t="s">
        <v>201</v>
      </c>
      <c r="N1664" t="s">
        <v>23</v>
      </c>
      <c r="O1664">
        <v>39818</v>
      </c>
      <c r="P1664" t="s">
        <v>14216</v>
      </c>
      <c r="Q1664" t="s">
        <v>14198</v>
      </c>
    </row>
    <row r="1665" spans="1:17" x14ac:dyDescent="0.25">
      <c r="A1665">
        <v>1664</v>
      </c>
      <c r="B1665">
        <v>11975</v>
      </c>
      <c r="C1665">
        <v>40646</v>
      </c>
      <c r="D1665">
        <v>43</v>
      </c>
      <c r="E1665">
        <f t="shared" si="51"/>
        <v>6880</v>
      </c>
      <c r="F1665">
        <v>0.08</v>
      </c>
      <c r="G1665">
        <f>VLOOKUP($P1665,Pricebook!$A:$D,4,0)</f>
        <v>160</v>
      </c>
      <c r="H1665">
        <f t="shared" si="50"/>
        <v>6329.6</v>
      </c>
      <c r="I1665" t="s">
        <v>393</v>
      </c>
      <c r="J1665" t="s">
        <v>274</v>
      </c>
      <c r="K1665" t="s">
        <v>1659</v>
      </c>
      <c r="L1665">
        <v>18504</v>
      </c>
      <c r="M1665" t="s">
        <v>232</v>
      </c>
      <c r="N1665" t="s">
        <v>61</v>
      </c>
      <c r="O1665">
        <v>40648</v>
      </c>
      <c r="P1665" t="s">
        <v>14218</v>
      </c>
      <c r="Q1665" t="s">
        <v>14199</v>
      </c>
    </row>
    <row r="1666" spans="1:17" x14ac:dyDescent="0.25">
      <c r="A1666">
        <v>1665</v>
      </c>
      <c r="B1666">
        <v>12005</v>
      </c>
      <c r="C1666">
        <v>41084</v>
      </c>
      <c r="D1666">
        <v>4</v>
      </c>
      <c r="E1666">
        <f t="shared" si="51"/>
        <v>800</v>
      </c>
      <c r="F1666">
        <v>0.04</v>
      </c>
      <c r="G1666">
        <f>VLOOKUP($P1666,Pricebook!$A:$D,4,0)</f>
        <v>200</v>
      </c>
      <c r="H1666">
        <f t="shared" ref="H1666:H1729" si="52">E1666*(1-F1666)</f>
        <v>768</v>
      </c>
      <c r="I1666" t="s">
        <v>189</v>
      </c>
      <c r="J1666" t="s">
        <v>190</v>
      </c>
      <c r="K1666" t="s">
        <v>1660</v>
      </c>
      <c r="L1666" t="s">
        <v>1661</v>
      </c>
      <c r="M1666" t="s">
        <v>317</v>
      </c>
      <c r="N1666" t="s">
        <v>61</v>
      </c>
      <c r="O1666">
        <v>41086</v>
      </c>
      <c r="P1666" t="s">
        <v>14206</v>
      </c>
      <c r="Q1666" t="s">
        <v>14188</v>
      </c>
    </row>
    <row r="1667" spans="1:17" x14ac:dyDescent="0.25">
      <c r="A1667">
        <v>1666</v>
      </c>
      <c r="B1667">
        <v>12007</v>
      </c>
      <c r="C1667">
        <v>40083</v>
      </c>
      <c r="D1667">
        <v>42</v>
      </c>
      <c r="E1667">
        <f t="shared" ref="E1667:E1730" si="53">G1667*D1667</f>
        <v>8400</v>
      </c>
      <c r="F1667">
        <v>0.04</v>
      </c>
      <c r="G1667">
        <f>VLOOKUP($P1667,Pricebook!$A:$D,4,0)</f>
        <v>200</v>
      </c>
      <c r="H1667">
        <f t="shared" si="52"/>
        <v>8064</v>
      </c>
      <c r="I1667" t="s">
        <v>963</v>
      </c>
      <c r="J1667" t="s">
        <v>520</v>
      </c>
      <c r="K1667" t="s">
        <v>1585</v>
      </c>
      <c r="L1667">
        <v>92231</v>
      </c>
      <c r="M1667" t="s">
        <v>114</v>
      </c>
      <c r="N1667" t="s">
        <v>23</v>
      </c>
      <c r="O1667">
        <v>40085</v>
      </c>
      <c r="P1667" t="s">
        <v>14214</v>
      </c>
      <c r="Q1667" t="s">
        <v>14195</v>
      </c>
    </row>
    <row r="1668" spans="1:17" x14ac:dyDescent="0.25">
      <c r="A1668">
        <v>1667</v>
      </c>
      <c r="B1668">
        <v>12037</v>
      </c>
      <c r="C1668">
        <v>40724</v>
      </c>
      <c r="D1668">
        <v>14</v>
      </c>
      <c r="E1668">
        <f t="shared" si="53"/>
        <v>1540</v>
      </c>
      <c r="F1668">
        <v>0.04</v>
      </c>
      <c r="G1668">
        <f>VLOOKUP($P1668,Pricebook!$A:$D,4,0)</f>
        <v>110</v>
      </c>
      <c r="H1668">
        <f t="shared" si="52"/>
        <v>1478.3999999999999</v>
      </c>
      <c r="I1668" t="s">
        <v>410</v>
      </c>
      <c r="J1668" t="s">
        <v>20</v>
      </c>
      <c r="K1668" t="s">
        <v>411</v>
      </c>
      <c r="L1668">
        <v>22124</v>
      </c>
      <c r="M1668" t="s">
        <v>368</v>
      </c>
      <c r="N1668" t="s">
        <v>34</v>
      </c>
      <c r="O1668">
        <v>40729</v>
      </c>
      <c r="P1668" t="s">
        <v>14215</v>
      </c>
      <c r="Q1668" t="s">
        <v>14189</v>
      </c>
    </row>
    <row r="1669" spans="1:17" x14ac:dyDescent="0.25">
      <c r="A1669">
        <v>1668</v>
      </c>
      <c r="B1669">
        <v>12039</v>
      </c>
      <c r="C1669">
        <v>40345</v>
      </c>
      <c r="D1669">
        <v>13</v>
      </c>
      <c r="E1669">
        <f t="shared" si="53"/>
        <v>1950</v>
      </c>
      <c r="F1669">
        <v>0.1</v>
      </c>
      <c r="G1669">
        <f>VLOOKUP($P1669,Pricebook!$A:$D,4,0)</f>
        <v>150</v>
      </c>
      <c r="H1669">
        <f t="shared" si="52"/>
        <v>1755</v>
      </c>
      <c r="I1669" t="s">
        <v>981</v>
      </c>
      <c r="J1669" t="s">
        <v>713</v>
      </c>
      <c r="K1669" t="s">
        <v>1314</v>
      </c>
      <c r="L1669">
        <v>91767</v>
      </c>
      <c r="M1669" t="s">
        <v>114</v>
      </c>
      <c r="N1669" t="s">
        <v>23</v>
      </c>
      <c r="O1669">
        <v>40347</v>
      </c>
      <c r="P1669" t="s">
        <v>14210</v>
      </c>
      <c r="Q1669" t="s">
        <v>14192</v>
      </c>
    </row>
    <row r="1670" spans="1:17" x14ac:dyDescent="0.25">
      <c r="A1670">
        <v>1669</v>
      </c>
      <c r="B1670">
        <v>12066</v>
      </c>
      <c r="C1670">
        <v>40580</v>
      </c>
      <c r="D1670">
        <v>27</v>
      </c>
      <c r="E1670">
        <f t="shared" si="53"/>
        <v>4050</v>
      </c>
      <c r="F1670">
        <v>0.1</v>
      </c>
      <c r="G1670">
        <f>VLOOKUP($P1670,Pricebook!$A:$D,4,0)</f>
        <v>150</v>
      </c>
      <c r="H1670">
        <f t="shared" si="52"/>
        <v>3645</v>
      </c>
      <c r="I1670" t="s">
        <v>732</v>
      </c>
      <c r="J1670" t="s">
        <v>300</v>
      </c>
      <c r="K1670" t="s">
        <v>733</v>
      </c>
      <c r="L1670">
        <v>95695</v>
      </c>
      <c r="M1670" t="s">
        <v>114</v>
      </c>
      <c r="N1670" t="s">
        <v>23</v>
      </c>
      <c r="O1670">
        <v>40581</v>
      </c>
      <c r="P1670" t="s">
        <v>14210</v>
      </c>
      <c r="Q1670" t="s">
        <v>14195</v>
      </c>
    </row>
    <row r="1671" spans="1:17" x14ac:dyDescent="0.25">
      <c r="A1671">
        <v>1670</v>
      </c>
      <c r="B1671">
        <v>12067</v>
      </c>
      <c r="C1671">
        <v>40213</v>
      </c>
      <c r="D1671">
        <v>45</v>
      </c>
      <c r="E1671">
        <f t="shared" si="53"/>
        <v>7200</v>
      </c>
      <c r="F1671">
        <v>0</v>
      </c>
      <c r="G1671">
        <f>VLOOKUP($P1671,Pricebook!$A:$D,4,0)</f>
        <v>160</v>
      </c>
      <c r="H1671">
        <f t="shared" si="52"/>
        <v>7200</v>
      </c>
      <c r="I1671" t="s">
        <v>324</v>
      </c>
      <c r="J1671" t="s">
        <v>310</v>
      </c>
      <c r="K1671" t="s">
        <v>325</v>
      </c>
      <c r="L1671">
        <v>37066</v>
      </c>
      <c r="M1671" t="s">
        <v>81</v>
      </c>
      <c r="N1671" t="s">
        <v>34</v>
      </c>
      <c r="O1671">
        <v>40213</v>
      </c>
      <c r="P1671" t="s">
        <v>14218</v>
      </c>
      <c r="Q1671" t="s">
        <v>14194</v>
      </c>
    </row>
    <row r="1672" spans="1:17" x14ac:dyDescent="0.25">
      <c r="A1672">
        <v>1671</v>
      </c>
      <c r="B1672">
        <v>12067</v>
      </c>
      <c r="C1672">
        <v>40213</v>
      </c>
      <c r="D1672">
        <v>6</v>
      </c>
      <c r="E1672">
        <f t="shared" si="53"/>
        <v>750</v>
      </c>
      <c r="F1672">
        <v>0.05</v>
      </c>
      <c r="G1672">
        <f>VLOOKUP($P1672,Pricebook!$A:$D,4,0)</f>
        <v>125</v>
      </c>
      <c r="H1672">
        <f t="shared" si="52"/>
        <v>712.5</v>
      </c>
      <c r="I1672" t="s">
        <v>324</v>
      </c>
      <c r="J1672" t="s">
        <v>310</v>
      </c>
      <c r="K1672" t="s">
        <v>325</v>
      </c>
      <c r="L1672">
        <v>37066</v>
      </c>
      <c r="M1672" t="s">
        <v>81</v>
      </c>
      <c r="N1672" t="s">
        <v>34</v>
      </c>
      <c r="O1672">
        <v>40214</v>
      </c>
      <c r="P1672" t="s">
        <v>14208</v>
      </c>
      <c r="Q1672" t="s">
        <v>14184</v>
      </c>
    </row>
    <row r="1673" spans="1:17" x14ac:dyDescent="0.25">
      <c r="A1673">
        <v>1672</v>
      </c>
      <c r="B1673">
        <v>12067</v>
      </c>
      <c r="C1673">
        <v>40213</v>
      </c>
      <c r="D1673">
        <v>12</v>
      </c>
      <c r="E1673">
        <f t="shared" si="53"/>
        <v>1500</v>
      </c>
      <c r="F1673">
        <v>0.04</v>
      </c>
      <c r="G1673">
        <f>VLOOKUP($P1673,Pricebook!$A:$D,4,0)</f>
        <v>125</v>
      </c>
      <c r="H1673">
        <f t="shared" si="52"/>
        <v>1440</v>
      </c>
      <c r="I1673" t="s">
        <v>324</v>
      </c>
      <c r="J1673" t="s">
        <v>310</v>
      </c>
      <c r="K1673" t="s">
        <v>325</v>
      </c>
      <c r="L1673">
        <v>37066</v>
      </c>
      <c r="M1673" t="s">
        <v>81</v>
      </c>
      <c r="N1673" t="s">
        <v>34</v>
      </c>
      <c r="O1673">
        <v>40214</v>
      </c>
      <c r="P1673" t="s">
        <v>14208</v>
      </c>
      <c r="Q1673" t="s">
        <v>14185</v>
      </c>
    </row>
    <row r="1674" spans="1:17" x14ac:dyDescent="0.25">
      <c r="A1674">
        <v>1673</v>
      </c>
      <c r="B1674">
        <v>12067</v>
      </c>
      <c r="C1674">
        <v>40213</v>
      </c>
      <c r="D1674">
        <v>9</v>
      </c>
      <c r="E1674">
        <f t="shared" si="53"/>
        <v>990</v>
      </c>
      <c r="F1674">
        <v>0.01</v>
      </c>
      <c r="G1674">
        <f>VLOOKUP($P1674,Pricebook!$A:$D,4,0)</f>
        <v>110</v>
      </c>
      <c r="H1674">
        <f t="shared" si="52"/>
        <v>980.1</v>
      </c>
      <c r="I1674" t="s">
        <v>324</v>
      </c>
      <c r="J1674" t="s">
        <v>310</v>
      </c>
      <c r="K1674" t="s">
        <v>325</v>
      </c>
      <c r="L1674">
        <v>37066</v>
      </c>
      <c r="M1674" t="s">
        <v>81</v>
      </c>
      <c r="N1674" t="s">
        <v>34</v>
      </c>
      <c r="O1674">
        <v>40214</v>
      </c>
      <c r="P1674" t="s">
        <v>14215</v>
      </c>
      <c r="Q1674" t="s">
        <v>14197</v>
      </c>
    </row>
    <row r="1675" spans="1:17" x14ac:dyDescent="0.25">
      <c r="A1675">
        <v>1674</v>
      </c>
      <c r="B1675">
        <v>12067</v>
      </c>
      <c r="C1675">
        <v>40213</v>
      </c>
      <c r="D1675">
        <v>7</v>
      </c>
      <c r="E1675">
        <f t="shared" si="53"/>
        <v>1050</v>
      </c>
      <c r="F1675">
        <v>0.08</v>
      </c>
      <c r="G1675">
        <f>VLOOKUP($P1675,Pricebook!$A:$D,4,0)</f>
        <v>150</v>
      </c>
      <c r="H1675">
        <f t="shared" si="52"/>
        <v>966</v>
      </c>
      <c r="I1675" t="s">
        <v>324</v>
      </c>
      <c r="J1675" t="s">
        <v>310</v>
      </c>
      <c r="K1675" t="s">
        <v>325</v>
      </c>
      <c r="L1675">
        <v>37066</v>
      </c>
      <c r="M1675" t="s">
        <v>81</v>
      </c>
      <c r="N1675" t="s">
        <v>34</v>
      </c>
      <c r="O1675">
        <v>40214</v>
      </c>
      <c r="P1675" t="s">
        <v>14210</v>
      </c>
      <c r="Q1675" t="s">
        <v>14186</v>
      </c>
    </row>
    <row r="1676" spans="1:17" x14ac:dyDescent="0.25">
      <c r="A1676">
        <v>1675</v>
      </c>
      <c r="B1676">
        <v>12096</v>
      </c>
      <c r="C1676">
        <v>41171</v>
      </c>
      <c r="D1676">
        <v>46</v>
      </c>
      <c r="E1676">
        <f t="shared" si="53"/>
        <v>6900</v>
      </c>
      <c r="F1676">
        <v>0.02</v>
      </c>
      <c r="G1676">
        <f>VLOOKUP($P1676,Pricebook!$A:$D,4,0)</f>
        <v>150</v>
      </c>
      <c r="H1676">
        <f t="shared" si="52"/>
        <v>6762</v>
      </c>
      <c r="I1676" t="s">
        <v>1093</v>
      </c>
      <c r="J1676" t="s">
        <v>190</v>
      </c>
      <c r="K1676" t="s">
        <v>1094</v>
      </c>
      <c r="L1676">
        <v>60137</v>
      </c>
      <c r="M1676" t="s">
        <v>15</v>
      </c>
      <c r="N1676" t="s">
        <v>16</v>
      </c>
      <c r="O1676">
        <v>41171</v>
      </c>
      <c r="P1676" t="s">
        <v>14210</v>
      </c>
      <c r="Q1676" t="s">
        <v>14195</v>
      </c>
    </row>
    <row r="1677" spans="1:17" x14ac:dyDescent="0.25">
      <c r="A1677">
        <v>1676</v>
      </c>
      <c r="B1677">
        <v>12096</v>
      </c>
      <c r="C1677">
        <v>41171</v>
      </c>
      <c r="D1677">
        <v>23</v>
      </c>
      <c r="E1677">
        <f t="shared" si="53"/>
        <v>2875</v>
      </c>
      <c r="F1677">
        <v>0.01</v>
      </c>
      <c r="G1677">
        <f>VLOOKUP($P1677,Pricebook!$A:$D,4,0)</f>
        <v>125</v>
      </c>
      <c r="H1677">
        <f t="shared" si="52"/>
        <v>2846.25</v>
      </c>
      <c r="I1677" t="s">
        <v>1093</v>
      </c>
      <c r="J1677" t="s">
        <v>190</v>
      </c>
      <c r="K1677" t="s">
        <v>1662</v>
      </c>
      <c r="L1677">
        <v>60139</v>
      </c>
      <c r="M1677" t="s">
        <v>15</v>
      </c>
      <c r="N1677" t="s">
        <v>16</v>
      </c>
      <c r="O1677">
        <v>41173</v>
      </c>
      <c r="P1677" t="s">
        <v>14208</v>
      </c>
      <c r="Q1677" t="s">
        <v>14193</v>
      </c>
    </row>
    <row r="1678" spans="1:17" x14ac:dyDescent="0.25">
      <c r="A1678">
        <v>1677</v>
      </c>
      <c r="B1678">
        <v>12097</v>
      </c>
      <c r="C1678">
        <v>40491</v>
      </c>
      <c r="D1678">
        <v>9</v>
      </c>
      <c r="E1678">
        <f t="shared" si="53"/>
        <v>990</v>
      </c>
      <c r="F1678">
        <v>0.06</v>
      </c>
      <c r="G1678">
        <f>VLOOKUP($P1678,Pricebook!$A:$D,4,0)</f>
        <v>110</v>
      </c>
      <c r="H1678">
        <f t="shared" si="52"/>
        <v>930.59999999999991</v>
      </c>
      <c r="I1678" t="s">
        <v>448</v>
      </c>
      <c r="J1678" t="s">
        <v>449</v>
      </c>
      <c r="K1678" t="s">
        <v>970</v>
      </c>
      <c r="L1678">
        <v>33710</v>
      </c>
      <c r="M1678" t="s">
        <v>101</v>
      </c>
      <c r="N1678" t="s">
        <v>34</v>
      </c>
      <c r="O1678">
        <v>40493</v>
      </c>
      <c r="P1678" t="s">
        <v>14215</v>
      </c>
      <c r="Q1678" t="s">
        <v>14186</v>
      </c>
    </row>
    <row r="1679" spans="1:17" x14ac:dyDescent="0.25">
      <c r="A1679">
        <v>1678</v>
      </c>
      <c r="B1679">
        <v>12097</v>
      </c>
      <c r="C1679">
        <v>40491</v>
      </c>
      <c r="D1679">
        <v>25</v>
      </c>
      <c r="E1679">
        <f t="shared" si="53"/>
        <v>3750</v>
      </c>
      <c r="F1679">
        <v>0</v>
      </c>
      <c r="G1679">
        <f>VLOOKUP($P1679,Pricebook!$A:$D,4,0)</f>
        <v>150</v>
      </c>
      <c r="H1679">
        <f t="shared" si="52"/>
        <v>3750</v>
      </c>
      <c r="I1679" t="s">
        <v>448</v>
      </c>
      <c r="J1679" t="s">
        <v>449</v>
      </c>
      <c r="K1679" t="s">
        <v>970</v>
      </c>
      <c r="L1679">
        <v>33710</v>
      </c>
      <c r="M1679" t="s">
        <v>101</v>
      </c>
      <c r="N1679" t="s">
        <v>34</v>
      </c>
      <c r="O1679">
        <v>40491</v>
      </c>
      <c r="P1679" t="s">
        <v>14210</v>
      </c>
      <c r="Q1679" t="s">
        <v>14201</v>
      </c>
    </row>
    <row r="1680" spans="1:17" x14ac:dyDescent="0.25">
      <c r="A1680">
        <v>1679</v>
      </c>
      <c r="B1680">
        <v>12099</v>
      </c>
      <c r="C1680">
        <v>40067</v>
      </c>
      <c r="D1680">
        <v>1</v>
      </c>
      <c r="E1680">
        <f t="shared" si="53"/>
        <v>200</v>
      </c>
      <c r="F1680">
        <v>0.06</v>
      </c>
      <c r="G1680">
        <f>VLOOKUP($P1680,Pricebook!$A:$D,4,0)</f>
        <v>200</v>
      </c>
      <c r="H1680">
        <f t="shared" si="52"/>
        <v>188</v>
      </c>
      <c r="I1680" t="s">
        <v>1663</v>
      </c>
      <c r="J1680" t="s">
        <v>50</v>
      </c>
      <c r="K1680" t="s">
        <v>1664</v>
      </c>
      <c r="L1680">
        <v>86301</v>
      </c>
      <c r="M1680" t="s">
        <v>70</v>
      </c>
      <c r="N1680" t="s">
        <v>23</v>
      </c>
      <c r="O1680">
        <v>40067</v>
      </c>
      <c r="P1680" t="s">
        <v>14214</v>
      </c>
      <c r="Q1680" t="s">
        <v>14198</v>
      </c>
    </row>
    <row r="1681" spans="1:17" x14ac:dyDescent="0.25">
      <c r="A1681">
        <v>1680</v>
      </c>
      <c r="B1681">
        <v>12099</v>
      </c>
      <c r="C1681">
        <v>40067</v>
      </c>
      <c r="D1681">
        <v>48</v>
      </c>
      <c r="E1681">
        <f t="shared" si="53"/>
        <v>5280</v>
      </c>
      <c r="F1681">
        <v>0.01</v>
      </c>
      <c r="G1681">
        <f>VLOOKUP($P1681,Pricebook!$A:$D,4,0)</f>
        <v>110</v>
      </c>
      <c r="H1681">
        <f t="shared" si="52"/>
        <v>5227.2</v>
      </c>
      <c r="I1681" t="s">
        <v>1663</v>
      </c>
      <c r="J1681" t="s">
        <v>50</v>
      </c>
      <c r="K1681" t="s">
        <v>1664</v>
      </c>
      <c r="L1681">
        <v>86301</v>
      </c>
      <c r="M1681" t="s">
        <v>70</v>
      </c>
      <c r="N1681" t="s">
        <v>23</v>
      </c>
      <c r="O1681">
        <v>40069</v>
      </c>
      <c r="P1681" t="s">
        <v>14215</v>
      </c>
      <c r="Q1681" t="s">
        <v>14185</v>
      </c>
    </row>
    <row r="1682" spans="1:17" x14ac:dyDescent="0.25">
      <c r="A1682">
        <v>1681</v>
      </c>
      <c r="B1682">
        <v>12129</v>
      </c>
      <c r="C1682">
        <v>41268</v>
      </c>
      <c r="D1682">
        <v>36</v>
      </c>
      <c r="E1682">
        <f t="shared" si="53"/>
        <v>4500</v>
      </c>
      <c r="F1682">
        <v>0</v>
      </c>
      <c r="G1682">
        <f>VLOOKUP($P1682,Pricebook!$A:$D,4,0)</f>
        <v>125</v>
      </c>
      <c r="H1682">
        <f t="shared" si="52"/>
        <v>4500</v>
      </c>
      <c r="I1682" t="s">
        <v>170</v>
      </c>
      <c r="J1682" t="s">
        <v>103</v>
      </c>
      <c r="K1682" t="s">
        <v>173</v>
      </c>
      <c r="L1682">
        <v>48104</v>
      </c>
      <c r="M1682" t="s">
        <v>172</v>
      </c>
      <c r="N1682" t="s">
        <v>16</v>
      </c>
      <c r="O1682">
        <v>41271</v>
      </c>
      <c r="P1682" t="s">
        <v>14221</v>
      </c>
      <c r="Q1682" t="s">
        <v>14188</v>
      </c>
    </row>
    <row r="1683" spans="1:17" x14ac:dyDescent="0.25">
      <c r="A1683">
        <v>1682</v>
      </c>
      <c r="B1683">
        <v>12130</v>
      </c>
      <c r="C1683">
        <v>40886</v>
      </c>
      <c r="D1683">
        <v>37</v>
      </c>
      <c r="E1683">
        <f t="shared" si="53"/>
        <v>4625</v>
      </c>
      <c r="F1683">
        <v>0.04</v>
      </c>
      <c r="G1683">
        <f>VLOOKUP($P1683,Pricebook!$A:$D,4,0)</f>
        <v>125</v>
      </c>
      <c r="H1683">
        <f t="shared" si="52"/>
        <v>4440</v>
      </c>
      <c r="I1683" t="s">
        <v>1665</v>
      </c>
      <c r="J1683" t="s">
        <v>230</v>
      </c>
      <c r="K1683" t="s">
        <v>1666</v>
      </c>
      <c r="L1683">
        <v>75098</v>
      </c>
      <c r="M1683" t="s">
        <v>48</v>
      </c>
      <c r="N1683" t="s">
        <v>16</v>
      </c>
      <c r="O1683">
        <v>40889</v>
      </c>
      <c r="P1683" t="s">
        <v>14208</v>
      </c>
      <c r="Q1683" t="s">
        <v>14185</v>
      </c>
    </row>
    <row r="1684" spans="1:17" x14ac:dyDescent="0.25">
      <c r="A1684">
        <v>1683</v>
      </c>
      <c r="B1684">
        <v>12130</v>
      </c>
      <c r="C1684">
        <v>40886</v>
      </c>
      <c r="D1684">
        <v>42</v>
      </c>
      <c r="E1684">
        <f t="shared" si="53"/>
        <v>6300</v>
      </c>
      <c r="F1684">
        <v>0.05</v>
      </c>
      <c r="G1684">
        <f>VLOOKUP($P1684,Pricebook!$A:$D,4,0)</f>
        <v>150</v>
      </c>
      <c r="H1684">
        <f t="shared" si="52"/>
        <v>5985</v>
      </c>
      <c r="I1684" t="s">
        <v>1665</v>
      </c>
      <c r="J1684" t="s">
        <v>230</v>
      </c>
      <c r="K1684" t="s">
        <v>1666</v>
      </c>
      <c r="L1684">
        <v>75098</v>
      </c>
      <c r="M1684" t="s">
        <v>48</v>
      </c>
      <c r="N1684" t="s">
        <v>16</v>
      </c>
      <c r="O1684">
        <v>40889</v>
      </c>
      <c r="P1684" t="s">
        <v>14210</v>
      </c>
      <c r="Q1684" t="s">
        <v>14192</v>
      </c>
    </row>
    <row r="1685" spans="1:17" x14ac:dyDescent="0.25">
      <c r="A1685">
        <v>1684</v>
      </c>
      <c r="B1685">
        <v>12160</v>
      </c>
      <c r="C1685">
        <v>40524</v>
      </c>
      <c r="D1685">
        <v>48</v>
      </c>
      <c r="E1685">
        <f t="shared" si="53"/>
        <v>6000</v>
      </c>
      <c r="F1685">
        <v>0.03</v>
      </c>
      <c r="G1685">
        <f>VLOOKUP($P1685,Pricebook!$A:$D,4,0)</f>
        <v>125</v>
      </c>
      <c r="H1685">
        <f t="shared" si="52"/>
        <v>5820</v>
      </c>
      <c r="I1685" t="s">
        <v>1300</v>
      </c>
      <c r="J1685" t="s">
        <v>269</v>
      </c>
      <c r="K1685" t="s">
        <v>1625</v>
      </c>
      <c r="L1685">
        <v>76017</v>
      </c>
      <c r="M1685" t="s">
        <v>48</v>
      </c>
      <c r="N1685" t="s">
        <v>16</v>
      </c>
      <c r="O1685">
        <v>40529</v>
      </c>
      <c r="P1685" t="s">
        <v>14221</v>
      </c>
      <c r="Q1685" t="s">
        <v>14199</v>
      </c>
    </row>
    <row r="1686" spans="1:17" x14ac:dyDescent="0.25">
      <c r="A1686">
        <v>1685</v>
      </c>
      <c r="B1686">
        <v>12160</v>
      </c>
      <c r="C1686">
        <v>40524</v>
      </c>
      <c r="D1686">
        <v>2</v>
      </c>
      <c r="E1686">
        <f t="shared" si="53"/>
        <v>250</v>
      </c>
      <c r="F1686">
        <v>0.08</v>
      </c>
      <c r="G1686">
        <f>VLOOKUP($P1686,Pricebook!$A:$D,4,0)</f>
        <v>125</v>
      </c>
      <c r="H1686">
        <f t="shared" si="52"/>
        <v>230</v>
      </c>
      <c r="I1686" t="s">
        <v>1300</v>
      </c>
      <c r="J1686" t="s">
        <v>269</v>
      </c>
      <c r="K1686" t="s">
        <v>1625</v>
      </c>
      <c r="L1686">
        <v>76017</v>
      </c>
      <c r="M1686" t="s">
        <v>48</v>
      </c>
      <c r="N1686" t="s">
        <v>16</v>
      </c>
      <c r="O1686">
        <v>40528</v>
      </c>
      <c r="P1686" t="s">
        <v>14221</v>
      </c>
      <c r="Q1686" t="s">
        <v>14198</v>
      </c>
    </row>
    <row r="1687" spans="1:17" x14ac:dyDescent="0.25">
      <c r="A1687">
        <v>1686</v>
      </c>
      <c r="B1687">
        <v>12160</v>
      </c>
      <c r="C1687">
        <v>40524</v>
      </c>
      <c r="D1687">
        <v>9</v>
      </c>
      <c r="E1687">
        <f t="shared" si="53"/>
        <v>1125</v>
      </c>
      <c r="F1687">
        <v>0.01</v>
      </c>
      <c r="G1687">
        <f>VLOOKUP($P1687,Pricebook!$A:$D,4,0)</f>
        <v>125</v>
      </c>
      <c r="H1687">
        <f t="shared" si="52"/>
        <v>1113.75</v>
      </c>
      <c r="I1687" t="s">
        <v>1300</v>
      </c>
      <c r="J1687" t="s">
        <v>269</v>
      </c>
      <c r="K1687" t="s">
        <v>1625</v>
      </c>
      <c r="L1687">
        <v>76017</v>
      </c>
      <c r="M1687" t="s">
        <v>48</v>
      </c>
      <c r="N1687" t="s">
        <v>16</v>
      </c>
      <c r="O1687">
        <v>40529</v>
      </c>
      <c r="P1687" t="s">
        <v>14208</v>
      </c>
      <c r="Q1687" t="s">
        <v>14186</v>
      </c>
    </row>
    <row r="1688" spans="1:17" x14ac:dyDescent="0.25">
      <c r="A1688">
        <v>1687</v>
      </c>
      <c r="B1688">
        <v>12194</v>
      </c>
      <c r="C1688">
        <v>40603</v>
      </c>
      <c r="D1688">
        <v>19</v>
      </c>
      <c r="E1688">
        <f t="shared" si="53"/>
        <v>2850</v>
      </c>
      <c r="F1688">
        <v>0</v>
      </c>
      <c r="G1688">
        <f>VLOOKUP($P1688,Pricebook!$A:$D,4,0)</f>
        <v>150</v>
      </c>
      <c r="H1688">
        <f t="shared" si="52"/>
        <v>2850</v>
      </c>
      <c r="I1688" t="s">
        <v>769</v>
      </c>
      <c r="J1688" t="s">
        <v>269</v>
      </c>
      <c r="K1688" t="s">
        <v>770</v>
      </c>
      <c r="L1688">
        <v>28560</v>
      </c>
      <c r="M1688" t="s">
        <v>33</v>
      </c>
      <c r="N1688" t="s">
        <v>34</v>
      </c>
      <c r="O1688">
        <v>40604</v>
      </c>
      <c r="P1688" t="s">
        <v>14210</v>
      </c>
      <c r="Q1688" t="s">
        <v>14186</v>
      </c>
    </row>
    <row r="1689" spans="1:17" x14ac:dyDescent="0.25">
      <c r="A1689">
        <v>1688</v>
      </c>
      <c r="B1689">
        <v>12196</v>
      </c>
      <c r="C1689">
        <v>40331</v>
      </c>
      <c r="D1689">
        <v>32</v>
      </c>
      <c r="E1689">
        <f t="shared" si="53"/>
        <v>4800</v>
      </c>
      <c r="F1689">
        <v>0.04</v>
      </c>
      <c r="G1689">
        <f>VLOOKUP($P1689,Pricebook!$A:$D,4,0)</f>
        <v>150</v>
      </c>
      <c r="H1689">
        <f t="shared" si="52"/>
        <v>4608</v>
      </c>
      <c r="I1689" t="s">
        <v>772</v>
      </c>
      <c r="J1689" t="s">
        <v>482</v>
      </c>
      <c r="K1689" t="s">
        <v>773</v>
      </c>
      <c r="L1689">
        <v>33404</v>
      </c>
      <c r="M1689" t="s">
        <v>101</v>
      </c>
      <c r="N1689" t="s">
        <v>34</v>
      </c>
      <c r="O1689">
        <v>40332</v>
      </c>
      <c r="P1689" t="s">
        <v>14216</v>
      </c>
      <c r="Q1689" t="s">
        <v>14184</v>
      </c>
    </row>
    <row r="1690" spans="1:17" x14ac:dyDescent="0.25">
      <c r="A1690">
        <v>1689</v>
      </c>
      <c r="B1690">
        <v>12196</v>
      </c>
      <c r="C1690">
        <v>40331</v>
      </c>
      <c r="D1690">
        <v>25</v>
      </c>
      <c r="E1690">
        <f t="shared" si="53"/>
        <v>5000</v>
      </c>
      <c r="F1690">
        <v>7.0000000000000007E-2</v>
      </c>
      <c r="G1690">
        <f>VLOOKUP($P1690,Pricebook!$A:$D,4,0)</f>
        <v>200</v>
      </c>
      <c r="H1690">
        <f t="shared" si="52"/>
        <v>4650</v>
      </c>
      <c r="I1690" t="s">
        <v>772</v>
      </c>
      <c r="J1690" t="s">
        <v>482</v>
      </c>
      <c r="K1690" t="s">
        <v>773</v>
      </c>
      <c r="L1690">
        <v>33404</v>
      </c>
      <c r="M1690" t="s">
        <v>101</v>
      </c>
      <c r="N1690" t="s">
        <v>34</v>
      </c>
      <c r="O1690">
        <v>40331</v>
      </c>
      <c r="P1690" t="s">
        <v>14206</v>
      </c>
      <c r="Q1690" t="s">
        <v>14191</v>
      </c>
    </row>
    <row r="1691" spans="1:17" x14ac:dyDescent="0.25">
      <c r="A1691">
        <v>1690</v>
      </c>
      <c r="B1691">
        <v>12199</v>
      </c>
      <c r="C1691">
        <v>40891</v>
      </c>
      <c r="D1691">
        <v>2</v>
      </c>
      <c r="E1691">
        <f t="shared" si="53"/>
        <v>320</v>
      </c>
      <c r="F1691">
        <v>0.01</v>
      </c>
      <c r="G1691">
        <f>VLOOKUP($P1691,Pricebook!$A:$D,4,0)</f>
        <v>160</v>
      </c>
      <c r="H1691">
        <f t="shared" si="52"/>
        <v>316.8</v>
      </c>
      <c r="I1691" t="s">
        <v>460</v>
      </c>
      <c r="J1691" t="s">
        <v>230</v>
      </c>
      <c r="K1691" t="s">
        <v>490</v>
      </c>
      <c r="L1691">
        <v>52601</v>
      </c>
      <c r="M1691" t="s">
        <v>38</v>
      </c>
      <c r="N1691" t="s">
        <v>16</v>
      </c>
      <c r="O1691">
        <v>40896</v>
      </c>
      <c r="P1691" t="s">
        <v>14218</v>
      </c>
      <c r="Q1691" t="s">
        <v>14190</v>
      </c>
    </row>
    <row r="1692" spans="1:17" x14ac:dyDescent="0.25">
      <c r="A1692">
        <v>1691</v>
      </c>
      <c r="B1692">
        <v>12199</v>
      </c>
      <c r="C1692">
        <v>40891</v>
      </c>
      <c r="D1692">
        <v>50</v>
      </c>
      <c r="E1692">
        <f t="shared" si="53"/>
        <v>10000</v>
      </c>
      <c r="F1692">
        <v>0.01</v>
      </c>
      <c r="G1692">
        <f>VLOOKUP($P1692,Pricebook!$A:$D,4,0)</f>
        <v>200</v>
      </c>
      <c r="H1692">
        <f t="shared" si="52"/>
        <v>9900</v>
      </c>
      <c r="I1692" t="s">
        <v>460</v>
      </c>
      <c r="J1692" t="s">
        <v>230</v>
      </c>
      <c r="K1692" t="s">
        <v>490</v>
      </c>
      <c r="L1692">
        <v>52601</v>
      </c>
      <c r="M1692" t="s">
        <v>38</v>
      </c>
      <c r="N1692" t="s">
        <v>16</v>
      </c>
      <c r="O1692">
        <v>40895</v>
      </c>
      <c r="P1692" t="s">
        <v>14206</v>
      </c>
      <c r="Q1692" t="s">
        <v>14198</v>
      </c>
    </row>
    <row r="1693" spans="1:17" x14ac:dyDescent="0.25">
      <c r="A1693">
        <v>1692</v>
      </c>
      <c r="B1693">
        <v>12224</v>
      </c>
      <c r="C1693">
        <v>40159</v>
      </c>
      <c r="D1693">
        <v>2</v>
      </c>
      <c r="E1693">
        <f t="shared" si="53"/>
        <v>250</v>
      </c>
      <c r="F1693">
        <v>0.04</v>
      </c>
      <c r="G1693">
        <f>VLOOKUP($P1693,Pricebook!$A:$D,4,0)</f>
        <v>125</v>
      </c>
      <c r="H1693">
        <f t="shared" si="52"/>
        <v>240</v>
      </c>
      <c r="I1693" t="s">
        <v>555</v>
      </c>
      <c r="J1693" t="s">
        <v>68</v>
      </c>
      <c r="K1693" t="s">
        <v>1110</v>
      </c>
      <c r="L1693">
        <v>73703</v>
      </c>
      <c r="M1693" t="s">
        <v>75</v>
      </c>
      <c r="N1693" t="s">
        <v>16</v>
      </c>
      <c r="O1693">
        <v>40161</v>
      </c>
      <c r="P1693" t="s">
        <v>14209</v>
      </c>
      <c r="Q1693" t="s">
        <v>14188</v>
      </c>
    </row>
    <row r="1694" spans="1:17" x14ac:dyDescent="0.25">
      <c r="A1694">
        <v>1693</v>
      </c>
      <c r="B1694">
        <v>12224</v>
      </c>
      <c r="C1694">
        <v>40159</v>
      </c>
      <c r="D1694">
        <v>29</v>
      </c>
      <c r="E1694">
        <f t="shared" si="53"/>
        <v>4350</v>
      </c>
      <c r="F1694">
        <v>0.1</v>
      </c>
      <c r="G1694">
        <f>VLOOKUP($P1694,Pricebook!$A:$D,4,0)</f>
        <v>150</v>
      </c>
      <c r="H1694">
        <f t="shared" si="52"/>
        <v>3915</v>
      </c>
      <c r="I1694" t="s">
        <v>555</v>
      </c>
      <c r="J1694" t="s">
        <v>68</v>
      </c>
      <c r="K1694" t="s">
        <v>1110</v>
      </c>
      <c r="L1694">
        <v>73703</v>
      </c>
      <c r="M1694" t="s">
        <v>75</v>
      </c>
      <c r="N1694" t="s">
        <v>16</v>
      </c>
      <c r="O1694">
        <v>40159</v>
      </c>
      <c r="P1694" t="s">
        <v>14210</v>
      </c>
      <c r="Q1694" t="s">
        <v>14198</v>
      </c>
    </row>
    <row r="1695" spans="1:17" x14ac:dyDescent="0.25">
      <c r="A1695">
        <v>1694</v>
      </c>
      <c r="B1695">
        <v>12228</v>
      </c>
      <c r="C1695">
        <v>39989</v>
      </c>
      <c r="D1695">
        <v>1</v>
      </c>
      <c r="E1695">
        <f t="shared" si="53"/>
        <v>125</v>
      </c>
      <c r="F1695">
        <v>0.04</v>
      </c>
      <c r="G1695">
        <f>VLOOKUP($P1695,Pricebook!$A:$D,4,0)</f>
        <v>125</v>
      </c>
      <c r="H1695">
        <f t="shared" si="52"/>
        <v>120</v>
      </c>
      <c r="I1695" t="s">
        <v>1667</v>
      </c>
      <c r="J1695" t="s">
        <v>265</v>
      </c>
      <c r="K1695" t="s">
        <v>480</v>
      </c>
      <c r="L1695">
        <v>55113</v>
      </c>
      <c r="M1695" t="s">
        <v>130</v>
      </c>
      <c r="N1695" t="s">
        <v>16</v>
      </c>
      <c r="O1695">
        <v>39992</v>
      </c>
      <c r="P1695" t="s">
        <v>14221</v>
      </c>
      <c r="Q1695" t="s">
        <v>14197</v>
      </c>
    </row>
    <row r="1696" spans="1:17" x14ac:dyDescent="0.25">
      <c r="A1696">
        <v>1695</v>
      </c>
      <c r="B1696">
        <v>12228</v>
      </c>
      <c r="C1696">
        <v>39989</v>
      </c>
      <c r="D1696">
        <v>30</v>
      </c>
      <c r="E1696">
        <f t="shared" si="53"/>
        <v>4500</v>
      </c>
      <c r="F1696">
        <v>0.05</v>
      </c>
      <c r="G1696">
        <f>VLOOKUP($P1696,Pricebook!$A:$D,4,0)</f>
        <v>150</v>
      </c>
      <c r="H1696">
        <f t="shared" si="52"/>
        <v>4275</v>
      </c>
      <c r="I1696" t="s">
        <v>1667</v>
      </c>
      <c r="J1696" t="s">
        <v>265</v>
      </c>
      <c r="K1696" t="s">
        <v>480</v>
      </c>
      <c r="L1696">
        <v>55113</v>
      </c>
      <c r="M1696" t="s">
        <v>130</v>
      </c>
      <c r="N1696" t="s">
        <v>16</v>
      </c>
      <c r="O1696">
        <v>39989</v>
      </c>
      <c r="P1696" t="s">
        <v>14210</v>
      </c>
      <c r="Q1696" t="s">
        <v>14188</v>
      </c>
    </row>
    <row r="1697" spans="1:17" x14ac:dyDescent="0.25">
      <c r="A1697">
        <v>1696</v>
      </c>
      <c r="B1697">
        <v>12256</v>
      </c>
      <c r="C1697">
        <v>41261</v>
      </c>
      <c r="D1697">
        <v>44</v>
      </c>
      <c r="E1697">
        <f t="shared" si="53"/>
        <v>8800</v>
      </c>
      <c r="F1697">
        <v>0.1</v>
      </c>
      <c r="G1697">
        <f>VLOOKUP($P1697,Pricebook!$A:$D,4,0)</f>
        <v>200</v>
      </c>
      <c r="H1697">
        <f t="shared" si="52"/>
        <v>7920</v>
      </c>
      <c r="I1697" t="s">
        <v>555</v>
      </c>
      <c r="J1697" t="s">
        <v>68</v>
      </c>
      <c r="K1697" t="s">
        <v>1110</v>
      </c>
      <c r="L1697">
        <v>73703</v>
      </c>
      <c r="M1697" t="s">
        <v>75</v>
      </c>
      <c r="N1697" t="s">
        <v>16</v>
      </c>
      <c r="O1697">
        <v>41263</v>
      </c>
      <c r="P1697" t="s">
        <v>14214</v>
      </c>
      <c r="Q1697" t="s">
        <v>14193</v>
      </c>
    </row>
    <row r="1698" spans="1:17" x14ac:dyDescent="0.25">
      <c r="A1698">
        <v>1697</v>
      </c>
      <c r="B1698">
        <v>12258</v>
      </c>
      <c r="C1698">
        <v>40147</v>
      </c>
      <c r="D1698">
        <v>3</v>
      </c>
      <c r="E1698">
        <f t="shared" si="53"/>
        <v>375</v>
      </c>
      <c r="F1698">
        <v>0.04</v>
      </c>
      <c r="G1698">
        <f>VLOOKUP($P1698,Pricebook!$A:$D,4,0)</f>
        <v>125</v>
      </c>
      <c r="H1698">
        <f t="shared" si="52"/>
        <v>360</v>
      </c>
      <c r="I1698" t="s">
        <v>388</v>
      </c>
      <c r="J1698" t="s">
        <v>389</v>
      </c>
      <c r="K1698" t="s">
        <v>642</v>
      </c>
      <c r="L1698">
        <v>78626</v>
      </c>
      <c r="M1698" t="s">
        <v>48</v>
      </c>
      <c r="N1698" t="s">
        <v>16</v>
      </c>
      <c r="O1698">
        <v>40147</v>
      </c>
      <c r="P1698" t="s">
        <v>14221</v>
      </c>
      <c r="Q1698" t="s">
        <v>14203</v>
      </c>
    </row>
    <row r="1699" spans="1:17" x14ac:dyDescent="0.25">
      <c r="A1699">
        <v>1698</v>
      </c>
      <c r="B1699">
        <v>12258</v>
      </c>
      <c r="C1699">
        <v>40147</v>
      </c>
      <c r="D1699">
        <v>2</v>
      </c>
      <c r="E1699">
        <f t="shared" si="53"/>
        <v>340</v>
      </c>
      <c r="F1699">
        <v>0.06</v>
      </c>
      <c r="G1699">
        <f>VLOOKUP($P1699,Pricebook!$A:$D,4,0)</f>
        <v>170</v>
      </c>
      <c r="H1699">
        <f t="shared" si="52"/>
        <v>319.59999999999997</v>
      </c>
      <c r="I1699" t="s">
        <v>388</v>
      </c>
      <c r="J1699" t="s">
        <v>389</v>
      </c>
      <c r="K1699" t="s">
        <v>1668</v>
      </c>
      <c r="L1699">
        <v>75051</v>
      </c>
      <c r="M1699" t="s">
        <v>48</v>
      </c>
      <c r="N1699" t="s">
        <v>16</v>
      </c>
      <c r="O1699">
        <v>40152</v>
      </c>
      <c r="P1699" t="s">
        <v>14219</v>
      </c>
      <c r="Q1699" t="s">
        <v>14192</v>
      </c>
    </row>
    <row r="1700" spans="1:17" x14ac:dyDescent="0.25">
      <c r="A1700">
        <v>1699</v>
      </c>
      <c r="B1700">
        <v>12258</v>
      </c>
      <c r="C1700">
        <v>40147</v>
      </c>
      <c r="D1700">
        <v>22</v>
      </c>
      <c r="E1700">
        <f t="shared" si="53"/>
        <v>2750</v>
      </c>
      <c r="F1700">
        <v>0.01</v>
      </c>
      <c r="G1700">
        <f>VLOOKUP($P1700,Pricebook!$A:$D,4,0)</f>
        <v>125</v>
      </c>
      <c r="H1700">
        <f t="shared" si="52"/>
        <v>2722.5</v>
      </c>
      <c r="I1700" t="s">
        <v>388</v>
      </c>
      <c r="J1700" t="s">
        <v>389</v>
      </c>
      <c r="K1700" t="s">
        <v>1668</v>
      </c>
      <c r="L1700">
        <v>75051</v>
      </c>
      <c r="M1700" t="s">
        <v>48</v>
      </c>
      <c r="N1700" t="s">
        <v>16</v>
      </c>
      <c r="O1700">
        <v>40151</v>
      </c>
      <c r="P1700" t="s">
        <v>14208</v>
      </c>
      <c r="Q1700" t="s">
        <v>14186</v>
      </c>
    </row>
    <row r="1701" spans="1:17" x14ac:dyDescent="0.25">
      <c r="A1701">
        <v>1700</v>
      </c>
      <c r="B1701">
        <v>12258</v>
      </c>
      <c r="C1701">
        <v>40147</v>
      </c>
      <c r="D1701">
        <v>27</v>
      </c>
      <c r="E1701">
        <f t="shared" si="53"/>
        <v>3780</v>
      </c>
      <c r="F1701">
        <v>0.05</v>
      </c>
      <c r="G1701">
        <f>VLOOKUP($P1701,Pricebook!$A:$D,4,0)</f>
        <v>140</v>
      </c>
      <c r="H1701">
        <f t="shared" si="52"/>
        <v>3591</v>
      </c>
      <c r="I1701" t="s">
        <v>388</v>
      </c>
      <c r="J1701" t="s">
        <v>389</v>
      </c>
      <c r="K1701" t="s">
        <v>1668</v>
      </c>
      <c r="L1701">
        <v>75051</v>
      </c>
      <c r="M1701" t="s">
        <v>48</v>
      </c>
      <c r="N1701" t="s">
        <v>16</v>
      </c>
      <c r="O1701">
        <v>40154</v>
      </c>
      <c r="P1701" t="s">
        <v>14213</v>
      </c>
      <c r="Q1701" t="s">
        <v>14195</v>
      </c>
    </row>
    <row r="1702" spans="1:17" x14ac:dyDescent="0.25">
      <c r="A1702">
        <v>1701</v>
      </c>
      <c r="B1702">
        <v>12259</v>
      </c>
      <c r="C1702">
        <v>40223</v>
      </c>
      <c r="D1702">
        <v>45</v>
      </c>
      <c r="E1702">
        <f t="shared" si="53"/>
        <v>5625</v>
      </c>
      <c r="F1702">
        <v>7.0000000000000007E-2</v>
      </c>
      <c r="G1702">
        <f>VLOOKUP($P1702,Pricebook!$A:$D,4,0)</f>
        <v>125</v>
      </c>
      <c r="H1702">
        <f t="shared" si="52"/>
        <v>5231.25</v>
      </c>
      <c r="I1702" t="s">
        <v>410</v>
      </c>
      <c r="J1702" t="s">
        <v>20</v>
      </c>
      <c r="K1702" t="s">
        <v>1669</v>
      </c>
      <c r="L1702">
        <v>23805</v>
      </c>
      <c r="M1702" t="s">
        <v>368</v>
      </c>
      <c r="N1702" t="s">
        <v>34</v>
      </c>
      <c r="O1702">
        <v>40225</v>
      </c>
      <c r="P1702" t="s">
        <v>14217</v>
      </c>
      <c r="Q1702" t="s">
        <v>14197</v>
      </c>
    </row>
    <row r="1703" spans="1:17" x14ac:dyDescent="0.25">
      <c r="A1703">
        <v>1702</v>
      </c>
      <c r="B1703">
        <v>12259</v>
      </c>
      <c r="C1703">
        <v>40223</v>
      </c>
      <c r="D1703">
        <v>45</v>
      </c>
      <c r="E1703">
        <f t="shared" si="53"/>
        <v>9000</v>
      </c>
      <c r="F1703">
        <v>0.1</v>
      </c>
      <c r="G1703">
        <f>VLOOKUP($P1703,Pricebook!$A:$D,4,0)</f>
        <v>200</v>
      </c>
      <c r="H1703">
        <f t="shared" si="52"/>
        <v>8100</v>
      </c>
      <c r="I1703" t="s">
        <v>410</v>
      </c>
      <c r="J1703" t="s">
        <v>20</v>
      </c>
      <c r="K1703" t="s">
        <v>1669</v>
      </c>
      <c r="L1703">
        <v>23805</v>
      </c>
      <c r="M1703" t="s">
        <v>368</v>
      </c>
      <c r="N1703" t="s">
        <v>34</v>
      </c>
      <c r="O1703">
        <v>40224</v>
      </c>
      <c r="P1703" t="s">
        <v>14206</v>
      </c>
      <c r="Q1703" t="s">
        <v>14198</v>
      </c>
    </row>
    <row r="1704" spans="1:17" x14ac:dyDescent="0.25">
      <c r="A1704">
        <v>1703</v>
      </c>
      <c r="B1704">
        <v>12261</v>
      </c>
      <c r="C1704">
        <v>40474</v>
      </c>
      <c r="D1704">
        <v>12</v>
      </c>
      <c r="E1704">
        <f t="shared" si="53"/>
        <v>1500</v>
      </c>
      <c r="F1704">
        <v>0.1</v>
      </c>
      <c r="G1704">
        <f>VLOOKUP($P1704,Pricebook!$A:$D,4,0)</f>
        <v>125</v>
      </c>
      <c r="H1704">
        <f t="shared" si="52"/>
        <v>1350</v>
      </c>
      <c r="I1704" t="s">
        <v>465</v>
      </c>
      <c r="J1704" t="s">
        <v>344</v>
      </c>
      <c r="K1704" t="s">
        <v>466</v>
      </c>
      <c r="L1704">
        <v>74601</v>
      </c>
      <c r="M1704" t="s">
        <v>75</v>
      </c>
      <c r="N1704" t="s">
        <v>16</v>
      </c>
      <c r="O1704">
        <v>40479</v>
      </c>
      <c r="P1704" t="s">
        <v>14221</v>
      </c>
      <c r="Q1704" t="s">
        <v>14197</v>
      </c>
    </row>
    <row r="1705" spans="1:17" x14ac:dyDescent="0.25">
      <c r="A1705">
        <v>1704</v>
      </c>
      <c r="B1705">
        <v>12261</v>
      </c>
      <c r="C1705">
        <v>40474</v>
      </c>
      <c r="D1705">
        <v>4</v>
      </c>
      <c r="E1705">
        <f t="shared" si="53"/>
        <v>480</v>
      </c>
      <c r="F1705">
        <v>0.02</v>
      </c>
      <c r="G1705">
        <f>VLOOKUP($P1705,Pricebook!$A:$D,4,0)</f>
        <v>120</v>
      </c>
      <c r="H1705">
        <f t="shared" si="52"/>
        <v>470.4</v>
      </c>
      <c r="I1705" t="s">
        <v>465</v>
      </c>
      <c r="J1705" t="s">
        <v>344</v>
      </c>
      <c r="K1705" t="s">
        <v>466</v>
      </c>
      <c r="L1705">
        <v>74601</v>
      </c>
      <c r="M1705" t="s">
        <v>75</v>
      </c>
      <c r="N1705" t="s">
        <v>16</v>
      </c>
      <c r="O1705">
        <v>40478</v>
      </c>
      <c r="P1705" t="s">
        <v>14212</v>
      </c>
      <c r="Q1705" t="s">
        <v>14187</v>
      </c>
    </row>
    <row r="1706" spans="1:17" x14ac:dyDescent="0.25">
      <c r="A1706">
        <v>1705</v>
      </c>
      <c r="B1706">
        <v>12261</v>
      </c>
      <c r="C1706">
        <v>40474</v>
      </c>
      <c r="D1706">
        <v>19</v>
      </c>
      <c r="E1706">
        <f t="shared" si="53"/>
        <v>3230</v>
      </c>
      <c r="F1706">
        <v>0.06</v>
      </c>
      <c r="G1706">
        <f>VLOOKUP($P1706,Pricebook!$A:$D,4,0)</f>
        <v>170</v>
      </c>
      <c r="H1706">
        <f t="shared" si="52"/>
        <v>3036.2</v>
      </c>
      <c r="I1706" t="s">
        <v>465</v>
      </c>
      <c r="J1706" t="s">
        <v>344</v>
      </c>
      <c r="K1706" t="s">
        <v>1382</v>
      </c>
      <c r="L1706">
        <v>74801</v>
      </c>
      <c r="M1706" t="s">
        <v>75</v>
      </c>
      <c r="N1706" t="s">
        <v>16</v>
      </c>
      <c r="O1706">
        <v>40479</v>
      </c>
      <c r="P1706" t="s">
        <v>14219</v>
      </c>
      <c r="Q1706" t="s">
        <v>14196</v>
      </c>
    </row>
    <row r="1707" spans="1:17" x14ac:dyDescent="0.25">
      <c r="A1707">
        <v>1706</v>
      </c>
      <c r="B1707">
        <v>12261</v>
      </c>
      <c r="C1707">
        <v>40474</v>
      </c>
      <c r="D1707">
        <v>23</v>
      </c>
      <c r="E1707">
        <f t="shared" si="53"/>
        <v>2530</v>
      </c>
      <c r="F1707">
        <v>0</v>
      </c>
      <c r="G1707">
        <f>VLOOKUP($P1707,Pricebook!$A:$D,4,0)</f>
        <v>110</v>
      </c>
      <c r="H1707">
        <f t="shared" si="52"/>
        <v>2530</v>
      </c>
      <c r="I1707" t="s">
        <v>465</v>
      </c>
      <c r="J1707" t="s">
        <v>344</v>
      </c>
      <c r="K1707" t="s">
        <v>1382</v>
      </c>
      <c r="L1707">
        <v>74801</v>
      </c>
      <c r="M1707" t="s">
        <v>75</v>
      </c>
      <c r="N1707" t="s">
        <v>16</v>
      </c>
      <c r="O1707">
        <v>40481</v>
      </c>
      <c r="P1707" t="s">
        <v>14220</v>
      </c>
      <c r="Q1707" t="s">
        <v>14195</v>
      </c>
    </row>
    <row r="1708" spans="1:17" x14ac:dyDescent="0.25">
      <c r="A1708">
        <v>1707</v>
      </c>
      <c r="B1708">
        <v>12261</v>
      </c>
      <c r="C1708">
        <v>40474</v>
      </c>
      <c r="D1708">
        <v>15</v>
      </c>
      <c r="E1708">
        <f t="shared" si="53"/>
        <v>3000</v>
      </c>
      <c r="F1708">
        <v>0.03</v>
      </c>
      <c r="G1708">
        <f>VLOOKUP($P1708,Pricebook!$A:$D,4,0)</f>
        <v>200</v>
      </c>
      <c r="H1708">
        <f t="shared" si="52"/>
        <v>2910</v>
      </c>
      <c r="I1708" t="s">
        <v>465</v>
      </c>
      <c r="J1708" t="s">
        <v>344</v>
      </c>
      <c r="K1708" t="s">
        <v>1382</v>
      </c>
      <c r="L1708">
        <v>74801</v>
      </c>
      <c r="M1708" t="s">
        <v>75</v>
      </c>
      <c r="N1708" t="s">
        <v>16</v>
      </c>
      <c r="O1708">
        <v>40479</v>
      </c>
      <c r="P1708" t="s">
        <v>14206</v>
      </c>
      <c r="Q1708" t="s">
        <v>14188</v>
      </c>
    </row>
    <row r="1709" spans="1:17" x14ac:dyDescent="0.25">
      <c r="A1709">
        <v>1708</v>
      </c>
      <c r="B1709">
        <v>12262</v>
      </c>
      <c r="C1709">
        <v>40887</v>
      </c>
      <c r="D1709">
        <v>45</v>
      </c>
      <c r="E1709">
        <f t="shared" si="53"/>
        <v>5625</v>
      </c>
      <c r="F1709">
        <v>0.02</v>
      </c>
      <c r="G1709">
        <f>VLOOKUP($P1709,Pricebook!$A:$D,4,0)</f>
        <v>125</v>
      </c>
      <c r="H1709">
        <f t="shared" si="52"/>
        <v>5512.5</v>
      </c>
      <c r="I1709" t="s">
        <v>1421</v>
      </c>
      <c r="J1709" t="s">
        <v>434</v>
      </c>
      <c r="K1709" t="s">
        <v>1422</v>
      </c>
      <c r="L1709">
        <v>94070</v>
      </c>
      <c r="M1709" t="s">
        <v>114</v>
      </c>
      <c r="N1709" t="s">
        <v>23</v>
      </c>
      <c r="O1709">
        <v>40892</v>
      </c>
      <c r="P1709" t="s">
        <v>14209</v>
      </c>
      <c r="Q1709" t="s">
        <v>14196</v>
      </c>
    </row>
    <row r="1710" spans="1:17" x14ac:dyDescent="0.25">
      <c r="A1710">
        <v>1709</v>
      </c>
      <c r="B1710">
        <v>12263</v>
      </c>
      <c r="C1710">
        <v>40730</v>
      </c>
      <c r="D1710">
        <v>12</v>
      </c>
      <c r="E1710">
        <f t="shared" si="53"/>
        <v>2040</v>
      </c>
      <c r="F1710">
        <v>0</v>
      </c>
      <c r="G1710">
        <f>VLOOKUP($P1710,Pricebook!$A:$D,4,0)</f>
        <v>170</v>
      </c>
      <c r="H1710">
        <f t="shared" si="52"/>
        <v>2040</v>
      </c>
      <c r="I1710" t="s">
        <v>1670</v>
      </c>
      <c r="J1710" t="s">
        <v>434</v>
      </c>
      <c r="K1710" t="s">
        <v>1562</v>
      </c>
      <c r="L1710">
        <v>75503</v>
      </c>
      <c r="M1710" t="s">
        <v>48</v>
      </c>
      <c r="N1710" t="s">
        <v>16</v>
      </c>
      <c r="O1710">
        <v>40730</v>
      </c>
      <c r="P1710" t="s">
        <v>14219</v>
      </c>
      <c r="Q1710" t="s">
        <v>14185</v>
      </c>
    </row>
    <row r="1711" spans="1:17" x14ac:dyDescent="0.25">
      <c r="A1711">
        <v>1710</v>
      </c>
      <c r="B1711">
        <v>12289</v>
      </c>
      <c r="C1711">
        <v>40901</v>
      </c>
      <c r="D1711">
        <v>25</v>
      </c>
      <c r="E1711">
        <f t="shared" si="53"/>
        <v>3750</v>
      </c>
      <c r="F1711">
        <v>0.04</v>
      </c>
      <c r="G1711">
        <f>VLOOKUP($P1711,Pricebook!$A:$D,4,0)</f>
        <v>150</v>
      </c>
      <c r="H1711">
        <f t="shared" si="52"/>
        <v>3600</v>
      </c>
      <c r="I1711" t="s">
        <v>1626</v>
      </c>
      <c r="J1711" t="s">
        <v>297</v>
      </c>
      <c r="K1711" t="s">
        <v>1627</v>
      </c>
      <c r="L1711">
        <v>60462</v>
      </c>
      <c r="M1711" t="s">
        <v>15</v>
      </c>
      <c r="N1711" t="s">
        <v>16</v>
      </c>
      <c r="O1711">
        <v>40905</v>
      </c>
      <c r="P1711" t="s">
        <v>14216</v>
      </c>
      <c r="Q1711" t="s">
        <v>14187</v>
      </c>
    </row>
    <row r="1712" spans="1:17" x14ac:dyDescent="0.25">
      <c r="A1712">
        <v>1711</v>
      </c>
      <c r="B1712">
        <v>12292</v>
      </c>
      <c r="C1712">
        <v>41062</v>
      </c>
      <c r="D1712">
        <v>32</v>
      </c>
      <c r="E1712">
        <f t="shared" si="53"/>
        <v>4800</v>
      </c>
      <c r="F1712">
        <v>0.1</v>
      </c>
      <c r="G1712">
        <f>VLOOKUP($P1712,Pricebook!$A:$D,4,0)</f>
        <v>150</v>
      </c>
      <c r="H1712">
        <f t="shared" si="52"/>
        <v>4320</v>
      </c>
      <c r="I1712" t="s">
        <v>1407</v>
      </c>
      <c r="J1712" t="s">
        <v>594</v>
      </c>
      <c r="K1712" t="s">
        <v>1409</v>
      </c>
      <c r="L1712">
        <v>63130</v>
      </c>
      <c r="M1712" t="s">
        <v>358</v>
      </c>
      <c r="N1712" t="s">
        <v>16</v>
      </c>
      <c r="O1712">
        <v>41062</v>
      </c>
      <c r="P1712" t="s">
        <v>14211</v>
      </c>
      <c r="Q1712" t="s">
        <v>14190</v>
      </c>
    </row>
    <row r="1713" spans="1:17" x14ac:dyDescent="0.25">
      <c r="A1713">
        <v>1712</v>
      </c>
      <c r="B1713">
        <v>12293</v>
      </c>
      <c r="C1713">
        <v>40712</v>
      </c>
      <c r="D1713">
        <v>31</v>
      </c>
      <c r="E1713">
        <f t="shared" si="53"/>
        <v>3410</v>
      </c>
      <c r="F1713">
        <v>0</v>
      </c>
      <c r="G1713">
        <f>VLOOKUP($P1713,Pricebook!$A:$D,4,0)</f>
        <v>110</v>
      </c>
      <c r="H1713">
        <f t="shared" si="52"/>
        <v>3410</v>
      </c>
      <c r="I1713" t="s">
        <v>275</v>
      </c>
      <c r="J1713" t="s">
        <v>276</v>
      </c>
      <c r="K1713" t="s">
        <v>1604</v>
      </c>
      <c r="L1713">
        <v>46226</v>
      </c>
      <c r="M1713" t="s">
        <v>278</v>
      </c>
      <c r="N1713" t="s">
        <v>16</v>
      </c>
      <c r="O1713">
        <v>40713</v>
      </c>
      <c r="P1713" t="s">
        <v>14220</v>
      </c>
      <c r="Q1713" t="s">
        <v>14195</v>
      </c>
    </row>
    <row r="1714" spans="1:17" x14ac:dyDescent="0.25">
      <c r="A1714">
        <v>1713</v>
      </c>
      <c r="B1714">
        <v>12320</v>
      </c>
      <c r="C1714">
        <v>40897</v>
      </c>
      <c r="D1714">
        <v>35</v>
      </c>
      <c r="E1714">
        <f t="shared" si="53"/>
        <v>4375</v>
      </c>
      <c r="F1714">
        <v>0.05</v>
      </c>
      <c r="G1714">
        <f>VLOOKUP($P1714,Pricebook!$A:$D,4,0)</f>
        <v>125</v>
      </c>
      <c r="H1714">
        <f t="shared" si="52"/>
        <v>4156.25</v>
      </c>
      <c r="I1714" t="s">
        <v>206</v>
      </c>
      <c r="J1714" t="s">
        <v>207</v>
      </c>
      <c r="K1714" t="s">
        <v>1031</v>
      </c>
      <c r="L1714" t="s">
        <v>1032</v>
      </c>
      <c r="M1714" t="s">
        <v>492</v>
      </c>
      <c r="N1714" t="s">
        <v>61</v>
      </c>
      <c r="O1714">
        <v>40899</v>
      </c>
      <c r="P1714" t="s">
        <v>14209</v>
      </c>
      <c r="Q1714" t="s">
        <v>14198</v>
      </c>
    </row>
    <row r="1715" spans="1:17" x14ac:dyDescent="0.25">
      <c r="A1715">
        <v>1714</v>
      </c>
      <c r="B1715">
        <v>12322</v>
      </c>
      <c r="C1715">
        <v>40674</v>
      </c>
      <c r="D1715">
        <v>36</v>
      </c>
      <c r="E1715">
        <f t="shared" si="53"/>
        <v>4500</v>
      </c>
      <c r="F1715">
        <v>0.03</v>
      </c>
      <c r="G1715">
        <f>VLOOKUP($P1715,Pricebook!$A:$D,4,0)</f>
        <v>125</v>
      </c>
      <c r="H1715">
        <f t="shared" si="52"/>
        <v>4365</v>
      </c>
      <c r="I1715" t="s">
        <v>1603</v>
      </c>
      <c r="J1715" t="s">
        <v>707</v>
      </c>
      <c r="K1715" t="s">
        <v>372</v>
      </c>
      <c r="L1715">
        <v>45324</v>
      </c>
      <c r="M1715" t="s">
        <v>210</v>
      </c>
      <c r="N1715" t="s">
        <v>61</v>
      </c>
      <c r="O1715">
        <v>40676</v>
      </c>
      <c r="P1715" t="s">
        <v>14208</v>
      </c>
      <c r="Q1715" t="s">
        <v>14189</v>
      </c>
    </row>
    <row r="1716" spans="1:17" x14ac:dyDescent="0.25">
      <c r="A1716">
        <v>1715</v>
      </c>
      <c r="B1716">
        <v>12323</v>
      </c>
      <c r="C1716">
        <v>40635</v>
      </c>
      <c r="D1716">
        <v>32</v>
      </c>
      <c r="E1716">
        <f t="shared" si="53"/>
        <v>5120</v>
      </c>
      <c r="F1716">
        <v>0.02</v>
      </c>
      <c r="G1716">
        <f>VLOOKUP($P1716,Pricebook!$A:$D,4,0)</f>
        <v>160</v>
      </c>
      <c r="H1716">
        <f t="shared" si="52"/>
        <v>5017.6000000000004</v>
      </c>
      <c r="I1716" t="s">
        <v>838</v>
      </c>
      <c r="J1716" t="s">
        <v>285</v>
      </c>
      <c r="K1716" t="s">
        <v>1671</v>
      </c>
      <c r="L1716" t="s">
        <v>1672</v>
      </c>
      <c r="M1716" t="s">
        <v>789</v>
      </c>
      <c r="N1716" t="s">
        <v>16</v>
      </c>
      <c r="O1716">
        <v>40636</v>
      </c>
      <c r="P1716" t="s">
        <v>14218</v>
      </c>
      <c r="Q1716" t="s">
        <v>14185</v>
      </c>
    </row>
    <row r="1717" spans="1:17" x14ac:dyDescent="0.25">
      <c r="A1717">
        <v>1716</v>
      </c>
      <c r="B1717">
        <v>12323</v>
      </c>
      <c r="C1717">
        <v>40635</v>
      </c>
      <c r="D1717">
        <v>4</v>
      </c>
      <c r="E1717">
        <f t="shared" si="53"/>
        <v>500</v>
      </c>
      <c r="F1717">
        <v>0</v>
      </c>
      <c r="G1717">
        <f>VLOOKUP($P1717,Pricebook!$A:$D,4,0)</f>
        <v>125</v>
      </c>
      <c r="H1717">
        <f t="shared" si="52"/>
        <v>500</v>
      </c>
      <c r="I1717" t="s">
        <v>838</v>
      </c>
      <c r="J1717" t="s">
        <v>285</v>
      </c>
      <c r="K1717" t="s">
        <v>1671</v>
      </c>
      <c r="L1717" t="s">
        <v>1672</v>
      </c>
      <c r="M1717" t="s">
        <v>789</v>
      </c>
      <c r="N1717" t="s">
        <v>16</v>
      </c>
      <c r="O1717">
        <v>40637</v>
      </c>
      <c r="P1717" t="s">
        <v>14208</v>
      </c>
      <c r="Q1717" t="s">
        <v>14198</v>
      </c>
    </row>
    <row r="1718" spans="1:17" x14ac:dyDescent="0.25">
      <c r="A1718">
        <v>1717</v>
      </c>
      <c r="B1718">
        <v>12326</v>
      </c>
      <c r="C1718">
        <v>40576</v>
      </c>
      <c r="D1718">
        <v>4</v>
      </c>
      <c r="E1718">
        <f t="shared" si="53"/>
        <v>500</v>
      </c>
      <c r="F1718">
        <v>0.05</v>
      </c>
      <c r="G1718">
        <f>VLOOKUP($P1718,Pricebook!$A:$D,4,0)</f>
        <v>125</v>
      </c>
      <c r="H1718">
        <f t="shared" si="52"/>
        <v>475</v>
      </c>
      <c r="I1718" t="s">
        <v>1673</v>
      </c>
      <c r="J1718" t="s">
        <v>158</v>
      </c>
      <c r="K1718" t="s">
        <v>490</v>
      </c>
      <c r="L1718" t="s">
        <v>491</v>
      </c>
      <c r="M1718" t="s">
        <v>492</v>
      </c>
      <c r="N1718" t="s">
        <v>61</v>
      </c>
      <c r="O1718">
        <v>40578</v>
      </c>
      <c r="P1718" t="s">
        <v>14208</v>
      </c>
      <c r="Q1718" t="s">
        <v>14184</v>
      </c>
    </row>
    <row r="1719" spans="1:17" x14ac:dyDescent="0.25">
      <c r="A1719">
        <v>1718</v>
      </c>
      <c r="B1719">
        <v>12352</v>
      </c>
      <c r="C1719">
        <v>40991</v>
      </c>
      <c r="D1719">
        <v>5</v>
      </c>
      <c r="E1719">
        <f t="shared" si="53"/>
        <v>800</v>
      </c>
      <c r="F1719">
        <v>7.0000000000000007E-2</v>
      </c>
      <c r="G1719">
        <f>VLOOKUP($P1719,Pricebook!$A:$D,4,0)</f>
        <v>160</v>
      </c>
      <c r="H1719">
        <f t="shared" si="52"/>
        <v>744</v>
      </c>
      <c r="I1719" t="s">
        <v>1674</v>
      </c>
      <c r="J1719" t="s">
        <v>199</v>
      </c>
      <c r="K1719" t="s">
        <v>1675</v>
      </c>
      <c r="L1719">
        <v>60516</v>
      </c>
      <c r="M1719" t="s">
        <v>15</v>
      </c>
      <c r="N1719" t="s">
        <v>16</v>
      </c>
      <c r="O1719">
        <v>40992</v>
      </c>
      <c r="P1719" t="s">
        <v>14218</v>
      </c>
      <c r="Q1719" t="s">
        <v>14188</v>
      </c>
    </row>
    <row r="1720" spans="1:17" x14ac:dyDescent="0.25">
      <c r="A1720">
        <v>1719</v>
      </c>
      <c r="B1720">
        <v>12355</v>
      </c>
      <c r="C1720">
        <v>40691</v>
      </c>
      <c r="D1720">
        <v>36</v>
      </c>
      <c r="E1720">
        <f t="shared" si="53"/>
        <v>3960</v>
      </c>
      <c r="F1720">
        <v>0.03</v>
      </c>
      <c r="G1720">
        <f>VLOOKUP($P1720,Pricebook!$A:$D,4,0)</f>
        <v>110</v>
      </c>
      <c r="H1720">
        <f t="shared" si="52"/>
        <v>3841.2</v>
      </c>
      <c r="I1720" t="s">
        <v>864</v>
      </c>
      <c r="J1720" t="s">
        <v>199</v>
      </c>
      <c r="K1720" t="s">
        <v>865</v>
      </c>
      <c r="L1720">
        <v>30269</v>
      </c>
      <c r="M1720" t="s">
        <v>134</v>
      </c>
      <c r="N1720" t="s">
        <v>34</v>
      </c>
      <c r="O1720">
        <v>40692</v>
      </c>
      <c r="P1720" t="s">
        <v>14215</v>
      </c>
      <c r="Q1720" t="s">
        <v>14198</v>
      </c>
    </row>
    <row r="1721" spans="1:17" x14ac:dyDescent="0.25">
      <c r="A1721">
        <v>1720</v>
      </c>
      <c r="B1721">
        <v>12355</v>
      </c>
      <c r="C1721">
        <v>40691</v>
      </c>
      <c r="D1721">
        <v>14</v>
      </c>
      <c r="E1721">
        <f t="shared" si="53"/>
        <v>2800</v>
      </c>
      <c r="F1721">
        <v>0</v>
      </c>
      <c r="G1721">
        <f>VLOOKUP($P1721,Pricebook!$A:$D,4,0)</f>
        <v>200</v>
      </c>
      <c r="H1721">
        <f t="shared" si="52"/>
        <v>2800</v>
      </c>
      <c r="I1721" t="s">
        <v>864</v>
      </c>
      <c r="J1721" t="s">
        <v>199</v>
      </c>
      <c r="K1721" t="s">
        <v>865</v>
      </c>
      <c r="L1721">
        <v>30269</v>
      </c>
      <c r="M1721" t="s">
        <v>134</v>
      </c>
      <c r="N1721" t="s">
        <v>34</v>
      </c>
      <c r="O1721">
        <v>40692</v>
      </c>
      <c r="P1721" t="s">
        <v>14206</v>
      </c>
      <c r="Q1721" t="s">
        <v>14199</v>
      </c>
    </row>
    <row r="1722" spans="1:17" x14ac:dyDescent="0.25">
      <c r="A1722">
        <v>1721</v>
      </c>
      <c r="B1722">
        <v>12355</v>
      </c>
      <c r="C1722">
        <v>40691</v>
      </c>
      <c r="D1722">
        <v>45</v>
      </c>
      <c r="E1722">
        <f t="shared" si="53"/>
        <v>7650</v>
      </c>
      <c r="F1722">
        <v>0.08</v>
      </c>
      <c r="G1722">
        <f>VLOOKUP($P1722,Pricebook!$A:$D,4,0)</f>
        <v>170</v>
      </c>
      <c r="H1722">
        <f t="shared" si="52"/>
        <v>7038</v>
      </c>
      <c r="I1722" t="s">
        <v>864</v>
      </c>
      <c r="J1722" t="s">
        <v>199</v>
      </c>
      <c r="K1722" t="s">
        <v>1320</v>
      </c>
      <c r="L1722">
        <v>55066</v>
      </c>
      <c r="M1722" t="s">
        <v>130</v>
      </c>
      <c r="N1722" t="s">
        <v>16</v>
      </c>
      <c r="O1722">
        <v>40693</v>
      </c>
      <c r="P1722" t="s">
        <v>14219</v>
      </c>
      <c r="Q1722" t="s">
        <v>14198</v>
      </c>
    </row>
    <row r="1723" spans="1:17" x14ac:dyDescent="0.25">
      <c r="A1723">
        <v>1722</v>
      </c>
      <c r="B1723">
        <v>12356</v>
      </c>
      <c r="C1723">
        <v>41200</v>
      </c>
      <c r="D1723">
        <v>39</v>
      </c>
      <c r="E1723">
        <f t="shared" si="53"/>
        <v>4290</v>
      </c>
      <c r="F1723">
        <v>0.02</v>
      </c>
      <c r="G1723">
        <f>VLOOKUP($P1723,Pricebook!$A:$D,4,0)</f>
        <v>110</v>
      </c>
      <c r="H1723">
        <f t="shared" si="52"/>
        <v>4204.2</v>
      </c>
      <c r="I1723" t="s">
        <v>753</v>
      </c>
      <c r="J1723" t="s">
        <v>27</v>
      </c>
      <c r="K1723" t="s">
        <v>754</v>
      </c>
      <c r="L1723">
        <v>99163</v>
      </c>
      <c r="M1723" t="s">
        <v>22</v>
      </c>
      <c r="N1723" t="s">
        <v>23</v>
      </c>
      <c r="O1723">
        <v>41203</v>
      </c>
      <c r="P1723" t="s">
        <v>14215</v>
      </c>
      <c r="Q1723" t="s">
        <v>14190</v>
      </c>
    </row>
    <row r="1724" spans="1:17" x14ac:dyDescent="0.25">
      <c r="A1724">
        <v>1723</v>
      </c>
      <c r="B1724">
        <v>12389</v>
      </c>
      <c r="C1724">
        <v>40029</v>
      </c>
      <c r="D1724">
        <v>34</v>
      </c>
      <c r="E1724">
        <f t="shared" si="53"/>
        <v>5100</v>
      </c>
      <c r="F1724">
        <v>7.0000000000000007E-2</v>
      </c>
      <c r="G1724">
        <f>VLOOKUP($P1724,Pricebook!$A:$D,4,0)</f>
        <v>150</v>
      </c>
      <c r="H1724">
        <f t="shared" si="52"/>
        <v>4743</v>
      </c>
      <c r="I1724" t="s">
        <v>819</v>
      </c>
      <c r="J1724" t="s">
        <v>112</v>
      </c>
      <c r="K1724" t="s">
        <v>1676</v>
      </c>
      <c r="L1724">
        <v>55433</v>
      </c>
      <c r="M1724" t="s">
        <v>130</v>
      </c>
      <c r="N1724" t="s">
        <v>16</v>
      </c>
      <c r="O1724">
        <v>40031</v>
      </c>
      <c r="P1724" t="s">
        <v>14211</v>
      </c>
      <c r="Q1724" t="s">
        <v>14186</v>
      </c>
    </row>
    <row r="1725" spans="1:17" x14ac:dyDescent="0.25">
      <c r="A1725">
        <v>1724</v>
      </c>
      <c r="B1725">
        <v>12389</v>
      </c>
      <c r="C1725">
        <v>40029</v>
      </c>
      <c r="D1725">
        <v>16</v>
      </c>
      <c r="E1725">
        <f t="shared" si="53"/>
        <v>3200</v>
      </c>
      <c r="F1725">
        <v>0.08</v>
      </c>
      <c r="G1725">
        <f>VLOOKUP($P1725,Pricebook!$A:$D,4,0)</f>
        <v>200</v>
      </c>
      <c r="H1725">
        <f t="shared" si="52"/>
        <v>2944</v>
      </c>
      <c r="I1725" t="s">
        <v>819</v>
      </c>
      <c r="J1725" t="s">
        <v>112</v>
      </c>
      <c r="K1725" t="s">
        <v>1676</v>
      </c>
      <c r="L1725">
        <v>55433</v>
      </c>
      <c r="M1725" t="s">
        <v>130</v>
      </c>
      <c r="N1725" t="s">
        <v>16</v>
      </c>
      <c r="O1725">
        <v>40030</v>
      </c>
      <c r="P1725" t="s">
        <v>14206</v>
      </c>
      <c r="Q1725" t="s">
        <v>14197</v>
      </c>
    </row>
    <row r="1726" spans="1:17" x14ac:dyDescent="0.25">
      <c r="A1726">
        <v>1725</v>
      </c>
      <c r="B1726">
        <v>12417</v>
      </c>
      <c r="C1726">
        <v>40475</v>
      </c>
      <c r="D1726">
        <v>19</v>
      </c>
      <c r="E1726">
        <f t="shared" si="53"/>
        <v>2090</v>
      </c>
      <c r="F1726">
        <v>0.06</v>
      </c>
      <c r="G1726">
        <f>VLOOKUP($P1726,Pricebook!$A:$D,4,0)</f>
        <v>110</v>
      </c>
      <c r="H1726">
        <f t="shared" si="52"/>
        <v>1964.6</v>
      </c>
      <c r="I1726" t="s">
        <v>1677</v>
      </c>
      <c r="J1726" t="s">
        <v>99</v>
      </c>
      <c r="K1726" t="s">
        <v>459</v>
      </c>
      <c r="L1726" t="s">
        <v>1678</v>
      </c>
      <c r="M1726" t="s">
        <v>52</v>
      </c>
      <c r="N1726" t="s">
        <v>23</v>
      </c>
      <c r="O1726">
        <v>40477</v>
      </c>
      <c r="P1726" t="s">
        <v>14215</v>
      </c>
      <c r="Q1726" t="s">
        <v>14184</v>
      </c>
    </row>
    <row r="1727" spans="1:17" x14ac:dyDescent="0.25">
      <c r="A1727">
        <v>1726</v>
      </c>
      <c r="B1727">
        <v>12418</v>
      </c>
      <c r="C1727">
        <v>40957</v>
      </c>
      <c r="D1727">
        <v>38</v>
      </c>
      <c r="E1727">
        <f t="shared" si="53"/>
        <v>7600</v>
      </c>
      <c r="F1727">
        <v>0.09</v>
      </c>
      <c r="G1727">
        <f>VLOOKUP($P1727,Pricebook!$A:$D,4,0)</f>
        <v>200</v>
      </c>
      <c r="H1727">
        <f t="shared" si="52"/>
        <v>6916</v>
      </c>
      <c r="I1727" t="s">
        <v>412</v>
      </c>
      <c r="J1727" t="s">
        <v>327</v>
      </c>
      <c r="K1727" t="s">
        <v>939</v>
      </c>
      <c r="L1727">
        <v>85281</v>
      </c>
      <c r="M1727" t="s">
        <v>70</v>
      </c>
      <c r="N1727" t="s">
        <v>23</v>
      </c>
      <c r="O1727">
        <v>40959</v>
      </c>
      <c r="P1727" t="s">
        <v>14206</v>
      </c>
      <c r="Q1727" t="s">
        <v>14198</v>
      </c>
    </row>
    <row r="1728" spans="1:17" x14ac:dyDescent="0.25">
      <c r="A1728">
        <v>1727</v>
      </c>
      <c r="B1728">
        <v>12419</v>
      </c>
      <c r="C1728">
        <v>40831</v>
      </c>
      <c r="D1728">
        <v>12</v>
      </c>
      <c r="E1728">
        <f t="shared" si="53"/>
        <v>1800</v>
      </c>
      <c r="F1728">
        <v>0.06</v>
      </c>
      <c r="G1728">
        <f>VLOOKUP($P1728,Pricebook!$A:$D,4,0)</f>
        <v>150</v>
      </c>
      <c r="H1728">
        <f t="shared" si="52"/>
        <v>1692</v>
      </c>
      <c r="I1728" t="s">
        <v>414</v>
      </c>
      <c r="J1728" t="s">
        <v>175</v>
      </c>
      <c r="K1728" t="s">
        <v>1365</v>
      </c>
      <c r="L1728">
        <v>60060</v>
      </c>
      <c r="M1728" t="s">
        <v>15</v>
      </c>
      <c r="N1728" t="s">
        <v>16</v>
      </c>
      <c r="O1728">
        <v>40833</v>
      </c>
      <c r="P1728" t="s">
        <v>14216</v>
      </c>
      <c r="Q1728" t="s">
        <v>14201</v>
      </c>
    </row>
    <row r="1729" spans="1:17" x14ac:dyDescent="0.25">
      <c r="A1729">
        <v>1728</v>
      </c>
      <c r="B1729">
        <v>12420</v>
      </c>
      <c r="C1729">
        <v>40538</v>
      </c>
      <c r="D1729">
        <v>34</v>
      </c>
      <c r="E1729">
        <f t="shared" si="53"/>
        <v>5440</v>
      </c>
      <c r="F1729">
        <v>0.06</v>
      </c>
      <c r="G1729">
        <f>VLOOKUP($P1729,Pricebook!$A:$D,4,0)</f>
        <v>160</v>
      </c>
      <c r="H1729">
        <f t="shared" si="52"/>
        <v>5113.5999999999995</v>
      </c>
      <c r="I1729" t="s">
        <v>1679</v>
      </c>
      <c r="J1729" t="s">
        <v>203</v>
      </c>
      <c r="K1729" t="s">
        <v>1011</v>
      </c>
      <c r="L1729">
        <v>39212</v>
      </c>
      <c r="M1729" t="s">
        <v>699</v>
      </c>
      <c r="N1729" t="s">
        <v>34</v>
      </c>
      <c r="O1729">
        <v>40538</v>
      </c>
      <c r="P1729" t="s">
        <v>14218</v>
      </c>
      <c r="Q1729" t="s">
        <v>14202</v>
      </c>
    </row>
    <row r="1730" spans="1:17" x14ac:dyDescent="0.25">
      <c r="A1730">
        <v>1729</v>
      </c>
      <c r="B1730">
        <v>12420</v>
      </c>
      <c r="C1730">
        <v>40538</v>
      </c>
      <c r="D1730">
        <v>1</v>
      </c>
      <c r="E1730">
        <f t="shared" si="53"/>
        <v>110</v>
      </c>
      <c r="F1730">
        <v>0.01</v>
      </c>
      <c r="G1730">
        <f>VLOOKUP($P1730,Pricebook!$A:$D,4,0)</f>
        <v>110</v>
      </c>
      <c r="H1730">
        <f t="shared" ref="H1730:H1793" si="54">E1730*(1-F1730)</f>
        <v>108.9</v>
      </c>
      <c r="I1730" t="s">
        <v>1679</v>
      </c>
      <c r="J1730" t="s">
        <v>203</v>
      </c>
      <c r="K1730" t="s">
        <v>1011</v>
      </c>
      <c r="L1730">
        <v>39212</v>
      </c>
      <c r="M1730" t="s">
        <v>699</v>
      </c>
      <c r="N1730" t="s">
        <v>34</v>
      </c>
      <c r="O1730">
        <v>40539</v>
      </c>
      <c r="P1730" t="s">
        <v>14215</v>
      </c>
      <c r="Q1730" t="s">
        <v>14193</v>
      </c>
    </row>
    <row r="1731" spans="1:17" x14ac:dyDescent="0.25">
      <c r="A1731">
        <v>1730</v>
      </c>
      <c r="B1731">
        <v>12448</v>
      </c>
      <c r="C1731">
        <v>40855</v>
      </c>
      <c r="D1731">
        <v>33</v>
      </c>
      <c r="E1731">
        <f t="shared" ref="E1731:E1794" si="55">G1731*D1731</f>
        <v>5280</v>
      </c>
      <c r="F1731">
        <v>7.0000000000000007E-2</v>
      </c>
      <c r="G1731">
        <f>VLOOKUP($P1731,Pricebook!$A:$D,4,0)</f>
        <v>160</v>
      </c>
      <c r="H1731">
        <f t="shared" si="54"/>
        <v>4910.3999999999996</v>
      </c>
      <c r="I1731" t="s">
        <v>1097</v>
      </c>
      <c r="J1731" t="s">
        <v>389</v>
      </c>
      <c r="K1731" t="s">
        <v>1098</v>
      </c>
      <c r="L1731">
        <v>11720</v>
      </c>
      <c r="M1731" t="s">
        <v>60</v>
      </c>
      <c r="N1731" t="s">
        <v>61</v>
      </c>
      <c r="O1731">
        <v>40858</v>
      </c>
      <c r="P1731" t="s">
        <v>14218</v>
      </c>
      <c r="Q1731" t="s">
        <v>14194</v>
      </c>
    </row>
    <row r="1732" spans="1:17" x14ac:dyDescent="0.25">
      <c r="A1732">
        <v>1731</v>
      </c>
      <c r="B1732">
        <v>12448</v>
      </c>
      <c r="C1732">
        <v>40855</v>
      </c>
      <c r="D1732">
        <v>24</v>
      </c>
      <c r="E1732">
        <f t="shared" si="55"/>
        <v>3000</v>
      </c>
      <c r="F1732">
        <v>0.08</v>
      </c>
      <c r="G1732">
        <f>VLOOKUP($P1732,Pricebook!$A:$D,4,0)</f>
        <v>125</v>
      </c>
      <c r="H1732">
        <f t="shared" si="54"/>
        <v>2760</v>
      </c>
      <c r="I1732" t="s">
        <v>1097</v>
      </c>
      <c r="J1732" t="s">
        <v>389</v>
      </c>
      <c r="K1732" t="s">
        <v>1098</v>
      </c>
      <c r="L1732">
        <v>11720</v>
      </c>
      <c r="M1732" t="s">
        <v>60</v>
      </c>
      <c r="N1732" t="s">
        <v>61</v>
      </c>
      <c r="O1732">
        <v>40856</v>
      </c>
      <c r="P1732" t="s">
        <v>14221</v>
      </c>
      <c r="Q1732" t="s">
        <v>14201</v>
      </c>
    </row>
    <row r="1733" spans="1:17" x14ac:dyDescent="0.25">
      <c r="A1733">
        <v>1732</v>
      </c>
      <c r="B1733">
        <v>12449</v>
      </c>
      <c r="C1733">
        <v>40209</v>
      </c>
      <c r="D1733">
        <v>36</v>
      </c>
      <c r="E1733">
        <f t="shared" si="55"/>
        <v>5400</v>
      </c>
      <c r="F1733">
        <v>0.03</v>
      </c>
      <c r="G1733">
        <f>VLOOKUP($P1733,Pricebook!$A:$D,4,0)</f>
        <v>150</v>
      </c>
      <c r="H1733">
        <f t="shared" si="54"/>
        <v>5238</v>
      </c>
      <c r="I1733" t="s">
        <v>1680</v>
      </c>
      <c r="J1733" t="s">
        <v>775</v>
      </c>
      <c r="K1733" t="s">
        <v>1681</v>
      </c>
      <c r="L1733">
        <v>80817</v>
      </c>
      <c r="M1733" t="s">
        <v>237</v>
      </c>
      <c r="N1733" t="s">
        <v>23</v>
      </c>
      <c r="O1733">
        <v>40211</v>
      </c>
      <c r="P1733" t="s">
        <v>14211</v>
      </c>
      <c r="Q1733" t="s">
        <v>14198</v>
      </c>
    </row>
    <row r="1734" spans="1:17" x14ac:dyDescent="0.25">
      <c r="A1734">
        <v>1733</v>
      </c>
      <c r="B1734">
        <v>12450</v>
      </c>
      <c r="C1734">
        <v>39884</v>
      </c>
      <c r="D1734">
        <v>15</v>
      </c>
      <c r="E1734">
        <f t="shared" si="55"/>
        <v>2250</v>
      </c>
      <c r="F1734">
        <v>0</v>
      </c>
      <c r="G1734">
        <f>VLOOKUP($P1734,Pricebook!$A:$D,4,0)</f>
        <v>150</v>
      </c>
      <c r="H1734">
        <f t="shared" si="54"/>
        <v>2250</v>
      </c>
      <c r="I1734" t="s">
        <v>1210</v>
      </c>
      <c r="J1734" t="s">
        <v>760</v>
      </c>
      <c r="K1734" t="s">
        <v>1211</v>
      </c>
      <c r="L1734" t="s">
        <v>1212</v>
      </c>
      <c r="M1734" t="s">
        <v>1213</v>
      </c>
      <c r="N1734" t="s">
        <v>23</v>
      </c>
      <c r="O1734">
        <v>39886</v>
      </c>
      <c r="P1734" t="s">
        <v>14211</v>
      </c>
      <c r="Q1734" t="s">
        <v>14187</v>
      </c>
    </row>
    <row r="1735" spans="1:17" x14ac:dyDescent="0.25">
      <c r="A1735">
        <v>1734</v>
      </c>
      <c r="B1735">
        <v>12451</v>
      </c>
      <c r="C1735">
        <v>40287</v>
      </c>
      <c r="D1735">
        <v>26</v>
      </c>
      <c r="E1735">
        <f t="shared" si="55"/>
        <v>3250</v>
      </c>
      <c r="F1735">
        <v>0.01</v>
      </c>
      <c r="G1735">
        <f>VLOOKUP($P1735,Pricebook!$A:$D,4,0)</f>
        <v>125</v>
      </c>
      <c r="H1735">
        <f t="shared" si="54"/>
        <v>3217.5</v>
      </c>
      <c r="I1735" t="s">
        <v>320</v>
      </c>
      <c r="J1735" t="s">
        <v>265</v>
      </c>
      <c r="K1735" t="s">
        <v>1502</v>
      </c>
      <c r="L1735" t="s">
        <v>1503</v>
      </c>
      <c r="M1735" t="s">
        <v>101</v>
      </c>
      <c r="N1735" t="s">
        <v>34</v>
      </c>
      <c r="O1735">
        <v>40289</v>
      </c>
      <c r="P1735" t="s">
        <v>14217</v>
      </c>
      <c r="Q1735" t="s">
        <v>14191</v>
      </c>
    </row>
    <row r="1736" spans="1:17" x14ac:dyDescent="0.25">
      <c r="A1736">
        <v>1735</v>
      </c>
      <c r="B1736">
        <v>12451</v>
      </c>
      <c r="C1736">
        <v>40287</v>
      </c>
      <c r="D1736">
        <v>21</v>
      </c>
      <c r="E1736">
        <f t="shared" si="55"/>
        <v>4200</v>
      </c>
      <c r="F1736">
        <v>0.04</v>
      </c>
      <c r="G1736">
        <f>VLOOKUP($P1736,Pricebook!$A:$D,4,0)</f>
        <v>200</v>
      </c>
      <c r="H1736">
        <f t="shared" si="54"/>
        <v>4032</v>
      </c>
      <c r="I1736" t="s">
        <v>320</v>
      </c>
      <c r="J1736" t="s">
        <v>265</v>
      </c>
      <c r="K1736" t="s">
        <v>1502</v>
      </c>
      <c r="L1736" t="s">
        <v>1503</v>
      </c>
      <c r="M1736" t="s">
        <v>101</v>
      </c>
      <c r="N1736" t="s">
        <v>34</v>
      </c>
      <c r="O1736">
        <v>40289</v>
      </c>
      <c r="P1736" t="s">
        <v>14206</v>
      </c>
      <c r="Q1736" t="s">
        <v>14189</v>
      </c>
    </row>
    <row r="1737" spans="1:17" x14ac:dyDescent="0.25">
      <c r="A1737">
        <v>1736</v>
      </c>
      <c r="B1737">
        <v>12452</v>
      </c>
      <c r="C1737">
        <v>40519</v>
      </c>
      <c r="D1737">
        <v>1</v>
      </c>
      <c r="E1737">
        <f t="shared" si="55"/>
        <v>160</v>
      </c>
      <c r="F1737">
        <v>0.08</v>
      </c>
      <c r="G1737">
        <f>VLOOKUP($P1737,Pricebook!$A:$D,4,0)</f>
        <v>160</v>
      </c>
      <c r="H1737">
        <f t="shared" si="54"/>
        <v>147.20000000000002</v>
      </c>
      <c r="I1737" t="s">
        <v>1624</v>
      </c>
      <c r="J1737" t="s">
        <v>36</v>
      </c>
      <c r="K1737" t="s">
        <v>1504</v>
      </c>
      <c r="L1737">
        <v>68005</v>
      </c>
      <c r="M1737" t="s">
        <v>440</v>
      </c>
      <c r="N1737" t="s">
        <v>16</v>
      </c>
      <c r="O1737">
        <v>40520</v>
      </c>
      <c r="P1737" t="s">
        <v>14218</v>
      </c>
      <c r="Q1737" t="s">
        <v>14187</v>
      </c>
    </row>
    <row r="1738" spans="1:17" x14ac:dyDescent="0.25">
      <c r="A1738">
        <v>1737</v>
      </c>
      <c r="B1738">
        <v>12452</v>
      </c>
      <c r="C1738">
        <v>40519</v>
      </c>
      <c r="D1738">
        <v>17</v>
      </c>
      <c r="E1738">
        <f t="shared" si="55"/>
        <v>2550</v>
      </c>
      <c r="F1738">
        <v>0.04</v>
      </c>
      <c r="G1738">
        <f>VLOOKUP($P1738,Pricebook!$A:$D,4,0)</f>
        <v>150</v>
      </c>
      <c r="H1738">
        <f t="shared" si="54"/>
        <v>2448</v>
      </c>
      <c r="I1738" t="s">
        <v>1624</v>
      </c>
      <c r="J1738" t="s">
        <v>36</v>
      </c>
      <c r="K1738" t="s">
        <v>1682</v>
      </c>
      <c r="L1738">
        <v>68025</v>
      </c>
      <c r="M1738" t="s">
        <v>440</v>
      </c>
      <c r="N1738" t="s">
        <v>16</v>
      </c>
      <c r="O1738">
        <v>40521</v>
      </c>
      <c r="P1738" t="s">
        <v>14211</v>
      </c>
      <c r="Q1738" t="s">
        <v>14194</v>
      </c>
    </row>
    <row r="1739" spans="1:17" x14ac:dyDescent="0.25">
      <c r="A1739">
        <v>1738</v>
      </c>
      <c r="B1739">
        <v>12452</v>
      </c>
      <c r="C1739">
        <v>40519</v>
      </c>
      <c r="D1739">
        <v>38</v>
      </c>
      <c r="E1739">
        <f t="shared" si="55"/>
        <v>4180</v>
      </c>
      <c r="F1739">
        <v>0.03</v>
      </c>
      <c r="G1739">
        <f>VLOOKUP($P1739,Pricebook!$A:$D,4,0)</f>
        <v>110</v>
      </c>
      <c r="H1739">
        <f t="shared" si="54"/>
        <v>4054.6</v>
      </c>
      <c r="I1739" t="s">
        <v>1624</v>
      </c>
      <c r="J1739" t="s">
        <v>36</v>
      </c>
      <c r="K1739" t="s">
        <v>1682</v>
      </c>
      <c r="L1739">
        <v>68025</v>
      </c>
      <c r="M1739" t="s">
        <v>440</v>
      </c>
      <c r="N1739" t="s">
        <v>16</v>
      </c>
      <c r="O1739">
        <v>40521</v>
      </c>
      <c r="P1739" t="s">
        <v>14215</v>
      </c>
      <c r="Q1739" t="s">
        <v>14193</v>
      </c>
    </row>
    <row r="1740" spans="1:17" x14ac:dyDescent="0.25">
      <c r="A1740">
        <v>1739</v>
      </c>
      <c r="B1740">
        <v>12480</v>
      </c>
      <c r="C1740">
        <v>40001</v>
      </c>
      <c r="D1740">
        <v>8</v>
      </c>
      <c r="E1740">
        <f t="shared" si="55"/>
        <v>1000</v>
      </c>
      <c r="F1740">
        <v>0</v>
      </c>
      <c r="G1740">
        <f>VLOOKUP($P1740,Pricebook!$A:$D,4,0)</f>
        <v>125</v>
      </c>
      <c r="H1740">
        <f t="shared" si="54"/>
        <v>1000</v>
      </c>
      <c r="I1740" t="s">
        <v>843</v>
      </c>
      <c r="J1740" t="s">
        <v>844</v>
      </c>
      <c r="K1740" t="s">
        <v>845</v>
      </c>
      <c r="L1740">
        <v>44224</v>
      </c>
      <c r="M1740" t="s">
        <v>210</v>
      </c>
      <c r="N1740" t="s">
        <v>61</v>
      </c>
      <c r="O1740">
        <v>40002</v>
      </c>
      <c r="P1740" t="s">
        <v>14217</v>
      </c>
      <c r="Q1740" t="s">
        <v>14203</v>
      </c>
    </row>
    <row r="1741" spans="1:17" x14ac:dyDescent="0.25">
      <c r="A1741">
        <v>1740</v>
      </c>
      <c r="B1741">
        <v>12481</v>
      </c>
      <c r="C1741">
        <v>40734</v>
      </c>
      <c r="D1741">
        <v>37</v>
      </c>
      <c r="E1741">
        <f t="shared" si="55"/>
        <v>5550</v>
      </c>
      <c r="F1741">
        <v>0.04</v>
      </c>
      <c r="G1741">
        <f>VLOOKUP($P1741,Pricebook!$A:$D,4,0)</f>
        <v>150</v>
      </c>
      <c r="H1741">
        <f t="shared" si="54"/>
        <v>5328</v>
      </c>
      <c r="I1741" t="s">
        <v>1216</v>
      </c>
      <c r="J1741" t="s">
        <v>400</v>
      </c>
      <c r="K1741" t="s">
        <v>1218</v>
      </c>
      <c r="L1741">
        <v>89031</v>
      </c>
      <c r="M1741" t="s">
        <v>1061</v>
      </c>
      <c r="N1741" t="s">
        <v>23</v>
      </c>
      <c r="O1741">
        <v>40736</v>
      </c>
      <c r="P1741" t="s">
        <v>14211</v>
      </c>
      <c r="Q1741" t="s">
        <v>14185</v>
      </c>
    </row>
    <row r="1742" spans="1:17" x14ac:dyDescent="0.25">
      <c r="A1742">
        <v>1741</v>
      </c>
      <c r="B1742">
        <v>12481</v>
      </c>
      <c r="C1742">
        <v>40734</v>
      </c>
      <c r="D1742">
        <v>12</v>
      </c>
      <c r="E1742">
        <f t="shared" si="55"/>
        <v>1800</v>
      </c>
      <c r="F1742">
        <v>0.01</v>
      </c>
      <c r="G1742">
        <f>VLOOKUP($P1742,Pricebook!$A:$D,4,0)</f>
        <v>150</v>
      </c>
      <c r="H1742">
        <f t="shared" si="54"/>
        <v>1782</v>
      </c>
      <c r="I1742" t="s">
        <v>1216</v>
      </c>
      <c r="J1742" t="s">
        <v>400</v>
      </c>
      <c r="K1742" t="s">
        <v>1218</v>
      </c>
      <c r="L1742">
        <v>89031</v>
      </c>
      <c r="M1742" t="s">
        <v>1061</v>
      </c>
      <c r="N1742" t="s">
        <v>23</v>
      </c>
      <c r="O1742">
        <v>40734</v>
      </c>
      <c r="P1742" t="s">
        <v>14210</v>
      </c>
      <c r="Q1742" t="s">
        <v>14191</v>
      </c>
    </row>
    <row r="1743" spans="1:17" x14ac:dyDescent="0.25">
      <c r="A1743">
        <v>1742</v>
      </c>
      <c r="B1743">
        <v>12483</v>
      </c>
      <c r="C1743">
        <v>40394</v>
      </c>
      <c r="D1743">
        <v>14</v>
      </c>
      <c r="E1743">
        <f t="shared" si="55"/>
        <v>2240</v>
      </c>
      <c r="F1743">
        <v>0.02</v>
      </c>
      <c r="G1743">
        <f>VLOOKUP($P1743,Pricebook!$A:$D,4,0)</f>
        <v>160</v>
      </c>
      <c r="H1743">
        <f t="shared" si="54"/>
        <v>2195.1999999999998</v>
      </c>
      <c r="I1743" t="s">
        <v>1683</v>
      </c>
      <c r="J1743" t="s">
        <v>300</v>
      </c>
      <c r="K1743" t="s">
        <v>1684</v>
      </c>
      <c r="L1743">
        <v>32303</v>
      </c>
      <c r="M1743" t="s">
        <v>101</v>
      </c>
      <c r="N1743" t="s">
        <v>34</v>
      </c>
      <c r="O1743">
        <v>40394</v>
      </c>
      <c r="P1743" t="s">
        <v>14218</v>
      </c>
      <c r="Q1743" t="s">
        <v>14193</v>
      </c>
    </row>
    <row r="1744" spans="1:17" x14ac:dyDescent="0.25">
      <c r="A1744">
        <v>1743</v>
      </c>
      <c r="B1744">
        <v>12483</v>
      </c>
      <c r="C1744">
        <v>40394</v>
      </c>
      <c r="D1744">
        <v>14</v>
      </c>
      <c r="E1744">
        <f t="shared" si="55"/>
        <v>1750</v>
      </c>
      <c r="F1744">
        <v>0.1</v>
      </c>
      <c r="G1744">
        <f>VLOOKUP($P1744,Pricebook!$A:$D,4,0)</f>
        <v>125</v>
      </c>
      <c r="H1744">
        <f t="shared" si="54"/>
        <v>1575</v>
      </c>
      <c r="I1744" t="s">
        <v>1683</v>
      </c>
      <c r="J1744" t="s">
        <v>300</v>
      </c>
      <c r="K1744" t="s">
        <v>1684</v>
      </c>
      <c r="L1744">
        <v>32303</v>
      </c>
      <c r="M1744" t="s">
        <v>101</v>
      </c>
      <c r="N1744" t="s">
        <v>34</v>
      </c>
      <c r="O1744">
        <v>40396</v>
      </c>
      <c r="P1744" t="s">
        <v>14217</v>
      </c>
      <c r="Q1744" t="s">
        <v>14199</v>
      </c>
    </row>
    <row r="1745" spans="1:17" x14ac:dyDescent="0.25">
      <c r="A1745">
        <v>1744</v>
      </c>
      <c r="B1745">
        <v>12483</v>
      </c>
      <c r="C1745">
        <v>40394</v>
      </c>
      <c r="D1745">
        <v>30</v>
      </c>
      <c r="E1745">
        <f t="shared" si="55"/>
        <v>6000</v>
      </c>
      <c r="F1745">
        <v>0.09</v>
      </c>
      <c r="G1745">
        <f>VLOOKUP($P1745,Pricebook!$A:$D,4,0)</f>
        <v>200</v>
      </c>
      <c r="H1745">
        <f t="shared" si="54"/>
        <v>5460</v>
      </c>
      <c r="I1745" t="s">
        <v>1683</v>
      </c>
      <c r="J1745" t="s">
        <v>300</v>
      </c>
      <c r="K1745" t="s">
        <v>1684</v>
      </c>
      <c r="L1745">
        <v>32303</v>
      </c>
      <c r="M1745" t="s">
        <v>101</v>
      </c>
      <c r="N1745" t="s">
        <v>34</v>
      </c>
      <c r="O1745">
        <v>40395</v>
      </c>
      <c r="P1745" t="s">
        <v>14206</v>
      </c>
      <c r="Q1745" t="s">
        <v>14188</v>
      </c>
    </row>
    <row r="1746" spans="1:17" x14ac:dyDescent="0.25">
      <c r="A1746">
        <v>1745</v>
      </c>
      <c r="B1746">
        <v>12485</v>
      </c>
      <c r="C1746">
        <v>40397</v>
      </c>
      <c r="D1746">
        <v>24</v>
      </c>
      <c r="E1746">
        <f t="shared" si="55"/>
        <v>3000</v>
      </c>
      <c r="F1746">
        <v>0.04</v>
      </c>
      <c r="G1746">
        <f>VLOOKUP($P1746,Pricebook!$A:$D,4,0)</f>
        <v>125</v>
      </c>
      <c r="H1746">
        <f t="shared" si="54"/>
        <v>2880</v>
      </c>
      <c r="I1746" t="s">
        <v>738</v>
      </c>
      <c r="J1746" t="s">
        <v>50</v>
      </c>
      <c r="K1746" t="s">
        <v>739</v>
      </c>
      <c r="L1746">
        <v>60110</v>
      </c>
      <c r="M1746" t="s">
        <v>15</v>
      </c>
      <c r="N1746" t="s">
        <v>16</v>
      </c>
      <c r="O1746">
        <v>40398</v>
      </c>
      <c r="P1746" t="s">
        <v>14221</v>
      </c>
      <c r="Q1746" t="s">
        <v>14184</v>
      </c>
    </row>
    <row r="1747" spans="1:17" x14ac:dyDescent="0.25">
      <c r="A1747">
        <v>1746</v>
      </c>
      <c r="B1747">
        <v>12486</v>
      </c>
      <c r="C1747">
        <v>40594</v>
      </c>
      <c r="D1747">
        <v>31</v>
      </c>
      <c r="E1747">
        <f t="shared" si="55"/>
        <v>3875</v>
      </c>
      <c r="F1747">
        <v>0.08</v>
      </c>
      <c r="G1747">
        <f>VLOOKUP($P1747,Pricebook!$A:$D,4,0)</f>
        <v>125</v>
      </c>
      <c r="H1747">
        <f t="shared" si="54"/>
        <v>3565</v>
      </c>
      <c r="I1747" t="s">
        <v>1685</v>
      </c>
      <c r="J1747" t="s">
        <v>112</v>
      </c>
      <c r="K1747" t="s">
        <v>526</v>
      </c>
      <c r="L1747">
        <v>91730</v>
      </c>
      <c r="M1747" t="s">
        <v>114</v>
      </c>
      <c r="N1747" t="s">
        <v>23</v>
      </c>
      <c r="O1747">
        <v>40595</v>
      </c>
      <c r="P1747" t="s">
        <v>14217</v>
      </c>
      <c r="Q1747" t="s">
        <v>14199</v>
      </c>
    </row>
    <row r="1748" spans="1:17" x14ac:dyDescent="0.25">
      <c r="A1748">
        <v>1747</v>
      </c>
      <c r="B1748">
        <v>12486</v>
      </c>
      <c r="C1748">
        <v>40594</v>
      </c>
      <c r="D1748">
        <v>42</v>
      </c>
      <c r="E1748">
        <f t="shared" si="55"/>
        <v>7140</v>
      </c>
      <c r="F1748">
        <v>0.04</v>
      </c>
      <c r="G1748">
        <f>VLOOKUP($P1748,Pricebook!$A:$D,4,0)</f>
        <v>170</v>
      </c>
      <c r="H1748">
        <f t="shared" si="54"/>
        <v>6854.4</v>
      </c>
      <c r="I1748" t="s">
        <v>1685</v>
      </c>
      <c r="J1748" t="s">
        <v>112</v>
      </c>
      <c r="K1748" t="s">
        <v>1686</v>
      </c>
      <c r="L1748">
        <v>96003</v>
      </c>
      <c r="M1748" t="s">
        <v>114</v>
      </c>
      <c r="N1748" t="s">
        <v>23</v>
      </c>
      <c r="O1748">
        <v>40595</v>
      </c>
      <c r="P1748" t="s">
        <v>14219</v>
      </c>
      <c r="Q1748" t="s">
        <v>14197</v>
      </c>
    </row>
    <row r="1749" spans="1:17" x14ac:dyDescent="0.25">
      <c r="A1749">
        <v>1748</v>
      </c>
      <c r="B1749">
        <v>12515</v>
      </c>
      <c r="C1749">
        <v>40311</v>
      </c>
      <c r="D1749">
        <v>16</v>
      </c>
      <c r="E1749">
        <f t="shared" si="55"/>
        <v>2400</v>
      </c>
      <c r="F1749">
        <v>0.08</v>
      </c>
      <c r="G1749">
        <f>VLOOKUP($P1749,Pricebook!$A:$D,4,0)</f>
        <v>150</v>
      </c>
      <c r="H1749">
        <f t="shared" si="54"/>
        <v>2208</v>
      </c>
      <c r="I1749" t="s">
        <v>1013</v>
      </c>
      <c r="J1749" t="s">
        <v>1014</v>
      </c>
      <c r="K1749" t="s">
        <v>1687</v>
      </c>
      <c r="L1749" t="s">
        <v>1688</v>
      </c>
      <c r="M1749" t="s">
        <v>87</v>
      </c>
      <c r="N1749" t="s">
        <v>61</v>
      </c>
      <c r="O1749">
        <v>40314</v>
      </c>
      <c r="P1749" t="s">
        <v>14210</v>
      </c>
      <c r="Q1749" t="s">
        <v>14189</v>
      </c>
    </row>
    <row r="1750" spans="1:17" x14ac:dyDescent="0.25">
      <c r="A1750">
        <v>1749</v>
      </c>
      <c r="B1750">
        <v>12516</v>
      </c>
      <c r="C1750">
        <v>39957</v>
      </c>
      <c r="D1750">
        <v>31</v>
      </c>
      <c r="E1750">
        <f t="shared" si="55"/>
        <v>4650</v>
      </c>
      <c r="F1750">
        <v>0.1</v>
      </c>
      <c r="G1750">
        <f>VLOOKUP($P1750,Pricebook!$A:$D,4,0)</f>
        <v>150</v>
      </c>
      <c r="H1750">
        <f t="shared" si="54"/>
        <v>4185</v>
      </c>
      <c r="I1750" t="s">
        <v>1689</v>
      </c>
      <c r="J1750" t="s">
        <v>707</v>
      </c>
      <c r="K1750" t="s">
        <v>97</v>
      </c>
      <c r="L1750">
        <v>45373</v>
      </c>
      <c r="M1750" t="s">
        <v>210</v>
      </c>
      <c r="N1750" t="s">
        <v>61</v>
      </c>
      <c r="O1750">
        <v>39962</v>
      </c>
      <c r="P1750" t="s">
        <v>14216</v>
      </c>
      <c r="Q1750" t="s">
        <v>14203</v>
      </c>
    </row>
    <row r="1751" spans="1:17" x14ac:dyDescent="0.25">
      <c r="A1751">
        <v>1750</v>
      </c>
      <c r="B1751">
        <v>12516</v>
      </c>
      <c r="C1751">
        <v>39957</v>
      </c>
      <c r="D1751">
        <v>22</v>
      </c>
      <c r="E1751">
        <f t="shared" si="55"/>
        <v>2420</v>
      </c>
      <c r="F1751">
        <v>0.02</v>
      </c>
      <c r="G1751">
        <f>VLOOKUP($P1751,Pricebook!$A:$D,4,0)</f>
        <v>110</v>
      </c>
      <c r="H1751">
        <f t="shared" si="54"/>
        <v>2371.6</v>
      </c>
      <c r="I1751" t="s">
        <v>1689</v>
      </c>
      <c r="J1751" t="s">
        <v>707</v>
      </c>
      <c r="K1751" t="s">
        <v>97</v>
      </c>
      <c r="L1751">
        <v>45373</v>
      </c>
      <c r="M1751" t="s">
        <v>210</v>
      </c>
      <c r="N1751" t="s">
        <v>61</v>
      </c>
      <c r="O1751">
        <v>39961</v>
      </c>
      <c r="P1751" t="s">
        <v>14215</v>
      </c>
      <c r="Q1751" t="s">
        <v>14196</v>
      </c>
    </row>
    <row r="1752" spans="1:17" x14ac:dyDescent="0.25">
      <c r="A1752">
        <v>1751</v>
      </c>
      <c r="B1752">
        <v>12544</v>
      </c>
      <c r="C1752">
        <v>39875</v>
      </c>
      <c r="D1752">
        <v>34</v>
      </c>
      <c r="E1752">
        <f t="shared" si="55"/>
        <v>4250</v>
      </c>
      <c r="F1752">
        <v>0.08</v>
      </c>
      <c r="G1752">
        <f>VLOOKUP($P1752,Pricebook!$A:$D,4,0)</f>
        <v>125</v>
      </c>
      <c r="H1752">
        <f t="shared" si="54"/>
        <v>3910</v>
      </c>
      <c r="I1752" t="s">
        <v>463</v>
      </c>
      <c r="J1752" t="s">
        <v>235</v>
      </c>
      <c r="K1752" t="s">
        <v>464</v>
      </c>
      <c r="L1752">
        <v>60123</v>
      </c>
      <c r="M1752" t="s">
        <v>15</v>
      </c>
      <c r="N1752" t="s">
        <v>16</v>
      </c>
      <c r="O1752">
        <v>39882</v>
      </c>
      <c r="P1752" t="s">
        <v>14208</v>
      </c>
      <c r="Q1752" t="s">
        <v>14196</v>
      </c>
    </row>
    <row r="1753" spans="1:17" x14ac:dyDescent="0.25">
      <c r="A1753">
        <v>1752</v>
      </c>
      <c r="B1753">
        <v>12551</v>
      </c>
      <c r="C1753">
        <v>41071</v>
      </c>
      <c r="D1753">
        <v>46</v>
      </c>
      <c r="E1753">
        <f t="shared" si="55"/>
        <v>6900</v>
      </c>
      <c r="F1753">
        <v>0.01</v>
      </c>
      <c r="G1753">
        <f>VLOOKUP($P1753,Pricebook!$A:$D,4,0)</f>
        <v>150</v>
      </c>
      <c r="H1753">
        <f t="shared" si="54"/>
        <v>6831</v>
      </c>
      <c r="I1753" t="s">
        <v>1690</v>
      </c>
      <c r="J1753" t="s">
        <v>1076</v>
      </c>
      <c r="K1753" t="s">
        <v>1691</v>
      </c>
      <c r="L1753">
        <v>79424</v>
      </c>
      <c r="M1753" t="s">
        <v>48</v>
      </c>
      <c r="N1753" t="s">
        <v>16</v>
      </c>
      <c r="O1753">
        <v>41078</v>
      </c>
      <c r="P1753" t="s">
        <v>14210</v>
      </c>
      <c r="Q1753" t="s">
        <v>14197</v>
      </c>
    </row>
    <row r="1754" spans="1:17" x14ac:dyDescent="0.25">
      <c r="A1754">
        <v>1753</v>
      </c>
      <c r="B1754">
        <v>12579</v>
      </c>
      <c r="C1754">
        <v>40710</v>
      </c>
      <c r="D1754">
        <v>5</v>
      </c>
      <c r="E1754">
        <f t="shared" si="55"/>
        <v>550</v>
      </c>
      <c r="F1754">
        <v>0.1</v>
      </c>
      <c r="G1754">
        <f>VLOOKUP($P1754,Pricebook!$A:$D,4,0)</f>
        <v>110</v>
      </c>
      <c r="H1754">
        <f t="shared" si="54"/>
        <v>495</v>
      </c>
      <c r="I1754" t="s">
        <v>1346</v>
      </c>
      <c r="J1754" t="s">
        <v>136</v>
      </c>
      <c r="K1754" t="s">
        <v>1350</v>
      </c>
      <c r="L1754">
        <v>48141</v>
      </c>
      <c r="M1754" t="s">
        <v>172</v>
      </c>
      <c r="N1754" t="s">
        <v>16</v>
      </c>
      <c r="O1754">
        <v>40710</v>
      </c>
      <c r="P1754" t="s">
        <v>14215</v>
      </c>
      <c r="Q1754" t="s">
        <v>14184</v>
      </c>
    </row>
    <row r="1755" spans="1:17" x14ac:dyDescent="0.25">
      <c r="A1755">
        <v>1754</v>
      </c>
      <c r="B1755">
        <v>12580</v>
      </c>
      <c r="C1755">
        <v>40191</v>
      </c>
      <c r="D1755">
        <v>43</v>
      </c>
      <c r="E1755">
        <f t="shared" si="55"/>
        <v>5160</v>
      </c>
      <c r="F1755">
        <v>0.04</v>
      </c>
      <c r="G1755">
        <f>VLOOKUP($P1755,Pricebook!$A:$D,4,0)</f>
        <v>120</v>
      </c>
      <c r="H1755">
        <f t="shared" si="54"/>
        <v>4953.5999999999995</v>
      </c>
      <c r="I1755" t="s">
        <v>525</v>
      </c>
      <c r="J1755" t="s">
        <v>125</v>
      </c>
      <c r="K1755" t="s">
        <v>1692</v>
      </c>
      <c r="L1755" t="s">
        <v>1693</v>
      </c>
      <c r="M1755" t="s">
        <v>87</v>
      </c>
      <c r="N1755" t="s">
        <v>61</v>
      </c>
      <c r="O1755">
        <v>40193</v>
      </c>
      <c r="P1755" t="s">
        <v>14212</v>
      </c>
      <c r="Q1755" t="s">
        <v>14194</v>
      </c>
    </row>
    <row r="1756" spans="1:17" x14ac:dyDescent="0.25">
      <c r="A1756">
        <v>1755</v>
      </c>
      <c r="B1756">
        <v>12580</v>
      </c>
      <c r="C1756">
        <v>40191</v>
      </c>
      <c r="D1756">
        <v>50</v>
      </c>
      <c r="E1756">
        <f t="shared" si="55"/>
        <v>8000</v>
      </c>
      <c r="F1756">
        <v>0.1</v>
      </c>
      <c r="G1756">
        <f>VLOOKUP($P1756,Pricebook!$A:$D,4,0)</f>
        <v>160</v>
      </c>
      <c r="H1756">
        <f t="shared" si="54"/>
        <v>7200</v>
      </c>
      <c r="I1756" t="s">
        <v>525</v>
      </c>
      <c r="J1756" t="s">
        <v>125</v>
      </c>
      <c r="K1756" t="s">
        <v>526</v>
      </c>
      <c r="L1756">
        <v>91730</v>
      </c>
      <c r="M1756" t="s">
        <v>114</v>
      </c>
      <c r="N1756" t="s">
        <v>23</v>
      </c>
      <c r="O1756">
        <v>40193</v>
      </c>
      <c r="P1756" t="s">
        <v>14218</v>
      </c>
      <c r="Q1756" t="s">
        <v>14188</v>
      </c>
    </row>
    <row r="1757" spans="1:17" x14ac:dyDescent="0.25">
      <c r="A1757">
        <v>1756</v>
      </c>
      <c r="B1757">
        <v>12581</v>
      </c>
      <c r="C1757">
        <v>40106</v>
      </c>
      <c r="D1757">
        <v>31</v>
      </c>
      <c r="E1757">
        <f t="shared" si="55"/>
        <v>4650</v>
      </c>
      <c r="F1757">
        <v>0</v>
      </c>
      <c r="G1757">
        <f>VLOOKUP($P1757,Pricebook!$A:$D,4,0)</f>
        <v>150</v>
      </c>
      <c r="H1757">
        <f t="shared" si="54"/>
        <v>4650</v>
      </c>
      <c r="I1757" t="s">
        <v>1436</v>
      </c>
      <c r="J1757" t="s">
        <v>314</v>
      </c>
      <c r="K1757" t="s">
        <v>1437</v>
      </c>
      <c r="L1757">
        <v>98503</v>
      </c>
      <c r="M1757" t="s">
        <v>22</v>
      </c>
      <c r="N1757" t="s">
        <v>23</v>
      </c>
      <c r="O1757">
        <v>40108</v>
      </c>
      <c r="P1757" t="s">
        <v>14210</v>
      </c>
      <c r="Q1757" t="s">
        <v>14202</v>
      </c>
    </row>
    <row r="1758" spans="1:17" x14ac:dyDescent="0.25">
      <c r="A1758">
        <v>1757</v>
      </c>
      <c r="B1758">
        <v>12611</v>
      </c>
      <c r="C1758">
        <v>40831</v>
      </c>
      <c r="D1758">
        <v>13</v>
      </c>
      <c r="E1758">
        <f t="shared" si="55"/>
        <v>2080</v>
      </c>
      <c r="F1758">
        <v>0.03</v>
      </c>
      <c r="G1758">
        <f>VLOOKUP($P1758,Pricebook!$A:$D,4,0)</f>
        <v>160</v>
      </c>
      <c r="H1758">
        <f t="shared" si="54"/>
        <v>2017.6</v>
      </c>
      <c r="I1758" t="s">
        <v>1694</v>
      </c>
      <c r="J1758" t="s">
        <v>46</v>
      </c>
      <c r="K1758" t="s">
        <v>1163</v>
      </c>
      <c r="L1758">
        <v>39301</v>
      </c>
      <c r="M1758" t="s">
        <v>699</v>
      </c>
      <c r="N1758" t="s">
        <v>34</v>
      </c>
      <c r="O1758">
        <v>40833</v>
      </c>
      <c r="P1758" t="s">
        <v>14218</v>
      </c>
      <c r="Q1758" t="s">
        <v>14196</v>
      </c>
    </row>
    <row r="1759" spans="1:17" x14ac:dyDescent="0.25">
      <c r="A1759">
        <v>1758</v>
      </c>
      <c r="B1759">
        <v>12612</v>
      </c>
      <c r="C1759">
        <v>40533</v>
      </c>
      <c r="D1759">
        <v>29</v>
      </c>
      <c r="E1759">
        <f t="shared" si="55"/>
        <v>4930</v>
      </c>
      <c r="F1759">
        <v>0.02</v>
      </c>
      <c r="G1759">
        <f>VLOOKUP($P1759,Pricebook!$A:$D,4,0)</f>
        <v>170</v>
      </c>
      <c r="H1759">
        <f t="shared" si="54"/>
        <v>4831.3999999999996</v>
      </c>
      <c r="I1759" t="s">
        <v>1421</v>
      </c>
      <c r="J1759" t="s">
        <v>434</v>
      </c>
      <c r="K1759" t="s">
        <v>1695</v>
      </c>
      <c r="L1759">
        <v>92672</v>
      </c>
      <c r="M1759" t="s">
        <v>114</v>
      </c>
      <c r="N1759" t="s">
        <v>23</v>
      </c>
      <c r="O1759">
        <v>40533</v>
      </c>
      <c r="P1759" t="s">
        <v>14219</v>
      </c>
      <c r="Q1759" t="s">
        <v>14202</v>
      </c>
    </row>
    <row r="1760" spans="1:17" x14ac:dyDescent="0.25">
      <c r="A1760">
        <v>1759</v>
      </c>
      <c r="B1760">
        <v>12612</v>
      </c>
      <c r="C1760">
        <v>40533</v>
      </c>
      <c r="D1760">
        <v>49</v>
      </c>
      <c r="E1760">
        <f t="shared" si="55"/>
        <v>9800</v>
      </c>
      <c r="F1760">
        <v>0.09</v>
      </c>
      <c r="G1760">
        <f>VLOOKUP($P1760,Pricebook!$A:$D,4,0)</f>
        <v>200</v>
      </c>
      <c r="H1760">
        <f t="shared" si="54"/>
        <v>8918</v>
      </c>
      <c r="I1760" t="s">
        <v>1421</v>
      </c>
      <c r="J1760" t="s">
        <v>434</v>
      </c>
      <c r="K1760" t="s">
        <v>1695</v>
      </c>
      <c r="L1760">
        <v>92672</v>
      </c>
      <c r="M1760" t="s">
        <v>114</v>
      </c>
      <c r="N1760" t="s">
        <v>23</v>
      </c>
      <c r="O1760">
        <v>40538</v>
      </c>
      <c r="P1760" t="s">
        <v>14214</v>
      </c>
      <c r="Q1760" t="s">
        <v>14185</v>
      </c>
    </row>
    <row r="1761" spans="1:17" x14ac:dyDescent="0.25">
      <c r="A1761">
        <v>1760</v>
      </c>
      <c r="B1761">
        <v>12613</v>
      </c>
      <c r="C1761">
        <v>40278</v>
      </c>
      <c r="D1761">
        <v>3</v>
      </c>
      <c r="E1761">
        <f t="shared" si="55"/>
        <v>480</v>
      </c>
      <c r="F1761">
        <v>0.08</v>
      </c>
      <c r="G1761">
        <f>VLOOKUP($P1761,Pricebook!$A:$D,4,0)</f>
        <v>160</v>
      </c>
      <c r="H1761">
        <f t="shared" si="54"/>
        <v>441.6</v>
      </c>
      <c r="I1761" t="s">
        <v>799</v>
      </c>
      <c r="J1761" t="s">
        <v>303</v>
      </c>
      <c r="K1761" t="s">
        <v>800</v>
      </c>
      <c r="L1761">
        <v>70072</v>
      </c>
      <c r="M1761" t="s">
        <v>436</v>
      </c>
      <c r="N1761" t="s">
        <v>34</v>
      </c>
      <c r="O1761">
        <v>40281</v>
      </c>
      <c r="P1761" t="s">
        <v>14218</v>
      </c>
      <c r="Q1761" t="s">
        <v>14203</v>
      </c>
    </row>
    <row r="1762" spans="1:17" x14ac:dyDescent="0.25">
      <c r="A1762">
        <v>1761</v>
      </c>
      <c r="B1762">
        <v>12613</v>
      </c>
      <c r="C1762">
        <v>40278</v>
      </c>
      <c r="D1762">
        <v>28</v>
      </c>
      <c r="E1762">
        <f t="shared" si="55"/>
        <v>4480</v>
      </c>
      <c r="F1762">
        <v>0</v>
      </c>
      <c r="G1762">
        <f>VLOOKUP($P1762,Pricebook!$A:$D,4,0)</f>
        <v>160</v>
      </c>
      <c r="H1762">
        <f t="shared" si="54"/>
        <v>4480</v>
      </c>
      <c r="I1762" t="s">
        <v>799</v>
      </c>
      <c r="J1762" t="s">
        <v>303</v>
      </c>
      <c r="K1762" t="s">
        <v>800</v>
      </c>
      <c r="L1762">
        <v>70072</v>
      </c>
      <c r="M1762" t="s">
        <v>436</v>
      </c>
      <c r="N1762" t="s">
        <v>34</v>
      </c>
      <c r="O1762">
        <v>40279</v>
      </c>
      <c r="P1762" t="s">
        <v>14218</v>
      </c>
      <c r="Q1762" t="s">
        <v>14189</v>
      </c>
    </row>
    <row r="1763" spans="1:17" x14ac:dyDescent="0.25">
      <c r="A1763">
        <v>1762</v>
      </c>
      <c r="B1763">
        <v>12613</v>
      </c>
      <c r="C1763">
        <v>40278</v>
      </c>
      <c r="D1763">
        <v>18</v>
      </c>
      <c r="E1763">
        <f t="shared" si="55"/>
        <v>2250</v>
      </c>
      <c r="F1763">
        <v>0.04</v>
      </c>
      <c r="G1763">
        <f>VLOOKUP($P1763,Pricebook!$A:$D,4,0)</f>
        <v>125</v>
      </c>
      <c r="H1763">
        <f t="shared" si="54"/>
        <v>2160</v>
      </c>
      <c r="I1763" t="s">
        <v>799</v>
      </c>
      <c r="J1763" t="s">
        <v>303</v>
      </c>
      <c r="K1763" t="s">
        <v>800</v>
      </c>
      <c r="L1763">
        <v>70072</v>
      </c>
      <c r="M1763" t="s">
        <v>436</v>
      </c>
      <c r="N1763" t="s">
        <v>34</v>
      </c>
      <c r="O1763">
        <v>40279</v>
      </c>
      <c r="P1763" t="s">
        <v>14208</v>
      </c>
      <c r="Q1763" t="s">
        <v>14190</v>
      </c>
    </row>
    <row r="1764" spans="1:17" x14ac:dyDescent="0.25">
      <c r="A1764">
        <v>1763</v>
      </c>
      <c r="B1764">
        <v>12641</v>
      </c>
      <c r="C1764">
        <v>40596</v>
      </c>
      <c r="D1764">
        <v>2</v>
      </c>
      <c r="E1764">
        <f t="shared" si="55"/>
        <v>220</v>
      </c>
      <c r="F1764">
        <v>0.08</v>
      </c>
      <c r="G1764">
        <f>VLOOKUP($P1764,Pricebook!$A:$D,4,0)</f>
        <v>110</v>
      </c>
      <c r="H1764">
        <f t="shared" si="54"/>
        <v>202.4</v>
      </c>
      <c r="I1764" t="s">
        <v>795</v>
      </c>
      <c r="J1764" t="s">
        <v>142</v>
      </c>
      <c r="K1764" t="s">
        <v>1696</v>
      </c>
      <c r="L1764">
        <v>84044</v>
      </c>
      <c r="M1764" t="s">
        <v>201</v>
      </c>
      <c r="N1764" t="s">
        <v>23</v>
      </c>
      <c r="O1764">
        <v>40602</v>
      </c>
      <c r="P1764" t="s">
        <v>14215</v>
      </c>
      <c r="Q1764" t="s">
        <v>14203</v>
      </c>
    </row>
    <row r="1765" spans="1:17" x14ac:dyDescent="0.25">
      <c r="A1765">
        <v>1764</v>
      </c>
      <c r="B1765">
        <v>12641</v>
      </c>
      <c r="C1765">
        <v>40596</v>
      </c>
      <c r="D1765">
        <v>25</v>
      </c>
      <c r="E1765">
        <f t="shared" si="55"/>
        <v>2750</v>
      </c>
      <c r="F1765">
        <v>0.05</v>
      </c>
      <c r="G1765">
        <f>VLOOKUP($P1765,Pricebook!$A:$D,4,0)</f>
        <v>110</v>
      </c>
      <c r="H1765">
        <f t="shared" si="54"/>
        <v>2612.5</v>
      </c>
      <c r="I1765" t="s">
        <v>795</v>
      </c>
      <c r="J1765" t="s">
        <v>142</v>
      </c>
      <c r="K1765" t="s">
        <v>1696</v>
      </c>
      <c r="L1765">
        <v>84044</v>
      </c>
      <c r="M1765" t="s">
        <v>201</v>
      </c>
      <c r="N1765" t="s">
        <v>23</v>
      </c>
      <c r="O1765">
        <v>40600</v>
      </c>
      <c r="P1765" t="s">
        <v>14215</v>
      </c>
      <c r="Q1765" t="s">
        <v>14197</v>
      </c>
    </row>
    <row r="1766" spans="1:17" x14ac:dyDescent="0.25">
      <c r="A1766">
        <v>1765</v>
      </c>
      <c r="B1766">
        <v>12641</v>
      </c>
      <c r="C1766">
        <v>40596</v>
      </c>
      <c r="D1766">
        <v>24</v>
      </c>
      <c r="E1766">
        <f t="shared" si="55"/>
        <v>4800</v>
      </c>
      <c r="F1766">
        <v>7.0000000000000007E-2</v>
      </c>
      <c r="G1766">
        <f>VLOOKUP($P1766,Pricebook!$A:$D,4,0)</f>
        <v>200</v>
      </c>
      <c r="H1766">
        <f t="shared" si="54"/>
        <v>4464</v>
      </c>
      <c r="I1766" t="s">
        <v>795</v>
      </c>
      <c r="J1766" t="s">
        <v>142</v>
      </c>
      <c r="K1766" t="s">
        <v>1696</v>
      </c>
      <c r="L1766">
        <v>84044</v>
      </c>
      <c r="M1766" t="s">
        <v>201</v>
      </c>
      <c r="N1766" t="s">
        <v>23</v>
      </c>
      <c r="O1766">
        <v>40600</v>
      </c>
      <c r="P1766" t="s">
        <v>14206</v>
      </c>
      <c r="Q1766" t="s">
        <v>14198</v>
      </c>
    </row>
    <row r="1767" spans="1:17" x14ac:dyDescent="0.25">
      <c r="A1767">
        <v>1766</v>
      </c>
      <c r="B1767">
        <v>12642</v>
      </c>
      <c r="C1767">
        <v>39930</v>
      </c>
      <c r="D1767">
        <v>10</v>
      </c>
      <c r="E1767">
        <f t="shared" si="55"/>
        <v>1600</v>
      </c>
      <c r="F1767">
        <v>0.09</v>
      </c>
      <c r="G1767">
        <f>VLOOKUP($P1767,Pricebook!$A:$D,4,0)</f>
        <v>160</v>
      </c>
      <c r="H1767">
        <f t="shared" si="54"/>
        <v>1456</v>
      </c>
      <c r="I1767" t="s">
        <v>812</v>
      </c>
      <c r="J1767" t="s">
        <v>99</v>
      </c>
      <c r="K1767" t="s">
        <v>1002</v>
      </c>
      <c r="L1767">
        <v>28144</v>
      </c>
      <c r="M1767" t="s">
        <v>33</v>
      </c>
      <c r="N1767" t="s">
        <v>34</v>
      </c>
      <c r="O1767">
        <v>39932</v>
      </c>
      <c r="P1767" t="s">
        <v>14218</v>
      </c>
      <c r="Q1767" t="s">
        <v>14197</v>
      </c>
    </row>
    <row r="1768" spans="1:17" x14ac:dyDescent="0.25">
      <c r="A1768">
        <v>1767</v>
      </c>
      <c r="B1768">
        <v>12642</v>
      </c>
      <c r="C1768">
        <v>39930</v>
      </c>
      <c r="D1768">
        <v>14</v>
      </c>
      <c r="E1768">
        <f t="shared" si="55"/>
        <v>2100</v>
      </c>
      <c r="F1768">
        <v>0.01</v>
      </c>
      <c r="G1768">
        <f>VLOOKUP($P1768,Pricebook!$A:$D,4,0)</f>
        <v>150</v>
      </c>
      <c r="H1768">
        <f t="shared" si="54"/>
        <v>2079</v>
      </c>
      <c r="I1768" t="s">
        <v>812</v>
      </c>
      <c r="J1768" t="s">
        <v>99</v>
      </c>
      <c r="K1768" t="s">
        <v>1002</v>
      </c>
      <c r="L1768">
        <v>28144</v>
      </c>
      <c r="M1768" t="s">
        <v>33</v>
      </c>
      <c r="N1768" t="s">
        <v>34</v>
      </c>
      <c r="O1768">
        <v>39932</v>
      </c>
      <c r="P1768" t="s">
        <v>14211</v>
      </c>
      <c r="Q1768" t="s">
        <v>14194</v>
      </c>
    </row>
    <row r="1769" spans="1:17" x14ac:dyDescent="0.25">
      <c r="A1769">
        <v>1768</v>
      </c>
      <c r="B1769">
        <v>12643</v>
      </c>
      <c r="C1769">
        <v>40256</v>
      </c>
      <c r="D1769">
        <v>22</v>
      </c>
      <c r="E1769">
        <f t="shared" si="55"/>
        <v>2420</v>
      </c>
      <c r="F1769">
        <v>0.02</v>
      </c>
      <c r="G1769">
        <f>VLOOKUP($P1769,Pricebook!$A:$D,4,0)</f>
        <v>110</v>
      </c>
      <c r="H1769">
        <f t="shared" si="54"/>
        <v>2371.6</v>
      </c>
      <c r="I1769" t="s">
        <v>869</v>
      </c>
      <c r="J1769" t="s">
        <v>707</v>
      </c>
      <c r="K1769" t="s">
        <v>417</v>
      </c>
      <c r="L1769" t="s">
        <v>418</v>
      </c>
      <c r="M1769" t="s">
        <v>149</v>
      </c>
      <c r="N1769" t="s">
        <v>61</v>
      </c>
      <c r="O1769">
        <v>40258</v>
      </c>
      <c r="P1769" t="s">
        <v>14215</v>
      </c>
      <c r="Q1769" t="s">
        <v>14184</v>
      </c>
    </row>
    <row r="1770" spans="1:17" x14ac:dyDescent="0.25">
      <c r="A1770">
        <v>1769</v>
      </c>
      <c r="B1770">
        <v>12676</v>
      </c>
      <c r="C1770">
        <v>39828</v>
      </c>
      <c r="D1770">
        <v>25</v>
      </c>
      <c r="E1770">
        <f t="shared" si="55"/>
        <v>3125</v>
      </c>
      <c r="F1770">
        <v>0.08</v>
      </c>
      <c r="G1770">
        <f>VLOOKUP($P1770,Pricebook!$A:$D,4,0)</f>
        <v>125</v>
      </c>
      <c r="H1770">
        <f t="shared" si="54"/>
        <v>2875</v>
      </c>
      <c r="I1770" t="s">
        <v>1697</v>
      </c>
      <c r="J1770" t="s">
        <v>27</v>
      </c>
      <c r="K1770" t="s">
        <v>1698</v>
      </c>
      <c r="L1770">
        <v>39401</v>
      </c>
      <c r="M1770" t="s">
        <v>699</v>
      </c>
      <c r="N1770" t="s">
        <v>34</v>
      </c>
      <c r="O1770">
        <v>39829</v>
      </c>
      <c r="P1770" t="s">
        <v>14208</v>
      </c>
      <c r="Q1770" t="s">
        <v>14194</v>
      </c>
    </row>
    <row r="1771" spans="1:17" x14ac:dyDescent="0.25">
      <c r="A1771">
        <v>1770</v>
      </c>
      <c r="B1771">
        <v>12704</v>
      </c>
      <c r="C1771">
        <v>40218</v>
      </c>
      <c r="D1771">
        <v>44</v>
      </c>
      <c r="E1771">
        <f t="shared" si="55"/>
        <v>6600</v>
      </c>
      <c r="F1771">
        <v>0.06</v>
      </c>
      <c r="G1771">
        <f>VLOOKUP($P1771,Pricebook!$A:$D,4,0)</f>
        <v>150</v>
      </c>
      <c r="H1771">
        <f t="shared" si="54"/>
        <v>6204</v>
      </c>
      <c r="I1771" t="s">
        <v>248</v>
      </c>
      <c r="J1771" t="s">
        <v>207</v>
      </c>
      <c r="K1771" t="s">
        <v>250</v>
      </c>
      <c r="L1771">
        <v>60091</v>
      </c>
      <c r="M1771" t="s">
        <v>15</v>
      </c>
      <c r="N1771" t="s">
        <v>16</v>
      </c>
      <c r="O1771">
        <v>40218</v>
      </c>
      <c r="P1771" t="s">
        <v>14222</v>
      </c>
      <c r="Q1771" t="s">
        <v>14200</v>
      </c>
    </row>
    <row r="1772" spans="1:17" x14ac:dyDescent="0.25">
      <c r="A1772">
        <v>1771</v>
      </c>
      <c r="B1772">
        <v>12704</v>
      </c>
      <c r="C1772">
        <v>40218</v>
      </c>
      <c r="D1772">
        <v>28</v>
      </c>
      <c r="E1772">
        <f t="shared" si="55"/>
        <v>5600</v>
      </c>
      <c r="F1772">
        <v>0.02</v>
      </c>
      <c r="G1772">
        <f>VLOOKUP($P1772,Pricebook!$A:$D,4,0)</f>
        <v>200</v>
      </c>
      <c r="H1772">
        <f t="shared" si="54"/>
        <v>5488</v>
      </c>
      <c r="I1772" t="s">
        <v>248</v>
      </c>
      <c r="J1772" t="s">
        <v>207</v>
      </c>
      <c r="K1772" t="s">
        <v>250</v>
      </c>
      <c r="L1772">
        <v>60091</v>
      </c>
      <c r="M1772" t="s">
        <v>15</v>
      </c>
      <c r="N1772" t="s">
        <v>16</v>
      </c>
      <c r="O1772">
        <v>40220</v>
      </c>
      <c r="P1772" t="s">
        <v>14206</v>
      </c>
      <c r="Q1772" t="s">
        <v>14193</v>
      </c>
    </row>
    <row r="1773" spans="1:17" x14ac:dyDescent="0.25">
      <c r="A1773">
        <v>1772</v>
      </c>
      <c r="B1773">
        <v>12706</v>
      </c>
      <c r="C1773">
        <v>40137</v>
      </c>
      <c r="D1773">
        <v>46</v>
      </c>
      <c r="E1773">
        <f t="shared" si="55"/>
        <v>5750</v>
      </c>
      <c r="F1773">
        <v>0.09</v>
      </c>
      <c r="G1773">
        <f>VLOOKUP($P1773,Pricebook!$A:$D,4,0)</f>
        <v>125</v>
      </c>
      <c r="H1773">
        <f t="shared" si="54"/>
        <v>5232.5</v>
      </c>
      <c r="I1773" t="s">
        <v>1685</v>
      </c>
      <c r="J1773" t="s">
        <v>112</v>
      </c>
      <c r="K1773" t="s">
        <v>526</v>
      </c>
      <c r="L1773">
        <v>91730</v>
      </c>
      <c r="M1773" t="s">
        <v>114</v>
      </c>
      <c r="N1773" t="s">
        <v>23</v>
      </c>
      <c r="O1773">
        <v>40138</v>
      </c>
      <c r="P1773" t="s">
        <v>14217</v>
      </c>
      <c r="Q1773" t="s">
        <v>14195</v>
      </c>
    </row>
    <row r="1774" spans="1:17" x14ac:dyDescent="0.25">
      <c r="A1774">
        <v>1773</v>
      </c>
      <c r="B1774">
        <v>12707</v>
      </c>
      <c r="C1774">
        <v>40327</v>
      </c>
      <c r="D1774">
        <v>20</v>
      </c>
      <c r="E1774">
        <f t="shared" si="55"/>
        <v>2500</v>
      </c>
      <c r="F1774">
        <v>0.03</v>
      </c>
      <c r="G1774">
        <f>VLOOKUP($P1774,Pricebook!$A:$D,4,0)</f>
        <v>125</v>
      </c>
      <c r="H1774">
        <f t="shared" si="54"/>
        <v>2425</v>
      </c>
      <c r="I1774" t="s">
        <v>1453</v>
      </c>
      <c r="J1774" t="s">
        <v>199</v>
      </c>
      <c r="K1774" t="s">
        <v>1454</v>
      </c>
      <c r="L1774">
        <v>97303</v>
      </c>
      <c r="M1774" t="s">
        <v>43</v>
      </c>
      <c r="N1774" t="s">
        <v>23</v>
      </c>
      <c r="O1774">
        <v>40329</v>
      </c>
      <c r="P1774" t="s">
        <v>14208</v>
      </c>
      <c r="Q1774" t="s">
        <v>14187</v>
      </c>
    </row>
    <row r="1775" spans="1:17" x14ac:dyDescent="0.25">
      <c r="A1775">
        <v>1774</v>
      </c>
      <c r="B1775">
        <v>12708</v>
      </c>
      <c r="C1775">
        <v>40185</v>
      </c>
      <c r="D1775">
        <v>44</v>
      </c>
      <c r="E1775">
        <f t="shared" si="55"/>
        <v>5280</v>
      </c>
      <c r="F1775">
        <v>0</v>
      </c>
      <c r="G1775">
        <f>VLOOKUP($P1775,Pricebook!$A:$D,4,0)</f>
        <v>120</v>
      </c>
      <c r="H1775">
        <f t="shared" si="54"/>
        <v>5280</v>
      </c>
      <c r="I1775" t="s">
        <v>1550</v>
      </c>
      <c r="J1775" t="s">
        <v>27</v>
      </c>
      <c r="K1775" t="s">
        <v>1551</v>
      </c>
      <c r="L1775">
        <v>94533</v>
      </c>
      <c r="M1775" t="s">
        <v>114</v>
      </c>
      <c r="N1775" t="s">
        <v>23</v>
      </c>
      <c r="O1775">
        <v>40190</v>
      </c>
      <c r="P1775" t="s">
        <v>14212</v>
      </c>
      <c r="Q1775" t="s">
        <v>14192</v>
      </c>
    </row>
    <row r="1776" spans="1:17" x14ac:dyDescent="0.25">
      <c r="A1776">
        <v>1775</v>
      </c>
      <c r="B1776">
        <v>12710</v>
      </c>
      <c r="C1776">
        <v>40407</v>
      </c>
      <c r="D1776">
        <v>37</v>
      </c>
      <c r="E1776">
        <f t="shared" si="55"/>
        <v>4070</v>
      </c>
      <c r="F1776">
        <v>0.06</v>
      </c>
      <c r="G1776">
        <f>VLOOKUP($P1776,Pricebook!$A:$D,4,0)</f>
        <v>110</v>
      </c>
      <c r="H1776">
        <f t="shared" si="54"/>
        <v>3825.7999999999997</v>
      </c>
      <c r="I1776" t="s">
        <v>1038</v>
      </c>
      <c r="J1776" t="s">
        <v>73</v>
      </c>
      <c r="K1776" t="s">
        <v>1039</v>
      </c>
      <c r="L1776" t="s">
        <v>1040</v>
      </c>
      <c r="M1776" t="s">
        <v>130</v>
      </c>
      <c r="N1776" t="s">
        <v>16</v>
      </c>
      <c r="O1776">
        <v>40407</v>
      </c>
      <c r="P1776" t="s">
        <v>14215</v>
      </c>
      <c r="Q1776" t="s">
        <v>14197</v>
      </c>
    </row>
    <row r="1777" spans="1:17" x14ac:dyDescent="0.25">
      <c r="A1777">
        <v>1776</v>
      </c>
      <c r="B1777">
        <v>12711</v>
      </c>
      <c r="C1777">
        <v>40958</v>
      </c>
      <c r="D1777">
        <v>32</v>
      </c>
      <c r="E1777">
        <f t="shared" si="55"/>
        <v>3840</v>
      </c>
      <c r="F1777">
        <v>0</v>
      </c>
      <c r="G1777">
        <f>VLOOKUP($P1777,Pricebook!$A:$D,4,0)</f>
        <v>120</v>
      </c>
      <c r="H1777">
        <f t="shared" si="54"/>
        <v>3840</v>
      </c>
      <c r="I1777" t="s">
        <v>433</v>
      </c>
      <c r="J1777" t="s">
        <v>434</v>
      </c>
      <c r="K1777" t="s">
        <v>435</v>
      </c>
      <c r="L1777">
        <v>71203</v>
      </c>
      <c r="M1777" t="s">
        <v>436</v>
      </c>
      <c r="N1777" t="s">
        <v>34</v>
      </c>
      <c r="O1777">
        <v>40959</v>
      </c>
      <c r="P1777" t="s">
        <v>14212</v>
      </c>
      <c r="Q1777" t="s">
        <v>14188</v>
      </c>
    </row>
    <row r="1778" spans="1:17" x14ac:dyDescent="0.25">
      <c r="A1778">
        <v>1777</v>
      </c>
      <c r="B1778">
        <v>12711</v>
      </c>
      <c r="C1778">
        <v>40958</v>
      </c>
      <c r="D1778">
        <v>45</v>
      </c>
      <c r="E1778">
        <f t="shared" si="55"/>
        <v>6300</v>
      </c>
      <c r="F1778">
        <v>0.05</v>
      </c>
      <c r="G1778">
        <f>VLOOKUP($P1778,Pricebook!$A:$D,4,0)</f>
        <v>140</v>
      </c>
      <c r="H1778">
        <f t="shared" si="54"/>
        <v>5985</v>
      </c>
      <c r="I1778" t="s">
        <v>433</v>
      </c>
      <c r="J1778" t="s">
        <v>434</v>
      </c>
      <c r="K1778" t="s">
        <v>1699</v>
      </c>
      <c r="L1778">
        <v>70560</v>
      </c>
      <c r="M1778" t="s">
        <v>436</v>
      </c>
      <c r="N1778" t="s">
        <v>34</v>
      </c>
      <c r="O1778">
        <v>40959</v>
      </c>
      <c r="P1778" t="s">
        <v>14207</v>
      </c>
      <c r="Q1778" t="s">
        <v>14197</v>
      </c>
    </row>
    <row r="1779" spans="1:17" x14ac:dyDescent="0.25">
      <c r="A1779">
        <v>1778</v>
      </c>
      <c r="B1779">
        <v>12736</v>
      </c>
      <c r="C1779">
        <v>40245</v>
      </c>
      <c r="D1779">
        <v>2</v>
      </c>
      <c r="E1779">
        <f t="shared" si="55"/>
        <v>250</v>
      </c>
      <c r="F1779">
        <v>0.01</v>
      </c>
      <c r="G1779">
        <f>VLOOKUP($P1779,Pricebook!$A:$D,4,0)</f>
        <v>125</v>
      </c>
      <c r="H1779">
        <f t="shared" si="54"/>
        <v>247.5</v>
      </c>
      <c r="I1779" t="s">
        <v>192</v>
      </c>
      <c r="J1779" t="s">
        <v>193</v>
      </c>
      <c r="K1779" t="s">
        <v>194</v>
      </c>
      <c r="L1779">
        <v>77840</v>
      </c>
      <c r="M1779" t="s">
        <v>48</v>
      </c>
      <c r="N1779" t="s">
        <v>16</v>
      </c>
      <c r="O1779">
        <v>40252</v>
      </c>
      <c r="P1779" t="s">
        <v>14208</v>
      </c>
      <c r="Q1779" t="s">
        <v>14198</v>
      </c>
    </row>
    <row r="1780" spans="1:17" x14ac:dyDescent="0.25">
      <c r="A1780">
        <v>1779</v>
      </c>
      <c r="B1780">
        <v>12743</v>
      </c>
      <c r="C1780">
        <v>40352</v>
      </c>
      <c r="D1780">
        <v>39</v>
      </c>
      <c r="E1780">
        <f t="shared" si="55"/>
        <v>5850</v>
      </c>
      <c r="F1780">
        <v>0.09</v>
      </c>
      <c r="G1780">
        <f>VLOOKUP($P1780,Pricebook!$A:$D,4,0)</f>
        <v>150</v>
      </c>
      <c r="H1780">
        <f t="shared" si="54"/>
        <v>5323.5</v>
      </c>
      <c r="I1780" t="s">
        <v>1638</v>
      </c>
      <c r="J1780" t="s">
        <v>165</v>
      </c>
      <c r="K1780" t="s">
        <v>97</v>
      </c>
      <c r="L1780">
        <v>48098</v>
      </c>
      <c r="M1780" t="s">
        <v>172</v>
      </c>
      <c r="N1780" t="s">
        <v>16</v>
      </c>
      <c r="O1780">
        <v>40354</v>
      </c>
      <c r="P1780" t="s">
        <v>14210</v>
      </c>
      <c r="Q1780" t="s">
        <v>14195</v>
      </c>
    </row>
    <row r="1781" spans="1:17" x14ac:dyDescent="0.25">
      <c r="A1781">
        <v>1780</v>
      </c>
      <c r="B1781">
        <v>12768</v>
      </c>
      <c r="C1781">
        <v>39911</v>
      </c>
      <c r="D1781">
        <v>34</v>
      </c>
      <c r="E1781">
        <f t="shared" si="55"/>
        <v>5780</v>
      </c>
      <c r="F1781">
        <v>0.01</v>
      </c>
      <c r="G1781">
        <f>VLOOKUP($P1781,Pricebook!$A:$D,4,0)</f>
        <v>170</v>
      </c>
      <c r="H1781">
        <f t="shared" si="54"/>
        <v>5722.2</v>
      </c>
      <c r="I1781" t="s">
        <v>388</v>
      </c>
      <c r="J1781" t="s">
        <v>389</v>
      </c>
      <c r="K1781" t="s">
        <v>1668</v>
      </c>
      <c r="L1781">
        <v>75051</v>
      </c>
      <c r="M1781" t="s">
        <v>48</v>
      </c>
      <c r="N1781" t="s">
        <v>16</v>
      </c>
      <c r="O1781">
        <v>39913</v>
      </c>
      <c r="P1781" t="s">
        <v>14219</v>
      </c>
      <c r="Q1781" t="s">
        <v>14192</v>
      </c>
    </row>
    <row r="1782" spans="1:17" x14ac:dyDescent="0.25">
      <c r="A1782">
        <v>1781</v>
      </c>
      <c r="B1782">
        <v>12771</v>
      </c>
      <c r="C1782">
        <v>39830</v>
      </c>
      <c r="D1782">
        <v>40</v>
      </c>
      <c r="E1782">
        <f t="shared" si="55"/>
        <v>8000</v>
      </c>
      <c r="F1782">
        <v>0.08</v>
      </c>
      <c r="G1782">
        <f>VLOOKUP($P1782,Pricebook!$A:$D,4,0)</f>
        <v>200</v>
      </c>
      <c r="H1782">
        <f t="shared" si="54"/>
        <v>7360</v>
      </c>
      <c r="I1782" t="s">
        <v>248</v>
      </c>
      <c r="J1782" t="s">
        <v>207</v>
      </c>
      <c r="K1782" t="s">
        <v>250</v>
      </c>
      <c r="L1782">
        <v>60091</v>
      </c>
      <c r="M1782" t="s">
        <v>15</v>
      </c>
      <c r="N1782" t="s">
        <v>16</v>
      </c>
      <c r="O1782">
        <v>39830</v>
      </c>
      <c r="P1782" t="s">
        <v>14214</v>
      </c>
      <c r="Q1782" t="s">
        <v>14201</v>
      </c>
    </row>
    <row r="1783" spans="1:17" x14ac:dyDescent="0.25">
      <c r="A1783">
        <v>1782</v>
      </c>
      <c r="B1783">
        <v>12771</v>
      </c>
      <c r="C1783">
        <v>39830</v>
      </c>
      <c r="D1783">
        <v>46</v>
      </c>
      <c r="E1783">
        <f t="shared" si="55"/>
        <v>5520</v>
      </c>
      <c r="F1783">
        <v>0.01</v>
      </c>
      <c r="G1783">
        <f>VLOOKUP($P1783,Pricebook!$A:$D,4,0)</f>
        <v>120</v>
      </c>
      <c r="H1783">
        <f t="shared" si="54"/>
        <v>5464.8</v>
      </c>
      <c r="I1783" t="s">
        <v>248</v>
      </c>
      <c r="J1783" t="s">
        <v>207</v>
      </c>
      <c r="K1783" t="s">
        <v>1700</v>
      </c>
      <c r="L1783">
        <v>60517</v>
      </c>
      <c r="M1783" t="s">
        <v>15</v>
      </c>
      <c r="N1783" t="s">
        <v>16</v>
      </c>
      <c r="O1783">
        <v>39832</v>
      </c>
      <c r="P1783" t="s">
        <v>14212</v>
      </c>
      <c r="Q1783" t="s">
        <v>14198</v>
      </c>
    </row>
    <row r="1784" spans="1:17" x14ac:dyDescent="0.25">
      <c r="A1784">
        <v>1783</v>
      </c>
      <c r="B1784">
        <v>12773</v>
      </c>
      <c r="C1784">
        <v>40554</v>
      </c>
      <c r="D1784">
        <v>6</v>
      </c>
      <c r="E1784">
        <f t="shared" si="55"/>
        <v>960</v>
      </c>
      <c r="F1784">
        <v>7.0000000000000007E-2</v>
      </c>
      <c r="G1784">
        <f>VLOOKUP($P1784,Pricebook!$A:$D,4,0)</f>
        <v>160</v>
      </c>
      <c r="H1784">
        <f t="shared" si="54"/>
        <v>892.8</v>
      </c>
      <c r="I1784" t="s">
        <v>1701</v>
      </c>
      <c r="J1784" t="s">
        <v>265</v>
      </c>
      <c r="K1784" t="s">
        <v>426</v>
      </c>
      <c r="L1784">
        <v>46203</v>
      </c>
      <c r="M1784" t="s">
        <v>278</v>
      </c>
      <c r="N1784" t="s">
        <v>16</v>
      </c>
      <c r="O1784">
        <v>40556</v>
      </c>
      <c r="P1784" t="s">
        <v>14218</v>
      </c>
      <c r="Q1784" t="s">
        <v>14186</v>
      </c>
    </row>
    <row r="1785" spans="1:17" x14ac:dyDescent="0.25">
      <c r="A1785">
        <v>1784</v>
      </c>
      <c r="B1785">
        <v>12773</v>
      </c>
      <c r="C1785">
        <v>40554</v>
      </c>
      <c r="D1785">
        <v>15</v>
      </c>
      <c r="E1785">
        <f t="shared" si="55"/>
        <v>1875</v>
      </c>
      <c r="F1785">
        <v>0.04</v>
      </c>
      <c r="G1785">
        <f>VLOOKUP($P1785,Pricebook!$A:$D,4,0)</f>
        <v>125</v>
      </c>
      <c r="H1785">
        <f t="shared" si="54"/>
        <v>1800</v>
      </c>
      <c r="I1785" t="s">
        <v>1701</v>
      </c>
      <c r="J1785" t="s">
        <v>265</v>
      </c>
      <c r="K1785" t="s">
        <v>426</v>
      </c>
      <c r="L1785">
        <v>46203</v>
      </c>
      <c r="M1785" t="s">
        <v>278</v>
      </c>
      <c r="N1785" t="s">
        <v>16</v>
      </c>
      <c r="O1785">
        <v>40563</v>
      </c>
      <c r="P1785" t="s">
        <v>14208</v>
      </c>
      <c r="Q1785" t="s">
        <v>14184</v>
      </c>
    </row>
    <row r="1786" spans="1:17" x14ac:dyDescent="0.25">
      <c r="A1786">
        <v>1785</v>
      </c>
      <c r="B1786">
        <v>12773</v>
      </c>
      <c r="C1786">
        <v>40554</v>
      </c>
      <c r="D1786">
        <v>19</v>
      </c>
      <c r="E1786">
        <f t="shared" si="55"/>
        <v>2090</v>
      </c>
      <c r="F1786">
        <v>0.05</v>
      </c>
      <c r="G1786">
        <f>VLOOKUP($P1786,Pricebook!$A:$D,4,0)</f>
        <v>110</v>
      </c>
      <c r="H1786">
        <f t="shared" si="54"/>
        <v>1985.5</v>
      </c>
      <c r="I1786" t="s">
        <v>1701</v>
      </c>
      <c r="J1786" t="s">
        <v>265</v>
      </c>
      <c r="K1786" t="s">
        <v>426</v>
      </c>
      <c r="L1786">
        <v>46203</v>
      </c>
      <c r="M1786" t="s">
        <v>278</v>
      </c>
      <c r="N1786" t="s">
        <v>16</v>
      </c>
      <c r="O1786">
        <v>40559</v>
      </c>
      <c r="P1786" t="s">
        <v>14215</v>
      </c>
      <c r="Q1786" t="s">
        <v>14191</v>
      </c>
    </row>
    <row r="1787" spans="1:17" x14ac:dyDescent="0.25">
      <c r="A1787">
        <v>1786</v>
      </c>
      <c r="B1787">
        <v>12773</v>
      </c>
      <c r="C1787">
        <v>40554</v>
      </c>
      <c r="D1787">
        <v>21</v>
      </c>
      <c r="E1787">
        <f t="shared" si="55"/>
        <v>2520</v>
      </c>
      <c r="F1787">
        <v>0.01</v>
      </c>
      <c r="G1787">
        <f>VLOOKUP($P1787,Pricebook!$A:$D,4,0)</f>
        <v>120</v>
      </c>
      <c r="H1787">
        <f t="shared" si="54"/>
        <v>2494.8000000000002</v>
      </c>
      <c r="I1787" t="s">
        <v>1701</v>
      </c>
      <c r="J1787" t="s">
        <v>265</v>
      </c>
      <c r="K1787" t="s">
        <v>1702</v>
      </c>
      <c r="L1787">
        <v>47130</v>
      </c>
      <c r="M1787" t="s">
        <v>278</v>
      </c>
      <c r="N1787" t="s">
        <v>16</v>
      </c>
      <c r="O1787">
        <v>40559</v>
      </c>
      <c r="P1787" t="s">
        <v>14212</v>
      </c>
      <c r="Q1787" t="s">
        <v>14194</v>
      </c>
    </row>
    <row r="1788" spans="1:17" x14ac:dyDescent="0.25">
      <c r="A1788">
        <v>1787</v>
      </c>
      <c r="B1788">
        <v>12803</v>
      </c>
      <c r="C1788">
        <v>40234</v>
      </c>
      <c r="D1788">
        <v>32</v>
      </c>
      <c r="E1788">
        <f t="shared" si="55"/>
        <v>6400</v>
      </c>
      <c r="F1788">
        <v>0.03</v>
      </c>
      <c r="G1788">
        <f>VLOOKUP($P1788,Pricebook!$A:$D,4,0)</f>
        <v>200</v>
      </c>
      <c r="H1788">
        <f t="shared" si="54"/>
        <v>6208</v>
      </c>
      <c r="I1788" t="s">
        <v>855</v>
      </c>
      <c r="J1788" t="s">
        <v>400</v>
      </c>
      <c r="K1788" t="s">
        <v>1204</v>
      </c>
      <c r="L1788">
        <v>36801</v>
      </c>
      <c r="M1788" t="s">
        <v>424</v>
      </c>
      <c r="N1788" t="s">
        <v>34</v>
      </c>
      <c r="O1788">
        <v>40236</v>
      </c>
      <c r="P1788" t="s">
        <v>14206</v>
      </c>
      <c r="Q1788" t="s">
        <v>14198</v>
      </c>
    </row>
    <row r="1789" spans="1:17" x14ac:dyDescent="0.25">
      <c r="A1789">
        <v>1788</v>
      </c>
      <c r="B1789">
        <v>12804</v>
      </c>
      <c r="C1789">
        <v>41054</v>
      </c>
      <c r="D1789">
        <v>21</v>
      </c>
      <c r="E1789">
        <f t="shared" si="55"/>
        <v>4200</v>
      </c>
      <c r="F1789">
        <v>0</v>
      </c>
      <c r="G1789">
        <f>VLOOKUP($P1789,Pricebook!$A:$D,4,0)</f>
        <v>200</v>
      </c>
      <c r="H1789">
        <f t="shared" si="54"/>
        <v>4200</v>
      </c>
      <c r="I1789" t="s">
        <v>1703</v>
      </c>
      <c r="J1789" t="s">
        <v>128</v>
      </c>
      <c r="K1789" t="s">
        <v>863</v>
      </c>
      <c r="L1789">
        <v>37027</v>
      </c>
      <c r="M1789" t="s">
        <v>81</v>
      </c>
      <c r="N1789" t="s">
        <v>34</v>
      </c>
      <c r="O1789">
        <v>41057</v>
      </c>
      <c r="P1789" t="s">
        <v>14214</v>
      </c>
      <c r="Q1789" t="s">
        <v>14194</v>
      </c>
    </row>
    <row r="1790" spans="1:17" x14ac:dyDescent="0.25">
      <c r="A1790">
        <v>1789</v>
      </c>
      <c r="B1790">
        <v>12804</v>
      </c>
      <c r="C1790">
        <v>41054</v>
      </c>
      <c r="D1790">
        <v>50</v>
      </c>
      <c r="E1790">
        <f t="shared" si="55"/>
        <v>7000</v>
      </c>
      <c r="F1790">
        <v>0.08</v>
      </c>
      <c r="G1790">
        <f>VLOOKUP($P1790,Pricebook!$A:$D,4,0)</f>
        <v>140</v>
      </c>
      <c r="H1790">
        <f t="shared" si="54"/>
        <v>6440</v>
      </c>
      <c r="I1790" t="s">
        <v>1703</v>
      </c>
      <c r="J1790" t="s">
        <v>128</v>
      </c>
      <c r="K1790" t="s">
        <v>863</v>
      </c>
      <c r="L1790">
        <v>37027</v>
      </c>
      <c r="M1790" t="s">
        <v>81</v>
      </c>
      <c r="N1790" t="s">
        <v>34</v>
      </c>
      <c r="O1790">
        <v>41056</v>
      </c>
      <c r="P1790" t="s">
        <v>14213</v>
      </c>
      <c r="Q1790" t="s">
        <v>14195</v>
      </c>
    </row>
    <row r="1791" spans="1:17" x14ac:dyDescent="0.25">
      <c r="A1791">
        <v>1790</v>
      </c>
      <c r="B1791">
        <v>12804</v>
      </c>
      <c r="C1791">
        <v>41054</v>
      </c>
      <c r="D1791">
        <v>34</v>
      </c>
      <c r="E1791">
        <f t="shared" si="55"/>
        <v>6800</v>
      </c>
      <c r="F1791">
        <v>0.02</v>
      </c>
      <c r="G1791">
        <f>VLOOKUP($P1791,Pricebook!$A:$D,4,0)</f>
        <v>200</v>
      </c>
      <c r="H1791">
        <f t="shared" si="54"/>
        <v>6664</v>
      </c>
      <c r="I1791" t="s">
        <v>1703</v>
      </c>
      <c r="J1791" t="s">
        <v>128</v>
      </c>
      <c r="K1791" t="s">
        <v>863</v>
      </c>
      <c r="L1791">
        <v>37027</v>
      </c>
      <c r="M1791" t="s">
        <v>81</v>
      </c>
      <c r="N1791" t="s">
        <v>34</v>
      </c>
      <c r="O1791">
        <v>41056</v>
      </c>
      <c r="P1791" t="s">
        <v>14206</v>
      </c>
      <c r="Q1791" t="s">
        <v>14193</v>
      </c>
    </row>
    <row r="1792" spans="1:17" x14ac:dyDescent="0.25">
      <c r="A1792">
        <v>1791</v>
      </c>
      <c r="B1792">
        <v>12806</v>
      </c>
      <c r="C1792">
        <v>40901</v>
      </c>
      <c r="D1792">
        <v>20</v>
      </c>
      <c r="E1792">
        <f t="shared" si="55"/>
        <v>2200</v>
      </c>
      <c r="F1792">
        <v>0</v>
      </c>
      <c r="G1792">
        <f>VLOOKUP($P1792,Pricebook!$A:$D,4,0)</f>
        <v>110</v>
      </c>
      <c r="H1792">
        <f t="shared" si="54"/>
        <v>2200</v>
      </c>
      <c r="I1792" t="s">
        <v>150</v>
      </c>
      <c r="J1792" t="s">
        <v>151</v>
      </c>
      <c r="K1792" t="s">
        <v>1517</v>
      </c>
      <c r="L1792">
        <v>67501</v>
      </c>
      <c r="M1792" t="s">
        <v>153</v>
      </c>
      <c r="N1792" t="s">
        <v>16</v>
      </c>
      <c r="O1792">
        <v>40902</v>
      </c>
      <c r="P1792" t="s">
        <v>14220</v>
      </c>
      <c r="Q1792" t="s">
        <v>14196</v>
      </c>
    </row>
    <row r="1793" spans="1:17" x14ac:dyDescent="0.25">
      <c r="A1793">
        <v>1792</v>
      </c>
      <c r="B1793">
        <v>12837</v>
      </c>
      <c r="C1793">
        <v>41245</v>
      </c>
      <c r="D1793">
        <v>22</v>
      </c>
      <c r="E1793">
        <f t="shared" si="55"/>
        <v>4400</v>
      </c>
      <c r="F1793">
        <v>0.02</v>
      </c>
      <c r="G1793">
        <f>VLOOKUP($P1793,Pricebook!$A:$D,4,0)</f>
        <v>200</v>
      </c>
      <c r="H1793">
        <f t="shared" si="54"/>
        <v>4312</v>
      </c>
      <c r="I1793" t="s">
        <v>264</v>
      </c>
      <c r="J1793" t="s">
        <v>265</v>
      </c>
      <c r="K1793" t="s">
        <v>1704</v>
      </c>
      <c r="L1793">
        <v>78521</v>
      </c>
      <c r="M1793" t="s">
        <v>48</v>
      </c>
      <c r="N1793" t="s">
        <v>16</v>
      </c>
      <c r="O1793">
        <v>41246</v>
      </c>
      <c r="P1793" t="s">
        <v>14214</v>
      </c>
      <c r="Q1793" t="s">
        <v>14192</v>
      </c>
    </row>
    <row r="1794" spans="1:17" x14ac:dyDescent="0.25">
      <c r="A1794">
        <v>1793</v>
      </c>
      <c r="B1794">
        <v>12837</v>
      </c>
      <c r="C1794">
        <v>41245</v>
      </c>
      <c r="D1794">
        <v>50</v>
      </c>
      <c r="E1794">
        <f t="shared" si="55"/>
        <v>7500</v>
      </c>
      <c r="F1794">
        <v>0.03</v>
      </c>
      <c r="G1794">
        <f>VLOOKUP($P1794,Pricebook!$A:$D,4,0)</f>
        <v>150</v>
      </c>
      <c r="H1794">
        <f t="shared" ref="H1794:H1857" si="56">E1794*(1-F1794)</f>
        <v>7275</v>
      </c>
      <c r="I1794" t="s">
        <v>264</v>
      </c>
      <c r="J1794" t="s">
        <v>265</v>
      </c>
      <c r="K1794" t="s">
        <v>266</v>
      </c>
      <c r="L1794" t="s">
        <v>267</v>
      </c>
      <c r="M1794" t="s">
        <v>187</v>
      </c>
      <c r="N1794" t="s">
        <v>61</v>
      </c>
      <c r="O1794">
        <v>41245</v>
      </c>
      <c r="P1794" t="s">
        <v>14211</v>
      </c>
      <c r="Q1794" t="s">
        <v>14191</v>
      </c>
    </row>
    <row r="1795" spans="1:17" x14ac:dyDescent="0.25">
      <c r="A1795">
        <v>1794</v>
      </c>
      <c r="B1795">
        <v>12867</v>
      </c>
      <c r="C1795">
        <v>40613</v>
      </c>
      <c r="D1795">
        <v>6</v>
      </c>
      <c r="E1795">
        <f t="shared" ref="E1795:E1858" si="57">G1795*D1795</f>
        <v>900</v>
      </c>
      <c r="F1795">
        <v>0.08</v>
      </c>
      <c r="G1795">
        <f>VLOOKUP($P1795,Pricebook!$A:$D,4,0)</f>
        <v>150</v>
      </c>
      <c r="H1795">
        <f t="shared" si="56"/>
        <v>828</v>
      </c>
      <c r="I1795" t="s">
        <v>320</v>
      </c>
      <c r="J1795" t="s">
        <v>265</v>
      </c>
      <c r="K1795" t="s">
        <v>1502</v>
      </c>
      <c r="L1795" t="s">
        <v>1503</v>
      </c>
      <c r="M1795" t="s">
        <v>101</v>
      </c>
      <c r="N1795" t="s">
        <v>34</v>
      </c>
      <c r="O1795">
        <v>40613</v>
      </c>
      <c r="P1795" t="s">
        <v>14211</v>
      </c>
      <c r="Q1795" t="s">
        <v>14193</v>
      </c>
    </row>
    <row r="1796" spans="1:17" x14ac:dyDescent="0.25">
      <c r="A1796">
        <v>1795</v>
      </c>
      <c r="B1796">
        <v>12868</v>
      </c>
      <c r="C1796">
        <v>40603</v>
      </c>
      <c r="D1796">
        <v>31</v>
      </c>
      <c r="E1796">
        <f t="shared" si="57"/>
        <v>3720</v>
      </c>
      <c r="F1796">
        <v>0.09</v>
      </c>
      <c r="G1796">
        <f>VLOOKUP($P1796,Pricebook!$A:$D,4,0)</f>
        <v>120</v>
      </c>
      <c r="H1796">
        <f t="shared" si="56"/>
        <v>3385.2000000000003</v>
      </c>
      <c r="I1796" t="s">
        <v>916</v>
      </c>
      <c r="J1796" t="s">
        <v>594</v>
      </c>
      <c r="K1796" t="s">
        <v>1705</v>
      </c>
      <c r="L1796" t="s">
        <v>1706</v>
      </c>
      <c r="M1796" t="s">
        <v>87</v>
      </c>
      <c r="N1796" t="s">
        <v>61</v>
      </c>
      <c r="O1796">
        <v>40604</v>
      </c>
      <c r="P1796" t="s">
        <v>14212</v>
      </c>
      <c r="Q1796" t="s">
        <v>14194</v>
      </c>
    </row>
    <row r="1797" spans="1:17" x14ac:dyDescent="0.25">
      <c r="A1797">
        <v>1796</v>
      </c>
      <c r="B1797">
        <v>12868</v>
      </c>
      <c r="C1797">
        <v>40603</v>
      </c>
      <c r="D1797">
        <v>2</v>
      </c>
      <c r="E1797">
        <f t="shared" si="57"/>
        <v>220</v>
      </c>
      <c r="F1797">
        <v>0.09</v>
      </c>
      <c r="G1797">
        <f>VLOOKUP($P1797,Pricebook!$A:$D,4,0)</f>
        <v>110</v>
      </c>
      <c r="H1797">
        <f t="shared" si="56"/>
        <v>200.20000000000002</v>
      </c>
      <c r="I1797" t="s">
        <v>916</v>
      </c>
      <c r="J1797" t="s">
        <v>594</v>
      </c>
      <c r="K1797" t="s">
        <v>473</v>
      </c>
      <c r="L1797" t="s">
        <v>474</v>
      </c>
      <c r="M1797" t="s">
        <v>421</v>
      </c>
      <c r="N1797" t="s">
        <v>61</v>
      </c>
      <c r="O1797">
        <v>40605</v>
      </c>
      <c r="P1797" t="s">
        <v>14215</v>
      </c>
      <c r="Q1797" t="s">
        <v>14195</v>
      </c>
    </row>
    <row r="1798" spans="1:17" x14ac:dyDescent="0.25">
      <c r="A1798">
        <v>1797</v>
      </c>
      <c r="B1798">
        <v>12869</v>
      </c>
      <c r="C1798">
        <v>39838</v>
      </c>
      <c r="D1798">
        <v>15</v>
      </c>
      <c r="E1798">
        <f t="shared" si="57"/>
        <v>2250</v>
      </c>
      <c r="F1798">
        <v>0.1</v>
      </c>
      <c r="G1798">
        <f>VLOOKUP($P1798,Pricebook!$A:$D,4,0)</f>
        <v>150</v>
      </c>
      <c r="H1798">
        <f t="shared" si="56"/>
        <v>2025</v>
      </c>
      <c r="I1798" t="s">
        <v>1623</v>
      </c>
      <c r="J1798" t="s">
        <v>158</v>
      </c>
      <c r="K1798" t="s">
        <v>743</v>
      </c>
      <c r="L1798" t="s">
        <v>744</v>
      </c>
      <c r="M1798" t="s">
        <v>163</v>
      </c>
      <c r="N1798" t="s">
        <v>34</v>
      </c>
      <c r="O1798">
        <v>39841</v>
      </c>
      <c r="P1798" t="s">
        <v>14210</v>
      </c>
      <c r="Q1798" t="s">
        <v>14203</v>
      </c>
    </row>
    <row r="1799" spans="1:17" x14ac:dyDescent="0.25">
      <c r="A1799">
        <v>1798</v>
      </c>
      <c r="B1799">
        <v>12871</v>
      </c>
      <c r="C1799">
        <v>40820</v>
      </c>
      <c r="D1799">
        <v>46</v>
      </c>
      <c r="E1799">
        <f t="shared" si="57"/>
        <v>6440</v>
      </c>
      <c r="F1799">
        <v>0.08</v>
      </c>
      <c r="G1799">
        <f>VLOOKUP($P1799,Pricebook!$A:$D,4,0)</f>
        <v>140</v>
      </c>
      <c r="H1799">
        <f t="shared" si="56"/>
        <v>5924.8</v>
      </c>
      <c r="I1799" t="s">
        <v>1707</v>
      </c>
      <c r="J1799" t="s">
        <v>344</v>
      </c>
      <c r="K1799" t="s">
        <v>113</v>
      </c>
      <c r="L1799" t="s">
        <v>1708</v>
      </c>
      <c r="M1799" t="s">
        <v>699</v>
      </c>
      <c r="N1799" t="s">
        <v>34</v>
      </c>
      <c r="O1799">
        <v>40822</v>
      </c>
      <c r="P1799" t="s">
        <v>14207</v>
      </c>
      <c r="Q1799" t="s">
        <v>14203</v>
      </c>
    </row>
    <row r="1800" spans="1:17" x14ac:dyDescent="0.25">
      <c r="A1800">
        <v>1799</v>
      </c>
      <c r="B1800">
        <v>12897</v>
      </c>
      <c r="C1800">
        <v>40742</v>
      </c>
      <c r="D1800">
        <v>39</v>
      </c>
      <c r="E1800">
        <f t="shared" si="57"/>
        <v>7800</v>
      </c>
      <c r="F1800">
        <v>0.03</v>
      </c>
      <c r="G1800">
        <f>VLOOKUP($P1800,Pricebook!$A:$D,4,0)</f>
        <v>200</v>
      </c>
      <c r="H1800">
        <f t="shared" si="56"/>
        <v>7566</v>
      </c>
      <c r="I1800" t="s">
        <v>806</v>
      </c>
      <c r="J1800" t="s">
        <v>520</v>
      </c>
      <c r="K1800" t="s">
        <v>1523</v>
      </c>
      <c r="L1800">
        <v>79907</v>
      </c>
      <c r="M1800" t="s">
        <v>48</v>
      </c>
      <c r="N1800" t="s">
        <v>16</v>
      </c>
      <c r="O1800">
        <v>40743</v>
      </c>
      <c r="P1800" t="s">
        <v>14214</v>
      </c>
      <c r="Q1800" t="s">
        <v>14195</v>
      </c>
    </row>
    <row r="1801" spans="1:17" x14ac:dyDescent="0.25">
      <c r="A1801">
        <v>1800</v>
      </c>
      <c r="B1801">
        <v>12897</v>
      </c>
      <c r="C1801">
        <v>40742</v>
      </c>
      <c r="D1801">
        <v>31</v>
      </c>
      <c r="E1801">
        <f t="shared" si="57"/>
        <v>3410</v>
      </c>
      <c r="F1801">
        <v>0.05</v>
      </c>
      <c r="G1801">
        <f>VLOOKUP($P1801,Pricebook!$A:$D,4,0)</f>
        <v>110</v>
      </c>
      <c r="H1801">
        <f t="shared" si="56"/>
        <v>3239.5</v>
      </c>
      <c r="I1801" t="s">
        <v>806</v>
      </c>
      <c r="J1801" t="s">
        <v>520</v>
      </c>
      <c r="K1801" t="s">
        <v>1523</v>
      </c>
      <c r="L1801">
        <v>79907</v>
      </c>
      <c r="M1801" t="s">
        <v>48</v>
      </c>
      <c r="N1801" t="s">
        <v>16</v>
      </c>
      <c r="O1801">
        <v>40743</v>
      </c>
      <c r="P1801" t="s">
        <v>14215</v>
      </c>
      <c r="Q1801" t="s">
        <v>14194</v>
      </c>
    </row>
    <row r="1802" spans="1:17" x14ac:dyDescent="0.25">
      <c r="A1802">
        <v>1801</v>
      </c>
      <c r="B1802">
        <v>12900</v>
      </c>
      <c r="C1802">
        <v>40301</v>
      </c>
      <c r="D1802">
        <v>50</v>
      </c>
      <c r="E1802">
        <f t="shared" si="57"/>
        <v>6250</v>
      </c>
      <c r="F1802">
        <v>0.08</v>
      </c>
      <c r="G1802">
        <f>VLOOKUP($P1802,Pricebook!$A:$D,4,0)</f>
        <v>125</v>
      </c>
      <c r="H1802">
        <f t="shared" si="56"/>
        <v>5750</v>
      </c>
      <c r="I1802" t="s">
        <v>1709</v>
      </c>
      <c r="J1802" t="s">
        <v>244</v>
      </c>
      <c r="K1802" t="s">
        <v>1371</v>
      </c>
      <c r="L1802">
        <v>24541</v>
      </c>
      <c r="M1802" t="s">
        <v>368</v>
      </c>
      <c r="N1802" t="s">
        <v>34</v>
      </c>
      <c r="O1802">
        <v>40302</v>
      </c>
      <c r="P1802" t="s">
        <v>14208</v>
      </c>
      <c r="Q1802" t="s">
        <v>14196</v>
      </c>
    </row>
    <row r="1803" spans="1:17" x14ac:dyDescent="0.25">
      <c r="A1803">
        <v>1802</v>
      </c>
      <c r="B1803">
        <v>12900</v>
      </c>
      <c r="C1803">
        <v>40301</v>
      </c>
      <c r="D1803">
        <v>18</v>
      </c>
      <c r="E1803">
        <f t="shared" si="57"/>
        <v>2700</v>
      </c>
      <c r="F1803">
        <v>0.08</v>
      </c>
      <c r="G1803">
        <f>VLOOKUP($P1803,Pricebook!$A:$D,4,0)</f>
        <v>150</v>
      </c>
      <c r="H1803">
        <f t="shared" si="56"/>
        <v>2484</v>
      </c>
      <c r="I1803" t="s">
        <v>1709</v>
      </c>
      <c r="J1803" t="s">
        <v>244</v>
      </c>
      <c r="K1803" t="s">
        <v>1371</v>
      </c>
      <c r="L1803">
        <v>24541</v>
      </c>
      <c r="M1803" t="s">
        <v>368</v>
      </c>
      <c r="N1803" t="s">
        <v>34</v>
      </c>
      <c r="O1803">
        <v>40303</v>
      </c>
      <c r="P1803" t="s">
        <v>14216</v>
      </c>
      <c r="Q1803" t="s">
        <v>14192</v>
      </c>
    </row>
    <row r="1804" spans="1:17" x14ac:dyDescent="0.25">
      <c r="A1804">
        <v>1803</v>
      </c>
      <c r="B1804">
        <v>12902</v>
      </c>
      <c r="C1804">
        <v>40480</v>
      </c>
      <c r="D1804">
        <v>9</v>
      </c>
      <c r="E1804">
        <f t="shared" si="57"/>
        <v>1350</v>
      </c>
      <c r="F1804">
        <v>0</v>
      </c>
      <c r="G1804">
        <f>VLOOKUP($P1804,Pricebook!$A:$D,4,0)</f>
        <v>150</v>
      </c>
      <c r="H1804">
        <f t="shared" si="56"/>
        <v>1350</v>
      </c>
      <c r="I1804" t="s">
        <v>1710</v>
      </c>
      <c r="J1804" t="s">
        <v>1076</v>
      </c>
      <c r="K1804" t="s">
        <v>1711</v>
      </c>
      <c r="L1804" t="s">
        <v>1712</v>
      </c>
      <c r="M1804" t="s">
        <v>172</v>
      </c>
      <c r="N1804" t="s">
        <v>16</v>
      </c>
      <c r="O1804">
        <v>40482</v>
      </c>
      <c r="P1804" t="s">
        <v>14211</v>
      </c>
      <c r="Q1804" t="s">
        <v>14190</v>
      </c>
    </row>
    <row r="1805" spans="1:17" x14ac:dyDescent="0.25">
      <c r="A1805">
        <v>1804</v>
      </c>
      <c r="B1805">
        <v>12902</v>
      </c>
      <c r="C1805">
        <v>40480</v>
      </c>
      <c r="D1805">
        <v>30</v>
      </c>
      <c r="E1805">
        <f t="shared" si="57"/>
        <v>3750</v>
      </c>
      <c r="F1805">
        <v>0.04</v>
      </c>
      <c r="G1805">
        <f>VLOOKUP($P1805,Pricebook!$A:$D,4,0)</f>
        <v>125</v>
      </c>
      <c r="H1805">
        <f t="shared" si="56"/>
        <v>3600</v>
      </c>
      <c r="I1805" t="s">
        <v>1710</v>
      </c>
      <c r="J1805" t="s">
        <v>1076</v>
      </c>
      <c r="K1805" t="s">
        <v>1713</v>
      </c>
      <c r="L1805">
        <v>89502</v>
      </c>
      <c r="M1805" t="s">
        <v>1061</v>
      </c>
      <c r="N1805" t="s">
        <v>23</v>
      </c>
      <c r="O1805">
        <v>40482</v>
      </c>
      <c r="P1805" t="s">
        <v>14217</v>
      </c>
      <c r="Q1805" t="s">
        <v>14193</v>
      </c>
    </row>
    <row r="1806" spans="1:17" x14ac:dyDescent="0.25">
      <c r="A1806">
        <v>1805</v>
      </c>
      <c r="B1806">
        <v>12903</v>
      </c>
      <c r="C1806">
        <v>40081</v>
      </c>
      <c r="D1806">
        <v>2</v>
      </c>
      <c r="E1806">
        <f t="shared" si="57"/>
        <v>300</v>
      </c>
      <c r="F1806">
        <v>7.0000000000000007E-2</v>
      </c>
      <c r="G1806">
        <f>VLOOKUP($P1806,Pricebook!$A:$D,4,0)</f>
        <v>150</v>
      </c>
      <c r="H1806">
        <f t="shared" si="56"/>
        <v>279</v>
      </c>
      <c r="I1806" t="s">
        <v>1481</v>
      </c>
      <c r="J1806" t="s">
        <v>203</v>
      </c>
      <c r="K1806" t="s">
        <v>1482</v>
      </c>
      <c r="L1806">
        <v>33334</v>
      </c>
      <c r="M1806" t="s">
        <v>101</v>
      </c>
      <c r="N1806" t="s">
        <v>34</v>
      </c>
      <c r="O1806">
        <v>40083</v>
      </c>
      <c r="P1806" t="s">
        <v>14210</v>
      </c>
      <c r="Q1806" t="s">
        <v>14198</v>
      </c>
    </row>
    <row r="1807" spans="1:17" x14ac:dyDescent="0.25">
      <c r="A1807">
        <v>1806</v>
      </c>
      <c r="B1807">
        <v>12929</v>
      </c>
      <c r="C1807">
        <v>40420</v>
      </c>
      <c r="D1807">
        <v>19</v>
      </c>
      <c r="E1807">
        <f t="shared" si="57"/>
        <v>2375</v>
      </c>
      <c r="F1807">
        <v>0.02</v>
      </c>
      <c r="G1807">
        <f>VLOOKUP($P1807,Pricebook!$A:$D,4,0)</f>
        <v>125</v>
      </c>
      <c r="H1807">
        <f t="shared" si="56"/>
        <v>2327.5</v>
      </c>
      <c r="I1807" t="s">
        <v>463</v>
      </c>
      <c r="J1807" t="s">
        <v>235</v>
      </c>
      <c r="K1807" t="s">
        <v>1714</v>
      </c>
      <c r="L1807" t="s">
        <v>1715</v>
      </c>
      <c r="M1807" t="s">
        <v>15</v>
      </c>
      <c r="N1807" t="s">
        <v>16</v>
      </c>
      <c r="O1807">
        <v>40421</v>
      </c>
      <c r="P1807" t="s">
        <v>14221</v>
      </c>
      <c r="Q1807" t="s">
        <v>14189</v>
      </c>
    </row>
    <row r="1808" spans="1:17" x14ac:dyDescent="0.25">
      <c r="A1808">
        <v>1807</v>
      </c>
      <c r="B1808">
        <v>12929</v>
      </c>
      <c r="C1808">
        <v>40420</v>
      </c>
      <c r="D1808">
        <v>20</v>
      </c>
      <c r="E1808">
        <f t="shared" si="57"/>
        <v>2200</v>
      </c>
      <c r="F1808">
        <v>0</v>
      </c>
      <c r="G1808">
        <f>VLOOKUP($P1808,Pricebook!$A:$D,4,0)</f>
        <v>110</v>
      </c>
      <c r="H1808">
        <f t="shared" si="56"/>
        <v>2200</v>
      </c>
      <c r="I1808" t="s">
        <v>463</v>
      </c>
      <c r="J1808" t="s">
        <v>235</v>
      </c>
      <c r="K1808" t="s">
        <v>1714</v>
      </c>
      <c r="L1808" t="s">
        <v>1715</v>
      </c>
      <c r="M1808" t="s">
        <v>15</v>
      </c>
      <c r="N1808" t="s">
        <v>16</v>
      </c>
      <c r="O1808">
        <v>40421</v>
      </c>
      <c r="P1808" t="s">
        <v>14215</v>
      </c>
      <c r="Q1808" t="s">
        <v>14195</v>
      </c>
    </row>
    <row r="1809" spans="1:17" x14ac:dyDescent="0.25">
      <c r="A1809">
        <v>1808</v>
      </c>
      <c r="B1809">
        <v>12930</v>
      </c>
      <c r="C1809">
        <v>40871</v>
      </c>
      <c r="D1809">
        <v>49</v>
      </c>
      <c r="E1809">
        <f t="shared" si="57"/>
        <v>8330</v>
      </c>
      <c r="F1809">
        <v>0.06</v>
      </c>
      <c r="G1809">
        <f>VLOOKUP($P1809,Pricebook!$A:$D,4,0)</f>
        <v>170</v>
      </c>
      <c r="H1809">
        <f t="shared" si="56"/>
        <v>7830.2</v>
      </c>
      <c r="I1809" t="s">
        <v>510</v>
      </c>
      <c r="J1809" t="s">
        <v>93</v>
      </c>
      <c r="K1809" t="s">
        <v>1109</v>
      </c>
      <c r="L1809">
        <v>92553</v>
      </c>
      <c r="M1809" t="s">
        <v>114</v>
      </c>
      <c r="N1809" t="s">
        <v>23</v>
      </c>
      <c r="O1809">
        <v>40872</v>
      </c>
      <c r="P1809" t="s">
        <v>14219</v>
      </c>
      <c r="Q1809" t="s">
        <v>14201</v>
      </c>
    </row>
    <row r="1810" spans="1:17" x14ac:dyDescent="0.25">
      <c r="A1810">
        <v>1809</v>
      </c>
      <c r="B1810">
        <v>12931</v>
      </c>
      <c r="C1810">
        <v>41023</v>
      </c>
      <c r="D1810">
        <v>11</v>
      </c>
      <c r="E1810">
        <f t="shared" si="57"/>
        <v>2200</v>
      </c>
      <c r="F1810">
        <v>0.02</v>
      </c>
      <c r="G1810">
        <f>VLOOKUP($P1810,Pricebook!$A:$D,4,0)</f>
        <v>200</v>
      </c>
      <c r="H1810">
        <f t="shared" si="56"/>
        <v>2156</v>
      </c>
      <c r="I1810" t="s">
        <v>1331</v>
      </c>
      <c r="J1810" t="s">
        <v>597</v>
      </c>
      <c r="K1810" t="s">
        <v>1716</v>
      </c>
      <c r="L1810" t="s">
        <v>1717</v>
      </c>
      <c r="M1810" t="s">
        <v>87</v>
      </c>
      <c r="N1810" t="s">
        <v>61</v>
      </c>
      <c r="O1810">
        <v>41024</v>
      </c>
      <c r="P1810" t="s">
        <v>14206</v>
      </c>
      <c r="Q1810" t="s">
        <v>14188</v>
      </c>
    </row>
    <row r="1811" spans="1:17" x14ac:dyDescent="0.25">
      <c r="A1811">
        <v>1810</v>
      </c>
      <c r="B1811">
        <v>12934</v>
      </c>
      <c r="C1811">
        <v>39877</v>
      </c>
      <c r="D1811">
        <v>45</v>
      </c>
      <c r="E1811">
        <f t="shared" si="57"/>
        <v>4950</v>
      </c>
      <c r="F1811">
        <v>0.05</v>
      </c>
      <c r="G1811">
        <f>VLOOKUP($P1811,Pricebook!$A:$D,4,0)</f>
        <v>110</v>
      </c>
      <c r="H1811">
        <f t="shared" si="56"/>
        <v>4702.5</v>
      </c>
      <c r="I1811" t="s">
        <v>425</v>
      </c>
      <c r="J1811" t="s">
        <v>344</v>
      </c>
      <c r="K1811" t="s">
        <v>426</v>
      </c>
      <c r="L1811">
        <v>46203</v>
      </c>
      <c r="M1811" t="s">
        <v>278</v>
      </c>
      <c r="N1811" t="s">
        <v>16</v>
      </c>
      <c r="O1811">
        <v>39878</v>
      </c>
      <c r="P1811" t="s">
        <v>14220</v>
      </c>
      <c r="Q1811" t="s">
        <v>14199</v>
      </c>
    </row>
    <row r="1812" spans="1:17" x14ac:dyDescent="0.25">
      <c r="A1812">
        <v>1811</v>
      </c>
      <c r="B1812">
        <v>12934</v>
      </c>
      <c r="C1812">
        <v>39877</v>
      </c>
      <c r="D1812">
        <v>27</v>
      </c>
      <c r="E1812">
        <f t="shared" si="57"/>
        <v>3240</v>
      </c>
      <c r="F1812">
        <v>0.02</v>
      </c>
      <c r="G1812">
        <f>VLOOKUP($P1812,Pricebook!$A:$D,4,0)</f>
        <v>120</v>
      </c>
      <c r="H1812">
        <f t="shared" si="56"/>
        <v>3175.2</v>
      </c>
      <c r="I1812" t="s">
        <v>425</v>
      </c>
      <c r="J1812" t="s">
        <v>344</v>
      </c>
      <c r="K1812" t="s">
        <v>1702</v>
      </c>
      <c r="L1812">
        <v>47130</v>
      </c>
      <c r="M1812" t="s">
        <v>278</v>
      </c>
      <c r="N1812" t="s">
        <v>16</v>
      </c>
      <c r="O1812">
        <v>39878</v>
      </c>
      <c r="P1812" t="s">
        <v>14212</v>
      </c>
      <c r="Q1812" t="s">
        <v>14203</v>
      </c>
    </row>
    <row r="1813" spans="1:17" x14ac:dyDescent="0.25">
      <c r="A1813">
        <v>1812</v>
      </c>
      <c r="B1813">
        <v>12965</v>
      </c>
      <c r="C1813">
        <v>40354</v>
      </c>
      <c r="D1813">
        <v>7</v>
      </c>
      <c r="E1813">
        <f t="shared" si="57"/>
        <v>1120</v>
      </c>
      <c r="F1813">
        <v>0.04</v>
      </c>
      <c r="G1813">
        <f>VLOOKUP($P1813,Pricebook!$A:$D,4,0)</f>
        <v>160</v>
      </c>
      <c r="H1813">
        <f t="shared" si="56"/>
        <v>1075.2</v>
      </c>
      <c r="I1813" t="s">
        <v>1117</v>
      </c>
      <c r="J1813" t="s">
        <v>235</v>
      </c>
      <c r="K1813" t="s">
        <v>1718</v>
      </c>
      <c r="L1813">
        <v>92024</v>
      </c>
      <c r="M1813" t="s">
        <v>114</v>
      </c>
      <c r="N1813" t="s">
        <v>23</v>
      </c>
      <c r="O1813">
        <v>40355</v>
      </c>
      <c r="P1813" t="s">
        <v>14218</v>
      </c>
      <c r="Q1813" t="s">
        <v>14194</v>
      </c>
    </row>
    <row r="1814" spans="1:17" x14ac:dyDescent="0.25">
      <c r="A1814">
        <v>1813</v>
      </c>
      <c r="B1814">
        <v>12965</v>
      </c>
      <c r="C1814">
        <v>40354</v>
      </c>
      <c r="D1814">
        <v>21</v>
      </c>
      <c r="E1814">
        <f t="shared" si="57"/>
        <v>3360</v>
      </c>
      <c r="F1814">
        <v>0.06</v>
      </c>
      <c r="G1814">
        <f>VLOOKUP($P1814,Pricebook!$A:$D,4,0)</f>
        <v>160</v>
      </c>
      <c r="H1814">
        <f t="shared" si="56"/>
        <v>3158.3999999999996</v>
      </c>
      <c r="I1814" t="s">
        <v>1117</v>
      </c>
      <c r="J1814" t="s">
        <v>235</v>
      </c>
      <c r="K1814" t="s">
        <v>1718</v>
      </c>
      <c r="L1814">
        <v>92024</v>
      </c>
      <c r="M1814" t="s">
        <v>114</v>
      </c>
      <c r="N1814" t="s">
        <v>23</v>
      </c>
      <c r="O1814">
        <v>40355</v>
      </c>
      <c r="P1814" t="s">
        <v>14218</v>
      </c>
      <c r="Q1814" t="s">
        <v>14185</v>
      </c>
    </row>
    <row r="1815" spans="1:17" x14ac:dyDescent="0.25">
      <c r="A1815">
        <v>1814</v>
      </c>
      <c r="B1815">
        <v>12999</v>
      </c>
      <c r="C1815">
        <v>40271</v>
      </c>
      <c r="D1815">
        <v>31</v>
      </c>
      <c r="E1815">
        <f t="shared" si="57"/>
        <v>6200</v>
      </c>
      <c r="F1815">
        <v>0.09</v>
      </c>
      <c r="G1815">
        <f>VLOOKUP($P1815,Pricebook!$A:$D,4,0)</f>
        <v>200</v>
      </c>
      <c r="H1815">
        <f t="shared" si="56"/>
        <v>5642</v>
      </c>
      <c r="I1815" t="s">
        <v>1248</v>
      </c>
      <c r="J1815" t="s">
        <v>175</v>
      </c>
      <c r="K1815" t="s">
        <v>618</v>
      </c>
      <c r="L1815">
        <v>22304</v>
      </c>
      <c r="M1815" t="s">
        <v>368</v>
      </c>
      <c r="N1815" t="s">
        <v>34</v>
      </c>
      <c r="O1815">
        <v>40272</v>
      </c>
      <c r="P1815" t="s">
        <v>14206</v>
      </c>
      <c r="Q1815" t="s">
        <v>14184</v>
      </c>
    </row>
    <row r="1816" spans="1:17" x14ac:dyDescent="0.25">
      <c r="A1816">
        <v>1815</v>
      </c>
      <c r="B1816">
        <v>13027</v>
      </c>
      <c r="C1816">
        <v>40923</v>
      </c>
      <c r="D1816">
        <v>42</v>
      </c>
      <c r="E1816">
        <f t="shared" si="57"/>
        <v>4620</v>
      </c>
      <c r="F1816">
        <v>0.03</v>
      </c>
      <c r="G1816">
        <f>VLOOKUP($P1816,Pricebook!$A:$D,4,0)</f>
        <v>110</v>
      </c>
      <c r="H1816">
        <f t="shared" si="56"/>
        <v>4481.3999999999996</v>
      </c>
      <c r="I1816" t="s">
        <v>1376</v>
      </c>
      <c r="J1816" t="s">
        <v>226</v>
      </c>
      <c r="K1816" t="s">
        <v>1719</v>
      </c>
      <c r="L1816" t="s">
        <v>1720</v>
      </c>
      <c r="M1816" t="s">
        <v>87</v>
      </c>
      <c r="N1816" t="s">
        <v>61</v>
      </c>
      <c r="O1816">
        <v>40925</v>
      </c>
      <c r="P1816" t="s">
        <v>14215</v>
      </c>
      <c r="Q1816" t="s">
        <v>14187</v>
      </c>
    </row>
    <row r="1817" spans="1:17" x14ac:dyDescent="0.25">
      <c r="A1817">
        <v>1816</v>
      </c>
      <c r="B1817">
        <v>13028</v>
      </c>
      <c r="C1817">
        <v>39911</v>
      </c>
      <c r="D1817">
        <v>39</v>
      </c>
      <c r="E1817">
        <f t="shared" si="57"/>
        <v>4290</v>
      </c>
      <c r="F1817">
        <v>0.05</v>
      </c>
      <c r="G1817">
        <f>VLOOKUP($P1817,Pricebook!$A:$D,4,0)</f>
        <v>110</v>
      </c>
      <c r="H1817">
        <f t="shared" si="56"/>
        <v>4075.5</v>
      </c>
      <c r="I1817" t="s">
        <v>1205</v>
      </c>
      <c r="J1817" t="s">
        <v>998</v>
      </c>
      <c r="K1817" t="s">
        <v>1206</v>
      </c>
      <c r="L1817">
        <v>11967</v>
      </c>
      <c r="M1817" t="s">
        <v>60</v>
      </c>
      <c r="N1817" t="s">
        <v>61</v>
      </c>
      <c r="O1817">
        <v>39912</v>
      </c>
      <c r="P1817" t="s">
        <v>14215</v>
      </c>
      <c r="Q1817" t="s">
        <v>14200</v>
      </c>
    </row>
    <row r="1818" spans="1:17" x14ac:dyDescent="0.25">
      <c r="A1818">
        <v>1817</v>
      </c>
      <c r="B1818">
        <v>13030</v>
      </c>
      <c r="C1818">
        <v>40016</v>
      </c>
      <c r="D1818">
        <v>32</v>
      </c>
      <c r="E1818">
        <f t="shared" si="57"/>
        <v>5120</v>
      </c>
      <c r="F1818">
        <v>0.09</v>
      </c>
      <c r="G1818">
        <f>VLOOKUP($P1818,Pricebook!$A:$D,4,0)</f>
        <v>160</v>
      </c>
      <c r="H1818">
        <f t="shared" si="56"/>
        <v>4659.2</v>
      </c>
      <c r="I1818" t="s">
        <v>1111</v>
      </c>
      <c r="J1818" t="s">
        <v>571</v>
      </c>
      <c r="K1818" t="s">
        <v>1112</v>
      </c>
      <c r="L1818">
        <v>77340</v>
      </c>
      <c r="M1818" t="s">
        <v>48</v>
      </c>
      <c r="N1818" t="s">
        <v>16</v>
      </c>
      <c r="O1818">
        <v>40018</v>
      </c>
      <c r="P1818" t="s">
        <v>14218</v>
      </c>
      <c r="Q1818" t="s">
        <v>14203</v>
      </c>
    </row>
    <row r="1819" spans="1:17" x14ac:dyDescent="0.25">
      <c r="A1819">
        <v>1818</v>
      </c>
      <c r="B1819">
        <v>13031</v>
      </c>
      <c r="C1819">
        <v>41247</v>
      </c>
      <c r="D1819">
        <v>34</v>
      </c>
      <c r="E1819">
        <f t="shared" si="57"/>
        <v>3740</v>
      </c>
      <c r="F1819">
        <v>0.08</v>
      </c>
      <c r="G1819">
        <f>VLOOKUP($P1819,Pricebook!$A:$D,4,0)</f>
        <v>110</v>
      </c>
      <c r="H1819">
        <f t="shared" si="56"/>
        <v>3440.8</v>
      </c>
      <c r="I1819" t="s">
        <v>647</v>
      </c>
      <c r="J1819" t="s">
        <v>348</v>
      </c>
      <c r="K1819" t="s">
        <v>631</v>
      </c>
      <c r="L1819" t="s">
        <v>1721</v>
      </c>
      <c r="M1819" t="s">
        <v>22</v>
      </c>
      <c r="N1819" t="s">
        <v>23</v>
      </c>
      <c r="O1819">
        <v>41252</v>
      </c>
      <c r="P1819" t="s">
        <v>14215</v>
      </c>
      <c r="Q1819" t="s">
        <v>14197</v>
      </c>
    </row>
    <row r="1820" spans="1:17" x14ac:dyDescent="0.25">
      <c r="A1820">
        <v>1819</v>
      </c>
      <c r="B1820">
        <v>13056</v>
      </c>
      <c r="C1820">
        <v>39925</v>
      </c>
      <c r="D1820">
        <v>33</v>
      </c>
      <c r="E1820">
        <f t="shared" si="57"/>
        <v>4950</v>
      </c>
      <c r="F1820">
        <v>0.05</v>
      </c>
      <c r="G1820">
        <f>VLOOKUP($P1820,Pricebook!$A:$D,4,0)</f>
        <v>150</v>
      </c>
      <c r="H1820">
        <f t="shared" si="56"/>
        <v>4702.5</v>
      </c>
      <c r="I1820" t="s">
        <v>1099</v>
      </c>
      <c r="J1820" t="s">
        <v>269</v>
      </c>
      <c r="K1820" t="s">
        <v>1100</v>
      </c>
      <c r="L1820" t="s">
        <v>1101</v>
      </c>
      <c r="M1820" t="s">
        <v>492</v>
      </c>
      <c r="N1820" t="s">
        <v>61</v>
      </c>
      <c r="O1820">
        <v>39927</v>
      </c>
      <c r="P1820" t="s">
        <v>14211</v>
      </c>
      <c r="Q1820" t="s">
        <v>14201</v>
      </c>
    </row>
    <row r="1821" spans="1:17" x14ac:dyDescent="0.25">
      <c r="A1821">
        <v>1820</v>
      </c>
      <c r="B1821">
        <v>13088</v>
      </c>
      <c r="C1821">
        <v>40290</v>
      </c>
      <c r="D1821">
        <v>46</v>
      </c>
      <c r="E1821">
        <f t="shared" si="57"/>
        <v>7820</v>
      </c>
      <c r="F1821">
        <v>0.08</v>
      </c>
      <c r="G1821">
        <f>VLOOKUP($P1821,Pricebook!$A:$D,4,0)</f>
        <v>170</v>
      </c>
      <c r="H1821">
        <f t="shared" si="56"/>
        <v>7194.4000000000005</v>
      </c>
      <c r="I1821" t="s">
        <v>1722</v>
      </c>
      <c r="J1821" t="s">
        <v>226</v>
      </c>
      <c r="K1821" t="s">
        <v>1062</v>
      </c>
      <c r="L1821">
        <v>43229</v>
      </c>
      <c r="M1821" t="s">
        <v>210</v>
      </c>
      <c r="N1821" t="s">
        <v>61</v>
      </c>
      <c r="O1821">
        <v>40292</v>
      </c>
      <c r="P1821" t="s">
        <v>14219</v>
      </c>
      <c r="Q1821" t="s">
        <v>14192</v>
      </c>
    </row>
    <row r="1822" spans="1:17" x14ac:dyDescent="0.25">
      <c r="A1822">
        <v>1821</v>
      </c>
      <c r="B1822">
        <v>13089</v>
      </c>
      <c r="C1822">
        <v>40891</v>
      </c>
      <c r="D1822">
        <v>34</v>
      </c>
      <c r="E1822">
        <f t="shared" si="57"/>
        <v>4250</v>
      </c>
      <c r="F1822">
        <v>0.1</v>
      </c>
      <c r="G1822">
        <f>VLOOKUP($P1822,Pricebook!$A:$D,4,0)</f>
        <v>125</v>
      </c>
      <c r="H1822">
        <f t="shared" si="56"/>
        <v>3825</v>
      </c>
      <c r="I1822" t="s">
        <v>1224</v>
      </c>
      <c r="J1822" t="s">
        <v>252</v>
      </c>
      <c r="K1822" t="s">
        <v>930</v>
      </c>
      <c r="L1822" t="s">
        <v>1723</v>
      </c>
      <c r="M1822" t="s">
        <v>149</v>
      </c>
      <c r="N1822" t="s">
        <v>61</v>
      </c>
      <c r="O1822">
        <v>40894</v>
      </c>
      <c r="P1822" t="s">
        <v>14217</v>
      </c>
      <c r="Q1822" t="s">
        <v>14193</v>
      </c>
    </row>
    <row r="1823" spans="1:17" x14ac:dyDescent="0.25">
      <c r="A1823">
        <v>1822</v>
      </c>
      <c r="B1823">
        <v>13090</v>
      </c>
      <c r="C1823">
        <v>40385</v>
      </c>
      <c r="D1823">
        <v>15</v>
      </c>
      <c r="E1823">
        <f t="shared" si="57"/>
        <v>1650</v>
      </c>
      <c r="F1823">
        <v>0.02</v>
      </c>
      <c r="G1823">
        <f>VLOOKUP($P1823,Pricebook!$A:$D,4,0)</f>
        <v>110</v>
      </c>
      <c r="H1823">
        <f t="shared" si="56"/>
        <v>1617</v>
      </c>
      <c r="I1823" t="s">
        <v>1724</v>
      </c>
      <c r="J1823" t="s">
        <v>468</v>
      </c>
      <c r="K1823" t="s">
        <v>1725</v>
      </c>
      <c r="L1823">
        <v>92374</v>
      </c>
      <c r="M1823" t="s">
        <v>114</v>
      </c>
      <c r="N1823" t="s">
        <v>23</v>
      </c>
      <c r="O1823">
        <v>40386</v>
      </c>
      <c r="P1823" t="s">
        <v>14215</v>
      </c>
      <c r="Q1823" t="s">
        <v>14189</v>
      </c>
    </row>
    <row r="1824" spans="1:17" x14ac:dyDescent="0.25">
      <c r="A1824">
        <v>1823</v>
      </c>
      <c r="B1824">
        <v>13091</v>
      </c>
      <c r="C1824">
        <v>40132</v>
      </c>
      <c r="D1824">
        <v>12</v>
      </c>
      <c r="E1824">
        <f t="shared" si="57"/>
        <v>1320</v>
      </c>
      <c r="F1824">
        <v>0.08</v>
      </c>
      <c r="G1824">
        <f>VLOOKUP($P1824,Pricebook!$A:$D,4,0)</f>
        <v>110</v>
      </c>
      <c r="H1824">
        <f t="shared" si="56"/>
        <v>1214.4000000000001</v>
      </c>
      <c r="I1824" t="s">
        <v>1726</v>
      </c>
      <c r="J1824" t="s">
        <v>108</v>
      </c>
      <c r="K1824" t="s">
        <v>1727</v>
      </c>
      <c r="L1824">
        <v>78207</v>
      </c>
      <c r="M1824" t="s">
        <v>48</v>
      </c>
      <c r="N1824" t="s">
        <v>16</v>
      </c>
      <c r="O1824">
        <v>40133</v>
      </c>
      <c r="P1824" t="s">
        <v>14215</v>
      </c>
      <c r="Q1824" t="s">
        <v>14199</v>
      </c>
    </row>
    <row r="1825" spans="1:17" x14ac:dyDescent="0.25">
      <c r="A1825">
        <v>1824</v>
      </c>
      <c r="B1825">
        <v>13091</v>
      </c>
      <c r="C1825">
        <v>40132</v>
      </c>
      <c r="D1825">
        <v>39</v>
      </c>
      <c r="E1825">
        <f t="shared" si="57"/>
        <v>7800</v>
      </c>
      <c r="F1825">
        <v>0.01</v>
      </c>
      <c r="G1825">
        <f>VLOOKUP($P1825,Pricebook!$A:$D,4,0)</f>
        <v>200</v>
      </c>
      <c r="H1825">
        <f t="shared" si="56"/>
        <v>7722</v>
      </c>
      <c r="I1825" t="s">
        <v>1726</v>
      </c>
      <c r="J1825" t="s">
        <v>108</v>
      </c>
      <c r="K1825" t="s">
        <v>1727</v>
      </c>
      <c r="L1825">
        <v>78207</v>
      </c>
      <c r="M1825" t="s">
        <v>48</v>
      </c>
      <c r="N1825" t="s">
        <v>16</v>
      </c>
      <c r="O1825">
        <v>40133</v>
      </c>
      <c r="P1825" t="s">
        <v>14206</v>
      </c>
      <c r="Q1825" t="s">
        <v>14188</v>
      </c>
    </row>
    <row r="1826" spans="1:17" x14ac:dyDescent="0.25">
      <c r="A1826">
        <v>1825</v>
      </c>
      <c r="B1826">
        <v>13094</v>
      </c>
      <c r="C1826">
        <v>40408</v>
      </c>
      <c r="D1826">
        <v>7</v>
      </c>
      <c r="E1826">
        <f t="shared" si="57"/>
        <v>770</v>
      </c>
      <c r="F1826">
        <v>0.02</v>
      </c>
      <c r="G1826">
        <f>VLOOKUP($P1826,Pricebook!$A:$D,4,0)</f>
        <v>110</v>
      </c>
      <c r="H1826">
        <f t="shared" si="56"/>
        <v>754.6</v>
      </c>
      <c r="I1826" t="s">
        <v>1448</v>
      </c>
      <c r="J1826" t="s">
        <v>844</v>
      </c>
      <c r="K1826" t="s">
        <v>743</v>
      </c>
      <c r="L1826" t="s">
        <v>744</v>
      </c>
      <c r="M1826" t="s">
        <v>163</v>
      </c>
      <c r="N1826" t="s">
        <v>34</v>
      </c>
      <c r="O1826">
        <v>40409</v>
      </c>
      <c r="P1826" t="s">
        <v>14215</v>
      </c>
      <c r="Q1826" t="s">
        <v>14185</v>
      </c>
    </row>
    <row r="1827" spans="1:17" x14ac:dyDescent="0.25">
      <c r="A1827">
        <v>1826</v>
      </c>
      <c r="B1827">
        <v>13120</v>
      </c>
      <c r="C1827">
        <v>40161</v>
      </c>
      <c r="D1827">
        <v>46</v>
      </c>
      <c r="E1827">
        <f t="shared" si="57"/>
        <v>7360</v>
      </c>
      <c r="F1827">
        <v>0.09</v>
      </c>
      <c r="G1827">
        <f>VLOOKUP($P1827,Pricebook!$A:$D,4,0)</f>
        <v>160</v>
      </c>
      <c r="H1827">
        <f t="shared" si="56"/>
        <v>6697.6</v>
      </c>
      <c r="I1827" t="s">
        <v>1463</v>
      </c>
      <c r="J1827" t="s">
        <v>576</v>
      </c>
      <c r="K1827" t="s">
        <v>1464</v>
      </c>
      <c r="L1827">
        <v>46614</v>
      </c>
      <c r="M1827" t="s">
        <v>278</v>
      </c>
      <c r="N1827" t="s">
        <v>16</v>
      </c>
      <c r="O1827">
        <v>40168</v>
      </c>
      <c r="P1827" t="s">
        <v>14218</v>
      </c>
      <c r="Q1827" t="s">
        <v>14198</v>
      </c>
    </row>
    <row r="1828" spans="1:17" x14ac:dyDescent="0.25">
      <c r="A1828">
        <v>1827</v>
      </c>
      <c r="B1828">
        <v>13120</v>
      </c>
      <c r="C1828">
        <v>40161</v>
      </c>
      <c r="D1828">
        <v>8</v>
      </c>
      <c r="E1828">
        <f t="shared" si="57"/>
        <v>1280</v>
      </c>
      <c r="F1828">
        <v>0</v>
      </c>
      <c r="G1828">
        <f>VLOOKUP($P1828,Pricebook!$A:$D,4,0)</f>
        <v>160</v>
      </c>
      <c r="H1828">
        <f t="shared" si="56"/>
        <v>1280</v>
      </c>
      <c r="I1828" t="s">
        <v>1463</v>
      </c>
      <c r="J1828" t="s">
        <v>576</v>
      </c>
      <c r="K1828" t="s">
        <v>1464</v>
      </c>
      <c r="L1828">
        <v>46614</v>
      </c>
      <c r="M1828" t="s">
        <v>278</v>
      </c>
      <c r="N1828" t="s">
        <v>16</v>
      </c>
      <c r="O1828">
        <v>40161</v>
      </c>
      <c r="P1828" t="s">
        <v>14218</v>
      </c>
      <c r="Q1828" t="s">
        <v>14188</v>
      </c>
    </row>
    <row r="1829" spans="1:17" x14ac:dyDescent="0.25">
      <c r="A1829">
        <v>1828</v>
      </c>
      <c r="B1829">
        <v>13121</v>
      </c>
      <c r="C1829">
        <v>40244</v>
      </c>
      <c r="D1829">
        <v>36</v>
      </c>
      <c r="E1829">
        <f t="shared" si="57"/>
        <v>5400</v>
      </c>
      <c r="F1829">
        <v>0</v>
      </c>
      <c r="G1829">
        <f>VLOOKUP($P1829,Pricebook!$A:$D,4,0)</f>
        <v>150</v>
      </c>
      <c r="H1829">
        <f t="shared" si="56"/>
        <v>5400</v>
      </c>
      <c r="I1829" t="s">
        <v>1024</v>
      </c>
      <c r="J1829" t="s">
        <v>212</v>
      </c>
      <c r="K1829" t="s">
        <v>1728</v>
      </c>
      <c r="L1829">
        <v>44512</v>
      </c>
      <c r="M1829" t="s">
        <v>210</v>
      </c>
      <c r="N1829" t="s">
        <v>61</v>
      </c>
      <c r="O1829">
        <v>40245</v>
      </c>
      <c r="P1829" t="s">
        <v>14211</v>
      </c>
      <c r="Q1829" t="s">
        <v>14198</v>
      </c>
    </row>
    <row r="1830" spans="1:17" x14ac:dyDescent="0.25">
      <c r="A1830">
        <v>1829</v>
      </c>
      <c r="B1830">
        <v>13121</v>
      </c>
      <c r="C1830">
        <v>40244</v>
      </c>
      <c r="D1830">
        <v>28</v>
      </c>
      <c r="E1830">
        <f t="shared" si="57"/>
        <v>4200</v>
      </c>
      <c r="F1830">
        <v>7.0000000000000007E-2</v>
      </c>
      <c r="G1830">
        <f>VLOOKUP($P1830,Pricebook!$A:$D,4,0)</f>
        <v>150</v>
      </c>
      <c r="H1830">
        <f t="shared" si="56"/>
        <v>3905.9999999999995</v>
      </c>
      <c r="I1830" t="s">
        <v>1024</v>
      </c>
      <c r="J1830" t="s">
        <v>212</v>
      </c>
      <c r="K1830" t="s">
        <v>1728</v>
      </c>
      <c r="L1830">
        <v>44512</v>
      </c>
      <c r="M1830" t="s">
        <v>210</v>
      </c>
      <c r="N1830" t="s">
        <v>61</v>
      </c>
      <c r="O1830">
        <v>40247</v>
      </c>
      <c r="P1830" t="s">
        <v>14210</v>
      </c>
      <c r="Q1830" t="s">
        <v>14200</v>
      </c>
    </row>
    <row r="1831" spans="1:17" x14ac:dyDescent="0.25">
      <c r="A1831">
        <v>1830</v>
      </c>
      <c r="B1831">
        <v>13125</v>
      </c>
      <c r="C1831">
        <v>40525</v>
      </c>
      <c r="D1831">
        <v>30</v>
      </c>
      <c r="E1831">
        <f t="shared" si="57"/>
        <v>4500</v>
      </c>
      <c r="F1831">
        <v>0.02</v>
      </c>
      <c r="G1831">
        <f>VLOOKUP($P1831,Pricebook!$A:$D,4,0)</f>
        <v>150</v>
      </c>
      <c r="H1831">
        <f t="shared" si="56"/>
        <v>4410</v>
      </c>
      <c r="I1831" t="s">
        <v>1729</v>
      </c>
      <c r="J1831" t="s">
        <v>13</v>
      </c>
      <c r="K1831" t="s">
        <v>1730</v>
      </c>
      <c r="L1831" t="s">
        <v>1731</v>
      </c>
      <c r="M1831" t="s">
        <v>492</v>
      </c>
      <c r="N1831" t="s">
        <v>61</v>
      </c>
      <c r="O1831">
        <v>40527</v>
      </c>
      <c r="P1831" t="s">
        <v>14211</v>
      </c>
      <c r="Q1831" t="s">
        <v>14190</v>
      </c>
    </row>
    <row r="1832" spans="1:17" x14ac:dyDescent="0.25">
      <c r="A1832">
        <v>1831</v>
      </c>
      <c r="B1832">
        <v>13126</v>
      </c>
      <c r="C1832">
        <v>40835</v>
      </c>
      <c r="D1832">
        <v>43</v>
      </c>
      <c r="E1832">
        <f t="shared" si="57"/>
        <v>6450</v>
      </c>
      <c r="F1832">
        <v>7.0000000000000007E-2</v>
      </c>
      <c r="G1832">
        <f>VLOOKUP($P1832,Pricebook!$A:$D,4,0)</f>
        <v>150</v>
      </c>
      <c r="H1832">
        <f t="shared" si="56"/>
        <v>5998.5</v>
      </c>
      <c r="I1832" t="s">
        <v>809</v>
      </c>
      <c r="J1832" t="s">
        <v>175</v>
      </c>
      <c r="K1832" t="s">
        <v>1504</v>
      </c>
      <c r="L1832">
        <v>98006</v>
      </c>
      <c r="M1832" t="s">
        <v>22</v>
      </c>
      <c r="N1832" t="s">
        <v>23</v>
      </c>
      <c r="O1832">
        <v>40836</v>
      </c>
      <c r="P1832" t="s">
        <v>14222</v>
      </c>
      <c r="Q1832" t="s">
        <v>14188</v>
      </c>
    </row>
    <row r="1833" spans="1:17" x14ac:dyDescent="0.25">
      <c r="A1833">
        <v>1832</v>
      </c>
      <c r="B1833">
        <v>13126</v>
      </c>
      <c r="C1833">
        <v>40835</v>
      </c>
      <c r="D1833">
        <v>45</v>
      </c>
      <c r="E1833">
        <f t="shared" si="57"/>
        <v>5625</v>
      </c>
      <c r="F1833">
        <v>0.02</v>
      </c>
      <c r="G1833">
        <f>VLOOKUP($P1833,Pricebook!$A:$D,4,0)</f>
        <v>125</v>
      </c>
      <c r="H1833">
        <f t="shared" si="56"/>
        <v>5512.5</v>
      </c>
      <c r="I1833" t="s">
        <v>809</v>
      </c>
      <c r="J1833" t="s">
        <v>175</v>
      </c>
      <c r="K1833" t="s">
        <v>1732</v>
      </c>
      <c r="L1833">
        <v>98226</v>
      </c>
      <c r="M1833" t="s">
        <v>22</v>
      </c>
      <c r="N1833" t="s">
        <v>23</v>
      </c>
      <c r="O1833">
        <v>40837</v>
      </c>
      <c r="P1833" t="s">
        <v>14221</v>
      </c>
      <c r="Q1833" t="s">
        <v>14192</v>
      </c>
    </row>
    <row r="1834" spans="1:17" x14ac:dyDescent="0.25">
      <c r="A1834">
        <v>1833</v>
      </c>
      <c r="B1834">
        <v>13126</v>
      </c>
      <c r="C1834">
        <v>40835</v>
      </c>
      <c r="D1834">
        <v>2</v>
      </c>
      <c r="E1834">
        <f t="shared" si="57"/>
        <v>250</v>
      </c>
      <c r="F1834">
        <v>0.02</v>
      </c>
      <c r="G1834">
        <f>VLOOKUP($P1834,Pricebook!$A:$D,4,0)</f>
        <v>125</v>
      </c>
      <c r="H1834">
        <f t="shared" si="56"/>
        <v>245</v>
      </c>
      <c r="I1834" t="s">
        <v>809</v>
      </c>
      <c r="J1834" t="s">
        <v>175</v>
      </c>
      <c r="K1834" t="s">
        <v>1732</v>
      </c>
      <c r="L1834">
        <v>98226</v>
      </c>
      <c r="M1834" t="s">
        <v>22</v>
      </c>
      <c r="N1834" t="s">
        <v>23</v>
      </c>
      <c r="O1834">
        <v>40837</v>
      </c>
      <c r="P1834" t="s">
        <v>14209</v>
      </c>
      <c r="Q1834" t="s">
        <v>14191</v>
      </c>
    </row>
    <row r="1835" spans="1:17" x14ac:dyDescent="0.25">
      <c r="A1835">
        <v>1834</v>
      </c>
      <c r="B1835">
        <v>13127</v>
      </c>
      <c r="C1835">
        <v>40390</v>
      </c>
      <c r="D1835">
        <v>13</v>
      </c>
      <c r="E1835">
        <f t="shared" si="57"/>
        <v>2210</v>
      </c>
      <c r="F1835">
        <v>0.06</v>
      </c>
      <c r="G1835">
        <f>VLOOKUP($P1835,Pricebook!$A:$D,4,0)</f>
        <v>170</v>
      </c>
      <c r="H1835">
        <f t="shared" si="56"/>
        <v>2077.4</v>
      </c>
      <c r="I1835" t="s">
        <v>243</v>
      </c>
      <c r="J1835" t="s">
        <v>244</v>
      </c>
      <c r="K1835" t="s">
        <v>616</v>
      </c>
      <c r="L1835">
        <v>30809</v>
      </c>
      <c r="M1835" t="s">
        <v>134</v>
      </c>
      <c r="N1835" t="s">
        <v>34</v>
      </c>
      <c r="O1835">
        <v>40393</v>
      </c>
      <c r="P1835" t="s">
        <v>14219</v>
      </c>
      <c r="Q1835" t="s">
        <v>14195</v>
      </c>
    </row>
    <row r="1836" spans="1:17" x14ac:dyDescent="0.25">
      <c r="A1836">
        <v>1835</v>
      </c>
      <c r="B1836">
        <v>13156</v>
      </c>
      <c r="C1836">
        <v>40821</v>
      </c>
      <c r="D1836">
        <v>12</v>
      </c>
      <c r="E1836">
        <f t="shared" si="57"/>
        <v>1500</v>
      </c>
      <c r="F1836">
        <v>0.04</v>
      </c>
      <c r="G1836">
        <f>VLOOKUP($P1836,Pricebook!$A:$D,4,0)</f>
        <v>125</v>
      </c>
      <c r="H1836">
        <f t="shared" si="56"/>
        <v>1440</v>
      </c>
      <c r="I1836" t="s">
        <v>1733</v>
      </c>
      <c r="J1836" t="s">
        <v>487</v>
      </c>
      <c r="K1836" t="s">
        <v>1734</v>
      </c>
      <c r="L1836">
        <v>11542</v>
      </c>
      <c r="M1836" t="s">
        <v>60</v>
      </c>
      <c r="N1836" t="s">
        <v>61</v>
      </c>
      <c r="O1836">
        <v>40826</v>
      </c>
      <c r="P1836" t="s">
        <v>14208</v>
      </c>
      <c r="Q1836" t="s">
        <v>14193</v>
      </c>
    </row>
    <row r="1837" spans="1:17" x14ac:dyDescent="0.25">
      <c r="A1837">
        <v>1836</v>
      </c>
      <c r="B1837">
        <v>13157</v>
      </c>
      <c r="C1837">
        <v>40950</v>
      </c>
      <c r="D1837">
        <v>2</v>
      </c>
      <c r="E1837">
        <f t="shared" si="57"/>
        <v>300</v>
      </c>
      <c r="F1837">
        <v>7.0000000000000007E-2</v>
      </c>
      <c r="G1837">
        <f>VLOOKUP($P1837,Pricebook!$A:$D,4,0)</f>
        <v>150</v>
      </c>
      <c r="H1837">
        <f t="shared" si="56"/>
        <v>279</v>
      </c>
      <c r="I1837" t="s">
        <v>557</v>
      </c>
      <c r="J1837" t="s">
        <v>508</v>
      </c>
      <c r="K1837" t="s">
        <v>1735</v>
      </c>
      <c r="L1837">
        <v>92503</v>
      </c>
      <c r="M1837" t="s">
        <v>114</v>
      </c>
      <c r="N1837" t="s">
        <v>23</v>
      </c>
      <c r="O1837">
        <v>40951</v>
      </c>
      <c r="P1837" t="s">
        <v>14210</v>
      </c>
      <c r="Q1837" t="s">
        <v>14189</v>
      </c>
    </row>
    <row r="1838" spans="1:17" x14ac:dyDescent="0.25">
      <c r="A1838">
        <v>1837</v>
      </c>
      <c r="B1838">
        <v>13158</v>
      </c>
      <c r="C1838">
        <v>41233</v>
      </c>
      <c r="D1838">
        <v>26</v>
      </c>
      <c r="E1838">
        <f t="shared" si="57"/>
        <v>4160</v>
      </c>
      <c r="F1838">
        <v>0.01</v>
      </c>
      <c r="G1838">
        <f>VLOOKUP($P1838,Pricebook!$A:$D,4,0)</f>
        <v>160</v>
      </c>
      <c r="H1838">
        <f t="shared" si="56"/>
        <v>4118.3999999999996</v>
      </c>
      <c r="I1838" t="s">
        <v>1057</v>
      </c>
      <c r="J1838" t="s">
        <v>374</v>
      </c>
      <c r="K1838" t="s">
        <v>1494</v>
      </c>
      <c r="L1838">
        <v>66801</v>
      </c>
      <c r="M1838" t="s">
        <v>153</v>
      </c>
      <c r="N1838" t="s">
        <v>16</v>
      </c>
      <c r="O1838">
        <v>41235</v>
      </c>
      <c r="P1838" t="s">
        <v>14218</v>
      </c>
      <c r="Q1838" t="s">
        <v>14193</v>
      </c>
    </row>
    <row r="1839" spans="1:17" x14ac:dyDescent="0.25">
      <c r="A1839">
        <v>1838</v>
      </c>
      <c r="B1839">
        <v>13218</v>
      </c>
      <c r="C1839">
        <v>39949</v>
      </c>
      <c r="D1839">
        <v>18</v>
      </c>
      <c r="E1839">
        <f t="shared" si="57"/>
        <v>2880</v>
      </c>
      <c r="F1839">
        <v>0.03</v>
      </c>
      <c r="G1839">
        <f>VLOOKUP($P1839,Pricebook!$A:$D,4,0)</f>
        <v>160</v>
      </c>
      <c r="H1839">
        <f t="shared" si="56"/>
        <v>2793.6</v>
      </c>
      <c r="I1839" t="s">
        <v>963</v>
      </c>
      <c r="J1839" t="s">
        <v>520</v>
      </c>
      <c r="K1839" t="s">
        <v>1585</v>
      </c>
      <c r="L1839">
        <v>92231</v>
      </c>
      <c r="M1839" t="s">
        <v>114</v>
      </c>
      <c r="N1839" t="s">
        <v>23</v>
      </c>
      <c r="O1839">
        <v>39950</v>
      </c>
      <c r="P1839" t="s">
        <v>14218</v>
      </c>
      <c r="Q1839" t="s">
        <v>14187</v>
      </c>
    </row>
    <row r="1840" spans="1:17" x14ac:dyDescent="0.25">
      <c r="A1840">
        <v>1839</v>
      </c>
      <c r="B1840">
        <v>13218</v>
      </c>
      <c r="C1840">
        <v>39949</v>
      </c>
      <c r="D1840">
        <v>16</v>
      </c>
      <c r="E1840">
        <f t="shared" si="57"/>
        <v>1760</v>
      </c>
      <c r="F1840">
        <v>7.0000000000000007E-2</v>
      </c>
      <c r="G1840">
        <f>VLOOKUP($P1840,Pricebook!$A:$D,4,0)</f>
        <v>110</v>
      </c>
      <c r="H1840">
        <f t="shared" si="56"/>
        <v>1636.8</v>
      </c>
      <c r="I1840" t="s">
        <v>963</v>
      </c>
      <c r="J1840" t="s">
        <v>520</v>
      </c>
      <c r="K1840" t="s">
        <v>1585</v>
      </c>
      <c r="L1840">
        <v>92231</v>
      </c>
      <c r="M1840" t="s">
        <v>114</v>
      </c>
      <c r="N1840" t="s">
        <v>23</v>
      </c>
      <c r="O1840">
        <v>39951</v>
      </c>
      <c r="P1840" t="s">
        <v>14215</v>
      </c>
      <c r="Q1840" t="s">
        <v>14190</v>
      </c>
    </row>
    <row r="1841" spans="1:17" x14ac:dyDescent="0.25">
      <c r="A1841">
        <v>1840</v>
      </c>
      <c r="B1841">
        <v>13252</v>
      </c>
      <c r="C1841">
        <v>39894</v>
      </c>
      <c r="D1841">
        <v>44</v>
      </c>
      <c r="E1841">
        <f t="shared" si="57"/>
        <v>5500</v>
      </c>
      <c r="F1841">
        <v>0.03</v>
      </c>
      <c r="G1841">
        <f>VLOOKUP($P1841,Pricebook!$A:$D,4,0)</f>
        <v>125</v>
      </c>
      <c r="H1841">
        <f t="shared" si="56"/>
        <v>5335</v>
      </c>
      <c r="I1841" t="s">
        <v>305</v>
      </c>
      <c r="J1841" t="s">
        <v>306</v>
      </c>
      <c r="K1841" t="s">
        <v>771</v>
      </c>
      <c r="L1841">
        <v>10562</v>
      </c>
      <c r="M1841" t="s">
        <v>60</v>
      </c>
      <c r="N1841" t="s">
        <v>61</v>
      </c>
      <c r="O1841">
        <v>39897</v>
      </c>
      <c r="P1841" t="s">
        <v>14221</v>
      </c>
      <c r="Q1841" t="s">
        <v>14191</v>
      </c>
    </row>
    <row r="1842" spans="1:17" x14ac:dyDescent="0.25">
      <c r="A1842">
        <v>1841</v>
      </c>
      <c r="B1842">
        <v>13252</v>
      </c>
      <c r="C1842">
        <v>39894</v>
      </c>
      <c r="D1842">
        <v>39</v>
      </c>
      <c r="E1842">
        <f t="shared" si="57"/>
        <v>5850</v>
      </c>
      <c r="F1842">
        <v>0.09</v>
      </c>
      <c r="G1842">
        <f>VLOOKUP($P1842,Pricebook!$A:$D,4,0)</f>
        <v>150</v>
      </c>
      <c r="H1842">
        <f t="shared" si="56"/>
        <v>5323.5</v>
      </c>
      <c r="I1842" t="s">
        <v>305</v>
      </c>
      <c r="J1842" t="s">
        <v>306</v>
      </c>
      <c r="K1842" t="s">
        <v>771</v>
      </c>
      <c r="L1842">
        <v>10562</v>
      </c>
      <c r="M1842" t="s">
        <v>60</v>
      </c>
      <c r="N1842" t="s">
        <v>61</v>
      </c>
      <c r="O1842">
        <v>39896</v>
      </c>
      <c r="P1842" t="s">
        <v>14211</v>
      </c>
      <c r="Q1842" t="s">
        <v>14202</v>
      </c>
    </row>
    <row r="1843" spans="1:17" x14ac:dyDescent="0.25">
      <c r="A1843">
        <v>1842</v>
      </c>
      <c r="B1843">
        <v>13280</v>
      </c>
      <c r="C1843">
        <v>40067</v>
      </c>
      <c r="D1843">
        <v>40</v>
      </c>
      <c r="E1843">
        <f t="shared" si="57"/>
        <v>8000</v>
      </c>
      <c r="F1843">
        <v>0.01</v>
      </c>
      <c r="G1843">
        <f>VLOOKUP($P1843,Pricebook!$A:$D,4,0)</f>
        <v>200</v>
      </c>
      <c r="H1843">
        <f t="shared" si="56"/>
        <v>7920</v>
      </c>
      <c r="I1843" t="s">
        <v>656</v>
      </c>
      <c r="J1843" t="s">
        <v>449</v>
      </c>
      <c r="K1843" t="s">
        <v>1371</v>
      </c>
      <c r="L1843">
        <v>61832</v>
      </c>
      <c r="M1843" t="s">
        <v>15</v>
      </c>
      <c r="N1843" t="s">
        <v>16</v>
      </c>
      <c r="O1843">
        <v>40068</v>
      </c>
      <c r="P1843" t="s">
        <v>14206</v>
      </c>
      <c r="Q1843" t="s">
        <v>14190</v>
      </c>
    </row>
    <row r="1844" spans="1:17" x14ac:dyDescent="0.25">
      <c r="A1844">
        <v>1843</v>
      </c>
      <c r="B1844">
        <v>13280</v>
      </c>
      <c r="C1844">
        <v>40067</v>
      </c>
      <c r="D1844">
        <v>49</v>
      </c>
      <c r="E1844">
        <f t="shared" si="57"/>
        <v>7350</v>
      </c>
      <c r="F1844">
        <v>0.1</v>
      </c>
      <c r="G1844">
        <f>VLOOKUP($P1844,Pricebook!$A:$D,4,0)</f>
        <v>150</v>
      </c>
      <c r="H1844">
        <f t="shared" si="56"/>
        <v>6615</v>
      </c>
      <c r="I1844" t="s">
        <v>656</v>
      </c>
      <c r="J1844" t="s">
        <v>449</v>
      </c>
      <c r="K1844" t="s">
        <v>1371</v>
      </c>
      <c r="L1844">
        <v>61832</v>
      </c>
      <c r="M1844" t="s">
        <v>15</v>
      </c>
      <c r="N1844" t="s">
        <v>16</v>
      </c>
      <c r="O1844">
        <v>40068</v>
      </c>
      <c r="P1844" t="s">
        <v>14210</v>
      </c>
      <c r="Q1844" t="s">
        <v>14184</v>
      </c>
    </row>
    <row r="1845" spans="1:17" x14ac:dyDescent="0.25">
      <c r="A1845">
        <v>1844</v>
      </c>
      <c r="B1845">
        <v>13282</v>
      </c>
      <c r="C1845">
        <v>41038</v>
      </c>
      <c r="D1845">
        <v>22</v>
      </c>
      <c r="E1845">
        <f t="shared" si="57"/>
        <v>3300</v>
      </c>
      <c r="F1845">
        <v>0.09</v>
      </c>
      <c r="G1845">
        <f>VLOOKUP($P1845,Pricebook!$A:$D,4,0)</f>
        <v>150</v>
      </c>
      <c r="H1845">
        <f t="shared" si="56"/>
        <v>3003</v>
      </c>
      <c r="I1845" t="s">
        <v>573</v>
      </c>
      <c r="J1845" t="s">
        <v>199</v>
      </c>
      <c r="K1845" t="s">
        <v>1736</v>
      </c>
      <c r="L1845">
        <v>98146</v>
      </c>
      <c r="M1845" t="s">
        <v>22</v>
      </c>
      <c r="N1845" t="s">
        <v>23</v>
      </c>
      <c r="O1845">
        <v>41043</v>
      </c>
      <c r="P1845" t="s">
        <v>14211</v>
      </c>
      <c r="Q1845" t="s">
        <v>14195</v>
      </c>
    </row>
    <row r="1846" spans="1:17" x14ac:dyDescent="0.25">
      <c r="A1846">
        <v>1845</v>
      </c>
      <c r="B1846">
        <v>13282</v>
      </c>
      <c r="C1846">
        <v>41038</v>
      </c>
      <c r="D1846">
        <v>2</v>
      </c>
      <c r="E1846">
        <f t="shared" si="57"/>
        <v>400</v>
      </c>
      <c r="F1846">
        <v>0.02</v>
      </c>
      <c r="G1846">
        <f>VLOOKUP($P1846,Pricebook!$A:$D,4,0)</f>
        <v>200</v>
      </c>
      <c r="H1846">
        <f t="shared" si="56"/>
        <v>392</v>
      </c>
      <c r="I1846" t="s">
        <v>573</v>
      </c>
      <c r="J1846" t="s">
        <v>199</v>
      </c>
      <c r="K1846" t="s">
        <v>1736</v>
      </c>
      <c r="L1846">
        <v>98146</v>
      </c>
      <c r="M1846" t="s">
        <v>22</v>
      </c>
      <c r="N1846" t="s">
        <v>23</v>
      </c>
      <c r="O1846">
        <v>41042</v>
      </c>
      <c r="P1846" t="s">
        <v>14214</v>
      </c>
      <c r="Q1846" t="s">
        <v>14189</v>
      </c>
    </row>
    <row r="1847" spans="1:17" x14ac:dyDescent="0.25">
      <c r="A1847">
        <v>1846</v>
      </c>
      <c r="B1847">
        <v>13284</v>
      </c>
      <c r="C1847">
        <v>41133</v>
      </c>
      <c r="D1847">
        <v>22</v>
      </c>
      <c r="E1847">
        <f t="shared" si="57"/>
        <v>3520</v>
      </c>
      <c r="F1847">
        <v>0.05</v>
      </c>
      <c r="G1847">
        <f>VLOOKUP($P1847,Pricebook!$A:$D,4,0)</f>
        <v>160</v>
      </c>
      <c r="H1847">
        <f t="shared" si="56"/>
        <v>3344</v>
      </c>
      <c r="I1847" t="s">
        <v>916</v>
      </c>
      <c r="J1847" t="s">
        <v>594</v>
      </c>
      <c r="K1847" t="s">
        <v>1737</v>
      </c>
      <c r="L1847" t="s">
        <v>1738</v>
      </c>
      <c r="M1847" t="s">
        <v>317</v>
      </c>
      <c r="N1847" t="s">
        <v>61</v>
      </c>
      <c r="O1847">
        <v>41134</v>
      </c>
      <c r="P1847" t="s">
        <v>14218</v>
      </c>
      <c r="Q1847" t="s">
        <v>14184</v>
      </c>
    </row>
    <row r="1848" spans="1:17" x14ac:dyDescent="0.25">
      <c r="A1848">
        <v>1847</v>
      </c>
      <c r="B1848">
        <v>13284</v>
      </c>
      <c r="C1848">
        <v>41133</v>
      </c>
      <c r="D1848">
        <v>49</v>
      </c>
      <c r="E1848">
        <f t="shared" si="57"/>
        <v>7840</v>
      </c>
      <c r="F1848">
        <v>0.1</v>
      </c>
      <c r="G1848">
        <f>VLOOKUP($P1848,Pricebook!$A:$D,4,0)</f>
        <v>160</v>
      </c>
      <c r="H1848">
        <f t="shared" si="56"/>
        <v>7056</v>
      </c>
      <c r="I1848" t="s">
        <v>916</v>
      </c>
      <c r="J1848" t="s">
        <v>594</v>
      </c>
      <c r="K1848" t="s">
        <v>1739</v>
      </c>
      <c r="L1848" t="s">
        <v>1740</v>
      </c>
      <c r="M1848" t="s">
        <v>317</v>
      </c>
      <c r="N1848" t="s">
        <v>61</v>
      </c>
      <c r="O1848">
        <v>41134</v>
      </c>
      <c r="P1848" t="s">
        <v>14218</v>
      </c>
      <c r="Q1848" t="s">
        <v>14187</v>
      </c>
    </row>
    <row r="1849" spans="1:17" x14ac:dyDescent="0.25">
      <c r="A1849">
        <v>1848</v>
      </c>
      <c r="B1849">
        <v>13313</v>
      </c>
      <c r="C1849">
        <v>40010</v>
      </c>
      <c r="D1849">
        <v>47</v>
      </c>
      <c r="E1849">
        <f t="shared" si="57"/>
        <v>7990</v>
      </c>
      <c r="F1849">
        <v>0.04</v>
      </c>
      <c r="G1849">
        <f>VLOOKUP($P1849,Pricebook!$A:$D,4,0)</f>
        <v>170</v>
      </c>
      <c r="H1849">
        <f t="shared" si="56"/>
        <v>7670.4</v>
      </c>
      <c r="I1849" t="s">
        <v>1141</v>
      </c>
      <c r="J1849" t="s">
        <v>585</v>
      </c>
      <c r="K1849" t="s">
        <v>1223</v>
      </c>
      <c r="L1849">
        <v>60148</v>
      </c>
      <c r="M1849" t="s">
        <v>15</v>
      </c>
      <c r="N1849" t="s">
        <v>16</v>
      </c>
      <c r="O1849">
        <v>40011</v>
      </c>
      <c r="P1849" t="s">
        <v>14219</v>
      </c>
      <c r="Q1849" t="s">
        <v>14186</v>
      </c>
    </row>
    <row r="1850" spans="1:17" x14ac:dyDescent="0.25">
      <c r="A1850">
        <v>1849</v>
      </c>
      <c r="B1850">
        <v>13313</v>
      </c>
      <c r="C1850">
        <v>40010</v>
      </c>
      <c r="D1850">
        <v>18</v>
      </c>
      <c r="E1850">
        <f t="shared" si="57"/>
        <v>2250</v>
      </c>
      <c r="F1850">
        <v>0.02</v>
      </c>
      <c r="G1850">
        <f>VLOOKUP($P1850,Pricebook!$A:$D,4,0)</f>
        <v>125</v>
      </c>
      <c r="H1850">
        <f t="shared" si="56"/>
        <v>2205</v>
      </c>
      <c r="I1850" t="s">
        <v>1141</v>
      </c>
      <c r="J1850" t="s">
        <v>585</v>
      </c>
      <c r="K1850" t="s">
        <v>565</v>
      </c>
      <c r="L1850" t="s">
        <v>566</v>
      </c>
      <c r="M1850" t="s">
        <v>339</v>
      </c>
      <c r="N1850" t="s">
        <v>16</v>
      </c>
      <c r="O1850">
        <v>40012</v>
      </c>
      <c r="P1850" t="s">
        <v>14208</v>
      </c>
      <c r="Q1850" t="s">
        <v>14185</v>
      </c>
    </row>
    <row r="1851" spans="1:17" x14ac:dyDescent="0.25">
      <c r="A1851">
        <v>1850</v>
      </c>
      <c r="B1851">
        <v>13313</v>
      </c>
      <c r="C1851">
        <v>40010</v>
      </c>
      <c r="D1851">
        <v>22</v>
      </c>
      <c r="E1851">
        <f t="shared" si="57"/>
        <v>2420</v>
      </c>
      <c r="F1851">
        <v>0.05</v>
      </c>
      <c r="G1851">
        <f>VLOOKUP($P1851,Pricebook!$A:$D,4,0)</f>
        <v>110</v>
      </c>
      <c r="H1851">
        <f t="shared" si="56"/>
        <v>2299</v>
      </c>
      <c r="I1851" t="s">
        <v>1141</v>
      </c>
      <c r="J1851" t="s">
        <v>585</v>
      </c>
      <c r="K1851" t="s">
        <v>565</v>
      </c>
      <c r="L1851" t="s">
        <v>566</v>
      </c>
      <c r="M1851" t="s">
        <v>339</v>
      </c>
      <c r="N1851" t="s">
        <v>16</v>
      </c>
      <c r="O1851">
        <v>40012</v>
      </c>
      <c r="P1851" t="s">
        <v>14215</v>
      </c>
      <c r="Q1851" t="s">
        <v>14193</v>
      </c>
    </row>
    <row r="1852" spans="1:17" x14ac:dyDescent="0.25">
      <c r="A1852">
        <v>1851</v>
      </c>
      <c r="B1852">
        <v>13313</v>
      </c>
      <c r="C1852">
        <v>40010</v>
      </c>
      <c r="D1852">
        <v>45</v>
      </c>
      <c r="E1852">
        <f t="shared" si="57"/>
        <v>6300</v>
      </c>
      <c r="F1852">
        <v>0.02</v>
      </c>
      <c r="G1852">
        <f>VLOOKUP($P1852,Pricebook!$A:$D,4,0)</f>
        <v>140</v>
      </c>
      <c r="H1852">
        <f t="shared" si="56"/>
        <v>6174</v>
      </c>
      <c r="I1852" t="s">
        <v>1141</v>
      </c>
      <c r="J1852" t="s">
        <v>585</v>
      </c>
      <c r="K1852" t="s">
        <v>565</v>
      </c>
      <c r="L1852" t="s">
        <v>566</v>
      </c>
      <c r="M1852" t="s">
        <v>339</v>
      </c>
      <c r="N1852" t="s">
        <v>16</v>
      </c>
      <c r="O1852">
        <v>40013</v>
      </c>
      <c r="P1852" t="s">
        <v>14207</v>
      </c>
      <c r="Q1852" t="s">
        <v>14197</v>
      </c>
    </row>
    <row r="1853" spans="1:17" x14ac:dyDescent="0.25">
      <c r="A1853">
        <v>1852</v>
      </c>
      <c r="B1853">
        <v>13314</v>
      </c>
      <c r="C1853">
        <v>39946</v>
      </c>
      <c r="D1853">
        <v>34</v>
      </c>
      <c r="E1853">
        <f t="shared" si="57"/>
        <v>4760</v>
      </c>
      <c r="F1853">
        <v>0.08</v>
      </c>
      <c r="G1853">
        <f>VLOOKUP($P1853,Pricebook!$A:$D,4,0)</f>
        <v>140</v>
      </c>
      <c r="H1853">
        <f t="shared" si="56"/>
        <v>4379.2</v>
      </c>
      <c r="I1853" t="s">
        <v>1021</v>
      </c>
      <c r="J1853" t="s">
        <v>46</v>
      </c>
      <c r="K1853" t="s">
        <v>1134</v>
      </c>
      <c r="L1853">
        <v>94025</v>
      </c>
      <c r="M1853" t="s">
        <v>114</v>
      </c>
      <c r="N1853" t="s">
        <v>23</v>
      </c>
      <c r="O1853">
        <v>39948</v>
      </c>
      <c r="P1853" t="s">
        <v>14213</v>
      </c>
      <c r="Q1853" t="s">
        <v>14200</v>
      </c>
    </row>
    <row r="1854" spans="1:17" x14ac:dyDescent="0.25">
      <c r="A1854">
        <v>1853</v>
      </c>
      <c r="B1854">
        <v>13345</v>
      </c>
      <c r="C1854">
        <v>41154</v>
      </c>
      <c r="D1854">
        <v>24</v>
      </c>
      <c r="E1854">
        <f t="shared" si="57"/>
        <v>3600</v>
      </c>
      <c r="F1854">
        <v>0.02</v>
      </c>
      <c r="G1854">
        <f>VLOOKUP($P1854,Pricebook!$A:$D,4,0)</f>
        <v>150</v>
      </c>
      <c r="H1854">
        <f t="shared" si="56"/>
        <v>3528</v>
      </c>
      <c r="I1854" t="s">
        <v>1624</v>
      </c>
      <c r="J1854" t="s">
        <v>36</v>
      </c>
      <c r="K1854" t="s">
        <v>1682</v>
      </c>
      <c r="L1854">
        <v>68025</v>
      </c>
      <c r="M1854" t="s">
        <v>440</v>
      </c>
      <c r="N1854" t="s">
        <v>16</v>
      </c>
      <c r="O1854">
        <v>41155</v>
      </c>
      <c r="P1854" t="s">
        <v>14211</v>
      </c>
      <c r="Q1854" t="s">
        <v>14201</v>
      </c>
    </row>
    <row r="1855" spans="1:17" x14ac:dyDescent="0.25">
      <c r="A1855">
        <v>1854</v>
      </c>
      <c r="B1855">
        <v>13345</v>
      </c>
      <c r="C1855">
        <v>41154</v>
      </c>
      <c r="D1855">
        <v>45</v>
      </c>
      <c r="E1855">
        <f t="shared" si="57"/>
        <v>6300</v>
      </c>
      <c r="F1855">
        <v>0.1</v>
      </c>
      <c r="G1855">
        <f>VLOOKUP($P1855,Pricebook!$A:$D,4,0)</f>
        <v>140</v>
      </c>
      <c r="H1855">
        <f t="shared" si="56"/>
        <v>5670</v>
      </c>
      <c r="I1855" t="s">
        <v>1624</v>
      </c>
      <c r="J1855" t="s">
        <v>36</v>
      </c>
      <c r="K1855" t="s">
        <v>1682</v>
      </c>
      <c r="L1855">
        <v>68025</v>
      </c>
      <c r="M1855" t="s">
        <v>440</v>
      </c>
      <c r="N1855" t="s">
        <v>16</v>
      </c>
      <c r="O1855">
        <v>41154</v>
      </c>
      <c r="P1855" t="s">
        <v>14207</v>
      </c>
      <c r="Q1855" t="s">
        <v>14199</v>
      </c>
    </row>
    <row r="1856" spans="1:17" x14ac:dyDescent="0.25">
      <c r="A1856">
        <v>1855</v>
      </c>
      <c r="B1856">
        <v>13346</v>
      </c>
      <c r="C1856">
        <v>41228</v>
      </c>
      <c r="D1856">
        <v>44</v>
      </c>
      <c r="E1856">
        <f t="shared" si="57"/>
        <v>4840</v>
      </c>
      <c r="F1856">
        <v>0.09</v>
      </c>
      <c r="G1856">
        <f>VLOOKUP($P1856,Pricebook!$A:$D,4,0)</f>
        <v>110</v>
      </c>
      <c r="H1856">
        <f t="shared" si="56"/>
        <v>4404.4000000000005</v>
      </c>
      <c r="I1856" t="s">
        <v>1547</v>
      </c>
      <c r="J1856" t="s">
        <v>244</v>
      </c>
      <c r="K1856" t="s">
        <v>283</v>
      </c>
      <c r="L1856">
        <v>61107</v>
      </c>
      <c r="M1856" t="s">
        <v>15</v>
      </c>
      <c r="N1856" t="s">
        <v>16</v>
      </c>
      <c r="O1856">
        <v>41233</v>
      </c>
      <c r="P1856" t="s">
        <v>14215</v>
      </c>
      <c r="Q1856" t="s">
        <v>14192</v>
      </c>
    </row>
    <row r="1857" spans="1:17" x14ac:dyDescent="0.25">
      <c r="A1857">
        <v>1856</v>
      </c>
      <c r="B1857">
        <v>13347</v>
      </c>
      <c r="C1857">
        <v>40291</v>
      </c>
      <c r="D1857">
        <v>24</v>
      </c>
      <c r="E1857">
        <f t="shared" si="57"/>
        <v>3840</v>
      </c>
      <c r="F1857">
        <v>7.0000000000000007E-2</v>
      </c>
      <c r="G1857">
        <f>VLOOKUP($P1857,Pricebook!$A:$D,4,0)</f>
        <v>160</v>
      </c>
      <c r="H1857">
        <f t="shared" si="56"/>
        <v>3571.2</v>
      </c>
      <c r="I1857" t="s">
        <v>678</v>
      </c>
      <c r="J1857" t="s">
        <v>348</v>
      </c>
      <c r="K1857" t="s">
        <v>679</v>
      </c>
      <c r="L1857">
        <v>20906</v>
      </c>
      <c r="M1857" t="s">
        <v>187</v>
      </c>
      <c r="N1857" t="s">
        <v>61</v>
      </c>
      <c r="O1857">
        <v>40292</v>
      </c>
      <c r="P1857" t="s">
        <v>14218</v>
      </c>
      <c r="Q1857" t="s">
        <v>14189</v>
      </c>
    </row>
    <row r="1858" spans="1:17" x14ac:dyDescent="0.25">
      <c r="A1858">
        <v>1857</v>
      </c>
      <c r="B1858">
        <v>13348</v>
      </c>
      <c r="C1858">
        <v>40489</v>
      </c>
      <c r="D1858">
        <v>35</v>
      </c>
      <c r="E1858">
        <f t="shared" si="57"/>
        <v>7000</v>
      </c>
      <c r="F1858">
        <v>0.05</v>
      </c>
      <c r="G1858">
        <f>VLOOKUP($P1858,Pricebook!$A:$D,4,0)</f>
        <v>200</v>
      </c>
      <c r="H1858">
        <f t="shared" ref="H1858:H1921" si="58">E1858*(1-F1858)</f>
        <v>6650</v>
      </c>
      <c r="I1858" t="s">
        <v>371</v>
      </c>
      <c r="J1858" t="s">
        <v>260</v>
      </c>
      <c r="K1858" t="s">
        <v>372</v>
      </c>
      <c r="L1858">
        <v>45324</v>
      </c>
      <c r="M1858" t="s">
        <v>210</v>
      </c>
      <c r="N1858" t="s">
        <v>61</v>
      </c>
      <c r="O1858">
        <v>40490</v>
      </c>
      <c r="P1858" t="s">
        <v>14206</v>
      </c>
      <c r="Q1858" t="s">
        <v>14196</v>
      </c>
    </row>
    <row r="1859" spans="1:17" x14ac:dyDescent="0.25">
      <c r="A1859">
        <v>1858</v>
      </c>
      <c r="B1859">
        <v>13351</v>
      </c>
      <c r="C1859">
        <v>40304</v>
      </c>
      <c r="D1859">
        <v>20</v>
      </c>
      <c r="E1859">
        <f t="shared" ref="E1859:E1922" si="59">G1859*D1859</f>
        <v>3000</v>
      </c>
      <c r="F1859">
        <v>0.08</v>
      </c>
      <c r="G1859">
        <f>VLOOKUP($P1859,Pricebook!$A:$D,4,0)</f>
        <v>150</v>
      </c>
      <c r="H1859">
        <f t="shared" si="58"/>
        <v>2760</v>
      </c>
      <c r="I1859" t="s">
        <v>429</v>
      </c>
      <c r="J1859" t="s">
        <v>430</v>
      </c>
      <c r="K1859" t="s">
        <v>1741</v>
      </c>
      <c r="L1859" t="s">
        <v>1742</v>
      </c>
      <c r="M1859" t="s">
        <v>499</v>
      </c>
      <c r="N1859" t="s">
        <v>61</v>
      </c>
      <c r="O1859">
        <v>40305</v>
      </c>
      <c r="P1859" t="s">
        <v>14211</v>
      </c>
      <c r="Q1859" t="s">
        <v>14200</v>
      </c>
    </row>
    <row r="1860" spans="1:17" x14ac:dyDescent="0.25">
      <c r="A1860">
        <v>1859</v>
      </c>
      <c r="B1860">
        <v>13378</v>
      </c>
      <c r="C1860">
        <v>40077</v>
      </c>
      <c r="D1860">
        <v>16</v>
      </c>
      <c r="E1860">
        <f t="shared" si="59"/>
        <v>2240</v>
      </c>
      <c r="F1860">
        <v>0.05</v>
      </c>
      <c r="G1860">
        <f>VLOOKUP($P1860,Pricebook!$A:$D,4,0)</f>
        <v>140</v>
      </c>
      <c r="H1860">
        <f t="shared" si="58"/>
        <v>2128</v>
      </c>
      <c r="I1860" t="s">
        <v>606</v>
      </c>
      <c r="J1860" t="s">
        <v>50</v>
      </c>
      <c r="K1860" t="s">
        <v>1743</v>
      </c>
      <c r="L1860" t="s">
        <v>1744</v>
      </c>
      <c r="M1860" t="s">
        <v>149</v>
      </c>
      <c r="N1860" t="s">
        <v>61</v>
      </c>
      <c r="O1860">
        <v>40082</v>
      </c>
      <c r="P1860" t="s">
        <v>14207</v>
      </c>
      <c r="Q1860" t="s">
        <v>14193</v>
      </c>
    </row>
    <row r="1861" spans="1:17" x14ac:dyDescent="0.25">
      <c r="A1861">
        <v>1860</v>
      </c>
      <c r="B1861">
        <v>13380</v>
      </c>
      <c r="C1861">
        <v>40009</v>
      </c>
      <c r="D1861">
        <v>24</v>
      </c>
      <c r="E1861">
        <f t="shared" si="59"/>
        <v>2880</v>
      </c>
      <c r="F1861">
        <v>0.09</v>
      </c>
      <c r="G1861">
        <f>VLOOKUP($P1861,Pricebook!$A:$D,4,0)</f>
        <v>120</v>
      </c>
      <c r="H1861">
        <f t="shared" si="58"/>
        <v>2620.8000000000002</v>
      </c>
      <c r="I1861" t="s">
        <v>1033</v>
      </c>
      <c r="J1861" t="s">
        <v>1014</v>
      </c>
      <c r="K1861" t="s">
        <v>1745</v>
      </c>
      <c r="L1861">
        <v>48071</v>
      </c>
      <c r="M1861" t="s">
        <v>172</v>
      </c>
      <c r="N1861" t="s">
        <v>16</v>
      </c>
      <c r="O1861">
        <v>40009</v>
      </c>
      <c r="P1861" t="s">
        <v>14212</v>
      </c>
      <c r="Q1861" t="s">
        <v>14202</v>
      </c>
    </row>
    <row r="1862" spans="1:17" x14ac:dyDescent="0.25">
      <c r="A1862">
        <v>1861</v>
      </c>
      <c r="B1862">
        <v>13381</v>
      </c>
      <c r="C1862">
        <v>40772</v>
      </c>
      <c r="D1862">
        <v>41</v>
      </c>
      <c r="E1862">
        <f t="shared" si="59"/>
        <v>5125</v>
      </c>
      <c r="F1862">
        <v>0</v>
      </c>
      <c r="G1862">
        <f>VLOOKUP($P1862,Pricebook!$A:$D,4,0)</f>
        <v>125</v>
      </c>
      <c r="H1862">
        <f t="shared" si="58"/>
        <v>5125</v>
      </c>
      <c r="I1862" t="s">
        <v>640</v>
      </c>
      <c r="J1862" t="s">
        <v>549</v>
      </c>
      <c r="K1862" t="s">
        <v>1572</v>
      </c>
      <c r="L1862">
        <v>20832</v>
      </c>
      <c r="M1862" t="s">
        <v>187</v>
      </c>
      <c r="N1862" t="s">
        <v>61</v>
      </c>
      <c r="O1862">
        <v>40772</v>
      </c>
      <c r="P1862" t="s">
        <v>14209</v>
      </c>
      <c r="Q1862" t="s">
        <v>14193</v>
      </c>
    </row>
    <row r="1863" spans="1:17" x14ac:dyDescent="0.25">
      <c r="A1863">
        <v>1862</v>
      </c>
      <c r="B1863">
        <v>13383</v>
      </c>
      <c r="C1863">
        <v>41075</v>
      </c>
      <c r="D1863">
        <v>35</v>
      </c>
      <c r="E1863">
        <f t="shared" si="59"/>
        <v>7000</v>
      </c>
      <c r="F1863">
        <v>7.0000000000000007E-2</v>
      </c>
      <c r="G1863">
        <f>VLOOKUP($P1863,Pricebook!$A:$D,4,0)</f>
        <v>200</v>
      </c>
      <c r="H1863">
        <f t="shared" si="58"/>
        <v>6510</v>
      </c>
      <c r="I1863" t="s">
        <v>280</v>
      </c>
      <c r="J1863" t="s">
        <v>99</v>
      </c>
      <c r="K1863" t="s">
        <v>335</v>
      </c>
      <c r="L1863">
        <v>75146</v>
      </c>
      <c r="M1863" t="s">
        <v>48</v>
      </c>
      <c r="N1863" t="s">
        <v>16</v>
      </c>
      <c r="O1863">
        <v>41077</v>
      </c>
      <c r="P1863" t="s">
        <v>14206</v>
      </c>
      <c r="Q1863" t="s">
        <v>14188</v>
      </c>
    </row>
    <row r="1864" spans="1:17" x14ac:dyDescent="0.25">
      <c r="A1864">
        <v>1863</v>
      </c>
      <c r="B1864">
        <v>13408</v>
      </c>
      <c r="C1864">
        <v>39858</v>
      </c>
      <c r="D1864">
        <v>4</v>
      </c>
      <c r="E1864">
        <f t="shared" si="59"/>
        <v>500</v>
      </c>
      <c r="F1864">
        <v>0.04</v>
      </c>
      <c r="G1864">
        <f>VLOOKUP($P1864,Pricebook!$A:$D,4,0)</f>
        <v>125</v>
      </c>
      <c r="H1864">
        <f t="shared" si="58"/>
        <v>480</v>
      </c>
      <c r="I1864" t="s">
        <v>555</v>
      </c>
      <c r="J1864" t="s">
        <v>68</v>
      </c>
      <c r="K1864" t="s">
        <v>1746</v>
      </c>
      <c r="L1864">
        <v>73505</v>
      </c>
      <c r="M1864" t="s">
        <v>75</v>
      </c>
      <c r="N1864" t="s">
        <v>16</v>
      </c>
      <c r="O1864">
        <v>39860</v>
      </c>
      <c r="P1864" t="s">
        <v>14208</v>
      </c>
      <c r="Q1864" t="s">
        <v>14196</v>
      </c>
    </row>
    <row r="1865" spans="1:17" x14ac:dyDescent="0.25">
      <c r="A1865">
        <v>1864</v>
      </c>
      <c r="B1865">
        <v>13410</v>
      </c>
      <c r="C1865">
        <v>40335</v>
      </c>
      <c r="D1865">
        <v>4</v>
      </c>
      <c r="E1865">
        <f t="shared" si="59"/>
        <v>600</v>
      </c>
      <c r="F1865">
        <v>7.0000000000000007E-2</v>
      </c>
      <c r="G1865">
        <f>VLOOKUP($P1865,Pricebook!$A:$D,4,0)</f>
        <v>150</v>
      </c>
      <c r="H1865">
        <f t="shared" si="58"/>
        <v>558</v>
      </c>
      <c r="I1865" t="s">
        <v>928</v>
      </c>
      <c r="J1865" t="s">
        <v>449</v>
      </c>
      <c r="K1865" t="s">
        <v>1023</v>
      </c>
      <c r="L1865">
        <v>68104</v>
      </c>
      <c r="M1865" t="s">
        <v>440</v>
      </c>
      <c r="N1865" t="s">
        <v>16</v>
      </c>
      <c r="O1865">
        <v>40337</v>
      </c>
      <c r="P1865" t="s">
        <v>14211</v>
      </c>
      <c r="Q1865" t="s">
        <v>14190</v>
      </c>
    </row>
    <row r="1866" spans="1:17" x14ac:dyDescent="0.25">
      <c r="A1866">
        <v>1865</v>
      </c>
      <c r="B1866">
        <v>13410</v>
      </c>
      <c r="C1866">
        <v>40335</v>
      </c>
      <c r="D1866">
        <v>29</v>
      </c>
      <c r="E1866">
        <f t="shared" si="59"/>
        <v>4350</v>
      </c>
      <c r="F1866">
        <v>0.01</v>
      </c>
      <c r="G1866">
        <f>VLOOKUP($P1866,Pricebook!$A:$D,4,0)</f>
        <v>150</v>
      </c>
      <c r="H1866">
        <f t="shared" si="58"/>
        <v>4306.5</v>
      </c>
      <c r="I1866" t="s">
        <v>928</v>
      </c>
      <c r="J1866" t="s">
        <v>449</v>
      </c>
      <c r="K1866" t="s">
        <v>1023</v>
      </c>
      <c r="L1866">
        <v>68104</v>
      </c>
      <c r="M1866" t="s">
        <v>440</v>
      </c>
      <c r="N1866" t="s">
        <v>16</v>
      </c>
      <c r="O1866">
        <v>40336</v>
      </c>
      <c r="P1866" t="s">
        <v>14216</v>
      </c>
      <c r="Q1866" t="s">
        <v>14202</v>
      </c>
    </row>
    <row r="1867" spans="1:17" x14ac:dyDescent="0.25">
      <c r="A1867">
        <v>1866</v>
      </c>
      <c r="B1867">
        <v>13413</v>
      </c>
      <c r="C1867">
        <v>40207</v>
      </c>
      <c r="D1867">
        <v>29</v>
      </c>
      <c r="E1867">
        <f t="shared" si="59"/>
        <v>3190</v>
      </c>
      <c r="F1867">
        <v>0.04</v>
      </c>
      <c r="G1867">
        <f>VLOOKUP($P1867,Pricebook!$A:$D,4,0)</f>
        <v>110</v>
      </c>
      <c r="H1867">
        <f t="shared" si="58"/>
        <v>3062.4</v>
      </c>
      <c r="I1867" t="s">
        <v>1747</v>
      </c>
      <c r="J1867" t="s">
        <v>112</v>
      </c>
      <c r="K1867" t="s">
        <v>1748</v>
      </c>
      <c r="L1867">
        <v>45840</v>
      </c>
      <c r="M1867" t="s">
        <v>210</v>
      </c>
      <c r="N1867" t="s">
        <v>61</v>
      </c>
      <c r="O1867">
        <v>40209</v>
      </c>
      <c r="P1867" t="s">
        <v>14215</v>
      </c>
      <c r="Q1867" t="s">
        <v>14184</v>
      </c>
    </row>
    <row r="1868" spans="1:17" x14ac:dyDescent="0.25">
      <c r="A1868">
        <v>1867</v>
      </c>
      <c r="B1868">
        <v>13440</v>
      </c>
      <c r="C1868">
        <v>40464</v>
      </c>
      <c r="D1868">
        <v>22</v>
      </c>
      <c r="E1868">
        <f t="shared" si="59"/>
        <v>3300</v>
      </c>
      <c r="F1868">
        <v>7.0000000000000007E-2</v>
      </c>
      <c r="G1868">
        <f>VLOOKUP($P1868,Pricebook!$A:$D,4,0)</f>
        <v>150</v>
      </c>
      <c r="H1868">
        <f t="shared" si="58"/>
        <v>3069</v>
      </c>
      <c r="I1868" t="s">
        <v>1749</v>
      </c>
      <c r="J1868" t="s">
        <v>235</v>
      </c>
      <c r="K1868" t="s">
        <v>1750</v>
      </c>
      <c r="L1868">
        <v>77301</v>
      </c>
      <c r="M1868" t="s">
        <v>48</v>
      </c>
      <c r="N1868" t="s">
        <v>16</v>
      </c>
      <c r="O1868">
        <v>40466</v>
      </c>
      <c r="P1868" t="s">
        <v>14211</v>
      </c>
      <c r="Q1868" t="s">
        <v>14197</v>
      </c>
    </row>
    <row r="1869" spans="1:17" x14ac:dyDescent="0.25">
      <c r="A1869">
        <v>1868</v>
      </c>
      <c r="B1869">
        <v>13444</v>
      </c>
      <c r="C1869">
        <v>40913</v>
      </c>
      <c r="D1869">
        <v>33</v>
      </c>
      <c r="E1869">
        <f t="shared" si="59"/>
        <v>3630</v>
      </c>
      <c r="F1869">
        <v>0.06</v>
      </c>
      <c r="G1869">
        <f>VLOOKUP($P1869,Pricebook!$A:$D,4,0)</f>
        <v>110</v>
      </c>
      <c r="H1869">
        <f t="shared" si="58"/>
        <v>3412.2</v>
      </c>
      <c r="I1869" t="s">
        <v>645</v>
      </c>
      <c r="J1869" t="s">
        <v>180</v>
      </c>
      <c r="K1869" t="s">
        <v>646</v>
      </c>
      <c r="L1869">
        <v>74055</v>
      </c>
      <c r="M1869" t="s">
        <v>75</v>
      </c>
      <c r="N1869" t="s">
        <v>16</v>
      </c>
      <c r="O1869">
        <v>40916</v>
      </c>
      <c r="P1869" t="s">
        <v>14215</v>
      </c>
      <c r="Q1869" t="s">
        <v>14188</v>
      </c>
    </row>
    <row r="1870" spans="1:17" x14ac:dyDescent="0.25">
      <c r="A1870">
        <v>1869</v>
      </c>
      <c r="B1870">
        <v>13447</v>
      </c>
      <c r="C1870">
        <v>40186</v>
      </c>
      <c r="D1870">
        <v>24</v>
      </c>
      <c r="E1870">
        <f t="shared" si="59"/>
        <v>3600</v>
      </c>
      <c r="F1870">
        <v>0.01</v>
      </c>
      <c r="G1870">
        <f>VLOOKUP($P1870,Pricebook!$A:$D,4,0)</f>
        <v>150</v>
      </c>
      <c r="H1870">
        <f t="shared" si="58"/>
        <v>3564</v>
      </c>
      <c r="I1870" t="s">
        <v>1751</v>
      </c>
      <c r="J1870" t="s">
        <v>142</v>
      </c>
      <c r="K1870" t="s">
        <v>1375</v>
      </c>
      <c r="L1870">
        <v>44060</v>
      </c>
      <c r="M1870" t="s">
        <v>210</v>
      </c>
      <c r="N1870" t="s">
        <v>61</v>
      </c>
      <c r="O1870">
        <v>40188</v>
      </c>
      <c r="P1870" t="s">
        <v>14210</v>
      </c>
      <c r="Q1870" t="s">
        <v>14189</v>
      </c>
    </row>
    <row r="1871" spans="1:17" x14ac:dyDescent="0.25">
      <c r="A1871">
        <v>1870</v>
      </c>
      <c r="B1871">
        <v>13472</v>
      </c>
      <c r="C1871">
        <v>40842</v>
      </c>
      <c r="D1871">
        <v>26</v>
      </c>
      <c r="E1871">
        <f t="shared" si="59"/>
        <v>5200</v>
      </c>
      <c r="F1871">
        <v>0.09</v>
      </c>
      <c r="G1871">
        <f>VLOOKUP($P1871,Pricebook!$A:$D,4,0)</f>
        <v>200</v>
      </c>
      <c r="H1871">
        <f t="shared" si="58"/>
        <v>4732</v>
      </c>
      <c r="I1871" t="s">
        <v>470</v>
      </c>
      <c r="J1871" t="s">
        <v>377</v>
      </c>
      <c r="K1871" t="s">
        <v>488</v>
      </c>
      <c r="L1871" t="s">
        <v>489</v>
      </c>
      <c r="M1871" t="s">
        <v>91</v>
      </c>
      <c r="N1871" t="s">
        <v>61</v>
      </c>
      <c r="O1871">
        <v>40843</v>
      </c>
      <c r="P1871" t="s">
        <v>14214</v>
      </c>
      <c r="Q1871" t="s">
        <v>14192</v>
      </c>
    </row>
    <row r="1872" spans="1:17" x14ac:dyDescent="0.25">
      <c r="A1872">
        <v>1871</v>
      </c>
      <c r="B1872">
        <v>13476</v>
      </c>
      <c r="C1872">
        <v>40467</v>
      </c>
      <c r="D1872">
        <v>3</v>
      </c>
      <c r="E1872">
        <f t="shared" si="59"/>
        <v>600</v>
      </c>
      <c r="F1872">
        <v>0.09</v>
      </c>
      <c r="G1872">
        <f>VLOOKUP($P1872,Pricebook!$A:$D,4,0)</f>
        <v>200</v>
      </c>
      <c r="H1872">
        <f t="shared" si="58"/>
        <v>546</v>
      </c>
      <c r="I1872" t="s">
        <v>486</v>
      </c>
      <c r="J1872" t="s">
        <v>487</v>
      </c>
      <c r="K1872" t="s">
        <v>1274</v>
      </c>
      <c r="L1872" t="s">
        <v>1275</v>
      </c>
      <c r="M1872" t="s">
        <v>317</v>
      </c>
      <c r="N1872" t="s">
        <v>61</v>
      </c>
      <c r="O1872">
        <v>40468</v>
      </c>
      <c r="P1872" t="s">
        <v>14206</v>
      </c>
      <c r="Q1872" t="s">
        <v>14194</v>
      </c>
    </row>
    <row r="1873" spans="1:17" x14ac:dyDescent="0.25">
      <c r="A1873">
        <v>1872</v>
      </c>
      <c r="B1873">
        <v>13476</v>
      </c>
      <c r="C1873">
        <v>40467</v>
      </c>
      <c r="D1873">
        <v>31</v>
      </c>
      <c r="E1873">
        <f t="shared" si="59"/>
        <v>4650</v>
      </c>
      <c r="F1873">
        <v>0.05</v>
      </c>
      <c r="G1873">
        <f>VLOOKUP($P1873,Pricebook!$A:$D,4,0)</f>
        <v>150</v>
      </c>
      <c r="H1873">
        <f t="shared" si="58"/>
        <v>4417.5</v>
      </c>
      <c r="I1873" t="s">
        <v>486</v>
      </c>
      <c r="J1873" t="s">
        <v>487</v>
      </c>
      <c r="K1873" t="s">
        <v>1752</v>
      </c>
      <c r="L1873" t="s">
        <v>1753</v>
      </c>
      <c r="M1873" t="s">
        <v>499</v>
      </c>
      <c r="N1873" t="s">
        <v>61</v>
      </c>
      <c r="O1873">
        <v>40467</v>
      </c>
      <c r="P1873" t="s">
        <v>14211</v>
      </c>
      <c r="Q1873" t="s">
        <v>14190</v>
      </c>
    </row>
    <row r="1874" spans="1:17" x14ac:dyDescent="0.25">
      <c r="A1874">
        <v>1873</v>
      </c>
      <c r="B1874">
        <v>13476</v>
      </c>
      <c r="C1874">
        <v>40467</v>
      </c>
      <c r="D1874">
        <v>47</v>
      </c>
      <c r="E1874">
        <f t="shared" si="59"/>
        <v>7520</v>
      </c>
      <c r="F1874">
        <v>0.09</v>
      </c>
      <c r="G1874">
        <f>VLOOKUP($P1874,Pricebook!$A:$D,4,0)</f>
        <v>160</v>
      </c>
      <c r="H1874">
        <f t="shared" si="58"/>
        <v>6843.2</v>
      </c>
      <c r="I1874" t="s">
        <v>486</v>
      </c>
      <c r="J1874" t="s">
        <v>487</v>
      </c>
      <c r="K1874" t="s">
        <v>1427</v>
      </c>
      <c r="L1874" t="s">
        <v>1428</v>
      </c>
      <c r="M1874" t="s">
        <v>87</v>
      </c>
      <c r="N1874" t="s">
        <v>61</v>
      </c>
      <c r="O1874">
        <v>40469</v>
      </c>
      <c r="P1874" t="s">
        <v>14218</v>
      </c>
      <c r="Q1874" t="s">
        <v>14185</v>
      </c>
    </row>
    <row r="1875" spans="1:17" x14ac:dyDescent="0.25">
      <c r="A1875">
        <v>1874</v>
      </c>
      <c r="B1875">
        <v>13479</v>
      </c>
      <c r="C1875">
        <v>40151</v>
      </c>
      <c r="D1875">
        <v>3</v>
      </c>
      <c r="E1875">
        <f t="shared" si="59"/>
        <v>450</v>
      </c>
      <c r="F1875">
        <v>0.09</v>
      </c>
      <c r="G1875">
        <f>VLOOKUP($P1875,Pricebook!$A:$D,4,0)</f>
        <v>150</v>
      </c>
      <c r="H1875">
        <f t="shared" si="58"/>
        <v>409.5</v>
      </c>
      <c r="I1875" t="s">
        <v>1231</v>
      </c>
      <c r="J1875" t="s">
        <v>400</v>
      </c>
      <c r="K1875" t="s">
        <v>1232</v>
      </c>
      <c r="L1875">
        <v>75028</v>
      </c>
      <c r="M1875" t="s">
        <v>48</v>
      </c>
      <c r="N1875" t="s">
        <v>16</v>
      </c>
      <c r="O1875">
        <v>40153</v>
      </c>
      <c r="P1875" t="s">
        <v>14211</v>
      </c>
      <c r="Q1875" t="s">
        <v>14192</v>
      </c>
    </row>
    <row r="1876" spans="1:17" x14ac:dyDescent="0.25">
      <c r="A1876">
        <v>1875</v>
      </c>
      <c r="B1876">
        <v>13479</v>
      </c>
      <c r="C1876">
        <v>40151</v>
      </c>
      <c r="D1876">
        <v>13</v>
      </c>
      <c r="E1876">
        <f t="shared" si="59"/>
        <v>1950</v>
      </c>
      <c r="F1876">
        <v>0.04</v>
      </c>
      <c r="G1876">
        <f>VLOOKUP($P1876,Pricebook!$A:$D,4,0)</f>
        <v>150</v>
      </c>
      <c r="H1876">
        <f t="shared" si="58"/>
        <v>1872</v>
      </c>
      <c r="I1876" t="s">
        <v>1231</v>
      </c>
      <c r="J1876" t="s">
        <v>400</v>
      </c>
      <c r="K1876" t="s">
        <v>1232</v>
      </c>
      <c r="L1876">
        <v>75028</v>
      </c>
      <c r="M1876" t="s">
        <v>48</v>
      </c>
      <c r="N1876" t="s">
        <v>16</v>
      </c>
      <c r="O1876">
        <v>40152</v>
      </c>
      <c r="P1876" t="s">
        <v>14210</v>
      </c>
      <c r="Q1876" t="s">
        <v>14186</v>
      </c>
    </row>
    <row r="1877" spans="1:17" x14ac:dyDescent="0.25">
      <c r="A1877">
        <v>1876</v>
      </c>
      <c r="B1877">
        <v>13507</v>
      </c>
      <c r="C1877">
        <v>41272</v>
      </c>
      <c r="D1877">
        <v>27</v>
      </c>
      <c r="E1877">
        <f t="shared" si="59"/>
        <v>2970</v>
      </c>
      <c r="F1877">
        <v>0.09</v>
      </c>
      <c r="G1877">
        <f>VLOOKUP($P1877,Pricebook!$A:$D,4,0)</f>
        <v>110</v>
      </c>
      <c r="H1877">
        <f t="shared" si="58"/>
        <v>2702.7000000000003</v>
      </c>
      <c r="I1877" t="s">
        <v>1073</v>
      </c>
      <c r="J1877" t="s">
        <v>487</v>
      </c>
      <c r="K1877" t="s">
        <v>1074</v>
      </c>
      <c r="L1877">
        <v>66062</v>
      </c>
      <c r="M1877" t="s">
        <v>153</v>
      </c>
      <c r="N1877" t="s">
        <v>16</v>
      </c>
      <c r="O1877">
        <v>41273</v>
      </c>
      <c r="P1877" t="s">
        <v>14215</v>
      </c>
      <c r="Q1877" t="s">
        <v>14187</v>
      </c>
    </row>
    <row r="1878" spans="1:17" x14ac:dyDescent="0.25">
      <c r="A1878">
        <v>1877</v>
      </c>
      <c r="B1878">
        <v>13536</v>
      </c>
      <c r="C1878">
        <v>40043</v>
      </c>
      <c r="D1878">
        <v>23</v>
      </c>
      <c r="E1878">
        <f t="shared" si="59"/>
        <v>2530</v>
      </c>
      <c r="F1878">
        <v>0.05</v>
      </c>
      <c r="G1878">
        <f>VLOOKUP($P1878,Pricebook!$A:$D,4,0)</f>
        <v>110</v>
      </c>
      <c r="H1878">
        <f t="shared" si="58"/>
        <v>2403.5</v>
      </c>
      <c r="I1878" t="s">
        <v>532</v>
      </c>
      <c r="J1878" t="s">
        <v>20</v>
      </c>
      <c r="K1878" t="s">
        <v>534</v>
      </c>
      <c r="L1878">
        <v>94591</v>
      </c>
      <c r="M1878" t="s">
        <v>114</v>
      </c>
      <c r="N1878" t="s">
        <v>23</v>
      </c>
      <c r="O1878">
        <v>40045</v>
      </c>
      <c r="P1878" t="s">
        <v>14215</v>
      </c>
      <c r="Q1878" t="s">
        <v>14196</v>
      </c>
    </row>
    <row r="1879" spans="1:17" x14ac:dyDescent="0.25">
      <c r="A1879">
        <v>1878</v>
      </c>
      <c r="B1879">
        <v>13537</v>
      </c>
      <c r="C1879">
        <v>40328</v>
      </c>
      <c r="D1879">
        <v>41</v>
      </c>
      <c r="E1879">
        <f t="shared" si="59"/>
        <v>4510</v>
      </c>
      <c r="F1879">
        <v>0.03</v>
      </c>
      <c r="G1879">
        <f>VLOOKUP($P1879,Pricebook!$A:$D,4,0)</f>
        <v>110</v>
      </c>
      <c r="H1879">
        <f t="shared" si="58"/>
        <v>4374.7</v>
      </c>
      <c r="I1879" t="s">
        <v>456</v>
      </c>
      <c r="J1879" t="s">
        <v>99</v>
      </c>
      <c r="K1879" t="s">
        <v>457</v>
      </c>
      <c r="L1879">
        <v>19401</v>
      </c>
      <c r="M1879" t="s">
        <v>232</v>
      </c>
      <c r="N1879" t="s">
        <v>61</v>
      </c>
      <c r="O1879">
        <v>40330</v>
      </c>
      <c r="P1879" t="s">
        <v>14215</v>
      </c>
      <c r="Q1879" t="s">
        <v>14184</v>
      </c>
    </row>
    <row r="1880" spans="1:17" x14ac:dyDescent="0.25">
      <c r="A1880">
        <v>1879</v>
      </c>
      <c r="B1880">
        <v>13540</v>
      </c>
      <c r="C1880">
        <v>40321</v>
      </c>
      <c r="D1880">
        <v>33</v>
      </c>
      <c r="E1880">
        <f t="shared" si="59"/>
        <v>6600</v>
      </c>
      <c r="F1880">
        <v>0.09</v>
      </c>
      <c r="G1880">
        <f>VLOOKUP($P1880,Pricebook!$A:$D,4,0)</f>
        <v>200</v>
      </c>
      <c r="H1880">
        <f t="shared" si="58"/>
        <v>6006</v>
      </c>
      <c r="I1880" t="s">
        <v>1102</v>
      </c>
      <c r="J1880" t="s">
        <v>344</v>
      </c>
      <c r="K1880" t="s">
        <v>1754</v>
      </c>
      <c r="L1880" t="s">
        <v>1755</v>
      </c>
      <c r="M1880" t="s">
        <v>60</v>
      </c>
      <c r="N1880" t="s">
        <v>61</v>
      </c>
      <c r="O1880">
        <v>40323</v>
      </c>
      <c r="P1880" t="s">
        <v>14214</v>
      </c>
      <c r="Q1880" t="s">
        <v>14184</v>
      </c>
    </row>
    <row r="1881" spans="1:17" x14ac:dyDescent="0.25">
      <c r="A1881">
        <v>1880</v>
      </c>
      <c r="B1881">
        <v>13540</v>
      </c>
      <c r="C1881">
        <v>40321</v>
      </c>
      <c r="D1881">
        <v>27</v>
      </c>
      <c r="E1881">
        <f t="shared" si="59"/>
        <v>4050</v>
      </c>
      <c r="F1881">
        <v>0.02</v>
      </c>
      <c r="G1881">
        <f>VLOOKUP($P1881,Pricebook!$A:$D,4,0)</f>
        <v>150</v>
      </c>
      <c r="H1881">
        <f t="shared" si="58"/>
        <v>3969</v>
      </c>
      <c r="I1881" t="s">
        <v>1102</v>
      </c>
      <c r="J1881" t="s">
        <v>344</v>
      </c>
      <c r="K1881" t="s">
        <v>1754</v>
      </c>
      <c r="L1881" t="s">
        <v>1755</v>
      </c>
      <c r="M1881" t="s">
        <v>60</v>
      </c>
      <c r="N1881" t="s">
        <v>61</v>
      </c>
      <c r="O1881">
        <v>40323</v>
      </c>
      <c r="P1881" t="s">
        <v>14210</v>
      </c>
      <c r="Q1881" t="s">
        <v>14186</v>
      </c>
    </row>
    <row r="1882" spans="1:17" x14ac:dyDescent="0.25">
      <c r="A1882">
        <v>1881</v>
      </c>
      <c r="B1882">
        <v>13540</v>
      </c>
      <c r="C1882">
        <v>40321</v>
      </c>
      <c r="D1882">
        <v>31</v>
      </c>
      <c r="E1882">
        <f t="shared" si="59"/>
        <v>4650</v>
      </c>
      <c r="F1882">
        <v>0.06</v>
      </c>
      <c r="G1882">
        <f>VLOOKUP($P1882,Pricebook!$A:$D,4,0)</f>
        <v>150</v>
      </c>
      <c r="H1882">
        <f t="shared" si="58"/>
        <v>4371</v>
      </c>
      <c r="I1882" t="s">
        <v>1102</v>
      </c>
      <c r="J1882" t="s">
        <v>344</v>
      </c>
      <c r="K1882" t="s">
        <v>1103</v>
      </c>
      <c r="L1882">
        <v>34952</v>
      </c>
      <c r="M1882" t="s">
        <v>101</v>
      </c>
      <c r="N1882" t="s">
        <v>34</v>
      </c>
      <c r="O1882">
        <v>40321</v>
      </c>
      <c r="P1882" t="s">
        <v>14211</v>
      </c>
      <c r="Q1882" t="s">
        <v>14191</v>
      </c>
    </row>
    <row r="1883" spans="1:17" x14ac:dyDescent="0.25">
      <c r="A1883">
        <v>1882</v>
      </c>
      <c r="B1883">
        <v>13540</v>
      </c>
      <c r="C1883">
        <v>40321</v>
      </c>
      <c r="D1883">
        <v>16</v>
      </c>
      <c r="E1883">
        <f t="shared" si="59"/>
        <v>2240</v>
      </c>
      <c r="F1883">
        <v>0.04</v>
      </c>
      <c r="G1883">
        <f>VLOOKUP($P1883,Pricebook!$A:$D,4,0)</f>
        <v>140</v>
      </c>
      <c r="H1883">
        <f t="shared" si="58"/>
        <v>2150.4</v>
      </c>
      <c r="I1883" t="s">
        <v>1102</v>
      </c>
      <c r="J1883" t="s">
        <v>344</v>
      </c>
      <c r="K1883" t="s">
        <v>1103</v>
      </c>
      <c r="L1883">
        <v>34952</v>
      </c>
      <c r="M1883" t="s">
        <v>101</v>
      </c>
      <c r="N1883" t="s">
        <v>34</v>
      </c>
      <c r="O1883">
        <v>40321</v>
      </c>
      <c r="P1883" t="s">
        <v>14213</v>
      </c>
      <c r="Q1883" t="s">
        <v>14191</v>
      </c>
    </row>
    <row r="1884" spans="1:17" x14ac:dyDescent="0.25">
      <c r="A1884">
        <v>1883</v>
      </c>
      <c r="B1884">
        <v>13540</v>
      </c>
      <c r="C1884">
        <v>40321</v>
      </c>
      <c r="D1884">
        <v>33</v>
      </c>
      <c r="E1884">
        <f t="shared" si="59"/>
        <v>6600</v>
      </c>
      <c r="F1884">
        <v>0.02</v>
      </c>
      <c r="G1884">
        <f>VLOOKUP($P1884,Pricebook!$A:$D,4,0)</f>
        <v>200</v>
      </c>
      <c r="H1884">
        <f t="shared" si="58"/>
        <v>6468</v>
      </c>
      <c r="I1884" t="s">
        <v>1102</v>
      </c>
      <c r="J1884" t="s">
        <v>344</v>
      </c>
      <c r="K1884" t="s">
        <v>1103</v>
      </c>
      <c r="L1884">
        <v>34952</v>
      </c>
      <c r="M1884" t="s">
        <v>101</v>
      </c>
      <c r="N1884" t="s">
        <v>34</v>
      </c>
      <c r="O1884">
        <v>40321</v>
      </c>
      <c r="P1884" t="s">
        <v>14206</v>
      </c>
      <c r="Q1884" t="s">
        <v>14189</v>
      </c>
    </row>
    <row r="1885" spans="1:17" x14ac:dyDescent="0.25">
      <c r="A1885">
        <v>1884</v>
      </c>
      <c r="B1885">
        <v>13542</v>
      </c>
      <c r="C1885">
        <v>39880</v>
      </c>
      <c r="D1885">
        <v>11</v>
      </c>
      <c r="E1885">
        <f t="shared" si="59"/>
        <v>1375</v>
      </c>
      <c r="F1885">
        <v>0.01</v>
      </c>
      <c r="G1885">
        <f>VLOOKUP($P1885,Pricebook!$A:$D,4,0)</f>
        <v>125</v>
      </c>
      <c r="H1885">
        <f t="shared" si="58"/>
        <v>1361.25</v>
      </c>
      <c r="I1885" t="s">
        <v>1756</v>
      </c>
      <c r="J1885" t="s">
        <v>118</v>
      </c>
      <c r="K1885" t="s">
        <v>56</v>
      </c>
      <c r="L1885">
        <v>27529</v>
      </c>
      <c r="M1885" t="s">
        <v>33</v>
      </c>
      <c r="N1885" t="s">
        <v>34</v>
      </c>
      <c r="O1885">
        <v>39887</v>
      </c>
      <c r="P1885" t="s">
        <v>14221</v>
      </c>
      <c r="Q1885" t="s">
        <v>14195</v>
      </c>
    </row>
    <row r="1886" spans="1:17" x14ac:dyDescent="0.25">
      <c r="A1886">
        <v>1885</v>
      </c>
      <c r="B1886">
        <v>13542</v>
      </c>
      <c r="C1886">
        <v>39880</v>
      </c>
      <c r="D1886">
        <v>33</v>
      </c>
      <c r="E1886">
        <f t="shared" si="59"/>
        <v>3630</v>
      </c>
      <c r="F1886">
        <v>0.03</v>
      </c>
      <c r="G1886">
        <f>VLOOKUP($P1886,Pricebook!$A:$D,4,0)</f>
        <v>110</v>
      </c>
      <c r="H1886">
        <f t="shared" si="58"/>
        <v>3521.1</v>
      </c>
      <c r="I1886" t="s">
        <v>1756</v>
      </c>
      <c r="J1886" t="s">
        <v>118</v>
      </c>
      <c r="K1886" t="s">
        <v>56</v>
      </c>
      <c r="L1886">
        <v>27529</v>
      </c>
      <c r="M1886" t="s">
        <v>33</v>
      </c>
      <c r="N1886" t="s">
        <v>34</v>
      </c>
      <c r="O1886">
        <v>39880</v>
      </c>
      <c r="P1886" t="s">
        <v>14220</v>
      </c>
      <c r="Q1886" t="s">
        <v>14195</v>
      </c>
    </row>
    <row r="1887" spans="1:17" x14ac:dyDescent="0.25">
      <c r="A1887">
        <v>1886</v>
      </c>
      <c r="B1887">
        <v>13543</v>
      </c>
      <c r="C1887">
        <v>41129</v>
      </c>
      <c r="D1887">
        <v>2</v>
      </c>
      <c r="E1887">
        <f t="shared" si="59"/>
        <v>400</v>
      </c>
      <c r="F1887">
        <v>0.09</v>
      </c>
      <c r="G1887">
        <f>VLOOKUP($P1887,Pricebook!$A:$D,4,0)</f>
        <v>200</v>
      </c>
      <c r="H1887">
        <f t="shared" si="58"/>
        <v>364</v>
      </c>
      <c r="I1887" t="s">
        <v>628</v>
      </c>
      <c r="J1887" t="s">
        <v>544</v>
      </c>
      <c r="K1887" t="s">
        <v>1475</v>
      </c>
      <c r="L1887">
        <v>70802</v>
      </c>
      <c r="M1887" t="s">
        <v>436</v>
      </c>
      <c r="N1887" t="s">
        <v>34</v>
      </c>
      <c r="O1887">
        <v>41129</v>
      </c>
      <c r="P1887" t="s">
        <v>14206</v>
      </c>
      <c r="Q1887" t="s">
        <v>14203</v>
      </c>
    </row>
    <row r="1888" spans="1:17" x14ac:dyDescent="0.25">
      <c r="A1888">
        <v>1887</v>
      </c>
      <c r="B1888">
        <v>13569</v>
      </c>
      <c r="C1888">
        <v>40643</v>
      </c>
      <c r="D1888">
        <v>13</v>
      </c>
      <c r="E1888">
        <f t="shared" si="59"/>
        <v>2210</v>
      </c>
      <c r="F1888">
        <v>0.02</v>
      </c>
      <c r="G1888">
        <f>VLOOKUP($P1888,Pricebook!$A:$D,4,0)</f>
        <v>170</v>
      </c>
      <c r="H1888">
        <f t="shared" si="58"/>
        <v>2165.8000000000002</v>
      </c>
      <c r="I1888" t="s">
        <v>981</v>
      </c>
      <c r="J1888" t="s">
        <v>713</v>
      </c>
      <c r="K1888" t="s">
        <v>1314</v>
      </c>
      <c r="L1888">
        <v>91767</v>
      </c>
      <c r="M1888" t="s">
        <v>114</v>
      </c>
      <c r="N1888" t="s">
        <v>23</v>
      </c>
      <c r="O1888">
        <v>40645</v>
      </c>
      <c r="P1888" t="s">
        <v>14219</v>
      </c>
      <c r="Q1888" t="s">
        <v>14197</v>
      </c>
    </row>
    <row r="1889" spans="1:17" x14ac:dyDescent="0.25">
      <c r="A1889">
        <v>1888</v>
      </c>
      <c r="B1889">
        <v>13569</v>
      </c>
      <c r="C1889">
        <v>40643</v>
      </c>
      <c r="D1889">
        <v>16</v>
      </c>
      <c r="E1889">
        <f t="shared" si="59"/>
        <v>2560</v>
      </c>
      <c r="F1889">
        <v>0.05</v>
      </c>
      <c r="G1889">
        <f>VLOOKUP($P1889,Pricebook!$A:$D,4,0)</f>
        <v>160</v>
      </c>
      <c r="H1889">
        <f t="shared" si="58"/>
        <v>2432</v>
      </c>
      <c r="I1889" t="s">
        <v>981</v>
      </c>
      <c r="J1889" t="s">
        <v>713</v>
      </c>
      <c r="K1889" t="s">
        <v>1314</v>
      </c>
      <c r="L1889">
        <v>91767</v>
      </c>
      <c r="M1889" t="s">
        <v>114</v>
      </c>
      <c r="N1889" t="s">
        <v>23</v>
      </c>
      <c r="O1889">
        <v>40644</v>
      </c>
      <c r="P1889" t="s">
        <v>14218</v>
      </c>
      <c r="Q1889" t="s">
        <v>14199</v>
      </c>
    </row>
    <row r="1890" spans="1:17" x14ac:dyDescent="0.25">
      <c r="A1890">
        <v>1889</v>
      </c>
      <c r="B1890">
        <v>13570</v>
      </c>
      <c r="C1890">
        <v>41245</v>
      </c>
      <c r="D1890">
        <v>2</v>
      </c>
      <c r="E1890">
        <f t="shared" si="59"/>
        <v>250</v>
      </c>
      <c r="F1890">
        <v>0.04</v>
      </c>
      <c r="G1890">
        <f>VLOOKUP($P1890,Pricebook!$A:$D,4,0)</f>
        <v>125</v>
      </c>
      <c r="H1890">
        <f t="shared" si="58"/>
        <v>240</v>
      </c>
      <c r="I1890" t="s">
        <v>510</v>
      </c>
      <c r="J1890" t="s">
        <v>93</v>
      </c>
      <c r="K1890" t="s">
        <v>1109</v>
      </c>
      <c r="L1890">
        <v>92553</v>
      </c>
      <c r="M1890" t="s">
        <v>114</v>
      </c>
      <c r="N1890" t="s">
        <v>23</v>
      </c>
      <c r="O1890">
        <v>41246</v>
      </c>
      <c r="P1890" t="s">
        <v>14208</v>
      </c>
      <c r="Q1890" t="s">
        <v>14202</v>
      </c>
    </row>
    <row r="1891" spans="1:17" x14ac:dyDescent="0.25">
      <c r="A1891">
        <v>1890</v>
      </c>
      <c r="B1891">
        <v>13570</v>
      </c>
      <c r="C1891">
        <v>41245</v>
      </c>
      <c r="D1891">
        <v>42</v>
      </c>
      <c r="E1891">
        <f t="shared" si="59"/>
        <v>6300</v>
      </c>
      <c r="F1891">
        <v>0.04</v>
      </c>
      <c r="G1891">
        <f>VLOOKUP($P1891,Pricebook!$A:$D,4,0)</f>
        <v>150</v>
      </c>
      <c r="H1891">
        <f t="shared" si="58"/>
        <v>6048</v>
      </c>
      <c r="I1891" t="s">
        <v>510</v>
      </c>
      <c r="J1891" t="s">
        <v>93</v>
      </c>
      <c r="K1891" t="s">
        <v>1109</v>
      </c>
      <c r="L1891">
        <v>92553</v>
      </c>
      <c r="M1891" t="s">
        <v>114</v>
      </c>
      <c r="N1891" t="s">
        <v>23</v>
      </c>
      <c r="O1891">
        <v>41245</v>
      </c>
      <c r="P1891" t="s">
        <v>14210</v>
      </c>
      <c r="Q1891" t="s">
        <v>14195</v>
      </c>
    </row>
    <row r="1892" spans="1:17" x14ac:dyDescent="0.25">
      <c r="A1892">
        <v>1891</v>
      </c>
      <c r="B1892">
        <v>13572</v>
      </c>
      <c r="C1892">
        <v>41046</v>
      </c>
      <c r="D1892">
        <v>7</v>
      </c>
      <c r="E1892">
        <f t="shared" si="59"/>
        <v>1050</v>
      </c>
      <c r="F1892">
        <v>7.0000000000000007E-2</v>
      </c>
      <c r="G1892">
        <f>VLOOKUP($P1892,Pricebook!$A:$D,4,0)</f>
        <v>150</v>
      </c>
      <c r="H1892">
        <f t="shared" si="58"/>
        <v>976.49999999999989</v>
      </c>
      <c r="I1892" t="s">
        <v>1757</v>
      </c>
      <c r="J1892" t="s">
        <v>252</v>
      </c>
      <c r="K1892" t="s">
        <v>604</v>
      </c>
      <c r="L1892" t="s">
        <v>605</v>
      </c>
      <c r="M1892" t="s">
        <v>87</v>
      </c>
      <c r="N1892" t="s">
        <v>61</v>
      </c>
      <c r="O1892">
        <v>41047</v>
      </c>
      <c r="P1892" t="s">
        <v>14211</v>
      </c>
      <c r="Q1892" t="s">
        <v>14199</v>
      </c>
    </row>
    <row r="1893" spans="1:17" x14ac:dyDescent="0.25">
      <c r="A1893">
        <v>1892</v>
      </c>
      <c r="B1893">
        <v>13575</v>
      </c>
      <c r="C1893">
        <v>41150</v>
      </c>
      <c r="D1893">
        <v>15</v>
      </c>
      <c r="E1893">
        <f t="shared" si="59"/>
        <v>1650</v>
      </c>
      <c r="F1893">
        <v>0.09</v>
      </c>
      <c r="G1893">
        <f>VLOOKUP($P1893,Pricebook!$A:$D,4,0)</f>
        <v>110</v>
      </c>
      <c r="H1893">
        <f t="shared" si="58"/>
        <v>1501.5</v>
      </c>
      <c r="I1893" t="s">
        <v>1187</v>
      </c>
      <c r="J1893" t="s">
        <v>226</v>
      </c>
      <c r="K1893" t="s">
        <v>1590</v>
      </c>
      <c r="L1893">
        <v>37167</v>
      </c>
      <c r="M1893" t="s">
        <v>81</v>
      </c>
      <c r="N1893" t="s">
        <v>34</v>
      </c>
      <c r="O1893">
        <v>41153</v>
      </c>
      <c r="P1893" t="s">
        <v>14215</v>
      </c>
      <c r="Q1893" t="s">
        <v>14187</v>
      </c>
    </row>
    <row r="1894" spans="1:17" x14ac:dyDescent="0.25">
      <c r="A1894">
        <v>1893</v>
      </c>
      <c r="B1894">
        <v>13601</v>
      </c>
      <c r="C1894">
        <v>41137</v>
      </c>
      <c r="D1894">
        <v>17</v>
      </c>
      <c r="E1894">
        <f t="shared" si="59"/>
        <v>2890</v>
      </c>
      <c r="F1894">
        <v>0.09</v>
      </c>
      <c r="G1894">
        <f>VLOOKUP($P1894,Pricebook!$A:$D,4,0)</f>
        <v>170</v>
      </c>
      <c r="H1894">
        <f t="shared" si="58"/>
        <v>2629.9</v>
      </c>
      <c r="I1894" t="s">
        <v>555</v>
      </c>
      <c r="J1894" t="s">
        <v>68</v>
      </c>
      <c r="K1894" t="s">
        <v>1746</v>
      </c>
      <c r="L1894">
        <v>73505</v>
      </c>
      <c r="M1894" t="s">
        <v>75</v>
      </c>
      <c r="N1894" t="s">
        <v>16</v>
      </c>
      <c r="O1894">
        <v>41141</v>
      </c>
      <c r="P1894" t="s">
        <v>14219</v>
      </c>
      <c r="Q1894" t="s">
        <v>14189</v>
      </c>
    </row>
    <row r="1895" spans="1:17" x14ac:dyDescent="0.25">
      <c r="A1895">
        <v>1894</v>
      </c>
      <c r="B1895">
        <v>13602</v>
      </c>
      <c r="C1895">
        <v>39826</v>
      </c>
      <c r="D1895">
        <v>3</v>
      </c>
      <c r="E1895">
        <f t="shared" si="59"/>
        <v>450</v>
      </c>
      <c r="F1895">
        <v>0.03</v>
      </c>
      <c r="G1895">
        <f>VLOOKUP($P1895,Pricebook!$A:$D,4,0)</f>
        <v>150</v>
      </c>
      <c r="H1895">
        <f t="shared" si="58"/>
        <v>436.5</v>
      </c>
      <c r="I1895" t="s">
        <v>1515</v>
      </c>
      <c r="J1895" t="s">
        <v>185</v>
      </c>
      <c r="K1895" t="s">
        <v>1516</v>
      </c>
      <c r="L1895">
        <v>95336</v>
      </c>
      <c r="M1895" t="s">
        <v>114</v>
      </c>
      <c r="N1895" t="s">
        <v>23</v>
      </c>
      <c r="O1895">
        <v>39831</v>
      </c>
      <c r="P1895" t="s">
        <v>14216</v>
      </c>
      <c r="Q1895" t="s">
        <v>14186</v>
      </c>
    </row>
    <row r="1896" spans="1:17" x14ac:dyDescent="0.25">
      <c r="A1896">
        <v>1895</v>
      </c>
      <c r="B1896">
        <v>13602</v>
      </c>
      <c r="C1896">
        <v>39826</v>
      </c>
      <c r="D1896">
        <v>13</v>
      </c>
      <c r="E1896">
        <f t="shared" si="59"/>
        <v>1430</v>
      </c>
      <c r="F1896">
        <v>0.02</v>
      </c>
      <c r="G1896">
        <f>VLOOKUP($P1896,Pricebook!$A:$D,4,0)</f>
        <v>110</v>
      </c>
      <c r="H1896">
        <f t="shared" si="58"/>
        <v>1401.3999999999999</v>
      </c>
      <c r="I1896" t="s">
        <v>1515</v>
      </c>
      <c r="J1896" t="s">
        <v>185</v>
      </c>
      <c r="K1896" t="s">
        <v>1516</v>
      </c>
      <c r="L1896">
        <v>95336</v>
      </c>
      <c r="M1896" t="s">
        <v>114</v>
      </c>
      <c r="N1896" t="s">
        <v>23</v>
      </c>
      <c r="O1896">
        <v>39826</v>
      </c>
      <c r="P1896" t="s">
        <v>14215</v>
      </c>
      <c r="Q1896" t="s">
        <v>14199</v>
      </c>
    </row>
    <row r="1897" spans="1:17" x14ac:dyDescent="0.25">
      <c r="A1897">
        <v>1896</v>
      </c>
      <c r="B1897">
        <v>13604</v>
      </c>
      <c r="C1897">
        <v>39846</v>
      </c>
      <c r="D1897">
        <v>38</v>
      </c>
      <c r="E1897">
        <f t="shared" si="59"/>
        <v>5700</v>
      </c>
      <c r="F1897">
        <v>0.04</v>
      </c>
      <c r="G1897">
        <f>VLOOKUP($P1897,Pricebook!$A:$D,4,0)</f>
        <v>150</v>
      </c>
      <c r="H1897">
        <f t="shared" si="58"/>
        <v>5472</v>
      </c>
      <c r="I1897" t="s">
        <v>966</v>
      </c>
      <c r="J1897" t="s">
        <v>637</v>
      </c>
      <c r="K1897" t="s">
        <v>967</v>
      </c>
      <c r="L1897">
        <v>46806</v>
      </c>
      <c r="M1897" t="s">
        <v>278</v>
      </c>
      <c r="N1897" t="s">
        <v>16</v>
      </c>
      <c r="O1897">
        <v>39848</v>
      </c>
      <c r="P1897" t="s">
        <v>14211</v>
      </c>
      <c r="Q1897" t="s">
        <v>14201</v>
      </c>
    </row>
    <row r="1898" spans="1:17" x14ac:dyDescent="0.25">
      <c r="A1898">
        <v>1897</v>
      </c>
      <c r="B1898">
        <v>13604</v>
      </c>
      <c r="C1898">
        <v>39846</v>
      </c>
      <c r="D1898">
        <v>42</v>
      </c>
      <c r="E1898">
        <f t="shared" si="59"/>
        <v>5250</v>
      </c>
      <c r="F1898">
        <v>7.0000000000000007E-2</v>
      </c>
      <c r="G1898">
        <f>VLOOKUP($P1898,Pricebook!$A:$D,4,0)</f>
        <v>125</v>
      </c>
      <c r="H1898">
        <f t="shared" si="58"/>
        <v>4882.5</v>
      </c>
      <c r="I1898" t="s">
        <v>966</v>
      </c>
      <c r="J1898" t="s">
        <v>637</v>
      </c>
      <c r="K1898" t="s">
        <v>967</v>
      </c>
      <c r="L1898">
        <v>46806</v>
      </c>
      <c r="M1898" t="s">
        <v>278</v>
      </c>
      <c r="N1898" t="s">
        <v>16</v>
      </c>
      <c r="O1898">
        <v>39849</v>
      </c>
      <c r="P1898" t="s">
        <v>14208</v>
      </c>
      <c r="Q1898" t="s">
        <v>14194</v>
      </c>
    </row>
    <row r="1899" spans="1:17" x14ac:dyDescent="0.25">
      <c r="A1899">
        <v>1898</v>
      </c>
      <c r="B1899">
        <v>13606</v>
      </c>
      <c r="C1899">
        <v>39929</v>
      </c>
      <c r="D1899">
        <v>34</v>
      </c>
      <c r="E1899">
        <f t="shared" si="59"/>
        <v>4080</v>
      </c>
      <c r="F1899">
        <v>7.0000000000000007E-2</v>
      </c>
      <c r="G1899">
        <f>VLOOKUP($P1899,Pricebook!$A:$D,4,0)</f>
        <v>120</v>
      </c>
      <c r="H1899">
        <f t="shared" si="58"/>
        <v>3794.3999999999996</v>
      </c>
      <c r="I1899" t="s">
        <v>373</v>
      </c>
      <c r="J1899" t="s">
        <v>374</v>
      </c>
      <c r="K1899" t="s">
        <v>375</v>
      </c>
      <c r="L1899">
        <v>49505</v>
      </c>
      <c r="M1899" t="s">
        <v>172</v>
      </c>
      <c r="N1899" t="s">
        <v>16</v>
      </c>
      <c r="O1899">
        <v>39931</v>
      </c>
      <c r="P1899" t="s">
        <v>14212</v>
      </c>
      <c r="Q1899" t="s">
        <v>14189</v>
      </c>
    </row>
    <row r="1900" spans="1:17" x14ac:dyDescent="0.25">
      <c r="A1900">
        <v>1899</v>
      </c>
      <c r="B1900">
        <v>13607</v>
      </c>
      <c r="C1900">
        <v>40500</v>
      </c>
      <c r="D1900">
        <v>12</v>
      </c>
      <c r="E1900">
        <f t="shared" si="59"/>
        <v>1800</v>
      </c>
      <c r="F1900">
        <v>7.0000000000000007E-2</v>
      </c>
      <c r="G1900">
        <f>VLOOKUP($P1900,Pricebook!$A:$D,4,0)</f>
        <v>150</v>
      </c>
      <c r="H1900">
        <f t="shared" si="58"/>
        <v>1674</v>
      </c>
      <c r="I1900" t="s">
        <v>1477</v>
      </c>
      <c r="J1900" t="s">
        <v>576</v>
      </c>
      <c r="K1900" t="s">
        <v>1478</v>
      </c>
      <c r="L1900">
        <v>88101</v>
      </c>
      <c r="M1900" t="s">
        <v>52</v>
      </c>
      <c r="N1900" t="s">
        <v>23</v>
      </c>
      <c r="O1900">
        <v>40501</v>
      </c>
      <c r="P1900" t="s">
        <v>14211</v>
      </c>
      <c r="Q1900" t="s">
        <v>14197</v>
      </c>
    </row>
    <row r="1901" spans="1:17" x14ac:dyDescent="0.25">
      <c r="A1901">
        <v>1900</v>
      </c>
      <c r="B1901">
        <v>13607</v>
      </c>
      <c r="C1901">
        <v>40500</v>
      </c>
      <c r="D1901">
        <v>37</v>
      </c>
      <c r="E1901">
        <f t="shared" si="59"/>
        <v>7400</v>
      </c>
      <c r="F1901">
        <v>0.09</v>
      </c>
      <c r="G1901">
        <f>VLOOKUP($P1901,Pricebook!$A:$D,4,0)</f>
        <v>200</v>
      </c>
      <c r="H1901">
        <f t="shared" si="58"/>
        <v>6734</v>
      </c>
      <c r="I1901" t="s">
        <v>1477</v>
      </c>
      <c r="J1901" t="s">
        <v>576</v>
      </c>
      <c r="K1901" t="s">
        <v>1478</v>
      </c>
      <c r="L1901">
        <v>88101</v>
      </c>
      <c r="M1901" t="s">
        <v>52</v>
      </c>
      <c r="N1901" t="s">
        <v>23</v>
      </c>
      <c r="O1901">
        <v>40501</v>
      </c>
      <c r="P1901" t="s">
        <v>14214</v>
      </c>
      <c r="Q1901" t="s">
        <v>14198</v>
      </c>
    </row>
    <row r="1902" spans="1:17" x14ac:dyDescent="0.25">
      <c r="A1902">
        <v>1901</v>
      </c>
      <c r="B1902">
        <v>13607</v>
      </c>
      <c r="C1902">
        <v>40500</v>
      </c>
      <c r="D1902">
        <v>13</v>
      </c>
      <c r="E1902">
        <f t="shared" si="59"/>
        <v>2600</v>
      </c>
      <c r="F1902">
        <v>0</v>
      </c>
      <c r="G1902">
        <f>VLOOKUP($P1902,Pricebook!$A:$D,4,0)</f>
        <v>200</v>
      </c>
      <c r="H1902">
        <f t="shared" si="58"/>
        <v>2600</v>
      </c>
      <c r="I1902" t="s">
        <v>1477</v>
      </c>
      <c r="J1902" t="s">
        <v>576</v>
      </c>
      <c r="K1902" t="s">
        <v>1478</v>
      </c>
      <c r="L1902">
        <v>88101</v>
      </c>
      <c r="M1902" t="s">
        <v>52</v>
      </c>
      <c r="N1902" t="s">
        <v>23</v>
      </c>
      <c r="O1902">
        <v>40502</v>
      </c>
      <c r="P1902" t="s">
        <v>14206</v>
      </c>
      <c r="Q1902" t="s">
        <v>14188</v>
      </c>
    </row>
    <row r="1903" spans="1:17" x14ac:dyDescent="0.25">
      <c r="A1903">
        <v>1902</v>
      </c>
      <c r="B1903">
        <v>13632</v>
      </c>
      <c r="C1903">
        <v>39882</v>
      </c>
      <c r="D1903">
        <v>6</v>
      </c>
      <c r="E1903">
        <f t="shared" si="59"/>
        <v>900</v>
      </c>
      <c r="F1903">
        <v>0.01</v>
      </c>
      <c r="G1903">
        <f>VLOOKUP($P1903,Pricebook!$A:$D,4,0)</f>
        <v>150</v>
      </c>
      <c r="H1903">
        <f t="shared" si="58"/>
        <v>891</v>
      </c>
      <c r="I1903" t="s">
        <v>755</v>
      </c>
      <c r="J1903" t="s">
        <v>452</v>
      </c>
      <c r="K1903" t="s">
        <v>691</v>
      </c>
      <c r="L1903">
        <v>22153</v>
      </c>
      <c r="M1903" t="s">
        <v>368</v>
      </c>
      <c r="N1903" t="s">
        <v>34</v>
      </c>
      <c r="O1903">
        <v>39884</v>
      </c>
      <c r="P1903" t="s">
        <v>14216</v>
      </c>
      <c r="Q1903" t="s">
        <v>14203</v>
      </c>
    </row>
    <row r="1904" spans="1:17" x14ac:dyDescent="0.25">
      <c r="A1904">
        <v>1903</v>
      </c>
      <c r="B1904">
        <v>13633</v>
      </c>
      <c r="C1904">
        <v>41002</v>
      </c>
      <c r="D1904">
        <v>18</v>
      </c>
      <c r="E1904">
        <f t="shared" si="59"/>
        <v>2250</v>
      </c>
      <c r="F1904">
        <v>0.09</v>
      </c>
      <c r="G1904">
        <f>VLOOKUP($P1904,Pricebook!$A:$D,4,0)</f>
        <v>125</v>
      </c>
      <c r="H1904">
        <f t="shared" si="58"/>
        <v>2047.5</v>
      </c>
      <c r="I1904" t="s">
        <v>614</v>
      </c>
      <c r="J1904" t="s">
        <v>193</v>
      </c>
      <c r="K1904" t="s">
        <v>615</v>
      </c>
      <c r="L1904">
        <v>77642</v>
      </c>
      <c r="M1904" t="s">
        <v>48</v>
      </c>
      <c r="N1904" t="s">
        <v>16</v>
      </c>
      <c r="O1904">
        <v>41003</v>
      </c>
      <c r="P1904" t="s">
        <v>14221</v>
      </c>
      <c r="Q1904" t="s">
        <v>14194</v>
      </c>
    </row>
    <row r="1905" spans="1:17" x14ac:dyDescent="0.25">
      <c r="A1905">
        <v>1904</v>
      </c>
      <c r="B1905">
        <v>13633</v>
      </c>
      <c r="C1905">
        <v>41002</v>
      </c>
      <c r="D1905">
        <v>39</v>
      </c>
      <c r="E1905">
        <f t="shared" si="59"/>
        <v>7800</v>
      </c>
      <c r="F1905">
        <v>0.02</v>
      </c>
      <c r="G1905">
        <f>VLOOKUP($P1905,Pricebook!$A:$D,4,0)</f>
        <v>200</v>
      </c>
      <c r="H1905">
        <f t="shared" si="58"/>
        <v>7644</v>
      </c>
      <c r="I1905" t="s">
        <v>614</v>
      </c>
      <c r="J1905" t="s">
        <v>193</v>
      </c>
      <c r="K1905" t="s">
        <v>615</v>
      </c>
      <c r="L1905">
        <v>77642</v>
      </c>
      <c r="M1905" t="s">
        <v>48</v>
      </c>
      <c r="N1905" t="s">
        <v>16</v>
      </c>
      <c r="O1905">
        <v>41003</v>
      </c>
      <c r="P1905" t="s">
        <v>14206</v>
      </c>
      <c r="Q1905" t="s">
        <v>14191</v>
      </c>
    </row>
    <row r="1906" spans="1:17" x14ac:dyDescent="0.25">
      <c r="A1906">
        <v>1905</v>
      </c>
      <c r="B1906">
        <v>13634</v>
      </c>
      <c r="C1906">
        <v>40651</v>
      </c>
      <c r="D1906">
        <v>46</v>
      </c>
      <c r="E1906">
        <f t="shared" si="59"/>
        <v>6900</v>
      </c>
      <c r="F1906">
        <v>0.05</v>
      </c>
      <c r="G1906">
        <f>VLOOKUP($P1906,Pricebook!$A:$D,4,0)</f>
        <v>150</v>
      </c>
      <c r="H1906">
        <f t="shared" si="58"/>
        <v>6555</v>
      </c>
      <c r="I1906" t="s">
        <v>790</v>
      </c>
      <c r="J1906" t="s">
        <v>468</v>
      </c>
      <c r="K1906" t="s">
        <v>666</v>
      </c>
      <c r="L1906">
        <v>21133</v>
      </c>
      <c r="M1906" t="s">
        <v>187</v>
      </c>
      <c r="N1906" t="s">
        <v>61</v>
      </c>
      <c r="O1906">
        <v>40651</v>
      </c>
      <c r="P1906" t="s">
        <v>14211</v>
      </c>
      <c r="Q1906" t="s">
        <v>14194</v>
      </c>
    </row>
    <row r="1907" spans="1:17" x14ac:dyDescent="0.25">
      <c r="A1907">
        <v>1906</v>
      </c>
      <c r="B1907">
        <v>13634</v>
      </c>
      <c r="C1907">
        <v>40651</v>
      </c>
      <c r="D1907">
        <v>27</v>
      </c>
      <c r="E1907">
        <f t="shared" si="59"/>
        <v>2970</v>
      </c>
      <c r="F1907">
        <v>0.04</v>
      </c>
      <c r="G1907">
        <f>VLOOKUP($P1907,Pricebook!$A:$D,4,0)</f>
        <v>110</v>
      </c>
      <c r="H1907">
        <f t="shared" si="58"/>
        <v>2851.2</v>
      </c>
      <c r="I1907" t="s">
        <v>790</v>
      </c>
      <c r="J1907" t="s">
        <v>468</v>
      </c>
      <c r="K1907" t="s">
        <v>666</v>
      </c>
      <c r="L1907">
        <v>21133</v>
      </c>
      <c r="M1907" t="s">
        <v>187</v>
      </c>
      <c r="N1907" t="s">
        <v>61</v>
      </c>
      <c r="O1907">
        <v>40652</v>
      </c>
      <c r="P1907" t="s">
        <v>14220</v>
      </c>
      <c r="Q1907" t="s">
        <v>14201</v>
      </c>
    </row>
    <row r="1908" spans="1:17" x14ac:dyDescent="0.25">
      <c r="A1908">
        <v>1907</v>
      </c>
      <c r="B1908">
        <v>13635</v>
      </c>
      <c r="C1908">
        <v>39934</v>
      </c>
      <c r="D1908">
        <v>28</v>
      </c>
      <c r="E1908">
        <f t="shared" si="59"/>
        <v>3080</v>
      </c>
      <c r="F1908">
        <v>0.06</v>
      </c>
      <c r="G1908">
        <f>VLOOKUP($P1908,Pricebook!$A:$D,4,0)</f>
        <v>110</v>
      </c>
      <c r="H1908">
        <f t="shared" si="58"/>
        <v>2895.2</v>
      </c>
      <c r="I1908" t="s">
        <v>1084</v>
      </c>
      <c r="J1908" t="s">
        <v>274</v>
      </c>
      <c r="K1908" t="s">
        <v>1167</v>
      </c>
      <c r="L1908">
        <v>37421</v>
      </c>
      <c r="M1908" t="s">
        <v>81</v>
      </c>
      <c r="N1908" t="s">
        <v>34</v>
      </c>
      <c r="O1908">
        <v>39935</v>
      </c>
      <c r="P1908" t="s">
        <v>14215</v>
      </c>
      <c r="Q1908" t="s">
        <v>14190</v>
      </c>
    </row>
    <row r="1909" spans="1:17" x14ac:dyDescent="0.25">
      <c r="A1909">
        <v>1908</v>
      </c>
      <c r="B1909">
        <v>13635</v>
      </c>
      <c r="C1909">
        <v>39934</v>
      </c>
      <c r="D1909">
        <v>49</v>
      </c>
      <c r="E1909">
        <f t="shared" si="59"/>
        <v>5390</v>
      </c>
      <c r="F1909">
        <v>0.01</v>
      </c>
      <c r="G1909">
        <f>VLOOKUP($P1909,Pricebook!$A:$D,4,0)</f>
        <v>110</v>
      </c>
      <c r="H1909">
        <f t="shared" si="58"/>
        <v>5336.1</v>
      </c>
      <c r="I1909" t="s">
        <v>1084</v>
      </c>
      <c r="J1909" t="s">
        <v>274</v>
      </c>
      <c r="K1909" t="s">
        <v>1167</v>
      </c>
      <c r="L1909">
        <v>37421</v>
      </c>
      <c r="M1909" t="s">
        <v>81</v>
      </c>
      <c r="N1909" t="s">
        <v>34</v>
      </c>
      <c r="O1909">
        <v>39936</v>
      </c>
      <c r="P1909" t="s">
        <v>14215</v>
      </c>
      <c r="Q1909" t="s">
        <v>14197</v>
      </c>
    </row>
    <row r="1910" spans="1:17" x14ac:dyDescent="0.25">
      <c r="A1910">
        <v>1909</v>
      </c>
      <c r="B1910">
        <v>13636</v>
      </c>
      <c r="C1910">
        <v>39835</v>
      </c>
      <c r="D1910">
        <v>32</v>
      </c>
      <c r="E1910">
        <f t="shared" si="59"/>
        <v>4000</v>
      </c>
      <c r="F1910">
        <v>0.02</v>
      </c>
      <c r="G1910">
        <f>VLOOKUP($P1910,Pricebook!$A:$D,4,0)</f>
        <v>125</v>
      </c>
      <c r="H1910">
        <f t="shared" si="58"/>
        <v>3920</v>
      </c>
      <c r="I1910" t="s">
        <v>454</v>
      </c>
      <c r="J1910" t="s">
        <v>158</v>
      </c>
      <c r="K1910" t="s">
        <v>455</v>
      </c>
      <c r="L1910">
        <v>56001</v>
      </c>
      <c r="M1910" t="s">
        <v>130</v>
      </c>
      <c r="N1910" t="s">
        <v>16</v>
      </c>
      <c r="O1910">
        <v>39839</v>
      </c>
      <c r="P1910" t="s">
        <v>14217</v>
      </c>
      <c r="Q1910" t="s">
        <v>14194</v>
      </c>
    </row>
    <row r="1911" spans="1:17" x14ac:dyDescent="0.25">
      <c r="A1911">
        <v>1910</v>
      </c>
      <c r="B1911">
        <v>13638</v>
      </c>
      <c r="C1911">
        <v>40816</v>
      </c>
      <c r="D1911">
        <v>49</v>
      </c>
      <c r="E1911">
        <f t="shared" si="59"/>
        <v>7350</v>
      </c>
      <c r="F1911">
        <v>0.05</v>
      </c>
      <c r="G1911">
        <f>VLOOKUP($P1911,Pricebook!$A:$D,4,0)</f>
        <v>150</v>
      </c>
      <c r="H1911">
        <f t="shared" si="58"/>
        <v>6982.5</v>
      </c>
      <c r="I1911" t="s">
        <v>843</v>
      </c>
      <c r="J1911" t="s">
        <v>844</v>
      </c>
      <c r="K1911" t="s">
        <v>845</v>
      </c>
      <c r="L1911">
        <v>44224</v>
      </c>
      <c r="M1911" t="s">
        <v>210</v>
      </c>
      <c r="N1911" t="s">
        <v>61</v>
      </c>
      <c r="O1911">
        <v>40818</v>
      </c>
      <c r="P1911" t="s">
        <v>14211</v>
      </c>
      <c r="Q1911" t="s">
        <v>14197</v>
      </c>
    </row>
    <row r="1912" spans="1:17" x14ac:dyDescent="0.25">
      <c r="A1912">
        <v>1911</v>
      </c>
      <c r="B1912">
        <v>13668</v>
      </c>
      <c r="C1912">
        <v>40963</v>
      </c>
      <c r="D1912">
        <v>42</v>
      </c>
      <c r="E1912">
        <f t="shared" si="59"/>
        <v>5250</v>
      </c>
      <c r="F1912">
        <v>0.02</v>
      </c>
      <c r="G1912">
        <f>VLOOKUP($P1912,Pricebook!$A:$D,4,0)</f>
        <v>125</v>
      </c>
      <c r="H1912">
        <f t="shared" si="58"/>
        <v>5145</v>
      </c>
      <c r="I1912" t="s">
        <v>1189</v>
      </c>
      <c r="J1912" t="s">
        <v>363</v>
      </c>
      <c r="K1912" t="s">
        <v>1190</v>
      </c>
      <c r="L1912">
        <v>92262</v>
      </c>
      <c r="M1912" t="s">
        <v>114</v>
      </c>
      <c r="N1912" t="s">
        <v>23</v>
      </c>
      <c r="O1912">
        <v>40965</v>
      </c>
      <c r="P1912" t="s">
        <v>14208</v>
      </c>
      <c r="Q1912" t="s">
        <v>14201</v>
      </c>
    </row>
    <row r="1913" spans="1:17" x14ac:dyDescent="0.25">
      <c r="A1913">
        <v>1912</v>
      </c>
      <c r="B1913">
        <v>13670</v>
      </c>
      <c r="C1913">
        <v>41052</v>
      </c>
      <c r="D1913">
        <v>27</v>
      </c>
      <c r="E1913">
        <f t="shared" si="59"/>
        <v>5400</v>
      </c>
      <c r="F1913">
        <v>0.04</v>
      </c>
      <c r="G1913">
        <f>VLOOKUP($P1913,Pricebook!$A:$D,4,0)</f>
        <v>200</v>
      </c>
      <c r="H1913">
        <f t="shared" si="58"/>
        <v>5184</v>
      </c>
      <c r="I1913" t="s">
        <v>234</v>
      </c>
      <c r="J1913" t="s">
        <v>235</v>
      </c>
      <c r="K1913" t="s">
        <v>1270</v>
      </c>
      <c r="L1913" t="s">
        <v>1271</v>
      </c>
      <c r="M1913" t="s">
        <v>232</v>
      </c>
      <c r="N1913" t="s">
        <v>61</v>
      </c>
      <c r="O1913">
        <v>41055</v>
      </c>
      <c r="P1913" t="s">
        <v>14214</v>
      </c>
      <c r="Q1913" t="s">
        <v>14202</v>
      </c>
    </row>
    <row r="1914" spans="1:17" x14ac:dyDescent="0.25">
      <c r="A1914">
        <v>1913</v>
      </c>
      <c r="B1914">
        <v>13702</v>
      </c>
      <c r="C1914">
        <v>40796</v>
      </c>
      <c r="D1914">
        <v>6</v>
      </c>
      <c r="E1914">
        <f t="shared" si="59"/>
        <v>660</v>
      </c>
      <c r="F1914">
        <v>0.08</v>
      </c>
      <c r="G1914">
        <f>VLOOKUP($P1914,Pricebook!$A:$D,4,0)</f>
        <v>110</v>
      </c>
      <c r="H1914">
        <f t="shared" si="58"/>
        <v>607.20000000000005</v>
      </c>
      <c r="I1914" t="s">
        <v>656</v>
      </c>
      <c r="J1914" t="s">
        <v>449</v>
      </c>
      <c r="K1914" t="s">
        <v>1371</v>
      </c>
      <c r="L1914">
        <v>61832</v>
      </c>
      <c r="M1914" t="s">
        <v>15</v>
      </c>
      <c r="N1914" t="s">
        <v>16</v>
      </c>
      <c r="O1914">
        <v>40800</v>
      </c>
      <c r="P1914" t="s">
        <v>14215</v>
      </c>
      <c r="Q1914" t="s">
        <v>14193</v>
      </c>
    </row>
    <row r="1915" spans="1:17" x14ac:dyDescent="0.25">
      <c r="A1915">
        <v>1914</v>
      </c>
      <c r="B1915">
        <v>13729</v>
      </c>
      <c r="C1915">
        <v>39814</v>
      </c>
      <c r="D1915">
        <v>9</v>
      </c>
      <c r="E1915">
        <f t="shared" si="59"/>
        <v>1800</v>
      </c>
      <c r="F1915">
        <v>0.08</v>
      </c>
      <c r="G1915">
        <f>VLOOKUP($P1915,Pricebook!$A:$D,4,0)</f>
        <v>200</v>
      </c>
      <c r="H1915">
        <f t="shared" si="58"/>
        <v>1656</v>
      </c>
      <c r="I1915" t="s">
        <v>791</v>
      </c>
      <c r="J1915" t="s">
        <v>215</v>
      </c>
      <c r="K1915" t="s">
        <v>1556</v>
      </c>
      <c r="L1915">
        <v>20715</v>
      </c>
      <c r="M1915" t="s">
        <v>187</v>
      </c>
      <c r="N1915" t="s">
        <v>61</v>
      </c>
      <c r="O1915">
        <v>39816</v>
      </c>
      <c r="P1915" t="s">
        <v>14206</v>
      </c>
      <c r="Q1915" t="s">
        <v>14193</v>
      </c>
    </row>
    <row r="1916" spans="1:17" x14ac:dyDescent="0.25">
      <c r="A1916">
        <v>1915</v>
      </c>
      <c r="B1916">
        <v>13730</v>
      </c>
      <c r="C1916">
        <v>40672</v>
      </c>
      <c r="D1916">
        <v>26</v>
      </c>
      <c r="E1916">
        <f t="shared" si="59"/>
        <v>3250</v>
      </c>
      <c r="F1916">
        <v>7.0000000000000007E-2</v>
      </c>
      <c r="G1916">
        <f>VLOOKUP($P1916,Pricebook!$A:$D,4,0)</f>
        <v>125</v>
      </c>
      <c r="H1916">
        <f t="shared" si="58"/>
        <v>3022.5</v>
      </c>
      <c r="I1916" t="s">
        <v>790</v>
      </c>
      <c r="J1916" t="s">
        <v>468</v>
      </c>
      <c r="K1916" t="s">
        <v>666</v>
      </c>
      <c r="L1916">
        <v>21133</v>
      </c>
      <c r="M1916" t="s">
        <v>187</v>
      </c>
      <c r="N1916" t="s">
        <v>61</v>
      </c>
      <c r="O1916">
        <v>40674</v>
      </c>
      <c r="P1916" t="s">
        <v>14209</v>
      </c>
      <c r="Q1916" t="s">
        <v>14203</v>
      </c>
    </row>
    <row r="1917" spans="1:17" x14ac:dyDescent="0.25">
      <c r="A1917">
        <v>1916</v>
      </c>
      <c r="B1917">
        <v>13731</v>
      </c>
      <c r="C1917">
        <v>40307</v>
      </c>
      <c r="D1917">
        <v>10</v>
      </c>
      <c r="E1917">
        <f t="shared" si="59"/>
        <v>1100</v>
      </c>
      <c r="F1917">
        <v>0.08</v>
      </c>
      <c r="G1917">
        <f>VLOOKUP($P1917,Pricebook!$A:$D,4,0)</f>
        <v>110</v>
      </c>
      <c r="H1917">
        <f t="shared" si="58"/>
        <v>1012</v>
      </c>
      <c r="I1917" t="s">
        <v>862</v>
      </c>
      <c r="J1917" t="s">
        <v>193</v>
      </c>
      <c r="K1917" t="s">
        <v>1758</v>
      </c>
      <c r="L1917" t="s">
        <v>1759</v>
      </c>
      <c r="M1917" t="s">
        <v>87</v>
      </c>
      <c r="N1917" t="s">
        <v>61</v>
      </c>
      <c r="O1917">
        <v>40310</v>
      </c>
      <c r="P1917" t="s">
        <v>14215</v>
      </c>
      <c r="Q1917" t="s">
        <v>14195</v>
      </c>
    </row>
    <row r="1918" spans="1:17" x14ac:dyDescent="0.25">
      <c r="A1918">
        <v>1917</v>
      </c>
      <c r="B1918">
        <v>13735</v>
      </c>
      <c r="C1918">
        <v>39954</v>
      </c>
      <c r="D1918">
        <v>36</v>
      </c>
      <c r="E1918">
        <f t="shared" si="59"/>
        <v>3960</v>
      </c>
      <c r="F1918">
        <v>0.02</v>
      </c>
      <c r="G1918">
        <f>VLOOKUP($P1918,Pricebook!$A:$D,4,0)</f>
        <v>110</v>
      </c>
      <c r="H1918">
        <f t="shared" si="58"/>
        <v>3880.7999999999997</v>
      </c>
      <c r="I1918" t="s">
        <v>806</v>
      </c>
      <c r="J1918" t="s">
        <v>520</v>
      </c>
      <c r="K1918" t="s">
        <v>1523</v>
      </c>
      <c r="L1918">
        <v>79907</v>
      </c>
      <c r="M1918" t="s">
        <v>48</v>
      </c>
      <c r="N1918" t="s">
        <v>16</v>
      </c>
      <c r="O1918">
        <v>39956</v>
      </c>
      <c r="P1918" t="s">
        <v>14220</v>
      </c>
      <c r="Q1918" t="s">
        <v>14193</v>
      </c>
    </row>
    <row r="1919" spans="1:17" x14ac:dyDescent="0.25">
      <c r="A1919">
        <v>1918</v>
      </c>
      <c r="B1919">
        <v>13761</v>
      </c>
      <c r="C1919">
        <v>40103</v>
      </c>
      <c r="D1919">
        <v>32</v>
      </c>
      <c r="E1919">
        <f t="shared" si="59"/>
        <v>6400</v>
      </c>
      <c r="F1919">
        <v>0.09</v>
      </c>
      <c r="G1919">
        <f>VLOOKUP($P1919,Pricebook!$A:$D,4,0)</f>
        <v>200</v>
      </c>
      <c r="H1919">
        <f t="shared" si="58"/>
        <v>5824</v>
      </c>
      <c r="I1919" t="s">
        <v>1760</v>
      </c>
      <c r="J1919" t="s">
        <v>406</v>
      </c>
      <c r="K1919" t="s">
        <v>1761</v>
      </c>
      <c r="L1919">
        <v>45429</v>
      </c>
      <c r="M1919" t="s">
        <v>210</v>
      </c>
      <c r="N1919" t="s">
        <v>61</v>
      </c>
      <c r="O1919">
        <v>40107</v>
      </c>
      <c r="P1919" t="s">
        <v>14206</v>
      </c>
      <c r="Q1919" t="s">
        <v>14188</v>
      </c>
    </row>
    <row r="1920" spans="1:17" x14ac:dyDescent="0.25">
      <c r="A1920">
        <v>1919</v>
      </c>
      <c r="B1920">
        <v>13762</v>
      </c>
      <c r="C1920">
        <v>40350</v>
      </c>
      <c r="D1920">
        <v>8</v>
      </c>
      <c r="E1920">
        <f t="shared" si="59"/>
        <v>1280</v>
      </c>
      <c r="F1920">
        <v>0.05</v>
      </c>
      <c r="G1920">
        <f>VLOOKUP($P1920,Pricebook!$A:$D,4,0)</f>
        <v>160</v>
      </c>
      <c r="H1920">
        <f t="shared" si="58"/>
        <v>1216</v>
      </c>
      <c r="I1920" t="s">
        <v>1762</v>
      </c>
      <c r="J1920" t="s">
        <v>79</v>
      </c>
      <c r="K1920" t="s">
        <v>1763</v>
      </c>
      <c r="L1920" t="s">
        <v>1764</v>
      </c>
      <c r="M1920" t="s">
        <v>101</v>
      </c>
      <c r="N1920" t="s">
        <v>34</v>
      </c>
      <c r="O1920">
        <v>40353</v>
      </c>
      <c r="P1920" t="s">
        <v>14218</v>
      </c>
      <c r="Q1920" t="s">
        <v>14196</v>
      </c>
    </row>
    <row r="1921" spans="1:17" x14ac:dyDescent="0.25">
      <c r="A1921">
        <v>1920</v>
      </c>
      <c r="B1921">
        <v>13762</v>
      </c>
      <c r="C1921">
        <v>40350</v>
      </c>
      <c r="D1921">
        <v>7</v>
      </c>
      <c r="E1921">
        <f t="shared" si="59"/>
        <v>770</v>
      </c>
      <c r="F1921">
        <v>0.06</v>
      </c>
      <c r="G1921">
        <f>VLOOKUP($P1921,Pricebook!$A:$D,4,0)</f>
        <v>110</v>
      </c>
      <c r="H1921">
        <f t="shared" si="58"/>
        <v>723.8</v>
      </c>
      <c r="I1921" t="s">
        <v>1762</v>
      </c>
      <c r="J1921" t="s">
        <v>79</v>
      </c>
      <c r="K1921" t="s">
        <v>1763</v>
      </c>
      <c r="L1921" t="s">
        <v>1764</v>
      </c>
      <c r="M1921" t="s">
        <v>101</v>
      </c>
      <c r="N1921" t="s">
        <v>34</v>
      </c>
      <c r="O1921">
        <v>40352</v>
      </c>
      <c r="P1921" t="s">
        <v>14220</v>
      </c>
      <c r="Q1921" t="s">
        <v>14187</v>
      </c>
    </row>
    <row r="1922" spans="1:17" x14ac:dyDescent="0.25">
      <c r="A1922">
        <v>1921</v>
      </c>
      <c r="B1922">
        <v>13762</v>
      </c>
      <c r="C1922">
        <v>40350</v>
      </c>
      <c r="D1922">
        <v>37</v>
      </c>
      <c r="E1922">
        <f t="shared" si="59"/>
        <v>7400</v>
      </c>
      <c r="F1922">
        <v>0.08</v>
      </c>
      <c r="G1922">
        <f>VLOOKUP($P1922,Pricebook!$A:$D,4,0)</f>
        <v>200</v>
      </c>
      <c r="H1922">
        <f t="shared" ref="H1922:H1985" si="60">E1922*(1-F1922)</f>
        <v>6808</v>
      </c>
      <c r="I1922" t="s">
        <v>1762</v>
      </c>
      <c r="J1922" t="s">
        <v>79</v>
      </c>
      <c r="K1922" t="s">
        <v>1763</v>
      </c>
      <c r="L1922" t="s">
        <v>1764</v>
      </c>
      <c r="M1922" t="s">
        <v>101</v>
      </c>
      <c r="N1922" t="s">
        <v>34</v>
      </c>
      <c r="O1922">
        <v>40352</v>
      </c>
      <c r="P1922" t="s">
        <v>14214</v>
      </c>
      <c r="Q1922" t="s">
        <v>14193</v>
      </c>
    </row>
    <row r="1923" spans="1:17" x14ac:dyDescent="0.25">
      <c r="A1923">
        <v>1922</v>
      </c>
      <c r="B1923">
        <v>13764</v>
      </c>
      <c r="C1923">
        <v>40737</v>
      </c>
      <c r="D1923">
        <v>31</v>
      </c>
      <c r="E1923">
        <f t="shared" ref="E1923:E1986" si="61">G1923*D1923</f>
        <v>3720</v>
      </c>
      <c r="F1923">
        <v>0.1</v>
      </c>
      <c r="G1923">
        <f>VLOOKUP($P1923,Pricebook!$A:$D,4,0)</f>
        <v>120</v>
      </c>
      <c r="H1923">
        <f t="shared" si="60"/>
        <v>3348</v>
      </c>
      <c r="I1923" t="s">
        <v>255</v>
      </c>
      <c r="J1923" t="s">
        <v>79</v>
      </c>
      <c r="K1923" t="s">
        <v>569</v>
      </c>
      <c r="L1923">
        <v>15228</v>
      </c>
      <c r="M1923" t="s">
        <v>232</v>
      </c>
      <c r="N1923" t="s">
        <v>61</v>
      </c>
      <c r="O1923">
        <v>40738</v>
      </c>
      <c r="P1923" t="s">
        <v>14212</v>
      </c>
      <c r="Q1923" t="s">
        <v>14197</v>
      </c>
    </row>
    <row r="1924" spans="1:17" x14ac:dyDescent="0.25">
      <c r="A1924">
        <v>1923</v>
      </c>
      <c r="B1924">
        <v>13765</v>
      </c>
      <c r="C1924">
        <v>39908</v>
      </c>
      <c r="D1924">
        <v>45</v>
      </c>
      <c r="E1924">
        <f t="shared" si="61"/>
        <v>5400</v>
      </c>
      <c r="F1924">
        <v>0.1</v>
      </c>
      <c r="G1924">
        <f>VLOOKUP($P1924,Pricebook!$A:$D,4,0)</f>
        <v>120</v>
      </c>
      <c r="H1924">
        <f t="shared" si="60"/>
        <v>4860</v>
      </c>
      <c r="I1924" t="s">
        <v>1765</v>
      </c>
      <c r="J1924" t="s">
        <v>487</v>
      </c>
      <c r="K1924" t="s">
        <v>261</v>
      </c>
      <c r="L1924">
        <v>72956</v>
      </c>
      <c r="M1924" t="s">
        <v>66</v>
      </c>
      <c r="N1924" t="s">
        <v>34</v>
      </c>
      <c r="O1924">
        <v>39910</v>
      </c>
      <c r="P1924" t="s">
        <v>14212</v>
      </c>
      <c r="Q1924" t="s">
        <v>14191</v>
      </c>
    </row>
    <row r="1925" spans="1:17" x14ac:dyDescent="0.25">
      <c r="A1925">
        <v>1924</v>
      </c>
      <c r="B1925">
        <v>13767</v>
      </c>
      <c r="C1925">
        <v>40416</v>
      </c>
      <c r="D1925">
        <v>29</v>
      </c>
      <c r="E1925">
        <f t="shared" si="61"/>
        <v>4930</v>
      </c>
      <c r="F1925">
        <v>0.08</v>
      </c>
      <c r="G1925">
        <f>VLOOKUP($P1925,Pricebook!$A:$D,4,0)</f>
        <v>170</v>
      </c>
      <c r="H1925">
        <f t="shared" si="60"/>
        <v>4535.6000000000004</v>
      </c>
      <c r="I1925" t="s">
        <v>540</v>
      </c>
      <c r="J1925" t="s">
        <v>212</v>
      </c>
      <c r="K1925" t="s">
        <v>1164</v>
      </c>
      <c r="L1925">
        <v>70601</v>
      </c>
      <c r="M1925" t="s">
        <v>436</v>
      </c>
      <c r="N1925" t="s">
        <v>34</v>
      </c>
      <c r="O1925">
        <v>40418</v>
      </c>
      <c r="P1925" t="s">
        <v>14219</v>
      </c>
      <c r="Q1925" t="s">
        <v>14186</v>
      </c>
    </row>
    <row r="1926" spans="1:17" x14ac:dyDescent="0.25">
      <c r="A1926">
        <v>1925</v>
      </c>
      <c r="B1926">
        <v>13767</v>
      </c>
      <c r="C1926">
        <v>40416</v>
      </c>
      <c r="D1926">
        <v>45</v>
      </c>
      <c r="E1926">
        <f t="shared" si="61"/>
        <v>6750</v>
      </c>
      <c r="F1926">
        <v>0.01</v>
      </c>
      <c r="G1926">
        <f>VLOOKUP($P1926,Pricebook!$A:$D,4,0)</f>
        <v>150</v>
      </c>
      <c r="H1926">
        <f t="shared" si="60"/>
        <v>6682.5</v>
      </c>
      <c r="I1926" t="s">
        <v>540</v>
      </c>
      <c r="J1926" t="s">
        <v>212</v>
      </c>
      <c r="K1926" t="s">
        <v>1164</v>
      </c>
      <c r="L1926">
        <v>70601</v>
      </c>
      <c r="M1926" t="s">
        <v>436</v>
      </c>
      <c r="N1926" t="s">
        <v>34</v>
      </c>
      <c r="O1926">
        <v>40418</v>
      </c>
      <c r="P1926" t="s">
        <v>14210</v>
      </c>
      <c r="Q1926" t="s">
        <v>14189</v>
      </c>
    </row>
    <row r="1927" spans="1:17" x14ac:dyDescent="0.25">
      <c r="A1927">
        <v>1926</v>
      </c>
      <c r="B1927">
        <v>13767</v>
      </c>
      <c r="C1927">
        <v>40416</v>
      </c>
      <c r="D1927">
        <v>10</v>
      </c>
      <c r="E1927">
        <f t="shared" si="61"/>
        <v>1500</v>
      </c>
      <c r="F1927">
        <v>0.06</v>
      </c>
      <c r="G1927">
        <f>VLOOKUP($P1927,Pricebook!$A:$D,4,0)</f>
        <v>150</v>
      </c>
      <c r="H1927">
        <f t="shared" si="60"/>
        <v>1410</v>
      </c>
      <c r="I1927" t="s">
        <v>540</v>
      </c>
      <c r="J1927" t="s">
        <v>212</v>
      </c>
      <c r="K1927" t="s">
        <v>1164</v>
      </c>
      <c r="L1927">
        <v>70601</v>
      </c>
      <c r="M1927" t="s">
        <v>436</v>
      </c>
      <c r="N1927" t="s">
        <v>34</v>
      </c>
      <c r="O1927">
        <v>40417</v>
      </c>
      <c r="P1927" t="s">
        <v>14210</v>
      </c>
      <c r="Q1927" t="s">
        <v>14193</v>
      </c>
    </row>
    <row r="1928" spans="1:17" x14ac:dyDescent="0.25">
      <c r="A1928">
        <v>1927</v>
      </c>
      <c r="B1928">
        <v>13767</v>
      </c>
      <c r="C1928">
        <v>40416</v>
      </c>
      <c r="D1928">
        <v>12</v>
      </c>
      <c r="E1928">
        <f t="shared" si="61"/>
        <v>1500</v>
      </c>
      <c r="F1928">
        <v>0.05</v>
      </c>
      <c r="G1928">
        <f>VLOOKUP($P1928,Pricebook!$A:$D,4,0)</f>
        <v>125</v>
      </c>
      <c r="H1928">
        <f t="shared" si="60"/>
        <v>1425</v>
      </c>
      <c r="I1928" t="s">
        <v>540</v>
      </c>
      <c r="J1928" t="s">
        <v>212</v>
      </c>
      <c r="K1928" t="s">
        <v>1766</v>
      </c>
      <c r="L1928">
        <v>36203</v>
      </c>
      <c r="M1928" t="s">
        <v>424</v>
      </c>
      <c r="N1928" t="s">
        <v>34</v>
      </c>
      <c r="O1928">
        <v>40418</v>
      </c>
      <c r="P1928" t="s">
        <v>14209</v>
      </c>
      <c r="Q1928" t="s">
        <v>14190</v>
      </c>
    </row>
    <row r="1929" spans="1:17" x14ac:dyDescent="0.25">
      <c r="A1929">
        <v>1928</v>
      </c>
      <c r="B1929">
        <v>13795</v>
      </c>
      <c r="C1929">
        <v>40643</v>
      </c>
      <c r="D1929">
        <v>30</v>
      </c>
      <c r="E1929">
        <f t="shared" si="61"/>
        <v>4800</v>
      </c>
      <c r="F1929">
        <v>0.04</v>
      </c>
      <c r="G1929">
        <f>VLOOKUP($P1929,Pricebook!$A:$D,4,0)</f>
        <v>160</v>
      </c>
      <c r="H1929">
        <f t="shared" si="60"/>
        <v>4608</v>
      </c>
      <c r="I1929" t="s">
        <v>12</v>
      </c>
      <c r="J1929" t="s">
        <v>13</v>
      </c>
      <c r="K1929" t="s">
        <v>14</v>
      </c>
      <c r="L1929">
        <v>60035</v>
      </c>
      <c r="M1929" t="s">
        <v>15</v>
      </c>
      <c r="N1929" t="s">
        <v>16</v>
      </c>
      <c r="O1929">
        <v>40646</v>
      </c>
      <c r="P1929" t="s">
        <v>14218</v>
      </c>
      <c r="Q1929" t="s">
        <v>14202</v>
      </c>
    </row>
    <row r="1930" spans="1:17" x14ac:dyDescent="0.25">
      <c r="A1930">
        <v>1929</v>
      </c>
      <c r="B1930">
        <v>13795</v>
      </c>
      <c r="C1930">
        <v>40643</v>
      </c>
      <c r="D1930">
        <v>23</v>
      </c>
      <c r="E1930">
        <f t="shared" si="61"/>
        <v>2530</v>
      </c>
      <c r="F1930">
        <v>0.05</v>
      </c>
      <c r="G1930">
        <f>VLOOKUP($P1930,Pricebook!$A:$D,4,0)</f>
        <v>110</v>
      </c>
      <c r="H1930">
        <f t="shared" si="60"/>
        <v>2403.5</v>
      </c>
      <c r="I1930" t="s">
        <v>12</v>
      </c>
      <c r="J1930" t="s">
        <v>13</v>
      </c>
      <c r="K1930" t="s">
        <v>14</v>
      </c>
      <c r="L1930">
        <v>60035</v>
      </c>
      <c r="M1930" t="s">
        <v>15</v>
      </c>
      <c r="N1930" t="s">
        <v>16</v>
      </c>
      <c r="O1930">
        <v>40646</v>
      </c>
      <c r="P1930" t="s">
        <v>14215</v>
      </c>
      <c r="Q1930" t="s">
        <v>14200</v>
      </c>
    </row>
    <row r="1931" spans="1:17" x14ac:dyDescent="0.25">
      <c r="A1931">
        <v>1930</v>
      </c>
      <c r="B1931">
        <v>13795</v>
      </c>
      <c r="C1931">
        <v>40643</v>
      </c>
      <c r="D1931">
        <v>37</v>
      </c>
      <c r="E1931">
        <f t="shared" si="61"/>
        <v>4070</v>
      </c>
      <c r="F1931">
        <v>0.02</v>
      </c>
      <c r="G1931">
        <f>VLOOKUP($P1931,Pricebook!$A:$D,4,0)</f>
        <v>110</v>
      </c>
      <c r="H1931">
        <f t="shared" si="60"/>
        <v>3988.6</v>
      </c>
      <c r="I1931" t="s">
        <v>12</v>
      </c>
      <c r="J1931" t="s">
        <v>13</v>
      </c>
      <c r="K1931" t="s">
        <v>14</v>
      </c>
      <c r="L1931">
        <v>60035</v>
      </c>
      <c r="M1931" t="s">
        <v>15</v>
      </c>
      <c r="N1931" t="s">
        <v>16</v>
      </c>
      <c r="O1931">
        <v>40644</v>
      </c>
      <c r="P1931" t="s">
        <v>14215</v>
      </c>
      <c r="Q1931" t="s">
        <v>14200</v>
      </c>
    </row>
    <row r="1932" spans="1:17" x14ac:dyDescent="0.25">
      <c r="A1932">
        <v>1931</v>
      </c>
      <c r="B1932">
        <v>13799</v>
      </c>
      <c r="C1932">
        <v>40513</v>
      </c>
      <c r="D1932">
        <v>5</v>
      </c>
      <c r="E1932">
        <f t="shared" si="61"/>
        <v>625</v>
      </c>
      <c r="F1932">
        <v>0.05</v>
      </c>
      <c r="G1932">
        <f>VLOOKUP($P1932,Pricebook!$A:$D,4,0)</f>
        <v>125</v>
      </c>
      <c r="H1932">
        <f t="shared" si="60"/>
        <v>593.75</v>
      </c>
      <c r="I1932" t="s">
        <v>312</v>
      </c>
      <c r="J1932" t="s">
        <v>108</v>
      </c>
      <c r="K1932" t="s">
        <v>1120</v>
      </c>
      <c r="L1932">
        <v>97007</v>
      </c>
      <c r="M1932" t="s">
        <v>43</v>
      </c>
      <c r="N1932" t="s">
        <v>23</v>
      </c>
      <c r="O1932">
        <v>40515</v>
      </c>
      <c r="P1932" t="s">
        <v>14208</v>
      </c>
      <c r="Q1932" t="s">
        <v>14199</v>
      </c>
    </row>
    <row r="1933" spans="1:17" x14ac:dyDescent="0.25">
      <c r="A1933">
        <v>1932</v>
      </c>
      <c r="B1933">
        <v>13824</v>
      </c>
      <c r="C1933">
        <v>40174</v>
      </c>
      <c r="D1933">
        <v>19</v>
      </c>
      <c r="E1933">
        <f t="shared" si="61"/>
        <v>3800</v>
      </c>
      <c r="F1933">
        <v>0.05</v>
      </c>
      <c r="G1933">
        <f>VLOOKUP($P1933,Pricebook!$A:$D,4,0)</f>
        <v>200</v>
      </c>
      <c r="H1933">
        <f t="shared" si="60"/>
        <v>3610</v>
      </c>
      <c r="I1933" t="s">
        <v>835</v>
      </c>
      <c r="J1933" t="s">
        <v>274</v>
      </c>
      <c r="K1933" t="s">
        <v>1767</v>
      </c>
      <c r="L1933" t="s">
        <v>1768</v>
      </c>
      <c r="M1933" t="s">
        <v>149</v>
      </c>
      <c r="N1933" t="s">
        <v>61</v>
      </c>
      <c r="O1933">
        <v>40181</v>
      </c>
      <c r="P1933" t="s">
        <v>14214</v>
      </c>
      <c r="Q1933" t="s">
        <v>14187</v>
      </c>
    </row>
    <row r="1934" spans="1:17" x14ac:dyDescent="0.25">
      <c r="A1934">
        <v>1933</v>
      </c>
      <c r="B1934">
        <v>13825</v>
      </c>
      <c r="C1934">
        <v>39893</v>
      </c>
      <c r="D1934">
        <v>30</v>
      </c>
      <c r="E1934">
        <f t="shared" si="61"/>
        <v>3300</v>
      </c>
      <c r="F1934">
        <v>0.09</v>
      </c>
      <c r="G1934">
        <f>VLOOKUP($P1934,Pricebook!$A:$D,4,0)</f>
        <v>110</v>
      </c>
      <c r="H1934">
        <f t="shared" si="60"/>
        <v>3003</v>
      </c>
      <c r="I1934" t="s">
        <v>1449</v>
      </c>
      <c r="J1934" t="s">
        <v>637</v>
      </c>
      <c r="K1934" t="s">
        <v>1450</v>
      </c>
      <c r="L1934">
        <v>98408</v>
      </c>
      <c r="M1934" t="s">
        <v>22</v>
      </c>
      <c r="N1934" t="s">
        <v>23</v>
      </c>
      <c r="O1934">
        <v>39894</v>
      </c>
      <c r="P1934" t="s">
        <v>14215</v>
      </c>
      <c r="Q1934" t="s">
        <v>14196</v>
      </c>
    </row>
    <row r="1935" spans="1:17" x14ac:dyDescent="0.25">
      <c r="A1935">
        <v>1934</v>
      </c>
      <c r="B1935">
        <v>13830</v>
      </c>
      <c r="C1935">
        <v>40168</v>
      </c>
      <c r="D1935">
        <v>27</v>
      </c>
      <c r="E1935">
        <f t="shared" si="61"/>
        <v>2970</v>
      </c>
      <c r="F1935">
        <v>0</v>
      </c>
      <c r="G1935">
        <f>VLOOKUP($P1935,Pricebook!$A:$D,4,0)</f>
        <v>110</v>
      </c>
      <c r="H1935">
        <f t="shared" si="60"/>
        <v>2970</v>
      </c>
      <c r="I1935" t="s">
        <v>1429</v>
      </c>
      <c r="J1935" t="s">
        <v>430</v>
      </c>
      <c r="K1935" t="s">
        <v>315</v>
      </c>
      <c r="L1935" t="s">
        <v>1430</v>
      </c>
      <c r="M1935" t="s">
        <v>789</v>
      </c>
      <c r="N1935" t="s">
        <v>16</v>
      </c>
      <c r="O1935">
        <v>40171</v>
      </c>
      <c r="P1935" t="s">
        <v>14220</v>
      </c>
      <c r="Q1935" t="s">
        <v>14191</v>
      </c>
    </row>
    <row r="1936" spans="1:17" x14ac:dyDescent="0.25">
      <c r="A1936">
        <v>1935</v>
      </c>
      <c r="B1936">
        <v>13861</v>
      </c>
      <c r="C1936">
        <v>40401</v>
      </c>
      <c r="D1936">
        <v>7</v>
      </c>
      <c r="E1936">
        <f t="shared" si="61"/>
        <v>840</v>
      </c>
      <c r="F1936">
        <v>0</v>
      </c>
      <c r="G1936">
        <f>VLOOKUP($P1936,Pricebook!$A:$D,4,0)</f>
        <v>120</v>
      </c>
      <c r="H1936">
        <f t="shared" si="60"/>
        <v>840</v>
      </c>
      <c r="I1936" t="s">
        <v>1769</v>
      </c>
      <c r="J1936" t="s">
        <v>520</v>
      </c>
      <c r="K1936" t="s">
        <v>1770</v>
      </c>
      <c r="L1936" t="s">
        <v>1771</v>
      </c>
      <c r="M1936" t="s">
        <v>48</v>
      </c>
      <c r="N1936" t="s">
        <v>16</v>
      </c>
      <c r="O1936">
        <v>40401</v>
      </c>
      <c r="P1936" t="s">
        <v>14212</v>
      </c>
      <c r="Q1936" t="s">
        <v>14185</v>
      </c>
    </row>
    <row r="1937" spans="1:17" x14ac:dyDescent="0.25">
      <c r="A1937">
        <v>1936</v>
      </c>
      <c r="B1937">
        <v>13889</v>
      </c>
      <c r="C1937">
        <v>40790</v>
      </c>
      <c r="D1937">
        <v>49</v>
      </c>
      <c r="E1937">
        <f t="shared" si="61"/>
        <v>6125</v>
      </c>
      <c r="F1937">
        <v>0.03</v>
      </c>
      <c r="G1937">
        <f>VLOOKUP($P1937,Pricebook!$A:$D,4,0)</f>
        <v>125</v>
      </c>
      <c r="H1937">
        <f t="shared" si="60"/>
        <v>5941.25</v>
      </c>
      <c r="I1937" t="s">
        <v>1772</v>
      </c>
      <c r="J1937" t="s">
        <v>121</v>
      </c>
      <c r="K1937" t="s">
        <v>1773</v>
      </c>
      <c r="L1937" t="s">
        <v>1774</v>
      </c>
      <c r="M1937" t="s">
        <v>172</v>
      </c>
      <c r="N1937" t="s">
        <v>16</v>
      </c>
      <c r="O1937">
        <v>40791</v>
      </c>
      <c r="P1937" t="s">
        <v>14221</v>
      </c>
      <c r="Q1937" t="s">
        <v>14184</v>
      </c>
    </row>
    <row r="1938" spans="1:17" x14ac:dyDescent="0.25">
      <c r="A1938">
        <v>1937</v>
      </c>
      <c r="B1938">
        <v>13892</v>
      </c>
      <c r="C1938">
        <v>41026</v>
      </c>
      <c r="D1938">
        <v>47</v>
      </c>
      <c r="E1938">
        <f t="shared" si="61"/>
        <v>7050</v>
      </c>
      <c r="F1938">
        <v>0</v>
      </c>
      <c r="G1938">
        <f>VLOOKUP($P1938,Pricebook!$A:$D,4,0)</f>
        <v>150</v>
      </c>
      <c r="H1938">
        <f t="shared" si="60"/>
        <v>7050</v>
      </c>
      <c r="I1938" t="s">
        <v>1775</v>
      </c>
      <c r="J1938" t="s">
        <v>538</v>
      </c>
      <c r="K1938" t="s">
        <v>1776</v>
      </c>
      <c r="L1938" t="s">
        <v>1777</v>
      </c>
      <c r="M1938" t="s">
        <v>48</v>
      </c>
      <c r="N1938" t="s">
        <v>16</v>
      </c>
      <c r="O1938">
        <v>41027</v>
      </c>
      <c r="P1938" t="s">
        <v>14211</v>
      </c>
      <c r="Q1938" t="s">
        <v>14185</v>
      </c>
    </row>
    <row r="1939" spans="1:17" x14ac:dyDescent="0.25">
      <c r="A1939">
        <v>1938</v>
      </c>
      <c r="B1939">
        <v>13894</v>
      </c>
      <c r="C1939">
        <v>41009</v>
      </c>
      <c r="D1939">
        <v>31</v>
      </c>
      <c r="E1939">
        <f t="shared" si="61"/>
        <v>3720</v>
      </c>
      <c r="F1939">
        <v>0.04</v>
      </c>
      <c r="G1939">
        <f>VLOOKUP($P1939,Pricebook!$A:$D,4,0)</f>
        <v>120</v>
      </c>
      <c r="H1939">
        <f t="shared" si="60"/>
        <v>3571.2</v>
      </c>
      <c r="I1939" t="s">
        <v>1397</v>
      </c>
      <c r="J1939" t="s">
        <v>389</v>
      </c>
      <c r="K1939" t="s">
        <v>1398</v>
      </c>
      <c r="L1939">
        <v>74133</v>
      </c>
      <c r="M1939" t="s">
        <v>75</v>
      </c>
      <c r="N1939" t="s">
        <v>16</v>
      </c>
      <c r="O1939">
        <v>41010</v>
      </c>
      <c r="P1939" t="s">
        <v>14212</v>
      </c>
      <c r="Q1939" t="s">
        <v>14196</v>
      </c>
    </row>
    <row r="1940" spans="1:17" x14ac:dyDescent="0.25">
      <c r="A1940">
        <v>1939</v>
      </c>
      <c r="B1940">
        <v>13894</v>
      </c>
      <c r="C1940">
        <v>41009</v>
      </c>
      <c r="D1940">
        <v>50</v>
      </c>
      <c r="E1940">
        <f t="shared" si="61"/>
        <v>7500</v>
      </c>
      <c r="F1940">
        <v>0.05</v>
      </c>
      <c r="G1940">
        <f>VLOOKUP($P1940,Pricebook!$A:$D,4,0)</f>
        <v>150</v>
      </c>
      <c r="H1940">
        <f t="shared" si="60"/>
        <v>7125</v>
      </c>
      <c r="I1940" t="s">
        <v>1397</v>
      </c>
      <c r="J1940" t="s">
        <v>389</v>
      </c>
      <c r="K1940" t="s">
        <v>1398</v>
      </c>
      <c r="L1940">
        <v>74133</v>
      </c>
      <c r="M1940" t="s">
        <v>75</v>
      </c>
      <c r="N1940" t="s">
        <v>16</v>
      </c>
      <c r="O1940">
        <v>41010</v>
      </c>
      <c r="P1940" t="s">
        <v>14210</v>
      </c>
      <c r="Q1940" t="s">
        <v>14188</v>
      </c>
    </row>
    <row r="1941" spans="1:17" x14ac:dyDescent="0.25">
      <c r="A1941">
        <v>1940</v>
      </c>
      <c r="B1941">
        <v>13895</v>
      </c>
      <c r="C1941">
        <v>40502</v>
      </c>
      <c r="D1941">
        <v>44</v>
      </c>
      <c r="E1941">
        <f t="shared" si="61"/>
        <v>8800</v>
      </c>
      <c r="F1941">
        <v>0.02</v>
      </c>
      <c r="G1941">
        <f>VLOOKUP($P1941,Pricebook!$A:$D,4,0)</f>
        <v>200</v>
      </c>
      <c r="H1941">
        <f t="shared" si="60"/>
        <v>8624</v>
      </c>
      <c r="I1941" t="s">
        <v>1322</v>
      </c>
      <c r="J1941" t="s">
        <v>406</v>
      </c>
      <c r="K1941" t="s">
        <v>1538</v>
      </c>
      <c r="L1941">
        <v>54302</v>
      </c>
      <c r="M1941" t="s">
        <v>95</v>
      </c>
      <c r="N1941" t="s">
        <v>16</v>
      </c>
      <c r="O1941">
        <v>40502</v>
      </c>
      <c r="P1941" t="s">
        <v>14206</v>
      </c>
      <c r="Q1941" t="s">
        <v>14194</v>
      </c>
    </row>
    <row r="1942" spans="1:17" x14ac:dyDescent="0.25">
      <c r="A1942">
        <v>1941</v>
      </c>
      <c r="B1942">
        <v>13920</v>
      </c>
      <c r="C1942">
        <v>40095</v>
      </c>
      <c r="D1942">
        <v>25</v>
      </c>
      <c r="E1942">
        <f t="shared" si="61"/>
        <v>2750</v>
      </c>
      <c r="F1942">
        <v>0.1</v>
      </c>
      <c r="G1942">
        <f>VLOOKUP($P1942,Pricebook!$A:$D,4,0)</f>
        <v>110</v>
      </c>
      <c r="H1942">
        <f t="shared" si="60"/>
        <v>2475</v>
      </c>
      <c r="I1942" t="s">
        <v>1778</v>
      </c>
      <c r="J1942" t="s">
        <v>482</v>
      </c>
      <c r="K1942" t="s">
        <v>1779</v>
      </c>
      <c r="L1942">
        <v>22102</v>
      </c>
      <c r="M1942" t="s">
        <v>368</v>
      </c>
      <c r="N1942" t="s">
        <v>34</v>
      </c>
      <c r="O1942">
        <v>40097</v>
      </c>
      <c r="P1942" t="s">
        <v>14215</v>
      </c>
      <c r="Q1942" t="s">
        <v>14185</v>
      </c>
    </row>
    <row r="1943" spans="1:17" x14ac:dyDescent="0.25">
      <c r="A1943">
        <v>1942</v>
      </c>
      <c r="B1943">
        <v>13920</v>
      </c>
      <c r="C1943">
        <v>40095</v>
      </c>
      <c r="D1943">
        <v>24</v>
      </c>
      <c r="E1943">
        <f t="shared" si="61"/>
        <v>3360</v>
      </c>
      <c r="F1943">
        <v>0.06</v>
      </c>
      <c r="G1943">
        <f>VLOOKUP($P1943,Pricebook!$A:$D,4,0)</f>
        <v>140</v>
      </c>
      <c r="H1943">
        <f t="shared" si="60"/>
        <v>3158.3999999999996</v>
      </c>
      <c r="I1943" t="s">
        <v>1778</v>
      </c>
      <c r="J1943" t="s">
        <v>482</v>
      </c>
      <c r="K1943" t="s">
        <v>1779</v>
      </c>
      <c r="L1943">
        <v>22102</v>
      </c>
      <c r="M1943" t="s">
        <v>368</v>
      </c>
      <c r="N1943" t="s">
        <v>34</v>
      </c>
      <c r="O1943">
        <v>40096</v>
      </c>
      <c r="P1943" t="s">
        <v>14207</v>
      </c>
      <c r="Q1943" t="s">
        <v>14194</v>
      </c>
    </row>
    <row r="1944" spans="1:17" x14ac:dyDescent="0.25">
      <c r="A1944">
        <v>1943</v>
      </c>
      <c r="B1944">
        <v>13923</v>
      </c>
      <c r="C1944">
        <v>41098</v>
      </c>
      <c r="D1944">
        <v>28</v>
      </c>
      <c r="E1944">
        <f t="shared" si="61"/>
        <v>4200</v>
      </c>
      <c r="F1944">
        <v>0.08</v>
      </c>
      <c r="G1944">
        <f>VLOOKUP($P1944,Pricebook!$A:$D,4,0)</f>
        <v>150</v>
      </c>
      <c r="H1944">
        <f t="shared" si="60"/>
        <v>3864</v>
      </c>
      <c r="I1944" t="s">
        <v>412</v>
      </c>
      <c r="J1944" t="s">
        <v>327</v>
      </c>
      <c r="K1944" t="s">
        <v>1780</v>
      </c>
      <c r="L1944">
        <v>92592</v>
      </c>
      <c r="M1944" t="s">
        <v>114</v>
      </c>
      <c r="N1944" t="s">
        <v>23</v>
      </c>
      <c r="O1944">
        <v>41100</v>
      </c>
      <c r="P1944" t="s">
        <v>14216</v>
      </c>
      <c r="Q1944" t="s">
        <v>14190</v>
      </c>
    </row>
    <row r="1945" spans="1:17" x14ac:dyDescent="0.25">
      <c r="A1945">
        <v>1944</v>
      </c>
      <c r="B1945">
        <v>13923</v>
      </c>
      <c r="C1945">
        <v>41098</v>
      </c>
      <c r="D1945">
        <v>39</v>
      </c>
      <c r="E1945">
        <f t="shared" si="61"/>
        <v>6630</v>
      </c>
      <c r="F1945">
        <v>0.04</v>
      </c>
      <c r="G1945">
        <f>VLOOKUP($P1945,Pricebook!$A:$D,4,0)</f>
        <v>170</v>
      </c>
      <c r="H1945">
        <f t="shared" si="60"/>
        <v>6364.8</v>
      </c>
      <c r="I1945" t="s">
        <v>412</v>
      </c>
      <c r="J1945" t="s">
        <v>327</v>
      </c>
      <c r="K1945" t="s">
        <v>939</v>
      </c>
      <c r="L1945">
        <v>85281</v>
      </c>
      <c r="M1945" t="s">
        <v>70</v>
      </c>
      <c r="N1945" t="s">
        <v>23</v>
      </c>
      <c r="O1945">
        <v>41100</v>
      </c>
      <c r="P1945" t="s">
        <v>14219</v>
      </c>
      <c r="Q1945" t="s">
        <v>14192</v>
      </c>
    </row>
    <row r="1946" spans="1:17" x14ac:dyDescent="0.25">
      <c r="A1946">
        <v>1945</v>
      </c>
      <c r="B1946">
        <v>13923</v>
      </c>
      <c r="C1946">
        <v>41098</v>
      </c>
      <c r="D1946">
        <v>49</v>
      </c>
      <c r="E1946">
        <f t="shared" si="61"/>
        <v>5390</v>
      </c>
      <c r="F1946">
        <v>0</v>
      </c>
      <c r="G1946">
        <f>VLOOKUP($P1946,Pricebook!$A:$D,4,0)</f>
        <v>110</v>
      </c>
      <c r="H1946">
        <f t="shared" si="60"/>
        <v>5390</v>
      </c>
      <c r="I1946" t="s">
        <v>412</v>
      </c>
      <c r="J1946" t="s">
        <v>327</v>
      </c>
      <c r="K1946" t="s">
        <v>939</v>
      </c>
      <c r="L1946">
        <v>85281</v>
      </c>
      <c r="M1946" t="s">
        <v>70</v>
      </c>
      <c r="N1946" t="s">
        <v>23</v>
      </c>
      <c r="O1946">
        <v>41099</v>
      </c>
      <c r="P1946" t="s">
        <v>14215</v>
      </c>
      <c r="Q1946" t="s">
        <v>14191</v>
      </c>
    </row>
    <row r="1947" spans="1:17" x14ac:dyDescent="0.25">
      <c r="A1947">
        <v>1946</v>
      </c>
      <c r="B1947">
        <v>13923</v>
      </c>
      <c r="C1947">
        <v>41098</v>
      </c>
      <c r="D1947">
        <v>27</v>
      </c>
      <c r="E1947">
        <f t="shared" si="61"/>
        <v>5400</v>
      </c>
      <c r="F1947">
        <v>0.04</v>
      </c>
      <c r="G1947">
        <f>VLOOKUP($P1947,Pricebook!$A:$D,4,0)</f>
        <v>200</v>
      </c>
      <c r="H1947">
        <f t="shared" si="60"/>
        <v>5184</v>
      </c>
      <c r="I1947" t="s">
        <v>412</v>
      </c>
      <c r="J1947" t="s">
        <v>327</v>
      </c>
      <c r="K1947" t="s">
        <v>939</v>
      </c>
      <c r="L1947">
        <v>85281</v>
      </c>
      <c r="M1947" t="s">
        <v>70</v>
      </c>
      <c r="N1947" t="s">
        <v>23</v>
      </c>
      <c r="O1947">
        <v>41100</v>
      </c>
      <c r="P1947" t="s">
        <v>14206</v>
      </c>
      <c r="Q1947" t="s">
        <v>14200</v>
      </c>
    </row>
    <row r="1948" spans="1:17" x14ac:dyDescent="0.25">
      <c r="A1948">
        <v>1947</v>
      </c>
      <c r="B1948">
        <v>13927</v>
      </c>
      <c r="C1948">
        <v>40051</v>
      </c>
      <c r="D1948">
        <v>26</v>
      </c>
      <c r="E1948">
        <f t="shared" si="61"/>
        <v>2860</v>
      </c>
      <c r="F1948">
        <v>0.04</v>
      </c>
      <c r="G1948">
        <f>VLOOKUP($P1948,Pricebook!$A:$D,4,0)</f>
        <v>110</v>
      </c>
      <c r="H1948">
        <f t="shared" si="60"/>
        <v>2745.6</v>
      </c>
      <c r="I1948" t="s">
        <v>1781</v>
      </c>
      <c r="J1948" t="s">
        <v>385</v>
      </c>
      <c r="K1948" t="s">
        <v>1782</v>
      </c>
      <c r="L1948">
        <v>46312</v>
      </c>
      <c r="M1948" t="s">
        <v>278</v>
      </c>
      <c r="N1948" t="s">
        <v>16</v>
      </c>
      <c r="O1948">
        <v>40058</v>
      </c>
      <c r="P1948" t="s">
        <v>14215</v>
      </c>
      <c r="Q1948" t="s">
        <v>14197</v>
      </c>
    </row>
    <row r="1949" spans="1:17" x14ac:dyDescent="0.25">
      <c r="A1949">
        <v>1948</v>
      </c>
      <c r="B1949">
        <v>13953</v>
      </c>
      <c r="C1949">
        <v>40694</v>
      </c>
      <c r="D1949">
        <v>32</v>
      </c>
      <c r="E1949">
        <f t="shared" si="61"/>
        <v>3520</v>
      </c>
      <c r="F1949">
        <v>0.04</v>
      </c>
      <c r="G1949">
        <f>VLOOKUP($P1949,Pricebook!$A:$D,4,0)</f>
        <v>110</v>
      </c>
      <c r="H1949">
        <f t="shared" si="60"/>
        <v>3379.2</v>
      </c>
      <c r="I1949" t="s">
        <v>1577</v>
      </c>
      <c r="J1949" t="s">
        <v>285</v>
      </c>
      <c r="K1949" t="s">
        <v>335</v>
      </c>
      <c r="L1949">
        <v>17602</v>
      </c>
      <c r="M1949" t="s">
        <v>232</v>
      </c>
      <c r="N1949" t="s">
        <v>61</v>
      </c>
      <c r="O1949">
        <v>40696</v>
      </c>
      <c r="P1949" t="s">
        <v>14215</v>
      </c>
      <c r="Q1949" t="s">
        <v>14200</v>
      </c>
    </row>
    <row r="1950" spans="1:17" x14ac:dyDescent="0.25">
      <c r="A1950">
        <v>1949</v>
      </c>
      <c r="B1950">
        <v>13958</v>
      </c>
      <c r="C1950">
        <v>40201</v>
      </c>
      <c r="D1950">
        <v>11</v>
      </c>
      <c r="E1950">
        <f t="shared" si="61"/>
        <v>1650</v>
      </c>
      <c r="F1950">
        <v>0.06</v>
      </c>
      <c r="G1950">
        <f>VLOOKUP($P1950,Pricebook!$A:$D,4,0)</f>
        <v>150</v>
      </c>
      <c r="H1950">
        <f t="shared" si="60"/>
        <v>1551</v>
      </c>
      <c r="I1950" t="s">
        <v>1783</v>
      </c>
      <c r="J1950" t="s">
        <v>360</v>
      </c>
      <c r="K1950" t="s">
        <v>681</v>
      </c>
      <c r="L1950">
        <v>92653</v>
      </c>
      <c r="M1950" t="s">
        <v>114</v>
      </c>
      <c r="N1950" t="s">
        <v>23</v>
      </c>
      <c r="O1950">
        <v>40210</v>
      </c>
      <c r="P1950" t="s">
        <v>14210</v>
      </c>
      <c r="Q1950" t="s">
        <v>14185</v>
      </c>
    </row>
    <row r="1951" spans="1:17" x14ac:dyDescent="0.25">
      <c r="A1951">
        <v>1950</v>
      </c>
      <c r="B1951">
        <v>13959</v>
      </c>
      <c r="C1951">
        <v>39907</v>
      </c>
      <c r="D1951">
        <v>47</v>
      </c>
      <c r="E1951">
        <f t="shared" si="61"/>
        <v>9400</v>
      </c>
      <c r="F1951">
        <v>0.01</v>
      </c>
      <c r="G1951">
        <f>VLOOKUP($P1951,Pricebook!$A:$D,4,0)</f>
        <v>200</v>
      </c>
      <c r="H1951">
        <f t="shared" si="60"/>
        <v>9306</v>
      </c>
      <c r="I1951" t="s">
        <v>1308</v>
      </c>
      <c r="J1951" t="s">
        <v>713</v>
      </c>
      <c r="K1951" t="s">
        <v>1309</v>
      </c>
      <c r="L1951">
        <v>97035</v>
      </c>
      <c r="M1951" t="s">
        <v>43</v>
      </c>
      <c r="N1951" t="s">
        <v>23</v>
      </c>
      <c r="O1951">
        <v>39909</v>
      </c>
      <c r="P1951" t="s">
        <v>14214</v>
      </c>
      <c r="Q1951" t="s">
        <v>14191</v>
      </c>
    </row>
    <row r="1952" spans="1:17" x14ac:dyDescent="0.25">
      <c r="A1952">
        <v>1951</v>
      </c>
      <c r="B1952">
        <v>13959</v>
      </c>
      <c r="C1952">
        <v>39907</v>
      </c>
      <c r="D1952">
        <v>19</v>
      </c>
      <c r="E1952">
        <f t="shared" si="61"/>
        <v>2090</v>
      </c>
      <c r="F1952">
        <v>0.09</v>
      </c>
      <c r="G1952">
        <f>VLOOKUP($P1952,Pricebook!$A:$D,4,0)</f>
        <v>110</v>
      </c>
      <c r="H1952">
        <f t="shared" si="60"/>
        <v>1901.9</v>
      </c>
      <c r="I1952" t="s">
        <v>1308</v>
      </c>
      <c r="J1952" t="s">
        <v>713</v>
      </c>
      <c r="K1952" t="s">
        <v>1309</v>
      </c>
      <c r="L1952">
        <v>97035</v>
      </c>
      <c r="M1952" t="s">
        <v>43</v>
      </c>
      <c r="N1952" t="s">
        <v>23</v>
      </c>
      <c r="O1952">
        <v>39909</v>
      </c>
      <c r="P1952" t="s">
        <v>14215</v>
      </c>
      <c r="Q1952" t="s">
        <v>14195</v>
      </c>
    </row>
    <row r="1953" spans="1:17" x14ac:dyDescent="0.25">
      <c r="A1953">
        <v>1952</v>
      </c>
      <c r="B1953">
        <v>13984</v>
      </c>
      <c r="C1953">
        <v>41176</v>
      </c>
      <c r="D1953">
        <v>30</v>
      </c>
      <c r="E1953">
        <f t="shared" si="61"/>
        <v>3750</v>
      </c>
      <c r="F1953">
        <v>0.05</v>
      </c>
      <c r="G1953">
        <f>VLOOKUP($P1953,Pricebook!$A:$D,4,0)</f>
        <v>125</v>
      </c>
      <c r="H1953">
        <f t="shared" si="60"/>
        <v>3562.5</v>
      </c>
      <c r="I1953" t="s">
        <v>1055</v>
      </c>
      <c r="J1953" t="s">
        <v>13</v>
      </c>
      <c r="K1953" t="s">
        <v>1056</v>
      </c>
      <c r="L1953">
        <v>48073</v>
      </c>
      <c r="M1953" t="s">
        <v>172</v>
      </c>
      <c r="N1953" t="s">
        <v>16</v>
      </c>
      <c r="O1953">
        <v>41176</v>
      </c>
      <c r="P1953" t="s">
        <v>14208</v>
      </c>
      <c r="Q1953" t="s">
        <v>14201</v>
      </c>
    </row>
    <row r="1954" spans="1:17" x14ac:dyDescent="0.25">
      <c r="A1954">
        <v>1953</v>
      </c>
      <c r="B1954">
        <v>13986</v>
      </c>
      <c r="C1954">
        <v>40827</v>
      </c>
      <c r="D1954">
        <v>46</v>
      </c>
      <c r="E1954">
        <f t="shared" si="61"/>
        <v>6900</v>
      </c>
      <c r="F1954">
        <v>0.01</v>
      </c>
      <c r="G1954">
        <f>VLOOKUP($P1954,Pricebook!$A:$D,4,0)</f>
        <v>150</v>
      </c>
      <c r="H1954">
        <f t="shared" si="60"/>
        <v>6831</v>
      </c>
      <c r="I1954" t="s">
        <v>1105</v>
      </c>
      <c r="J1954" t="s">
        <v>341</v>
      </c>
      <c r="K1954" t="s">
        <v>1106</v>
      </c>
      <c r="L1954">
        <v>48127</v>
      </c>
      <c r="M1954" t="s">
        <v>172</v>
      </c>
      <c r="N1954" t="s">
        <v>16</v>
      </c>
      <c r="O1954">
        <v>40830</v>
      </c>
      <c r="P1954" t="s">
        <v>14211</v>
      </c>
      <c r="Q1954" t="s">
        <v>14197</v>
      </c>
    </row>
    <row r="1955" spans="1:17" x14ac:dyDescent="0.25">
      <c r="A1955">
        <v>1954</v>
      </c>
      <c r="B1955">
        <v>13988</v>
      </c>
      <c r="C1955">
        <v>41122</v>
      </c>
      <c r="D1955">
        <v>34</v>
      </c>
      <c r="E1955">
        <f t="shared" si="61"/>
        <v>4250</v>
      </c>
      <c r="F1955">
        <v>0.01</v>
      </c>
      <c r="G1955">
        <f>VLOOKUP($P1955,Pricebook!$A:$D,4,0)</f>
        <v>125</v>
      </c>
      <c r="H1955">
        <f t="shared" si="60"/>
        <v>4207.5</v>
      </c>
      <c r="I1955" t="s">
        <v>1784</v>
      </c>
      <c r="J1955" t="s">
        <v>314</v>
      </c>
      <c r="K1955" t="s">
        <v>435</v>
      </c>
      <c r="L1955">
        <v>28110</v>
      </c>
      <c r="M1955" t="s">
        <v>33</v>
      </c>
      <c r="N1955" t="s">
        <v>34</v>
      </c>
      <c r="O1955">
        <v>41123</v>
      </c>
      <c r="P1955" t="s">
        <v>14208</v>
      </c>
      <c r="Q1955" t="s">
        <v>14202</v>
      </c>
    </row>
    <row r="1956" spans="1:17" x14ac:dyDescent="0.25">
      <c r="A1956">
        <v>1955</v>
      </c>
      <c r="B1956">
        <v>13988</v>
      </c>
      <c r="C1956">
        <v>41122</v>
      </c>
      <c r="D1956">
        <v>39</v>
      </c>
      <c r="E1956">
        <f t="shared" si="61"/>
        <v>7800</v>
      </c>
      <c r="F1956">
        <v>0</v>
      </c>
      <c r="G1956">
        <f>VLOOKUP($P1956,Pricebook!$A:$D,4,0)</f>
        <v>200</v>
      </c>
      <c r="H1956">
        <f t="shared" si="60"/>
        <v>7800</v>
      </c>
      <c r="I1956" t="s">
        <v>1784</v>
      </c>
      <c r="J1956" t="s">
        <v>314</v>
      </c>
      <c r="K1956" t="s">
        <v>435</v>
      </c>
      <c r="L1956">
        <v>28110</v>
      </c>
      <c r="M1956" t="s">
        <v>33</v>
      </c>
      <c r="N1956" t="s">
        <v>34</v>
      </c>
      <c r="O1956">
        <v>41123</v>
      </c>
      <c r="P1956" t="s">
        <v>14206</v>
      </c>
      <c r="Q1956" t="s">
        <v>14190</v>
      </c>
    </row>
    <row r="1957" spans="1:17" x14ac:dyDescent="0.25">
      <c r="A1957">
        <v>1956</v>
      </c>
      <c r="B1957">
        <v>13988</v>
      </c>
      <c r="C1957">
        <v>41122</v>
      </c>
      <c r="D1957">
        <v>18</v>
      </c>
      <c r="E1957">
        <f t="shared" si="61"/>
        <v>3060</v>
      </c>
      <c r="F1957">
        <v>0.04</v>
      </c>
      <c r="G1957">
        <f>VLOOKUP($P1957,Pricebook!$A:$D,4,0)</f>
        <v>170</v>
      </c>
      <c r="H1957">
        <f t="shared" si="60"/>
        <v>2937.6</v>
      </c>
      <c r="I1957" t="s">
        <v>1784</v>
      </c>
      <c r="J1957" t="s">
        <v>314</v>
      </c>
      <c r="K1957" t="s">
        <v>1785</v>
      </c>
      <c r="L1957">
        <v>28115</v>
      </c>
      <c r="M1957" t="s">
        <v>33</v>
      </c>
      <c r="N1957" t="s">
        <v>34</v>
      </c>
      <c r="O1957">
        <v>41123</v>
      </c>
      <c r="P1957" t="s">
        <v>14219</v>
      </c>
      <c r="Q1957" t="s">
        <v>14202</v>
      </c>
    </row>
    <row r="1958" spans="1:17" x14ac:dyDescent="0.25">
      <c r="A1958">
        <v>1957</v>
      </c>
      <c r="B1958">
        <v>13991</v>
      </c>
      <c r="C1958">
        <v>40974</v>
      </c>
      <c r="D1958">
        <v>24</v>
      </c>
      <c r="E1958">
        <f t="shared" si="61"/>
        <v>3600</v>
      </c>
      <c r="F1958">
        <v>0</v>
      </c>
      <c r="G1958">
        <f>VLOOKUP($P1958,Pricebook!$A:$D,4,0)</f>
        <v>150</v>
      </c>
      <c r="H1958">
        <f t="shared" si="60"/>
        <v>3600</v>
      </c>
      <c r="I1958" t="s">
        <v>1385</v>
      </c>
      <c r="J1958" t="s">
        <v>998</v>
      </c>
      <c r="K1958" t="s">
        <v>1386</v>
      </c>
      <c r="L1958">
        <v>95020</v>
      </c>
      <c r="M1958" t="s">
        <v>114</v>
      </c>
      <c r="N1958" t="s">
        <v>23</v>
      </c>
      <c r="O1958">
        <v>40976</v>
      </c>
      <c r="P1958" t="s">
        <v>14211</v>
      </c>
      <c r="Q1958" t="s">
        <v>14202</v>
      </c>
    </row>
    <row r="1959" spans="1:17" x14ac:dyDescent="0.25">
      <c r="A1959">
        <v>1958</v>
      </c>
      <c r="B1959">
        <v>13991</v>
      </c>
      <c r="C1959">
        <v>40974</v>
      </c>
      <c r="D1959">
        <v>21</v>
      </c>
      <c r="E1959">
        <f t="shared" si="61"/>
        <v>2625</v>
      </c>
      <c r="F1959">
        <v>7.0000000000000007E-2</v>
      </c>
      <c r="G1959">
        <f>VLOOKUP($P1959,Pricebook!$A:$D,4,0)</f>
        <v>125</v>
      </c>
      <c r="H1959">
        <f t="shared" si="60"/>
        <v>2441.25</v>
      </c>
      <c r="I1959" t="s">
        <v>1385</v>
      </c>
      <c r="J1959" t="s">
        <v>998</v>
      </c>
      <c r="K1959" t="s">
        <v>1386</v>
      </c>
      <c r="L1959">
        <v>95020</v>
      </c>
      <c r="M1959" t="s">
        <v>114</v>
      </c>
      <c r="N1959" t="s">
        <v>23</v>
      </c>
      <c r="O1959">
        <v>40975</v>
      </c>
      <c r="P1959" t="s">
        <v>14209</v>
      </c>
      <c r="Q1959" t="s">
        <v>14191</v>
      </c>
    </row>
    <row r="1960" spans="1:17" x14ac:dyDescent="0.25">
      <c r="A1960">
        <v>1959</v>
      </c>
      <c r="B1960">
        <v>14016</v>
      </c>
      <c r="C1960">
        <v>41101</v>
      </c>
      <c r="D1960">
        <v>9</v>
      </c>
      <c r="E1960">
        <f t="shared" si="61"/>
        <v>1125</v>
      </c>
      <c r="F1960">
        <v>0.05</v>
      </c>
      <c r="G1960">
        <f>VLOOKUP($P1960,Pricebook!$A:$D,4,0)</f>
        <v>125</v>
      </c>
      <c r="H1960">
        <f t="shared" si="60"/>
        <v>1068.75</v>
      </c>
      <c r="I1960" t="s">
        <v>1302</v>
      </c>
      <c r="J1960" t="s">
        <v>374</v>
      </c>
      <c r="K1960" t="s">
        <v>1169</v>
      </c>
      <c r="L1960">
        <v>97405</v>
      </c>
      <c r="M1960" t="s">
        <v>43</v>
      </c>
      <c r="N1960" t="s">
        <v>23</v>
      </c>
      <c r="O1960">
        <v>41103</v>
      </c>
      <c r="P1960" t="s">
        <v>14209</v>
      </c>
      <c r="Q1960" t="s">
        <v>14188</v>
      </c>
    </row>
    <row r="1961" spans="1:17" x14ac:dyDescent="0.25">
      <c r="A1961">
        <v>1960</v>
      </c>
      <c r="B1961">
        <v>14018</v>
      </c>
      <c r="C1961">
        <v>40335</v>
      </c>
      <c r="D1961">
        <v>30</v>
      </c>
      <c r="E1961">
        <f t="shared" si="61"/>
        <v>6000</v>
      </c>
      <c r="F1961">
        <v>0.08</v>
      </c>
      <c r="G1961">
        <f>VLOOKUP($P1961,Pricebook!$A:$D,4,0)</f>
        <v>200</v>
      </c>
      <c r="H1961">
        <f t="shared" si="60"/>
        <v>5520</v>
      </c>
      <c r="I1961" t="s">
        <v>795</v>
      </c>
      <c r="J1961" t="s">
        <v>142</v>
      </c>
      <c r="K1961" t="s">
        <v>1696</v>
      </c>
      <c r="L1961">
        <v>84044</v>
      </c>
      <c r="M1961" t="s">
        <v>201</v>
      </c>
      <c r="N1961" t="s">
        <v>23</v>
      </c>
      <c r="O1961">
        <v>40335</v>
      </c>
      <c r="P1961" t="s">
        <v>14214</v>
      </c>
      <c r="Q1961" t="s">
        <v>14202</v>
      </c>
    </row>
    <row r="1962" spans="1:17" x14ac:dyDescent="0.25">
      <c r="A1962">
        <v>1961</v>
      </c>
      <c r="B1962">
        <v>14021</v>
      </c>
      <c r="C1962">
        <v>40609</v>
      </c>
      <c r="D1962">
        <v>12</v>
      </c>
      <c r="E1962">
        <f t="shared" si="61"/>
        <v>1440</v>
      </c>
      <c r="F1962">
        <v>0</v>
      </c>
      <c r="G1962">
        <f>VLOOKUP($P1962,Pricebook!$A:$D,4,0)</f>
        <v>120</v>
      </c>
      <c r="H1962">
        <f t="shared" si="60"/>
        <v>1440</v>
      </c>
      <c r="I1962" t="s">
        <v>864</v>
      </c>
      <c r="J1962" t="s">
        <v>199</v>
      </c>
      <c r="K1962" t="s">
        <v>1320</v>
      </c>
      <c r="L1962">
        <v>55066</v>
      </c>
      <c r="M1962" t="s">
        <v>130</v>
      </c>
      <c r="N1962" t="s">
        <v>16</v>
      </c>
      <c r="O1962">
        <v>40610</v>
      </c>
      <c r="P1962" t="s">
        <v>14212</v>
      </c>
      <c r="Q1962" t="s">
        <v>14203</v>
      </c>
    </row>
    <row r="1963" spans="1:17" x14ac:dyDescent="0.25">
      <c r="A1963">
        <v>1962</v>
      </c>
      <c r="B1963">
        <v>14023</v>
      </c>
      <c r="C1963">
        <v>40229</v>
      </c>
      <c r="D1963">
        <v>36</v>
      </c>
      <c r="E1963">
        <f t="shared" si="61"/>
        <v>5760</v>
      </c>
      <c r="F1963">
        <v>0.08</v>
      </c>
      <c r="G1963">
        <f>VLOOKUP($P1963,Pricebook!$A:$D,4,0)</f>
        <v>160</v>
      </c>
      <c r="H1963">
        <f t="shared" si="60"/>
        <v>5299.2</v>
      </c>
      <c r="I1963" t="s">
        <v>806</v>
      </c>
      <c r="J1963" t="s">
        <v>520</v>
      </c>
      <c r="K1963" t="s">
        <v>1523</v>
      </c>
      <c r="L1963">
        <v>79907</v>
      </c>
      <c r="M1963" t="s">
        <v>48</v>
      </c>
      <c r="N1963" t="s">
        <v>16</v>
      </c>
      <c r="O1963">
        <v>40231</v>
      </c>
      <c r="P1963" t="s">
        <v>14218</v>
      </c>
      <c r="Q1963" t="s">
        <v>14200</v>
      </c>
    </row>
    <row r="1964" spans="1:17" x14ac:dyDescent="0.25">
      <c r="A1964">
        <v>1963</v>
      </c>
      <c r="B1964">
        <v>14023</v>
      </c>
      <c r="C1964">
        <v>40229</v>
      </c>
      <c r="D1964">
        <v>48</v>
      </c>
      <c r="E1964">
        <f t="shared" si="61"/>
        <v>5280</v>
      </c>
      <c r="F1964">
        <v>0.03</v>
      </c>
      <c r="G1964">
        <f>VLOOKUP($P1964,Pricebook!$A:$D,4,0)</f>
        <v>110</v>
      </c>
      <c r="H1964">
        <f t="shared" si="60"/>
        <v>5121.5999999999995</v>
      </c>
      <c r="I1964" t="s">
        <v>806</v>
      </c>
      <c r="J1964" t="s">
        <v>520</v>
      </c>
      <c r="K1964" t="s">
        <v>1523</v>
      </c>
      <c r="L1964">
        <v>79907</v>
      </c>
      <c r="M1964" t="s">
        <v>48</v>
      </c>
      <c r="N1964" t="s">
        <v>16</v>
      </c>
      <c r="O1964">
        <v>40230</v>
      </c>
      <c r="P1964" t="s">
        <v>14215</v>
      </c>
      <c r="Q1964" t="s">
        <v>14201</v>
      </c>
    </row>
    <row r="1965" spans="1:17" x14ac:dyDescent="0.25">
      <c r="A1965">
        <v>1964</v>
      </c>
      <c r="B1965">
        <v>14048</v>
      </c>
      <c r="C1965">
        <v>40315</v>
      </c>
      <c r="D1965">
        <v>47</v>
      </c>
      <c r="E1965">
        <f t="shared" si="61"/>
        <v>5640</v>
      </c>
      <c r="F1965">
        <v>0.06</v>
      </c>
      <c r="G1965">
        <f>VLOOKUP($P1965,Pricebook!$A:$D,4,0)</f>
        <v>120</v>
      </c>
      <c r="H1965">
        <f t="shared" si="60"/>
        <v>5301.5999999999995</v>
      </c>
      <c r="I1965" t="s">
        <v>626</v>
      </c>
      <c r="J1965" t="s">
        <v>27</v>
      </c>
      <c r="K1965" t="s">
        <v>1786</v>
      </c>
      <c r="L1965">
        <v>92307</v>
      </c>
      <c r="M1965" t="s">
        <v>114</v>
      </c>
      <c r="N1965" t="s">
        <v>23</v>
      </c>
      <c r="O1965">
        <v>40315</v>
      </c>
      <c r="P1965" t="s">
        <v>14212</v>
      </c>
      <c r="Q1965" t="s">
        <v>14185</v>
      </c>
    </row>
    <row r="1966" spans="1:17" x14ac:dyDescent="0.25">
      <c r="A1966">
        <v>1965</v>
      </c>
      <c r="B1966">
        <v>14048</v>
      </c>
      <c r="C1966">
        <v>40315</v>
      </c>
      <c r="D1966">
        <v>5</v>
      </c>
      <c r="E1966">
        <f t="shared" si="61"/>
        <v>1000</v>
      </c>
      <c r="F1966">
        <v>0.06</v>
      </c>
      <c r="G1966">
        <f>VLOOKUP($P1966,Pricebook!$A:$D,4,0)</f>
        <v>200</v>
      </c>
      <c r="H1966">
        <f t="shared" si="60"/>
        <v>940</v>
      </c>
      <c r="I1966" t="s">
        <v>626</v>
      </c>
      <c r="J1966" t="s">
        <v>27</v>
      </c>
      <c r="K1966" t="s">
        <v>1786</v>
      </c>
      <c r="L1966">
        <v>92307</v>
      </c>
      <c r="M1966" t="s">
        <v>114</v>
      </c>
      <c r="N1966" t="s">
        <v>23</v>
      </c>
      <c r="O1966">
        <v>40317</v>
      </c>
      <c r="P1966" t="s">
        <v>14206</v>
      </c>
      <c r="Q1966" t="s">
        <v>14203</v>
      </c>
    </row>
    <row r="1967" spans="1:17" x14ac:dyDescent="0.25">
      <c r="A1967">
        <v>1966</v>
      </c>
      <c r="B1967">
        <v>14048</v>
      </c>
      <c r="C1967">
        <v>40315</v>
      </c>
      <c r="D1967">
        <v>40</v>
      </c>
      <c r="E1967">
        <f t="shared" si="61"/>
        <v>6000</v>
      </c>
      <c r="F1967">
        <v>0.01</v>
      </c>
      <c r="G1967">
        <f>VLOOKUP($P1967,Pricebook!$A:$D,4,0)</f>
        <v>150</v>
      </c>
      <c r="H1967">
        <f t="shared" si="60"/>
        <v>5940</v>
      </c>
      <c r="I1967" t="s">
        <v>626</v>
      </c>
      <c r="J1967" t="s">
        <v>27</v>
      </c>
      <c r="K1967" t="s">
        <v>1786</v>
      </c>
      <c r="L1967">
        <v>92307</v>
      </c>
      <c r="M1967" t="s">
        <v>114</v>
      </c>
      <c r="N1967" t="s">
        <v>23</v>
      </c>
      <c r="O1967">
        <v>40317</v>
      </c>
      <c r="P1967" t="s">
        <v>14210</v>
      </c>
      <c r="Q1967" t="s">
        <v>14199</v>
      </c>
    </row>
    <row r="1968" spans="1:17" x14ac:dyDescent="0.25">
      <c r="A1968">
        <v>1967</v>
      </c>
      <c r="B1968">
        <v>14055</v>
      </c>
      <c r="C1968">
        <v>40057</v>
      </c>
      <c r="D1968">
        <v>21</v>
      </c>
      <c r="E1968">
        <f t="shared" si="61"/>
        <v>2625</v>
      </c>
      <c r="F1968">
        <v>0.08</v>
      </c>
      <c r="G1968">
        <f>VLOOKUP($P1968,Pricebook!$A:$D,4,0)</f>
        <v>125</v>
      </c>
      <c r="H1968">
        <f t="shared" si="60"/>
        <v>2415</v>
      </c>
      <c r="I1968" t="s">
        <v>63</v>
      </c>
      <c r="J1968" t="s">
        <v>64</v>
      </c>
      <c r="K1968" t="s">
        <v>1637</v>
      </c>
      <c r="L1968">
        <v>72113</v>
      </c>
      <c r="M1968" t="s">
        <v>66</v>
      </c>
      <c r="N1968" t="s">
        <v>34</v>
      </c>
      <c r="O1968">
        <v>40059</v>
      </c>
      <c r="P1968" t="s">
        <v>14208</v>
      </c>
      <c r="Q1968" t="s">
        <v>14185</v>
      </c>
    </row>
    <row r="1969" spans="1:17" x14ac:dyDescent="0.25">
      <c r="A1969">
        <v>1968</v>
      </c>
      <c r="B1969">
        <v>14081</v>
      </c>
      <c r="C1969">
        <v>40457</v>
      </c>
      <c r="D1969">
        <v>31</v>
      </c>
      <c r="E1969">
        <f t="shared" si="61"/>
        <v>3875</v>
      </c>
      <c r="F1969">
        <v>0.03</v>
      </c>
      <c r="G1969">
        <f>VLOOKUP($P1969,Pricebook!$A:$D,4,0)</f>
        <v>125</v>
      </c>
      <c r="H1969">
        <f t="shared" si="60"/>
        <v>3758.75</v>
      </c>
      <c r="I1969" t="s">
        <v>801</v>
      </c>
      <c r="J1969" t="s">
        <v>374</v>
      </c>
      <c r="K1969" t="s">
        <v>802</v>
      </c>
      <c r="L1969">
        <v>13210</v>
      </c>
      <c r="M1969" t="s">
        <v>60</v>
      </c>
      <c r="N1969" t="s">
        <v>61</v>
      </c>
      <c r="O1969">
        <v>40458</v>
      </c>
      <c r="P1969" t="s">
        <v>14209</v>
      </c>
      <c r="Q1969" t="s">
        <v>14190</v>
      </c>
    </row>
    <row r="1970" spans="1:17" x14ac:dyDescent="0.25">
      <c r="A1970">
        <v>1969</v>
      </c>
      <c r="B1970">
        <v>14086</v>
      </c>
      <c r="C1970">
        <v>40471</v>
      </c>
      <c r="D1970">
        <v>13</v>
      </c>
      <c r="E1970">
        <f t="shared" si="61"/>
        <v>1625</v>
      </c>
      <c r="F1970">
        <v>7.0000000000000007E-2</v>
      </c>
      <c r="G1970">
        <f>VLOOKUP($P1970,Pricebook!$A:$D,4,0)</f>
        <v>125</v>
      </c>
      <c r="H1970">
        <f t="shared" si="60"/>
        <v>1511.25</v>
      </c>
      <c r="I1970" t="s">
        <v>801</v>
      </c>
      <c r="J1970" t="s">
        <v>374</v>
      </c>
      <c r="K1970" t="s">
        <v>802</v>
      </c>
      <c r="L1970">
        <v>13210</v>
      </c>
      <c r="M1970" t="s">
        <v>60</v>
      </c>
      <c r="N1970" t="s">
        <v>61</v>
      </c>
      <c r="O1970">
        <v>40476</v>
      </c>
      <c r="P1970" t="s">
        <v>14217</v>
      </c>
      <c r="Q1970" t="s">
        <v>14191</v>
      </c>
    </row>
    <row r="1971" spans="1:17" x14ac:dyDescent="0.25">
      <c r="A1971">
        <v>1970</v>
      </c>
      <c r="B1971">
        <v>14086</v>
      </c>
      <c r="C1971">
        <v>40471</v>
      </c>
      <c r="D1971">
        <v>50</v>
      </c>
      <c r="E1971">
        <f t="shared" si="61"/>
        <v>5500</v>
      </c>
      <c r="F1971">
        <v>0.04</v>
      </c>
      <c r="G1971">
        <f>VLOOKUP($P1971,Pricebook!$A:$D,4,0)</f>
        <v>110</v>
      </c>
      <c r="H1971">
        <f t="shared" si="60"/>
        <v>5280</v>
      </c>
      <c r="I1971" t="s">
        <v>801</v>
      </c>
      <c r="J1971" t="s">
        <v>374</v>
      </c>
      <c r="K1971" t="s">
        <v>1787</v>
      </c>
      <c r="L1971">
        <v>14150</v>
      </c>
      <c r="M1971" t="s">
        <v>60</v>
      </c>
      <c r="N1971" t="s">
        <v>61</v>
      </c>
      <c r="O1971">
        <v>40478</v>
      </c>
      <c r="P1971" t="s">
        <v>14215</v>
      </c>
      <c r="Q1971" t="s">
        <v>14198</v>
      </c>
    </row>
    <row r="1972" spans="1:17" x14ac:dyDescent="0.25">
      <c r="A1972">
        <v>1971</v>
      </c>
      <c r="B1972">
        <v>14112</v>
      </c>
      <c r="C1972">
        <v>40018</v>
      </c>
      <c r="D1972">
        <v>1</v>
      </c>
      <c r="E1972">
        <f t="shared" si="61"/>
        <v>170</v>
      </c>
      <c r="F1972">
        <v>0.02</v>
      </c>
      <c r="G1972">
        <f>VLOOKUP($P1972,Pricebook!$A:$D,4,0)</f>
        <v>170</v>
      </c>
      <c r="H1972">
        <f t="shared" si="60"/>
        <v>166.6</v>
      </c>
      <c r="I1972" t="s">
        <v>155</v>
      </c>
      <c r="J1972" t="s">
        <v>108</v>
      </c>
      <c r="K1972" t="s">
        <v>1788</v>
      </c>
      <c r="L1972" t="s">
        <v>1789</v>
      </c>
      <c r="M1972" t="s">
        <v>87</v>
      </c>
      <c r="N1972" t="s">
        <v>61</v>
      </c>
      <c r="O1972">
        <v>40018</v>
      </c>
      <c r="P1972" t="s">
        <v>14219</v>
      </c>
      <c r="Q1972" t="s">
        <v>14188</v>
      </c>
    </row>
    <row r="1973" spans="1:17" x14ac:dyDescent="0.25">
      <c r="A1973">
        <v>1972</v>
      </c>
      <c r="B1973">
        <v>14113</v>
      </c>
      <c r="C1973">
        <v>40759</v>
      </c>
      <c r="D1973">
        <v>22</v>
      </c>
      <c r="E1973">
        <f t="shared" si="61"/>
        <v>2750</v>
      </c>
      <c r="F1973">
        <v>0.09</v>
      </c>
      <c r="G1973">
        <f>VLOOKUP($P1973,Pricebook!$A:$D,4,0)</f>
        <v>125</v>
      </c>
      <c r="H1973">
        <f t="shared" si="60"/>
        <v>2502.5</v>
      </c>
      <c r="I1973" t="s">
        <v>57</v>
      </c>
      <c r="J1973" t="s">
        <v>58</v>
      </c>
      <c r="K1973" t="s">
        <v>1509</v>
      </c>
      <c r="L1973" t="s">
        <v>1510</v>
      </c>
      <c r="M1973" t="s">
        <v>187</v>
      </c>
      <c r="N1973" t="s">
        <v>61</v>
      </c>
      <c r="O1973">
        <v>40761</v>
      </c>
      <c r="P1973" t="s">
        <v>14209</v>
      </c>
      <c r="Q1973" t="s">
        <v>14184</v>
      </c>
    </row>
    <row r="1974" spans="1:17" x14ac:dyDescent="0.25">
      <c r="A1974">
        <v>1973</v>
      </c>
      <c r="B1974">
        <v>14114</v>
      </c>
      <c r="C1974">
        <v>39909</v>
      </c>
      <c r="D1974">
        <v>29</v>
      </c>
      <c r="E1974">
        <f t="shared" si="61"/>
        <v>4060</v>
      </c>
      <c r="F1974">
        <v>0.03</v>
      </c>
      <c r="G1974">
        <f>VLOOKUP($P1974,Pricebook!$A:$D,4,0)</f>
        <v>140</v>
      </c>
      <c r="H1974">
        <f t="shared" si="60"/>
        <v>3938.2</v>
      </c>
      <c r="I1974" t="s">
        <v>525</v>
      </c>
      <c r="J1974" t="s">
        <v>125</v>
      </c>
      <c r="K1974" t="s">
        <v>1790</v>
      </c>
      <c r="L1974" t="s">
        <v>1791</v>
      </c>
      <c r="M1974" t="s">
        <v>91</v>
      </c>
      <c r="N1974" t="s">
        <v>61</v>
      </c>
      <c r="O1974">
        <v>39909</v>
      </c>
      <c r="P1974" t="s">
        <v>14213</v>
      </c>
      <c r="Q1974" t="s">
        <v>14191</v>
      </c>
    </row>
    <row r="1975" spans="1:17" x14ac:dyDescent="0.25">
      <c r="A1975">
        <v>1974</v>
      </c>
      <c r="B1975">
        <v>14114</v>
      </c>
      <c r="C1975">
        <v>39909</v>
      </c>
      <c r="D1975">
        <v>38</v>
      </c>
      <c r="E1975">
        <f t="shared" si="61"/>
        <v>4750</v>
      </c>
      <c r="F1975">
        <v>0.01</v>
      </c>
      <c r="G1975">
        <f>VLOOKUP($P1975,Pricebook!$A:$D,4,0)</f>
        <v>125</v>
      </c>
      <c r="H1975">
        <f t="shared" si="60"/>
        <v>4702.5</v>
      </c>
      <c r="I1975" t="s">
        <v>525</v>
      </c>
      <c r="J1975" t="s">
        <v>125</v>
      </c>
      <c r="K1975" t="s">
        <v>1792</v>
      </c>
      <c r="L1975" t="s">
        <v>1793</v>
      </c>
      <c r="M1975" t="s">
        <v>87</v>
      </c>
      <c r="N1975" t="s">
        <v>61</v>
      </c>
      <c r="O1975">
        <v>39911</v>
      </c>
      <c r="P1975" t="s">
        <v>14217</v>
      </c>
      <c r="Q1975" t="s">
        <v>14198</v>
      </c>
    </row>
    <row r="1976" spans="1:17" x14ac:dyDescent="0.25">
      <c r="A1976">
        <v>1975</v>
      </c>
      <c r="B1976">
        <v>14114</v>
      </c>
      <c r="C1976">
        <v>39909</v>
      </c>
      <c r="D1976">
        <v>41</v>
      </c>
      <c r="E1976">
        <f t="shared" si="61"/>
        <v>5125</v>
      </c>
      <c r="F1976">
        <v>0.05</v>
      </c>
      <c r="G1976">
        <f>VLOOKUP($P1976,Pricebook!$A:$D,4,0)</f>
        <v>125</v>
      </c>
      <c r="H1976">
        <f t="shared" si="60"/>
        <v>4868.75</v>
      </c>
      <c r="I1976" t="s">
        <v>525</v>
      </c>
      <c r="J1976" t="s">
        <v>125</v>
      </c>
      <c r="K1976" t="s">
        <v>1794</v>
      </c>
      <c r="L1976" t="s">
        <v>1795</v>
      </c>
      <c r="M1976" t="s">
        <v>87</v>
      </c>
      <c r="N1976" t="s">
        <v>61</v>
      </c>
      <c r="O1976">
        <v>39909</v>
      </c>
      <c r="P1976" t="s">
        <v>14208</v>
      </c>
      <c r="Q1976" t="s">
        <v>14195</v>
      </c>
    </row>
    <row r="1977" spans="1:17" x14ac:dyDescent="0.25">
      <c r="A1977">
        <v>1976</v>
      </c>
      <c r="B1977">
        <v>14115</v>
      </c>
      <c r="C1977">
        <v>40039</v>
      </c>
      <c r="D1977">
        <v>24</v>
      </c>
      <c r="E1977">
        <f t="shared" si="61"/>
        <v>3000</v>
      </c>
      <c r="F1977">
        <v>0.04</v>
      </c>
      <c r="G1977">
        <f>VLOOKUP($P1977,Pricebook!$A:$D,4,0)</f>
        <v>125</v>
      </c>
      <c r="H1977">
        <f t="shared" si="60"/>
        <v>2880</v>
      </c>
      <c r="I1977" t="s">
        <v>1749</v>
      </c>
      <c r="J1977" t="s">
        <v>235</v>
      </c>
      <c r="K1977" t="s">
        <v>1750</v>
      </c>
      <c r="L1977">
        <v>77301</v>
      </c>
      <c r="M1977" t="s">
        <v>48</v>
      </c>
      <c r="N1977" t="s">
        <v>16</v>
      </c>
      <c r="O1977">
        <v>40041</v>
      </c>
      <c r="P1977" t="s">
        <v>14208</v>
      </c>
      <c r="Q1977" t="s">
        <v>14194</v>
      </c>
    </row>
    <row r="1978" spans="1:17" x14ac:dyDescent="0.25">
      <c r="A1978">
        <v>1977</v>
      </c>
      <c r="B1978">
        <v>14115</v>
      </c>
      <c r="C1978">
        <v>40039</v>
      </c>
      <c r="D1978">
        <v>46</v>
      </c>
      <c r="E1978">
        <f t="shared" si="61"/>
        <v>6900</v>
      </c>
      <c r="F1978">
        <v>0.06</v>
      </c>
      <c r="G1978">
        <f>VLOOKUP($P1978,Pricebook!$A:$D,4,0)</f>
        <v>150</v>
      </c>
      <c r="H1978">
        <f t="shared" si="60"/>
        <v>6486</v>
      </c>
      <c r="I1978" t="s">
        <v>1749</v>
      </c>
      <c r="J1978" t="s">
        <v>235</v>
      </c>
      <c r="K1978" t="s">
        <v>1750</v>
      </c>
      <c r="L1978">
        <v>77301</v>
      </c>
      <c r="M1978" t="s">
        <v>48</v>
      </c>
      <c r="N1978" t="s">
        <v>16</v>
      </c>
      <c r="O1978">
        <v>40041</v>
      </c>
      <c r="P1978" t="s">
        <v>14210</v>
      </c>
      <c r="Q1978" t="s">
        <v>14192</v>
      </c>
    </row>
    <row r="1979" spans="1:17" x14ac:dyDescent="0.25">
      <c r="A1979">
        <v>1978</v>
      </c>
      <c r="B1979">
        <v>14116</v>
      </c>
      <c r="C1979">
        <v>40825</v>
      </c>
      <c r="D1979">
        <v>1</v>
      </c>
      <c r="E1979">
        <f t="shared" si="61"/>
        <v>160</v>
      </c>
      <c r="F1979">
        <v>0.09</v>
      </c>
      <c r="G1979">
        <f>VLOOKUP($P1979,Pricebook!$A:$D,4,0)</f>
        <v>160</v>
      </c>
      <c r="H1979">
        <f t="shared" si="60"/>
        <v>145.6</v>
      </c>
      <c r="I1979" t="s">
        <v>1547</v>
      </c>
      <c r="J1979" t="s">
        <v>244</v>
      </c>
      <c r="K1979" t="s">
        <v>283</v>
      </c>
      <c r="L1979">
        <v>61107</v>
      </c>
      <c r="M1979" t="s">
        <v>15</v>
      </c>
      <c r="N1979" t="s">
        <v>16</v>
      </c>
      <c r="O1979">
        <v>40827</v>
      </c>
      <c r="P1979" t="s">
        <v>14218</v>
      </c>
      <c r="Q1979" t="s">
        <v>14185</v>
      </c>
    </row>
    <row r="1980" spans="1:17" x14ac:dyDescent="0.25">
      <c r="A1980">
        <v>1979</v>
      </c>
      <c r="B1980">
        <v>14116</v>
      </c>
      <c r="C1980">
        <v>40825</v>
      </c>
      <c r="D1980">
        <v>42</v>
      </c>
      <c r="E1980">
        <f t="shared" si="61"/>
        <v>6720</v>
      </c>
      <c r="F1980">
        <v>0.09</v>
      </c>
      <c r="G1980">
        <f>VLOOKUP($P1980,Pricebook!$A:$D,4,0)</f>
        <v>160</v>
      </c>
      <c r="H1980">
        <f t="shared" si="60"/>
        <v>6115.2</v>
      </c>
      <c r="I1980" t="s">
        <v>1547</v>
      </c>
      <c r="J1980" t="s">
        <v>244</v>
      </c>
      <c r="K1980" t="s">
        <v>919</v>
      </c>
      <c r="L1980">
        <v>60441</v>
      </c>
      <c r="M1980" t="s">
        <v>15</v>
      </c>
      <c r="N1980" t="s">
        <v>16</v>
      </c>
      <c r="O1980">
        <v>40826</v>
      </c>
      <c r="P1980" t="s">
        <v>14218</v>
      </c>
      <c r="Q1980" t="s">
        <v>14198</v>
      </c>
    </row>
    <row r="1981" spans="1:17" x14ac:dyDescent="0.25">
      <c r="A1981">
        <v>1980</v>
      </c>
      <c r="B1981">
        <v>14117</v>
      </c>
      <c r="C1981">
        <v>40415</v>
      </c>
      <c r="D1981">
        <v>4</v>
      </c>
      <c r="E1981">
        <f t="shared" si="61"/>
        <v>560</v>
      </c>
      <c r="F1981">
        <v>0</v>
      </c>
      <c r="G1981">
        <f>VLOOKUP($P1981,Pricebook!$A:$D,4,0)</f>
        <v>140</v>
      </c>
      <c r="H1981">
        <f t="shared" si="60"/>
        <v>560</v>
      </c>
      <c r="I1981" t="s">
        <v>1177</v>
      </c>
      <c r="J1981" t="s">
        <v>41</v>
      </c>
      <c r="K1981" t="s">
        <v>1178</v>
      </c>
      <c r="L1981">
        <v>35209</v>
      </c>
      <c r="M1981" t="s">
        <v>424</v>
      </c>
      <c r="N1981" t="s">
        <v>34</v>
      </c>
      <c r="O1981">
        <v>40417</v>
      </c>
      <c r="P1981" t="s">
        <v>14213</v>
      </c>
      <c r="Q1981" t="s">
        <v>14201</v>
      </c>
    </row>
    <row r="1982" spans="1:17" x14ac:dyDescent="0.25">
      <c r="A1982">
        <v>1981</v>
      </c>
      <c r="B1982">
        <v>14119</v>
      </c>
      <c r="C1982">
        <v>40329</v>
      </c>
      <c r="D1982">
        <v>24</v>
      </c>
      <c r="E1982">
        <f t="shared" si="61"/>
        <v>3000</v>
      </c>
      <c r="F1982">
        <v>0.06</v>
      </c>
      <c r="G1982">
        <f>VLOOKUP($P1982,Pricebook!$A:$D,4,0)</f>
        <v>125</v>
      </c>
      <c r="H1982">
        <f t="shared" si="60"/>
        <v>2820</v>
      </c>
      <c r="I1982" t="s">
        <v>718</v>
      </c>
      <c r="J1982" t="s">
        <v>482</v>
      </c>
      <c r="K1982" t="s">
        <v>1796</v>
      </c>
      <c r="L1982" t="s">
        <v>1797</v>
      </c>
      <c r="M1982" t="s">
        <v>232</v>
      </c>
      <c r="N1982" t="s">
        <v>61</v>
      </c>
      <c r="O1982">
        <v>40333</v>
      </c>
      <c r="P1982" t="s">
        <v>14208</v>
      </c>
      <c r="Q1982" t="s">
        <v>14184</v>
      </c>
    </row>
    <row r="1983" spans="1:17" x14ac:dyDescent="0.25">
      <c r="A1983">
        <v>1982</v>
      </c>
      <c r="B1983">
        <v>14119</v>
      </c>
      <c r="C1983">
        <v>40329</v>
      </c>
      <c r="D1983">
        <v>35</v>
      </c>
      <c r="E1983">
        <f t="shared" si="61"/>
        <v>5250</v>
      </c>
      <c r="F1983">
        <v>0.04</v>
      </c>
      <c r="G1983">
        <f>VLOOKUP($P1983,Pricebook!$A:$D,4,0)</f>
        <v>150</v>
      </c>
      <c r="H1983">
        <f t="shared" si="60"/>
        <v>5040</v>
      </c>
      <c r="I1983" t="s">
        <v>718</v>
      </c>
      <c r="J1983" t="s">
        <v>482</v>
      </c>
      <c r="K1983" t="s">
        <v>1796</v>
      </c>
      <c r="L1983" t="s">
        <v>1797</v>
      </c>
      <c r="M1983" t="s">
        <v>232</v>
      </c>
      <c r="N1983" t="s">
        <v>61</v>
      </c>
      <c r="O1983">
        <v>40334</v>
      </c>
      <c r="P1983" t="s">
        <v>14210</v>
      </c>
      <c r="Q1983" t="s">
        <v>14200</v>
      </c>
    </row>
    <row r="1984" spans="1:17" x14ac:dyDescent="0.25">
      <c r="A1984">
        <v>1983</v>
      </c>
      <c r="B1984">
        <v>14119</v>
      </c>
      <c r="C1984">
        <v>40329</v>
      </c>
      <c r="D1984">
        <v>31</v>
      </c>
      <c r="E1984">
        <f t="shared" si="61"/>
        <v>4650</v>
      </c>
      <c r="F1984">
        <v>0.05</v>
      </c>
      <c r="G1984">
        <f>VLOOKUP($P1984,Pricebook!$A:$D,4,0)</f>
        <v>150</v>
      </c>
      <c r="H1984">
        <f t="shared" si="60"/>
        <v>4417.5</v>
      </c>
      <c r="I1984" t="s">
        <v>718</v>
      </c>
      <c r="J1984" t="s">
        <v>482</v>
      </c>
      <c r="K1984" t="s">
        <v>1796</v>
      </c>
      <c r="L1984" t="s">
        <v>1797</v>
      </c>
      <c r="M1984" t="s">
        <v>232</v>
      </c>
      <c r="N1984" t="s">
        <v>61</v>
      </c>
      <c r="O1984">
        <v>40331</v>
      </c>
      <c r="P1984" t="s">
        <v>14210</v>
      </c>
      <c r="Q1984" t="s">
        <v>14193</v>
      </c>
    </row>
    <row r="1985" spans="1:17" x14ac:dyDescent="0.25">
      <c r="A1985">
        <v>1984</v>
      </c>
      <c r="B1985">
        <v>14147</v>
      </c>
      <c r="C1985">
        <v>40244</v>
      </c>
      <c r="D1985">
        <v>8</v>
      </c>
      <c r="E1985">
        <f t="shared" si="61"/>
        <v>1280</v>
      </c>
      <c r="F1985">
        <v>0.03</v>
      </c>
      <c r="G1985">
        <f>VLOOKUP($P1985,Pricebook!$A:$D,4,0)</f>
        <v>160</v>
      </c>
      <c r="H1985">
        <f t="shared" si="60"/>
        <v>1241.5999999999999</v>
      </c>
      <c r="I1985" t="s">
        <v>1798</v>
      </c>
      <c r="J1985" t="s">
        <v>430</v>
      </c>
      <c r="K1985" t="s">
        <v>1799</v>
      </c>
      <c r="L1985">
        <v>75023</v>
      </c>
      <c r="M1985" t="s">
        <v>48</v>
      </c>
      <c r="N1985" t="s">
        <v>16</v>
      </c>
      <c r="O1985">
        <v>40247</v>
      </c>
      <c r="P1985" t="s">
        <v>14218</v>
      </c>
      <c r="Q1985" t="s">
        <v>14194</v>
      </c>
    </row>
    <row r="1986" spans="1:17" x14ac:dyDescent="0.25">
      <c r="A1986">
        <v>1985</v>
      </c>
      <c r="B1986">
        <v>14147</v>
      </c>
      <c r="C1986">
        <v>40244</v>
      </c>
      <c r="D1986">
        <v>16</v>
      </c>
      <c r="E1986">
        <f t="shared" si="61"/>
        <v>1760</v>
      </c>
      <c r="F1986">
        <v>0.08</v>
      </c>
      <c r="G1986">
        <f>VLOOKUP($P1986,Pricebook!$A:$D,4,0)</f>
        <v>110</v>
      </c>
      <c r="H1986">
        <f t="shared" ref="H1986:H2049" si="62">E1986*(1-F1986)</f>
        <v>1619.2</v>
      </c>
      <c r="I1986" t="s">
        <v>1798</v>
      </c>
      <c r="J1986" t="s">
        <v>430</v>
      </c>
      <c r="K1986" t="s">
        <v>1799</v>
      </c>
      <c r="L1986">
        <v>75023</v>
      </c>
      <c r="M1986" t="s">
        <v>48</v>
      </c>
      <c r="N1986" t="s">
        <v>16</v>
      </c>
      <c r="O1986">
        <v>40245</v>
      </c>
      <c r="P1986" t="s">
        <v>14215</v>
      </c>
      <c r="Q1986" t="s">
        <v>14198</v>
      </c>
    </row>
    <row r="1987" spans="1:17" x14ac:dyDescent="0.25">
      <c r="A1987">
        <v>1986</v>
      </c>
      <c r="B1987">
        <v>14147</v>
      </c>
      <c r="C1987">
        <v>40244</v>
      </c>
      <c r="D1987">
        <v>45</v>
      </c>
      <c r="E1987">
        <f t="shared" ref="E1987:E2050" si="63">G1987*D1987</f>
        <v>4950</v>
      </c>
      <c r="F1987">
        <v>0.09</v>
      </c>
      <c r="G1987">
        <f>VLOOKUP($P1987,Pricebook!$A:$D,4,0)</f>
        <v>110</v>
      </c>
      <c r="H1987">
        <f t="shared" si="62"/>
        <v>4504.5</v>
      </c>
      <c r="I1987" t="s">
        <v>1798</v>
      </c>
      <c r="J1987" t="s">
        <v>430</v>
      </c>
      <c r="K1987" t="s">
        <v>1799</v>
      </c>
      <c r="L1987">
        <v>75023</v>
      </c>
      <c r="M1987" t="s">
        <v>48</v>
      </c>
      <c r="N1987" t="s">
        <v>16</v>
      </c>
      <c r="O1987">
        <v>40246</v>
      </c>
      <c r="P1987" t="s">
        <v>14215</v>
      </c>
      <c r="Q1987" t="s">
        <v>14196</v>
      </c>
    </row>
    <row r="1988" spans="1:17" x14ac:dyDescent="0.25">
      <c r="A1988">
        <v>1987</v>
      </c>
      <c r="B1988">
        <v>14176</v>
      </c>
      <c r="C1988">
        <v>39884</v>
      </c>
      <c r="D1988">
        <v>39</v>
      </c>
      <c r="E1988">
        <f t="shared" si="63"/>
        <v>5850</v>
      </c>
      <c r="F1988">
        <v>0.01</v>
      </c>
      <c r="G1988">
        <f>VLOOKUP($P1988,Pricebook!$A:$D,4,0)</f>
        <v>150</v>
      </c>
      <c r="H1988">
        <f t="shared" si="62"/>
        <v>5791.5</v>
      </c>
      <c r="I1988" t="s">
        <v>1289</v>
      </c>
      <c r="J1988" t="s">
        <v>46</v>
      </c>
      <c r="K1988" t="s">
        <v>1800</v>
      </c>
      <c r="L1988">
        <v>83605</v>
      </c>
      <c r="M1988" t="s">
        <v>197</v>
      </c>
      <c r="N1988" t="s">
        <v>23</v>
      </c>
      <c r="O1988">
        <v>39891</v>
      </c>
      <c r="P1988" t="s">
        <v>14210</v>
      </c>
      <c r="Q1988" t="s">
        <v>14192</v>
      </c>
    </row>
    <row r="1989" spans="1:17" x14ac:dyDescent="0.25">
      <c r="A1989">
        <v>1988</v>
      </c>
      <c r="B1989">
        <v>14182</v>
      </c>
      <c r="C1989">
        <v>39986</v>
      </c>
      <c r="D1989">
        <v>23</v>
      </c>
      <c r="E1989">
        <f t="shared" si="63"/>
        <v>3450</v>
      </c>
      <c r="F1989">
        <v>0.05</v>
      </c>
      <c r="G1989">
        <f>VLOOKUP($P1989,Pricebook!$A:$D,4,0)</f>
        <v>150</v>
      </c>
      <c r="H1989">
        <f t="shared" si="62"/>
        <v>3277.5</v>
      </c>
      <c r="I1989" t="s">
        <v>1801</v>
      </c>
      <c r="J1989" t="s">
        <v>303</v>
      </c>
      <c r="K1989" t="s">
        <v>1802</v>
      </c>
      <c r="L1989" t="s">
        <v>1803</v>
      </c>
      <c r="M1989" t="s">
        <v>317</v>
      </c>
      <c r="N1989" t="s">
        <v>61</v>
      </c>
      <c r="O1989">
        <v>39991</v>
      </c>
      <c r="P1989" t="s">
        <v>14210</v>
      </c>
      <c r="Q1989" t="s">
        <v>14200</v>
      </c>
    </row>
    <row r="1990" spans="1:17" x14ac:dyDescent="0.25">
      <c r="A1990">
        <v>1989</v>
      </c>
      <c r="B1990">
        <v>14210</v>
      </c>
      <c r="C1990">
        <v>41086</v>
      </c>
      <c r="D1990">
        <v>19</v>
      </c>
      <c r="E1990">
        <f t="shared" si="63"/>
        <v>2850</v>
      </c>
      <c r="F1990">
        <v>0</v>
      </c>
      <c r="G1990">
        <f>VLOOKUP($P1990,Pricebook!$A:$D,4,0)</f>
        <v>150</v>
      </c>
      <c r="H1990">
        <f t="shared" si="62"/>
        <v>2850</v>
      </c>
      <c r="I1990" t="s">
        <v>57</v>
      </c>
      <c r="J1990" t="s">
        <v>58</v>
      </c>
      <c r="K1990" t="s">
        <v>1509</v>
      </c>
      <c r="L1990" t="s">
        <v>1510</v>
      </c>
      <c r="M1990" t="s">
        <v>187</v>
      </c>
      <c r="N1990" t="s">
        <v>61</v>
      </c>
      <c r="O1990">
        <v>41088</v>
      </c>
      <c r="P1990" t="s">
        <v>14211</v>
      </c>
      <c r="Q1990" t="s">
        <v>14193</v>
      </c>
    </row>
    <row r="1991" spans="1:17" x14ac:dyDescent="0.25">
      <c r="A1991">
        <v>1990</v>
      </c>
      <c r="B1991">
        <v>14211</v>
      </c>
      <c r="C1991">
        <v>39856</v>
      </c>
      <c r="D1991">
        <v>22</v>
      </c>
      <c r="E1991">
        <f t="shared" si="63"/>
        <v>3300</v>
      </c>
      <c r="F1991">
        <v>0.04</v>
      </c>
      <c r="G1991">
        <f>VLOOKUP($P1991,Pricebook!$A:$D,4,0)</f>
        <v>150</v>
      </c>
      <c r="H1991">
        <f t="shared" si="62"/>
        <v>3168</v>
      </c>
      <c r="I1991" t="s">
        <v>1775</v>
      </c>
      <c r="J1991" t="s">
        <v>538</v>
      </c>
      <c r="K1991" t="s">
        <v>1776</v>
      </c>
      <c r="L1991" t="s">
        <v>1777</v>
      </c>
      <c r="M1991" t="s">
        <v>48</v>
      </c>
      <c r="N1991" t="s">
        <v>16</v>
      </c>
      <c r="O1991">
        <v>39859</v>
      </c>
      <c r="P1991" t="s">
        <v>14216</v>
      </c>
      <c r="Q1991" t="s">
        <v>14189</v>
      </c>
    </row>
    <row r="1992" spans="1:17" x14ac:dyDescent="0.25">
      <c r="A1992">
        <v>1991</v>
      </c>
      <c r="B1992">
        <v>14211</v>
      </c>
      <c r="C1992">
        <v>39856</v>
      </c>
      <c r="D1992">
        <v>14</v>
      </c>
      <c r="E1992">
        <f t="shared" si="63"/>
        <v>2800</v>
      </c>
      <c r="F1992">
        <v>0.04</v>
      </c>
      <c r="G1992">
        <f>VLOOKUP($P1992,Pricebook!$A:$D,4,0)</f>
        <v>200</v>
      </c>
      <c r="H1992">
        <f t="shared" si="62"/>
        <v>2688</v>
      </c>
      <c r="I1992" t="s">
        <v>1775</v>
      </c>
      <c r="J1992" t="s">
        <v>538</v>
      </c>
      <c r="K1992" t="s">
        <v>1776</v>
      </c>
      <c r="L1992" t="s">
        <v>1777</v>
      </c>
      <c r="M1992" t="s">
        <v>48</v>
      </c>
      <c r="N1992" t="s">
        <v>16</v>
      </c>
      <c r="O1992">
        <v>39858</v>
      </c>
      <c r="P1992" t="s">
        <v>14206</v>
      </c>
      <c r="Q1992" t="s">
        <v>14193</v>
      </c>
    </row>
    <row r="1993" spans="1:17" x14ac:dyDescent="0.25">
      <c r="A1993">
        <v>1992</v>
      </c>
      <c r="B1993">
        <v>14212</v>
      </c>
      <c r="C1993">
        <v>40955</v>
      </c>
      <c r="D1993">
        <v>4</v>
      </c>
      <c r="E1993">
        <f t="shared" si="63"/>
        <v>500</v>
      </c>
      <c r="F1993">
        <v>0</v>
      </c>
      <c r="G1993">
        <f>VLOOKUP($P1993,Pricebook!$A:$D,4,0)</f>
        <v>125</v>
      </c>
      <c r="H1993">
        <f t="shared" si="62"/>
        <v>500</v>
      </c>
      <c r="I1993" t="s">
        <v>1576</v>
      </c>
      <c r="J1993" t="s">
        <v>128</v>
      </c>
      <c r="K1993" t="s">
        <v>652</v>
      </c>
      <c r="L1993">
        <v>98661</v>
      </c>
      <c r="M1993" t="s">
        <v>22</v>
      </c>
      <c r="N1993" t="s">
        <v>23</v>
      </c>
      <c r="O1993">
        <v>40956</v>
      </c>
      <c r="P1993" t="s">
        <v>14208</v>
      </c>
      <c r="Q1993" t="s">
        <v>14201</v>
      </c>
    </row>
    <row r="1994" spans="1:17" x14ac:dyDescent="0.25">
      <c r="A1994">
        <v>1993</v>
      </c>
      <c r="B1994">
        <v>14212</v>
      </c>
      <c r="C1994">
        <v>40955</v>
      </c>
      <c r="D1994">
        <v>8</v>
      </c>
      <c r="E1994">
        <f t="shared" si="63"/>
        <v>1600</v>
      </c>
      <c r="F1994">
        <v>0.02</v>
      </c>
      <c r="G1994">
        <f>VLOOKUP($P1994,Pricebook!$A:$D,4,0)</f>
        <v>200</v>
      </c>
      <c r="H1994">
        <f t="shared" si="62"/>
        <v>1568</v>
      </c>
      <c r="I1994" t="s">
        <v>1576</v>
      </c>
      <c r="J1994" t="s">
        <v>128</v>
      </c>
      <c r="K1994" t="s">
        <v>1636</v>
      </c>
      <c r="L1994">
        <v>99362</v>
      </c>
      <c r="M1994" t="s">
        <v>22</v>
      </c>
      <c r="N1994" t="s">
        <v>23</v>
      </c>
      <c r="O1994">
        <v>40957</v>
      </c>
      <c r="P1994" t="s">
        <v>14214</v>
      </c>
      <c r="Q1994" t="s">
        <v>14198</v>
      </c>
    </row>
    <row r="1995" spans="1:17" x14ac:dyDescent="0.25">
      <c r="A1995">
        <v>1994</v>
      </c>
      <c r="B1995">
        <v>14215</v>
      </c>
      <c r="C1995">
        <v>41103</v>
      </c>
      <c r="D1995">
        <v>44</v>
      </c>
      <c r="E1995">
        <f t="shared" si="63"/>
        <v>4840</v>
      </c>
      <c r="F1995">
        <v>7.0000000000000007E-2</v>
      </c>
      <c r="G1995">
        <f>VLOOKUP($P1995,Pricebook!$A:$D,4,0)</f>
        <v>110</v>
      </c>
      <c r="H1995">
        <f t="shared" si="62"/>
        <v>4501.2</v>
      </c>
      <c r="I1995" t="s">
        <v>429</v>
      </c>
      <c r="J1995" t="s">
        <v>430</v>
      </c>
      <c r="K1995" t="s">
        <v>1378</v>
      </c>
      <c r="L1995" t="s">
        <v>1804</v>
      </c>
      <c r="M1995" t="s">
        <v>421</v>
      </c>
      <c r="N1995" t="s">
        <v>61</v>
      </c>
      <c r="O1995">
        <v>41104</v>
      </c>
      <c r="P1995" t="s">
        <v>14215</v>
      </c>
      <c r="Q1995" t="s">
        <v>14196</v>
      </c>
    </row>
    <row r="1996" spans="1:17" x14ac:dyDescent="0.25">
      <c r="A1996">
        <v>1995</v>
      </c>
      <c r="B1996">
        <v>14240</v>
      </c>
      <c r="C1996">
        <v>40956</v>
      </c>
      <c r="D1996">
        <v>24</v>
      </c>
      <c r="E1996">
        <f t="shared" si="63"/>
        <v>3840</v>
      </c>
      <c r="F1996">
        <v>0</v>
      </c>
      <c r="G1996">
        <f>VLOOKUP($P1996,Pricebook!$A:$D,4,0)</f>
        <v>160</v>
      </c>
      <c r="H1996">
        <f t="shared" si="62"/>
        <v>3840</v>
      </c>
      <c r="I1996" t="s">
        <v>1010</v>
      </c>
      <c r="J1996" t="s">
        <v>290</v>
      </c>
      <c r="K1996" t="s">
        <v>1158</v>
      </c>
      <c r="L1996">
        <v>49001</v>
      </c>
      <c r="M1996" t="s">
        <v>172</v>
      </c>
      <c r="N1996" t="s">
        <v>16</v>
      </c>
      <c r="O1996">
        <v>40957</v>
      </c>
      <c r="P1996" t="s">
        <v>14218</v>
      </c>
      <c r="Q1996" t="s">
        <v>14186</v>
      </c>
    </row>
    <row r="1997" spans="1:17" x14ac:dyDescent="0.25">
      <c r="A1997">
        <v>1996</v>
      </c>
      <c r="B1997">
        <v>14241</v>
      </c>
      <c r="C1997">
        <v>41074</v>
      </c>
      <c r="D1997">
        <v>22</v>
      </c>
      <c r="E1997">
        <f t="shared" si="63"/>
        <v>2640</v>
      </c>
      <c r="F1997">
        <v>0.03</v>
      </c>
      <c r="G1997">
        <f>VLOOKUP($P1997,Pricebook!$A:$D,4,0)</f>
        <v>120</v>
      </c>
      <c r="H1997">
        <f t="shared" si="62"/>
        <v>2560.7999999999997</v>
      </c>
      <c r="I1997" t="s">
        <v>1784</v>
      </c>
      <c r="J1997" t="s">
        <v>314</v>
      </c>
      <c r="K1997" t="s">
        <v>1785</v>
      </c>
      <c r="L1997">
        <v>28115</v>
      </c>
      <c r="M1997" t="s">
        <v>33</v>
      </c>
      <c r="N1997" t="s">
        <v>34</v>
      </c>
      <c r="O1997">
        <v>41075</v>
      </c>
      <c r="P1997" t="s">
        <v>14212</v>
      </c>
      <c r="Q1997" t="s">
        <v>14199</v>
      </c>
    </row>
    <row r="1998" spans="1:17" x14ac:dyDescent="0.25">
      <c r="A1998">
        <v>1997</v>
      </c>
      <c r="B1998">
        <v>14242</v>
      </c>
      <c r="C1998">
        <v>40671</v>
      </c>
      <c r="D1998">
        <v>35</v>
      </c>
      <c r="E1998">
        <f t="shared" si="63"/>
        <v>5250</v>
      </c>
      <c r="F1998">
        <v>0.03</v>
      </c>
      <c r="G1998">
        <f>VLOOKUP($P1998,Pricebook!$A:$D,4,0)</f>
        <v>150</v>
      </c>
      <c r="H1998">
        <f t="shared" si="62"/>
        <v>5092.5</v>
      </c>
      <c r="I1998" t="s">
        <v>1324</v>
      </c>
      <c r="J1998" t="s">
        <v>374</v>
      </c>
      <c r="K1998" t="s">
        <v>1805</v>
      </c>
      <c r="L1998">
        <v>28205</v>
      </c>
      <c r="M1998" t="s">
        <v>33</v>
      </c>
      <c r="N1998" t="s">
        <v>34</v>
      </c>
      <c r="O1998">
        <v>40673</v>
      </c>
      <c r="P1998" t="s">
        <v>14211</v>
      </c>
      <c r="Q1998" t="s">
        <v>14190</v>
      </c>
    </row>
    <row r="1999" spans="1:17" x14ac:dyDescent="0.25">
      <c r="A1999">
        <v>1998</v>
      </c>
      <c r="B1999">
        <v>14245</v>
      </c>
      <c r="C1999">
        <v>40220</v>
      </c>
      <c r="D1999">
        <v>17</v>
      </c>
      <c r="E1999">
        <f t="shared" si="63"/>
        <v>2040</v>
      </c>
      <c r="F1999">
        <v>0.1</v>
      </c>
      <c r="G1999">
        <f>VLOOKUP($P1999,Pricebook!$A:$D,4,0)</f>
        <v>120</v>
      </c>
      <c r="H1999">
        <f t="shared" si="62"/>
        <v>1836</v>
      </c>
      <c r="I1999" t="s">
        <v>1806</v>
      </c>
      <c r="J1999" t="s">
        <v>406</v>
      </c>
      <c r="K1999" t="s">
        <v>1705</v>
      </c>
      <c r="L1999">
        <v>37814</v>
      </c>
      <c r="M1999" t="s">
        <v>81</v>
      </c>
      <c r="N1999" t="s">
        <v>34</v>
      </c>
      <c r="O1999">
        <v>40221</v>
      </c>
      <c r="P1999" t="s">
        <v>14212</v>
      </c>
      <c r="Q1999" t="s">
        <v>14194</v>
      </c>
    </row>
    <row r="2000" spans="1:17" x14ac:dyDescent="0.25">
      <c r="A2000">
        <v>1999</v>
      </c>
      <c r="B2000">
        <v>14247</v>
      </c>
      <c r="C2000">
        <v>40771</v>
      </c>
      <c r="D2000">
        <v>4</v>
      </c>
      <c r="E2000">
        <f t="shared" si="63"/>
        <v>560</v>
      </c>
      <c r="F2000">
        <v>0.03</v>
      </c>
      <c r="G2000">
        <f>VLOOKUP($P2000,Pricebook!$A:$D,4,0)</f>
        <v>140</v>
      </c>
      <c r="H2000">
        <f t="shared" si="62"/>
        <v>543.19999999999993</v>
      </c>
      <c r="I2000" t="s">
        <v>1807</v>
      </c>
      <c r="J2000" t="s">
        <v>193</v>
      </c>
      <c r="K2000" t="s">
        <v>650</v>
      </c>
      <c r="L2000">
        <v>43015</v>
      </c>
      <c r="M2000" t="s">
        <v>210</v>
      </c>
      <c r="N2000" t="s">
        <v>61</v>
      </c>
      <c r="O2000">
        <v>40773</v>
      </c>
      <c r="P2000" t="s">
        <v>14213</v>
      </c>
      <c r="Q2000" t="s">
        <v>14198</v>
      </c>
    </row>
    <row r="2001" spans="1:17" x14ac:dyDescent="0.25">
      <c r="A2001">
        <v>2000</v>
      </c>
      <c r="B2001">
        <v>14272</v>
      </c>
      <c r="C2001">
        <v>40951</v>
      </c>
      <c r="D2001">
        <v>32</v>
      </c>
      <c r="E2001">
        <f t="shared" si="63"/>
        <v>5440</v>
      </c>
      <c r="F2001">
        <v>7.0000000000000007E-2</v>
      </c>
      <c r="G2001">
        <f>VLOOKUP($P2001,Pricebook!$A:$D,4,0)</f>
        <v>170</v>
      </c>
      <c r="H2001">
        <f t="shared" si="62"/>
        <v>5059.2</v>
      </c>
      <c r="I2001" t="s">
        <v>640</v>
      </c>
      <c r="J2001" t="s">
        <v>549</v>
      </c>
      <c r="K2001" t="s">
        <v>1572</v>
      </c>
      <c r="L2001">
        <v>20832</v>
      </c>
      <c r="M2001" t="s">
        <v>187</v>
      </c>
      <c r="N2001" t="s">
        <v>61</v>
      </c>
      <c r="O2001">
        <v>40953</v>
      </c>
      <c r="P2001" t="s">
        <v>14219</v>
      </c>
      <c r="Q2001" t="s">
        <v>14202</v>
      </c>
    </row>
    <row r="2002" spans="1:17" x14ac:dyDescent="0.25">
      <c r="A2002">
        <v>2001</v>
      </c>
      <c r="B2002">
        <v>14274</v>
      </c>
      <c r="C2002">
        <v>39819</v>
      </c>
      <c r="D2002">
        <v>23</v>
      </c>
      <c r="E2002">
        <f t="shared" si="63"/>
        <v>2875</v>
      </c>
      <c r="F2002">
        <v>0.01</v>
      </c>
      <c r="G2002">
        <f>VLOOKUP($P2002,Pricebook!$A:$D,4,0)</f>
        <v>125</v>
      </c>
      <c r="H2002">
        <f t="shared" si="62"/>
        <v>2846.25</v>
      </c>
      <c r="I2002" t="s">
        <v>1448</v>
      </c>
      <c r="J2002" t="s">
        <v>844</v>
      </c>
      <c r="K2002" t="s">
        <v>743</v>
      </c>
      <c r="L2002" t="s">
        <v>744</v>
      </c>
      <c r="M2002" t="s">
        <v>163</v>
      </c>
      <c r="N2002" t="s">
        <v>34</v>
      </c>
      <c r="O2002">
        <v>39821</v>
      </c>
      <c r="P2002" t="s">
        <v>14221</v>
      </c>
      <c r="Q2002" t="s">
        <v>14189</v>
      </c>
    </row>
    <row r="2003" spans="1:17" x14ac:dyDescent="0.25">
      <c r="A2003">
        <v>2002</v>
      </c>
      <c r="B2003">
        <v>14274</v>
      </c>
      <c r="C2003">
        <v>39819</v>
      </c>
      <c r="D2003">
        <v>46</v>
      </c>
      <c r="E2003">
        <f t="shared" si="63"/>
        <v>9200</v>
      </c>
      <c r="F2003">
        <v>0.01</v>
      </c>
      <c r="G2003">
        <f>VLOOKUP($P2003,Pricebook!$A:$D,4,0)</f>
        <v>200</v>
      </c>
      <c r="H2003">
        <f t="shared" si="62"/>
        <v>9108</v>
      </c>
      <c r="I2003" t="s">
        <v>1448</v>
      </c>
      <c r="J2003" t="s">
        <v>844</v>
      </c>
      <c r="K2003" t="s">
        <v>743</v>
      </c>
      <c r="L2003" t="s">
        <v>744</v>
      </c>
      <c r="M2003" t="s">
        <v>163</v>
      </c>
      <c r="N2003" t="s">
        <v>34</v>
      </c>
      <c r="O2003">
        <v>39821</v>
      </c>
      <c r="P2003" t="s">
        <v>14206</v>
      </c>
      <c r="Q2003" t="s">
        <v>14195</v>
      </c>
    </row>
    <row r="2004" spans="1:17" x14ac:dyDescent="0.25">
      <c r="A2004">
        <v>2003</v>
      </c>
      <c r="B2004">
        <v>14274</v>
      </c>
      <c r="C2004">
        <v>39819</v>
      </c>
      <c r="D2004">
        <v>2</v>
      </c>
      <c r="E2004">
        <f t="shared" si="63"/>
        <v>300</v>
      </c>
      <c r="F2004">
        <v>0.03</v>
      </c>
      <c r="G2004">
        <f>VLOOKUP($P2004,Pricebook!$A:$D,4,0)</f>
        <v>150</v>
      </c>
      <c r="H2004">
        <f t="shared" si="62"/>
        <v>291</v>
      </c>
      <c r="I2004" t="s">
        <v>1448</v>
      </c>
      <c r="J2004" t="s">
        <v>844</v>
      </c>
      <c r="K2004" t="s">
        <v>743</v>
      </c>
      <c r="L2004" t="s">
        <v>744</v>
      </c>
      <c r="M2004" t="s">
        <v>163</v>
      </c>
      <c r="N2004" t="s">
        <v>34</v>
      </c>
      <c r="O2004">
        <v>39820</v>
      </c>
      <c r="P2004" t="s">
        <v>14210</v>
      </c>
      <c r="Q2004" t="s">
        <v>14194</v>
      </c>
    </row>
    <row r="2005" spans="1:17" x14ac:dyDescent="0.25">
      <c r="A2005">
        <v>2004</v>
      </c>
      <c r="B2005">
        <v>14275</v>
      </c>
      <c r="C2005">
        <v>40342</v>
      </c>
      <c r="D2005">
        <v>20</v>
      </c>
      <c r="E2005">
        <f t="shared" si="63"/>
        <v>3200</v>
      </c>
      <c r="F2005">
        <v>0.04</v>
      </c>
      <c r="G2005">
        <f>VLOOKUP($P2005,Pricebook!$A:$D,4,0)</f>
        <v>160</v>
      </c>
      <c r="H2005">
        <f t="shared" si="62"/>
        <v>3072</v>
      </c>
      <c r="I2005" t="s">
        <v>1315</v>
      </c>
      <c r="J2005" t="s">
        <v>385</v>
      </c>
      <c r="K2005" t="s">
        <v>1316</v>
      </c>
      <c r="L2005" t="s">
        <v>1317</v>
      </c>
      <c r="M2005" t="s">
        <v>38</v>
      </c>
      <c r="N2005" t="s">
        <v>16</v>
      </c>
      <c r="O2005">
        <v>40344</v>
      </c>
      <c r="P2005" t="s">
        <v>14218</v>
      </c>
      <c r="Q2005" t="s">
        <v>14188</v>
      </c>
    </row>
    <row r="2006" spans="1:17" x14ac:dyDescent="0.25">
      <c r="A2006">
        <v>2005</v>
      </c>
      <c r="B2006">
        <v>14275</v>
      </c>
      <c r="C2006">
        <v>40342</v>
      </c>
      <c r="D2006">
        <v>4</v>
      </c>
      <c r="E2006">
        <f t="shared" si="63"/>
        <v>500</v>
      </c>
      <c r="F2006">
        <v>0.06</v>
      </c>
      <c r="G2006">
        <f>VLOOKUP($P2006,Pricebook!$A:$D,4,0)</f>
        <v>125</v>
      </c>
      <c r="H2006">
        <f t="shared" si="62"/>
        <v>470</v>
      </c>
      <c r="I2006" t="s">
        <v>1315</v>
      </c>
      <c r="J2006" t="s">
        <v>385</v>
      </c>
      <c r="K2006" t="s">
        <v>1316</v>
      </c>
      <c r="L2006" t="s">
        <v>1317</v>
      </c>
      <c r="M2006" t="s">
        <v>38</v>
      </c>
      <c r="N2006" t="s">
        <v>16</v>
      </c>
      <c r="O2006">
        <v>40344</v>
      </c>
      <c r="P2006" t="s">
        <v>14221</v>
      </c>
      <c r="Q2006" t="s">
        <v>14191</v>
      </c>
    </row>
    <row r="2007" spans="1:17" x14ac:dyDescent="0.25">
      <c r="A2007">
        <v>2006</v>
      </c>
      <c r="B2007">
        <v>14276</v>
      </c>
      <c r="C2007">
        <v>39982</v>
      </c>
      <c r="D2007">
        <v>11</v>
      </c>
      <c r="E2007">
        <f t="shared" si="63"/>
        <v>1320</v>
      </c>
      <c r="F2007">
        <v>0.1</v>
      </c>
      <c r="G2007">
        <f>VLOOKUP($P2007,Pricebook!$A:$D,4,0)</f>
        <v>120</v>
      </c>
      <c r="H2007">
        <f t="shared" si="62"/>
        <v>1188</v>
      </c>
      <c r="I2007" t="s">
        <v>441</v>
      </c>
      <c r="J2007" t="s">
        <v>241</v>
      </c>
      <c r="K2007" t="s">
        <v>724</v>
      </c>
      <c r="L2007">
        <v>48195</v>
      </c>
      <c r="M2007" t="s">
        <v>172</v>
      </c>
      <c r="N2007" t="s">
        <v>16</v>
      </c>
      <c r="O2007">
        <v>39983</v>
      </c>
      <c r="P2007" t="s">
        <v>14212</v>
      </c>
      <c r="Q2007" t="s">
        <v>14190</v>
      </c>
    </row>
    <row r="2008" spans="1:17" x14ac:dyDescent="0.25">
      <c r="A2008">
        <v>2007</v>
      </c>
      <c r="B2008">
        <v>14311</v>
      </c>
      <c r="C2008">
        <v>40026</v>
      </c>
      <c r="D2008">
        <v>30</v>
      </c>
      <c r="E2008">
        <f t="shared" si="63"/>
        <v>4800</v>
      </c>
      <c r="F2008">
        <v>0.03</v>
      </c>
      <c r="G2008">
        <f>VLOOKUP($P2008,Pricebook!$A:$D,4,0)</f>
        <v>160</v>
      </c>
      <c r="H2008">
        <f t="shared" si="62"/>
        <v>4656</v>
      </c>
      <c r="I2008" t="s">
        <v>1515</v>
      </c>
      <c r="J2008" t="s">
        <v>185</v>
      </c>
      <c r="K2008" t="s">
        <v>1516</v>
      </c>
      <c r="L2008">
        <v>95336</v>
      </c>
      <c r="M2008" t="s">
        <v>114</v>
      </c>
      <c r="N2008" t="s">
        <v>23</v>
      </c>
      <c r="O2008">
        <v>40027</v>
      </c>
      <c r="P2008" t="s">
        <v>14218</v>
      </c>
      <c r="Q2008" t="s">
        <v>14188</v>
      </c>
    </row>
    <row r="2009" spans="1:17" x14ac:dyDescent="0.25">
      <c r="A2009">
        <v>2008</v>
      </c>
      <c r="B2009">
        <v>14336</v>
      </c>
      <c r="C2009">
        <v>40135</v>
      </c>
      <c r="D2009">
        <v>4</v>
      </c>
      <c r="E2009">
        <f t="shared" si="63"/>
        <v>600</v>
      </c>
      <c r="F2009">
        <v>0.05</v>
      </c>
      <c r="G2009">
        <f>VLOOKUP($P2009,Pricebook!$A:$D,4,0)</f>
        <v>150</v>
      </c>
      <c r="H2009">
        <f t="shared" si="62"/>
        <v>570</v>
      </c>
      <c r="I2009" t="s">
        <v>879</v>
      </c>
      <c r="J2009" t="s">
        <v>68</v>
      </c>
      <c r="K2009" t="s">
        <v>880</v>
      </c>
      <c r="L2009">
        <v>34287</v>
      </c>
      <c r="M2009" t="s">
        <v>101</v>
      </c>
      <c r="N2009" t="s">
        <v>34</v>
      </c>
      <c r="O2009">
        <v>40136</v>
      </c>
      <c r="P2009" t="s">
        <v>14211</v>
      </c>
      <c r="Q2009" t="s">
        <v>14191</v>
      </c>
    </row>
    <row r="2010" spans="1:17" x14ac:dyDescent="0.25">
      <c r="A2010">
        <v>2009</v>
      </c>
      <c r="B2010">
        <v>14338</v>
      </c>
      <c r="C2010">
        <v>40209</v>
      </c>
      <c r="D2010">
        <v>34</v>
      </c>
      <c r="E2010">
        <f t="shared" si="63"/>
        <v>5100</v>
      </c>
      <c r="F2010">
        <v>0.1</v>
      </c>
      <c r="G2010">
        <f>VLOOKUP($P2010,Pricebook!$A:$D,4,0)</f>
        <v>150</v>
      </c>
      <c r="H2010">
        <f t="shared" si="62"/>
        <v>4590</v>
      </c>
      <c r="I2010" t="s">
        <v>1808</v>
      </c>
      <c r="J2010" t="s">
        <v>58</v>
      </c>
      <c r="K2010" t="s">
        <v>1809</v>
      </c>
      <c r="L2010">
        <v>55016</v>
      </c>
      <c r="M2010" t="s">
        <v>130</v>
      </c>
      <c r="N2010" t="s">
        <v>16</v>
      </c>
      <c r="O2010">
        <v>40216</v>
      </c>
      <c r="P2010" t="s">
        <v>14216</v>
      </c>
      <c r="Q2010" t="s">
        <v>14190</v>
      </c>
    </row>
    <row r="2011" spans="1:17" x14ac:dyDescent="0.25">
      <c r="A2011">
        <v>2010</v>
      </c>
      <c r="B2011">
        <v>14342</v>
      </c>
      <c r="C2011">
        <v>39930</v>
      </c>
      <c r="D2011">
        <v>38</v>
      </c>
      <c r="E2011">
        <f t="shared" si="63"/>
        <v>5700</v>
      </c>
      <c r="F2011">
        <v>0.09</v>
      </c>
      <c r="G2011">
        <f>VLOOKUP($P2011,Pricebook!$A:$D,4,0)</f>
        <v>150</v>
      </c>
      <c r="H2011">
        <f t="shared" si="62"/>
        <v>5187</v>
      </c>
      <c r="I2011" t="s">
        <v>1567</v>
      </c>
      <c r="J2011" t="s">
        <v>185</v>
      </c>
      <c r="K2011" t="s">
        <v>1568</v>
      </c>
      <c r="L2011">
        <v>72143</v>
      </c>
      <c r="M2011" t="s">
        <v>66</v>
      </c>
      <c r="N2011" t="s">
        <v>34</v>
      </c>
      <c r="O2011">
        <v>39930</v>
      </c>
      <c r="P2011" t="s">
        <v>14211</v>
      </c>
      <c r="Q2011" t="s">
        <v>14201</v>
      </c>
    </row>
    <row r="2012" spans="1:17" x14ac:dyDescent="0.25">
      <c r="A2012">
        <v>2011</v>
      </c>
      <c r="B2012">
        <v>14368</v>
      </c>
      <c r="C2012">
        <v>40796</v>
      </c>
      <c r="D2012">
        <v>5</v>
      </c>
      <c r="E2012">
        <f t="shared" si="63"/>
        <v>625</v>
      </c>
      <c r="F2012">
        <v>0.06</v>
      </c>
      <c r="G2012">
        <f>VLOOKUP($P2012,Pricebook!$A:$D,4,0)</f>
        <v>125</v>
      </c>
      <c r="H2012">
        <f t="shared" si="62"/>
        <v>587.5</v>
      </c>
      <c r="I2012" t="s">
        <v>1654</v>
      </c>
      <c r="J2012" t="s">
        <v>341</v>
      </c>
      <c r="K2012" t="s">
        <v>1810</v>
      </c>
      <c r="L2012" t="s">
        <v>1811</v>
      </c>
      <c r="M2012" t="s">
        <v>48</v>
      </c>
      <c r="N2012" t="s">
        <v>16</v>
      </c>
      <c r="O2012">
        <v>40797</v>
      </c>
      <c r="P2012" t="s">
        <v>14208</v>
      </c>
      <c r="Q2012" t="s">
        <v>14187</v>
      </c>
    </row>
    <row r="2013" spans="1:17" x14ac:dyDescent="0.25">
      <c r="A2013">
        <v>2012</v>
      </c>
      <c r="B2013">
        <v>14368</v>
      </c>
      <c r="C2013">
        <v>40796</v>
      </c>
      <c r="D2013">
        <v>37</v>
      </c>
      <c r="E2013">
        <f t="shared" si="63"/>
        <v>4440</v>
      </c>
      <c r="F2013">
        <v>0.1</v>
      </c>
      <c r="G2013">
        <f>VLOOKUP($P2013,Pricebook!$A:$D,4,0)</f>
        <v>120</v>
      </c>
      <c r="H2013">
        <f t="shared" si="62"/>
        <v>3996</v>
      </c>
      <c r="I2013" t="s">
        <v>1654</v>
      </c>
      <c r="J2013" t="s">
        <v>341</v>
      </c>
      <c r="K2013" t="s">
        <v>1810</v>
      </c>
      <c r="L2013" t="s">
        <v>1811</v>
      </c>
      <c r="M2013" t="s">
        <v>48</v>
      </c>
      <c r="N2013" t="s">
        <v>16</v>
      </c>
      <c r="O2013">
        <v>40798</v>
      </c>
      <c r="P2013" t="s">
        <v>14212</v>
      </c>
      <c r="Q2013" t="s">
        <v>14201</v>
      </c>
    </row>
    <row r="2014" spans="1:17" x14ac:dyDescent="0.25">
      <c r="A2014">
        <v>2013</v>
      </c>
      <c r="B2014">
        <v>14372</v>
      </c>
      <c r="C2014">
        <v>41205</v>
      </c>
      <c r="D2014">
        <v>34</v>
      </c>
      <c r="E2014">
        <f t="shared" si="63"/>
        <v>4250</v>
      </c>
      <c r="F2014">
        <v>0.09</v>
      </c>
      <c r="G2014">
        <f>VLOOKUP($P2014,Pricebook!$A:$D,4,0)</f>
        <v>125</v>
      </c>
      <c r="H2014">
        <f t="shared" si="62"/>
        <v>3867.5</v>
      </c>
      <c r="I2014" t="s">
        <v>1075</v>
      </c>
      <c r="J2014" t="s">
        <v>1076</v>
      </c>
      <c r="K2014" t="s">
        <v>1077</v>
      </c>
      <c r="L2014">
        <v>61008</v>
      </c>
      <c r="M2014" t="s">
        <v>15</v>
      </c>
      <c r="N2014" t="s">
        <v>16</v>
      </c>
      <c r="O2014">
        <v>41207</v>
      </c>
      <c r="P2014" t="s">
        <v>14217</v>
      </c>
      <c r="Q2014" t="s">
        <v>14203</v>
      </c>
    </row>
    <row r="2015" spans="1:17" x14ac:dyDescent="0.25">
      <c r="A2015">
        <v>2014</v>
      </c>
      <c r="B2015">
        <v>14375</v>
      </c>
      <c r="C2015">
        <v>40209</v>
      </c>
      <c r="D2015">
        <v>7</v>
      </c>
      <c r="E2015">
        <f t="shared" si="63"/>
        <v>770</v>
      </c>
      <c r="F2015">
        <v>7.0000000000000007E-2</v>
      </c>
      <c r="G2015">
        <f>VLOOKUP($P2015,Pricebook!$A:$D,4,0)</f>
        <v>110</v>
      </c>
      <c r="H2015">
        <f t="shared" si="62"/>
        <v>716.09999999999991</v>
      </c>
      <c r="I2015" t="s">
        <v>1812</v>
      </c>
      <c r="J2015" t="s">
        <v>265</v>
      </c>
      <c r="K2015" t="s">
        <v>1813</v>
      </c>
      <c r="L2015">
        <v>67037</v>
      </c>
      <c r="M2015" t="s">
        <v>153</v>
      </c>
      <c r="N2015" t="s">
        <v>16</v>
      </c>
      <c r="O2015">
        <v>40210</v>
      </c>
      <c r="P2015" t="s">
        <v>14215</v>
      </c>
      <c r="Q2015" t="s">
        <v>14198</v>
      </c>
    </row>
    <row r="2016" spans="1:17" x14ac:dyDescent="0.25">
      <c r="A2016">
        <v>2015</v>
      </c>
      <c r="B2016">
        <v>14375</v>
      </c>
      <c r="C2016">
        <v>40209</v>
      </c>
      <c r="D2016">
        <v>50</v>
      </c>
      <c r="E2016">
        <f t="shared" si="63"/>
        <v>5500</v>
      </c>
      <c r="F2016">
        <v>0.1</v>
      </c>
      <c r="G2016">
        <f>VLOOKUP($P2016,Pricebook!$A:$D,4,0)</f>
        <v>110</v>
      </c>
      <c r="H2016">
        <f t="shared" si="62"/>
        <v>4950</v>
      </c>
      <c r="I2016" t="s">
        <v>1812</v>
      </c>
      <c r="J2016" t="s">
        <v>265</v>
      </c>
      <c r="K2016" t="s">
        <v>1814</v>
      </c>
      <c r="L2016" t="s">
        <v>1815</v>
      </c>
      <c r="M2016" t="s">
        <v>317</v>
      </c>
      <c r="N2016" t="s">
        <v>61</v>
      </c>
      <c r="O2016">
        <v>40210</v>
      </c>
      <c r="P2016" t="s">
        <v>14220</v>
      </c>
      <c r="Q2016" t="s">
        <v>14187</v>
      </c>
    </row>
    <row r="2017" spans="1:17" x14ac:dyDescent="0.25">
      <c r="A2017">
        <v>2016</v>
      </c>
      <c r="B2017">
        <v>14400</v>
      </c>
      <c r="C2017">
        <v>39848</v>
      </c>
      <c r="D2017">
        <v>32</v>
      </c>
      <c r="E2017">
        <f t="shared" si="63"/>
        <v>5120</v>
      </c>
      <c r="F2017">
        <v>0.05</v>
      </c>
      <c r="G2017">
        <f>VLOOKUP($P2017,Pricebook!$A:$D,4,0)</f>
        <v>160</v>
      </c>
      <c r="H2017">
        <f t="shared" si="62"/>
        <v>4864</v>
      </c>
      <c r="I2017" t="s">
        <v>1816</v>
      </c>
      <c r="J2017" t="s">
        <v>389</v>
      </c>
      <c r="K2017" t="s">
        <v>1817</v>
      </c>
      <c r="L2017">
        <v>33134</v>
      </c>
      <c r="M2017" t="s">
        <v>101</v>
      </c>
      <c r="N2017" t="s">
        <v>34</v>
      </c>
      <c r="O2017">
        <v>39849</v>
      </c>
      <c r="P2017" t="s">
        <v>14218</v>
      </c>
      <c r="Q2017" t="s">
        <v>14195</v>
      </c>
    </row>
    <row r="2018" spans="1:17" x14ac:dyDescent="0.25">
      <c r="A2018">
        <v>2017</v>
      </c>
      <c r="B2018">
        <v>14400</v>
      </c>
      <c r="C2018">
        <v>39848</v>
      </c>
      <c r="D2018">
        <v>35</v>
      </c>
      <c r="E2018">
        <f t="shared" si="63"/>
        <v>3850</v>
      </c>
      <c r="F2018">
        <v>0.03</v>
      </c>
      <c r="G2018">
        <f>VLOOKUP($P2018,Pricebook!$A:$D,4,0)</f>
        <v>110</v>
      </c>
      <c r="H2018">
        <f t="shared" si="62"/>
        <v>3734.5</v>
      </c>
      <c r="I2018" t="s">
        <v>1816</v>
      </c>
      <c r="J2018" t="s">
        <v>389</v>
      </c>
      <c r="K2018" t="s">
        <v>1817</v>
      </c>
      <c r="L2018">
        <v>33134</v>
      </c>
      <c r="M2018" t="s">
        <v>101</v>
      </c>
      <c r="N2018" t="s">
        <v>34</v>
      </c>
      <c r="O2018">
        <v>39849</v>
      </c>
      <c r="P2018" t="s">
        <v>14215</v>
      </c>
      <c r="Q2018" t="s">
        <v>14193</v>
      </c>
    </row>
    <row r="2019" spans="1:17" x14ac:dyDescent="0.25">
      <c r="A2019">
        <v>2018</v>
      </c>
      <c r="B2019">
        <v>14400</v>
      </c>
      <c r="C2019">
        <v>39848</v>
      </c>
      <c r="D2019">
        <v>43</v>
      </c>
      <c r="E2019">
        <f t="shared" si="63"/>
        <v>5375</v>
      </c>
      <c r="F2019">
        <v>0.08</v>
      </c>
      <c r="G2019">
        <f>VLOOKUP($P2019,Pricebook!$A:$D,4,0)</f>
        <v>125</v>
      </c>
      <c r="H2019">
        <f t="shared" si="62"/>
        <v>4945</v>
      </c>
      <c r="I2019" t="s">
        <v>1816</v>
      </c>
      <c r="J2019" t="s">
        <v>389</v>
      </c>
      <c r="K2019" t="s">
        <v>1817</v>
      </c>
      <c r="L2019">
        <v>33134</v>
      </c>
      <c r="M2019" t="s">
        <v>101</v>
      </c>
      <c r="N2019" t="s">
        <v>34</v>
      </c>
      <c r="O2019">
        <v>39849</v>
      </c>
      <c r="P2019" t="s">
        <v>14209</v>
      </c>
      <c r="Q2019" t="s">
        <v>14201</v>
      </c>
    </row>
    <row r="2020" spans="1:17" x14ac:dyDescent="0.25">
      <c r="A2020">
        <v>2019</v>
      </c>
      <c r="B2020">
        <v>14401</v>
      </c>
      <c r="C2020">
        <v>40759</v>
      </c>
      <c r="D2020">
        <v>10</v>
      </c>
      <c r="E2020">
        <f t="shared" si="63"/>
        <v>1500</v>
      </c>
      <c r="F2020">
        <v>0.06</v>
      </c>
      <c r="G2020">
        <f>VLOOKUP($P2020,Pricebook!$A:$D,4,0)</f>
        <v>150</v>
      </c>
      <c r="H2020">
        <f t="shared" si="62"/>
        <v>1410</v>
      </c>
      <c r="I2020" t="s">
        <v>1353</v>
      </c>
      <c r="J2020" t="s">
        <v>520</v>
      </c>
      <c r="K2020" t="s">
        <v>1354</v>
      </c>
      <c r="L2020">
        <v>20601</v>
      </c>
      <c r="M2020" t="s">
        <v>187</v>
      </c>
      <c r="N2020" t="s">
        <v>61</v>
      </c>
      <c r="O2020">
        <v>40761</v>
      </c>
      <c r="P2020" t="s">
        <v>14210</v>
      </c>
      <c r="Q2020" t="s">
        <v>14192</v>
      </c>
    </row>
    <row r="2021" spans="1:17" x14ac:dyDescent="0.25">
      <c r="A2021">
        <v>2020</v>
      </c>
      <c r="B2021">
        <v>14402</v>
      </c>
      <c r="C2021">
        <v>40465</v>
      </c>
      <c r="D2021">
        <v>1</v>
      </c>
      <c r="E2021">
        <f t="shared" si="63"/>
        <v>125</v>
      </c>
      <c r="F2021">
        <v>0.05</v>
      </c>
      <c r="G2021">
        <f>VLOOKUP($P2021,Pricebook!$A:$D,4,0)</f>
        <v>125</v>
      </c>
      <c r="H2021">
        <f t="shared" si="62"/>
        <v>118.75</v>
      </c>
      <c r="I2021" t="s">
        <v>1115</v>
      </c>
      <c r="J2021" t="s">
        <v>306</v>
      </c>
      <c r="K2021" t="s">
        <v>1414</v>
      </c>
      <c r="L2021" t="s">
        <v>1415</v>
      </c>
      <c r="M2021" t="s">
        <v>232</v>
      </c>
      <c r="N2021" t="s">
        <v>61</v>
      </c>
      <c r="O2021">
        <v>40467</v>
      </c>
      <c r="P2021" t="s">
        <v>14221</v>
      </c>
      <c r="Q2021" t="s">
        <v>14191</v>
      </c>
    </row>
    <row r="2022" spans="1:17" x14ac:dyDescent="0.25">
      <c r="A2022">
        <v>2021</v>
      </c>
      <c r="B2022">
        <v>14406</v>
      </c>
      <c r="C2022">
        <v>40245</v>
      </c>
      <c r="D2022">
        <v>37</v>
      </c>
      <c r="E2022">
        <f t="shared" si="63"/>
        <v>5550</v>
      </c>
      <c r="F2022">
        <v>7.0000000000000007E-2</v>
      </c>
      <c r="G2022">
        <f>VLOOKUP($P2022,Pricebook!$A:$D,4,0)</f>
        <v>150</v>
      </c>
      <c r="H2022">
        <f t="shared" si="62"/>
        <v>5161.5</v>
      </c>
      <c r="I2022" t="s">
        <v>1818</v>
      </c>
      <c r="J2022" t="s">
        <v>348</v>
      </c>
      <c r="K2022" t="s">
        <v>1819</v>
      </c>
      <c r="L2022">
        <v>55379</v>
      </c>
      <c r="M2022" t="s">
        <v>130</v>
      </c>
      <c r="N2022" t="s">
        <v>16</v>
      </c>
      <c r="O2022">
        <v>40247</v>
      </c>
      <c r="P2022" t="s">
        <v>14216</v>
      </c>
      <c r="Q2022" t="s">
        <v>14189</v>
      </c>
    </row>
    <row r="2023" spans="1:17" x14ac:dyDescent="0.25">
      <c r="A2023">
        <v>2022</v>
      </c>
      <c r="B2023">
        <v>14406</v>
      </c>
      <c r="C2023">
        <v>40245</v>
      </c>
      <c r="D2023">
        <v>20</v>
      </c>
      <c r="E2023">
        <f t="shared" si="63"/>
        <v>4000</v>
      </c>
      <c r="F2023">
        <v>0.06</v>
      </c>
      <c r="G2023">
        <f>VLOOKUP($P2023,Pricebook!$A:$D,4,0)</f>
        <v>200</v>
      </c>
      <c r="H2023">
        <f t="shared" si="62"/>
        <v>3760</v>
      </c>
      <c r="I2023" t="s">
        <v>1818</v>
      </c>
      <c r="J2023" t="s">
        <v>348</v>
      </c>
      <c r="K2023" t="s">
        <v>1819</v>
      </c>
      <c r="L2023">
        <v>55379</v>
      </c>
      <c r="M2023" t="s">
        <v>130</v>
      </c>
      <c r="N2023" t="s">
        <v>16</v>
      </c>
      <c r="O2023">
        <v>40247</v>
      </c>
      <c r="P2023" t="s">
        <v>14206</v>
      </c>
      <c r="Q2023" t="s">
        <v>14193</v>
      </c>
    </row>
    <row r="2024" spans="1:17" x14ac:dyDescent="0.25">
      <c r="A2024">
        <v>2023</v>
      </c>
      <c r="B2024">
        <v>14406</v>
      </c>
      <c r="C2024">
        <v>40245</v>
      </c>
      <c r="D2024">
        <v>35</v>
      </c>
      <c r="E2024">
        <f t="shared" si="63"/>
        <v>5250</v>
      </c>
      <c r="F2024">
        <v>0.1</v>
      </c>
      <c r="G2024">
        <f>VLOOKUP($P2024,Pricebook!$A:$D,4,0)</f>
        <v>150</v>
      </c>
      <c r="H2024">
        <f t="shared" si="62"/>
        <v>4725</v>
      </c>
      <c r="I2024" t="s">
        <v>1818</v>
      </c>
      <c r="J2024" t="s">
        <v>348</v>
      </c>
      <c r="K2024" t="s">
        <v>1819</v>
      </c>
      <c r="L2024">
        <v>55379</v>
      </c>
      <c r="M2024" t="s">
        <v>130</v>
      </c>
      <c r="N2024" t="s">
        <v>16</v>
      </c>
      <c r="O2024">
        <v>40247</v>
      </c>
      <c r="P2024" t="s">
        <v>14210</v>
      </c>
      <c r="Q2024" t="s">
        <v>14201</v>
      </c>
    </row>
    <row r="2025" spans="1:17" x14ac:dyDescent="0.25">
      <c r="A2025">
        <v>2024</v>
      </c>
      <c r="B2025">
        <v>14434</v>
      </c>
      <c r="C2025">
        <v>40589</v>
      </c>
      <c r="D2025">
        <v>39</v>
      </c>
      <c r="E2025">
        <f t="shared" si="63"/>
        <v>5850</v>
      </c>
      <c r="F2025">
        <v>0.02</v>
      </c>
      <c r="G2025">
        <f>VLOOKUP($P2025,Pricebook!$A:$D,4,0)</f>
        <v>150</v>
      </c>
      <c r="H2025">
        <f t="shared" si="62"/>
        <v>5733</v>
      </c>
      <c r="I2025" t="s">
        <v>1820</v>
      </c>
      <c r="J2025" t="s">
        <v>508</v>
      </c>
      <c r="K2025" t="s">
        <v>1821</v>
      </c>
      <c r="L2025">
        <v>94704</v>
      </c>
      <c r="M2025" t="s">
        <v>114</v>
      </c>
      <c r="N2025" t="s">
        <v>23</v>
      </c>
      <c r="O2025">
        <v>40591</v>
      </c>
      <c r="P2025" t="s">
        <v>14216</v>
      </c>
      <c r="Q2025" t="s">
        <v>14203</v>
      </c>
    </row>
    <row r="2026" spans="1:17" x14ac:dyDescent="0.25">
      <c r="A2026">
        <v>2025</v>
      </c>
      <c r="B2026">
        <v>14435</v>
      </c>
      <c r="C2026">
        <v>41244</v>
      </c>
      <c r="D2026">
        <v>41</v>
      </c>
      <c r="E2026">
        <f t="shared" si="63"/>
        <v>5125</v>
      </c>
      <c r="F2026">
        <v>0</v>
      </c>
      <c r="G2026">
        <f>VLOOKUP($P2026,Pricebook!$A:$D,4,0)</f>
        <v>125</v>
      </c>
      <c r="H2026">
        <f t="shared" si="62"/>
        <v>5125</v>
      </c>
      <c r="I2026" t="s">
        <v>1097</v>
      </c>
      <c r="J2026" t="s">
        <v>389</v>
      </c>
      <c r="K2026" t="s">
        <v>1098</v>
      </c>
      <c r="L2026">
        <v>11720</v>
      </c>
      <c r="M2026" t="s">
        <v>60</v>
      </c>
      <c r="N2026" t="s">
        <v>61</v>
      </c>
      <c r="O2026">
        <v>41245</v>
      </c>
      <c r="P2026" t="s">
        <v>14221</v>
      </c>
      <c r="Q2026" t="s">
        <v>14203</v>
      </c>
    </row>
    <row r="2027" spans="1:17" x14ac:dyDescent="0.25">
      <c r="A2027">
        <v>2026</v>
      </c>
      <c r="B2027">
        <v>14435</v>
      </c>
      <c r="C2027">
        <v>41244</v>
      </c>
      <c r="D2027">
        <v>9</v>
      </c>
      <c r="E2027">
        <f t="shared" si="63"/>
        <v>1350</v>
      </c>
      <c r="F2027">
        <v>0.01</v>
      </c>
      <c r="G2027">
        <f>VLOOKUP($P2027,Pricebook!$A:$D,4,0)</f>
        <v>150</v>
      </c>
      <c r="H2027">
        <f t="shared" si="62"/>
        <v>1336.5</v>
      </c>
      <c r="I2027" t="s">
        <v>1097</v>
      </c>
      <c r="J2027" t="s">
        <v>389</v>
      </c>
      <c r="K2027" t="s">
        <v>1098</v>
      </c>
      <c r="L2027">
        <v>11720</v>
      </c>
      <c r="M2027" t="s">
        <v>60</v>
      </c>
      <c r="N2027" t="s">
        <v>61</v>
      </c>
      <c r="O2027">
        <v>41247</v>
      </c>
      <c r="P2027" t="s">
        <v>14222</v>
      </c>
      <c r="Q2027" t="s">
        <v>14201</v>
      </c>
    </row>
    <row r="2028" spans="1:17" x14ac:dyDescent="0.25">
      <c r="A2028">
        <v>2027</v>
      </c>
      <c r="B2028">
        <v>14435</v>
      </c>
      <c r="C2028">
        <v>41244</v>
      </c>
      <c r="D2028">
        <v>44</v>
      </c>
      <c r="E2028">
        <f t="shared" si="63"/>
        <v>4840</v>
      </c>
      <c r="F2028">
        <v>0.06</v>
      </c>
      <c r="G2028">
        <f>VLOOKUP($P2028,Pricebook!$A:$D,4,0)</f>
        <v>110</v>
      </c>
      <c r="H2028">
        <f t="shared" si="62"/>
        <v>4549.5999999999995</v>
      </c>
      <c r="I2028" t="s">
        <v>1097</v>
      </c>
      <c r="J2028" t="s">
        <v>389</v>
      </c>
      <c r="K2028" t="s">
        <v>1098</v>
      </c>
      <c r="L2028">
        <v>11720</v>
      </c>
      <c r="M2028" t="s">
        <v>60</v>
      </c>
      <c r="N2028" t="s">
        <v>61</v>
      </c>
      <c r="O2028">
        <v>41244</v>
      </c>
      <c r="P2028" t="s">
        <v>14215</v>
      </c>
      <c r="Q2028" t="s">
        <v>14187</v>
      </c>
    </row>
    <row r="2029" spans="1:17" x14ac:dyDescent="0.25">
      <c r="A2029">
        <v>2028</v>
      </c>
      <c r="B2029">
        <v>14439</v>
      </c>
      <c r="C2029">
        <v>41151</v>
      </c>
      <c r="D2029">
        <v>27</v>
      </c>
      <c r="E2029">
        <f t="shared" si="63"/>
        <v>2970</v>
      </c>
      <c r="F2029">
        <v>0.09</v>
      </c>
      <c r="G2029">
        <f>VLOOKUP($P2029,Pricebook!$A:$D,4,0)</f>
        <v>110</v>
      </c>
      <c r="H2029">
        <f t="shared" si="62"/>
        <v>2702.7000000000003</v>
      </c>
      <c r="I2029" t="s">
        <v>1663</v>
      </c>
      <c r="J2029" t="s">
        <v>50</v>
      </c>
      <c r="K2029" t="s">
        <v>1664</v>
      </c>
      <c r="L2029">
        <v>86301</v>
      </c>
      <c r="M2029" t="s">
        <v>70</v>
      </c>
      <c r="N2029" t="s">
        <v>23</v>
      </c>
      <c r="O2029">
        <v>41152</v>
      </c>
      <c r="P2029" t="s">
        <v>14215</v>
      </c>
      <c r="Q2029" t="s">
        <v>14187</v>
      </c>
    </row>
    <row r="2030" spans="1:17" x14ac:dyDescent="0.25">
      <c r="A2030">
        <v>2029</v>
      </c>
      <c r="B2030">
        <v>14471</v>
      </c>
      <c r="C2030">
        <v>40689</v>
      </c>
      <c r="D2030">
        <v>44</v>
      </c>
      <c r="E2030">
        <f t="shared" si="63"/>
        <v>5500</v>
      </c>
      <c r="F2030">
        <v>0.03</v>
      </c>
      <c r="G2030">
        <f>VLOOKUP($P2030,Pricebook!$A:$D,4,0)</f>
        <v>125</v>
      </c>
      <c r="H2030">
        <f t="shared" si="62"/>
        <v>5335</v>
      </c>
      <c r="I2030" t="s">
        <v>1010</v>
      </c>
      <c r="J2030" t="s">
        <v>290</v>
      </c>
      <c r="K2030" t="s">
        <v>1158</v>
      </c>
      <c r="L2030">
        <v>49001</v>
      </c>
      <c r="M2030" t="s">
        <v>172</v>
      </c>
      <c r="N2030" t="s">
        <v>16</v>
      </c>
      <c r="O2030">
        <v>40689</v>
      </c>
      <c r="P2030" t="s">
        <v>14208</v>
      </c>
      <c r="Q2030" t="s">
        <v>14196</v>
      </c>
    </row>
    <row r="2031" spans="1:17" x14ac:dyDescent="0.25">
      <c r="A2031">
        <v>2030</v>
      </c>
      <c r="B2031">
        <v>14471</v>
      </c>
      <c r="C2031">
        <v>40689</v>
      </c>
      <c r="D2031">
        <v>42</v>
      </c>
      <c r="E2031">
        <f t="shared" si="63"/>
        <v>4620</v>
      </c>
      <c r="F2031">
        <v>0.05</v>
      </c>
      <c r="G2031">
        <f>VLOOKUP($P2031,Pricebook!$A:$D,4,0)</f>
        <v>110</v>
      </c>
      <c r="H2031">
        <f t="shared" si="62"/>
        <v>4389</v>
      </c>
      <c r="I2031" t="s">
        <v>1010</v>
      </c>
      <c r="J2031" t="s">
        <v>290</v>
      </c>
      <c r="K2031" t="s">
        <v>1158</v>
      </c>
      <c r="L2031">
        <v>49001</v>
      </c>
      <c r="M2031" t="s">
        <v>172</v>
      </c>
      <c r="N2031" t="s">
        <v>16</v>
      </c>
      <c r="O2031">
        <v>40691</v>
      </c>
      <c r="P2031" t="s">
        <v>14215</v>
      </c>
      <c r="Q2031" t="s">
        <v>14202</v>
      </c>
    </row>
    <row r="2032" spans="1:17" x14ac:dyDescent="0.25">
      <c r="A2032">
        <v>2031</v>
      </c>
      <c r="B2032">
        <v>14497</v>
      </c>
      <c r="C2032">
        <v>41049</v>
      </c>
      <c r="D2032">
        <v>34</v>
      </c>
      <c r="E2032">
        <f t="shared" si="63"/>
        <v>3740</v>
      </c>
      <c r="F2032">
        <v>0.02</v>
      </c>
      <c r="G2032">
        <f>VLOOKUP($P2032,Pricebook!$A:$D,4,0)</f>
        <v>110</v>
      </c>
      <c r="H2032">
        <f t="shared" si="62"/>
        <v>3665.2</v>
      </c>
      <c r="I2032" t="s">
        <v>575</v>
      </c>
      <c r="J2032" t="s">
        <v>576</v>
      </c>
      <c r="K2032" t="s">
        <v>1822</v>
      </c>
      <c r="L2032">
        <v>83201</v>
      </c>
      <c r="M2032" t="s">
        <v>197</v>
      </c>
      <c r="N2032" t="s">
        <v>23</v>
      </c>
      <c r="O2032">
        <v>41052</v>
      </c>
      <c r="P2032" t="s">
        <v>14215</v>
      </c>
      <c r="Q2032" t="s">
        <v>14195</v>
      </c>
    </row>
    <row r="2033" spans="1:17" x14ac:dyDescent="0.25">
      <c r="A2033">
        <v>2032</v>
      </c>
      <c r="B2033">
        <v>14499</v>
      </c>
      <c r="C2033">
        <v>40496</v>
      </c>
      <c r="D2033">
        <v>28</v>
      </c>
      <c r="E2033">
        <f t="shared" si="63"/>
        <v>4200</v>
      </c>
      <c r="F2033">
        <v>0.06</v>
      </c>
      <c r="G2033">
        <f>VLOOKUP($P2033,Pricebook!$A:$D,4,0)</f>
        <v>150</v>
      </c>
      <c r="H2033">
        <f t="shared" si="62"/>
        <v>3948</v>
      </c>
      <c r="I2033" t="s">
        <v>1823</v>
      </c>
      <c r="J2033" t="s">
        <v>747</v>
      </c>
      <c r="K2033" t="s">
        <v>1824</v>
      </c>
      <c r="L2033" t="s">
        <v>1825</v>
      </c>
      <c r="M2033" t="s">
        <v>232</v>
      </c>
      <c r="N2033" t="s">
        <v>61</v>
      </c>
      <c r="O2033">
        <v>40501</v>
      </c>
      <c r="P2033" t="s">
        <v>14211</v>
      </c>
      <c r="Q2033" t="s">
        <v>14192</v>
      </c>
    </row>
    <row r="2034" spans="1:17" x14ac:dyDescent="0.25">
      <c r="A2034">
        <v>2033</v>
      </c>
      <c r="B2034">
        <v>14500</v>
      </c>
      <c r="C2034">
        <v>40718</v>
      </c>
      <c r="D2034">
        <v>44</v>
      </c>
      <c r="E2034">
        <f t="shared" si="63"/>
        <v>4840</v>
      </c>
      <c r="F2034">
        <v>7.0000000000000007E-2</v>
      </c>
      <c r="G2034">
        <f>VLOOKUP($P2034,Pricebook!$A:$D,4,0)</f>
        <v>110</v>
      </c>
      <c r="H2034">
        <f t="shared" si="62"/>
        <v>4501.2</v>
      </c>
      <c r="I2034" t="s">
        <v>1826</v>
      </c>
      <c r="J2034" t="s">
        <v>341</v>
      </c>
      <c r="K2034" t="s">
        <v>1827</v>
      </c>
      <c r="L2034">
        <v>33458</v>
      </c>
      <c r="M2034" t="s">
        <v>101</v>
      </c>
      <c r="N2034" t="s">
        <v>34</v>
      </c>
      <c r="O2034">
        <v>40720</v>
      </c>
      <c r="P2034" t="s">
        <v>14215</v>
      </c>
      <c r="Q2034" t="s">
        <v>14200</v>
      </c>
    </row>
    <row r="2035" spans="1:17" x14ac:dyDescent="0.25">
      <c r="A2035">
        <v>2034</v>
      </c>
      <c r="B2035">
        <v>14500</v>
      </c>
      <c r="C2035">
        <v>40718</v>
      </c>
      <c r="D2035">
        <v>46</v>
      </c>
      <c r="E2035">
        <f t="shared" si="63"/>
        <v>5520</v>
      </c>
      <c r="F2035">
        <v>0.01</v>
      </c>
      <c r="G2035">
        <f>VLOOKUP($P2035,Pricebook!$A:$D,4,0)</f>
        <v>120</v>
      </c>
      <c r="H2035">
        <f t="shared" si="62"/>
        <v>5464.8</v>
      </c>
      <c r="I2035" t="s">
        <v>1826</v>
      </c>
      <c r="J2035" t="s">
        <v>341</v>
      </c>
      <c r="K2035" t="s">
        <v>1827</v>
      </c>
      <c r="L2035">
        <v>33458</v>
      </c>
      <c r="M2035" t="s">
        <v>101</v>
      </c>
      <c r="N2035" t="s">
        <v>34</v>
      </c>
      <c r="O2035">
        <v>40719</v>
      </c>
      <c r="P2035" t="s">
        <v>14212</v>
      </c>
      <c r="Q2035" t="s">
        <v>14201</v>
      </c>
    </row>
    <row r="2036" spans="1:17" x14ac:dyDescent="0.25">
      <c r="A2036">
        <v>2035</v>
      </c>
      <c r="B2036">
        <v>14503</v>
      </c>
      <c r="C2036">
        <v>40579</v>
      </c>
      <c r="D2036">
        <v>14</v>
      </c>
      <c r="E2036">
        <f t="shared" si="63"/>
        <v>2240</v>
      </c>
      <c r="F2036">
        <v>0.02</v>
      </c>
      <c r="G2036">
        <f>VLOOKUP($P2036,Pricebook!$A:$D,4,0)</f>
        <v>160</v>
      </c>
      <c r="H2036">
        <f t="shared" si="62"/>
        <v>2195.1999999999998</v>
      </c>
      <c r="I2036" t="s">
        <v>937</v>
      </c>
      <c r="J2036" t="s">
        <v>58</v>
      </c>
      <c r="K2036" t="s">
        <v>938</v>
      </c>
      <c r="L2036">
        <v>64064</v>
      </c>
      <c r="M2036" t="s">
        <v>358</v>
      </c>
      <c r="N2036" t="s">
        <v>16</v>
      </c>
      <c r="O2036">
        <v>40580</v>
      </c>
      <c r="P2036" t="s">
        <v>14218</v>
      </c>
      <c r="Q2036" t="s">
        <v>14201</v>
      </c>
    </row>
    <row r="2037" spans="1:17" x14ac:dyDescent="0.25">
      <c r="A2037">
        <v>2036</v>
      </c>
      <c r="B2037">
        <v>14528</v>
      </c>
      <c r="C2037">
        <v>39979</v>
      </c>
      <c r="D2037">
        <v>14</v>
      </c>
      <c r="E2037">
        <f t="shared" si="63"/>
        <v>2240</v>
      </c>
      <c r="F2037">
        <v>0.09</v>
      </c>
      <c r="G2037">
        <f>VLOOKUP($P2037,Pricebook!$A:$D,4,0)</f>
        <v>160</v>
      </c>
      <c r="H2037">
        <f t="shared" si="62"/>
        <v>2038.4</v>
      </c>
      <c r="I2037" t="s">
        <v>429</v>
      </c>
      <c r="J2037" t="s">
        <v>430</v>
      </c>
      <c r="K2037" t="s">
        <v>1828</v>
      </c>
      <c r="L2037" t="s">
        <v>1829</v>
      </c>
      <c r="M2037" t="s">
        <v>317</v>
      </c>
      <c r="N2037" t="s">
        <v>61</v>
      </c>
      <c r="O2037">
        <v>39981</v>
      </c>
      <c r="P2037" t="s">
        <v>14218</v>
      </c>
      <c r="Q2037" t="s">
        <v>14202</v>
      </c>
    </row>
    <row r="2038" spans="1:17" x14ac:dyDescent="0.25">
      <c r="A2038">
        <v>2037</v>
      </c>
      <c r="B2038">
        <v>14529</v>
      </c>
      <c r="C2038">
        <v>40441</v>
      </c>
      <c r="D2038">
        <v>44</v>
      </c>
      <c r="E2038">
        <f t="shared" si="63"/>
        <v>5500</v>
      </c>
      <c r="F2038">
        <v>0.1</v>
      </c>
      <c r="G2038">
        <f>VLOOKUP($P2038,Pricebook!$A:$D,4,0)</f>
        <v>125</v>
      </c>
      <c r="H2038">
        <f t="shared" si="62"/>
        <v>4950</v>
      </c>
      <c r="I2038" t="s">
        <v>1830</v>
      </c>
      <c r="J2038" t="s">
        <v>327</v>
      </c>
      <c r="K2038" t="s">
        <v>957</v>
      </c>
      <c r="L2038">
        <v>48021</v>
      </c>
      <c r="M2038" t="s">
        <v>172</v>
      </c>
      <c r="N2038" t="s">
        <v>16</v>
      </c>
      <c r="O2038">
        <v>40445</v>
      </c>
      <c r="P2038" t="s">
        <v>14221</v>
      </c>
      <c r="Q2038" t="s">
        <v>14203</v>
      </c>
    </row>
    <row r="2039" spans="1:17" x14ac:dyDescent="0.25">
      <c r="A2039">
        <v>2038</v>
      </c>
      <c r="B2039">
        <v>14529</v>
      </c>
      <c r="C2039">
        <v>40441</v>
      </c>
      <c r="D2039">
        <v>42</v>
      </c>
      <c r="E2039">
        <f t="shared" si="63"/>
        <v>5250</v>
      </c>
      <c r="F2039">
        <v>0.05</v>
      </c>
      <c r="G2039">
        <f>VLOOKUP($P2039,Pricebook!$A:$D,4,0)</f>
        <v>125</v>
      </c>
      <c r="H2039">
        <f t="shared" si="62"/>
        <v>4987.5</v>
      </c>
      <c r="I2039" t="s">
        <v>1830</v>
      </c>
      <c r="J2039" t="s">
        <v>327</v>
      </c>
      <c r="K2039" t="s">
        <v>957</v>
      </c>
      <c r="L2039">
        <v>48021</v>
      </c>
      <c r="M2039" t="s">
        <v>172</v>
      </c>
      <c r="N2039" t="s">
        <v>16</v>
      </c>
      <c r="O2039">
        <v>40443</v>
      </c>
      <c r="P2039" t="s">
        <v>14208</v>
      </c>
      <c r="Q2039" t="s">
        <v>14202</v>
      </c>
    </row>
    <row r="2040" spans="1:17" x14ac:dyDescent="0.25">
      <c r="A2040">
        <v>2039</v>
      </c>
      <c r="B2040">
        <v>14530</v>
      </c>
      <c r="C2040">
        <v>39909</v>
      </c>
      <c r="D2040">
        <v>17</v>
      </c>
      <c r="E2040">
        <f t="shared" si="63"/>
        <v>3400</v>
      </c>
      <c r="F2040">
        <v>0.06</v>
      </c>
      <c r="G2040">
        <f>VLOOKUP($P2040,Pricebook!$A:$D,4,0)</f>
        <v>200</v>
      </c>
      <c r="H2040">
        <f t="shared" si="62"/>
        <v>3196</v>
      </c>
      <c r="I2040" t="s">
        <v>1831</v>
      </c>
      <c r="J2040" t="s">
        <v>571</v>
      </c>
      <c r="K2040" t="s">
        <v>186</v>
      </c>
      <c r="L2040">
        <v>29203</v>
      </c>
      <c r="M2040" t="s">
        <v>163</v>
      </c>
      <c r="N2040" t="s">
        <v>34</v>
      </c>
      <c r="O2040">
        <v>39911</v>
      </c>
      <c r="P2040" t="s">
        <v>14206</v>
      </c>
      <c r="Q2040" t="s">
        <v>14194</v>
      </c>
    </row>
    <row r="2041" spans="1:17" x14ac:dyDescent="0.25">
      <c r="A2041">
        <v>2040</v>
      </c>
      <c r="B2041">
        <v>14530</v>
      </c>
      <c r="C2041">
        <v>39909</v>
      </c>
      <c r="D2041">
        <v>49</v>
      </c>
      <c r="E2041">
        <f t="shared" si="63"/>
        <v>9800</v>
      </c>
      <c r="F2041">
        <v>0.1</v>
      </c>
      <c r="G2041">
        <f>VLOOKUP($P2041,Pricebook!$A:$D,4,0)</f>
        <v>200</v>
      </c>
      <c r="H2041">
        <f t="shared" si="62"/>
        <v>8820</v>
      </c>
      <c r="I2041" t="s">
        <v>1831</v>
      </c>
      <c r="J2041" t="s">
        <v>571</v>
      </c>
      <c r="K2041" t="s">
        <v>186</v>
      </c>
      <c r="L2041">
        <v>29203</v>
      </c>
      <c r="M2041" t="s">
        <v>163</v>
      </c>
      <c r="N2041" t="s">
        <v>34</v>
      </c>
      <c r="O2041">
        <v>39911</v>
      </c>
      <c r="P2041" t="s">
        <v>14206</v>
      </c>
      <c r="Q2041" t="s">
        <v>14190</v>
      </c>
    </row>
    <row r="2042" spans="1:17" x14ac:dyDescent="0.25">
      <c r="A2042">
        <v>2041</v>
      </c>
      <c r="B2042">
        <v>14530</v>
      </c>
      <c r="C2042">
        <v>39909</v>
      </c>
      <c r="D2042">
        <v>44</v>
      </c>
      <c r="E2042">
        <f t="shared" si="63"/>
        <v>6600</v>
      </c>
      <c r="F2042">
        <v>0.01</v>
      </c>
      <c r="G2042">
        <f>VLOOKUP($P2042,Pricebook!$A:$D,4,0)</f>
        <v>150</v>
      </c>
      <c r="H2042">
        <f t="shared" si="62"/>
        <v>6534</v>
      </c>
      <c r="I2042" t="s">
        <v>1831</v>
      </c>
      <c r="J2042" t="s">
        <v>571</v>
      </c>
      <c r="K2042" t="s">
        <v>186</v>
      </c>
      <c r="L2042">
        <v>29203</v>
      </c>
      <c r="M2042" t="s">
        <v>163</v>
      </c>
      <c r="N2042" t="s">
        <v>34</v>
      </c>
      <c r="O2042">
        <v>39909</v>
      </c>
      <c r="P2042" t="s">
        <v>14210</v>
      </c>
      <c r="Q2042" t="s">
        <v>14190</v>
      </c>
    </row>
    <row r="2043" spans="1:17" x14ac:dyDescent="0.25">
      <c r="A2043">
        <v>2042</v>
      </c>
      <c r="B2043">
        <v>14534</v>
      </c>
      <c r="C2043">
        <v>40377</v>
      </c>
      <c r="D2043">
        <v>46</v>
      </c>
      <c r="E2043">
        <f t="shared" si="63"/>
        <v>6900</v>
      </c>
      <c r="F2043">
        <v>0.02</v>
      </c>
      <c r="G2043">
        <f>VLOOKUP($P2043,Pricebook!$A:$D,4,0)</f>
        <v>150</v>
      </c>
      <c r="H2043">
        <f t="shared" si="62"/>
        <v>6762</v>
      </c>
      <c r="I2043" t="s">
        <v>240</v>
      </c>
      <c r="J2043" t="s">
        <v>241</v>
      </c>
      <c r="K2043" t="s">
        <v>521</v>
      </c>
      <c r="L2043">
        <v>32174</v>
      </c>
      <c r="M2043" t="s">
        <v>101</v>
      </c>
      <c r="N2043" t="s">
        <v>34</v>
      </c>
      <c r="O2043">
        <v>40377</v>
      </c>
      <c r="P2043" t="s">
        <v>14211</v>
      </c>
      <c r="Q2043" t="s">
        <v>14202</v>
      </c>
    </row>
    <row r="2044" spans="1:17" x14ac:dyDescent="0.25">
      <c r="A2044">
        <v>2043</v>
      </c>
      <c r="B2044">
        <v>14535</v>
      </c>
      <c r="C2044">
        <v>40452</v>
      </c>
      <c r="D2044">
        <v>22</v>
      </c>
      <c r="E2044">
        <f t="shared" si="63"/>
        <v>4400</v>
      </c>
      <c r="F2044">
        <v>0.03</v>
      </c>
      <c r="G2044">
        <f>VLOOKUP($P2044,Pricebook!$A:$D,4,0)</f>
        <v>200</v>
      </c>
      <c r="H2044">
        <f t="shared" si="62"/>
        <v>4268</v>
      </c>
      <c r="I2044" t="s">
        <v>1315</v>
      </c>
      <c r="J2044" t="s">
        <v>385</v>
      </c>
      <c r="K2044" t="s">
        <v>1316</v>
      </c>
      <c r="L2044" t="s">
        <v>1317</v>
      </c>
      <c r="M2044" t="s">
        <v>38</v>
      </c>
      <c r="N2044" t="s">
        <v>16</v>
      </c>
      <c r="O2044">
        <v>40453</v>
      </c>
      <c r="P2044" t="s">
        <v>14206</v>
      </c>
      <c r="Q2044" t="s">
        <v>14195</v>
      </c>
    </row>
    <row r="2045" spans="1:17" x14ac:dyDescent="0.25">
      <c r="A2045">
        <v>2044</v>
      </c>
      <c r="B2045">
        <v>14563</v>
      </c>
      <c r="C2045">
        <v>40879</v>
      </c>
      <c r="D2045">
        <v>31</v>
      </c>
      <c r="E2045">
        <f t="shared" si="63"/>
        <v>4650</v>
      </c>
      <c r="F2045">
        <v>0.02</v>
      </c>
      <c r="G2045">
        <f>VLOOKUP($P2045,Pricebook!$A:$D,4,0)</f>
        <v>150</v>
      </c>
      <c r="H2045">
        <f t="shared" si="62"/>
        <v>4557</v>
      </c>
      <c r="I2045" t="s">
        <v>562</v>
      </c>
      <c r="J2045" t="s">
        <v>128</v>
      </c>
      <c r="K2045" t="s">
        <v>1476</v>
      </c>
      <c r="L2045">
        <v>97045</v>
      </c>
      <c r="M2045" t="s">
        <v>43</v>
      </c>
      <c r="N2045" t="s">
        <v>23</v>
      </c>
      <c r="O2045">
        <v>40880</v>
      </c>
      <c r="P2045" t="s">
        <v>14210</v>
      </c>
      <c r="Q2045" t="s">
        <v>14192</v>
      </c>
    </row>
    <row r="2046" spans="1:17" x14ac:dyDescent="0.25">
      <c r="A2046">
        <v>2045</v>
      </c>
      <c r="B2046">
        <v>14596</v>
      </c>
      <c r="C2046">
        <v>39823</v>
      </c>
      <c r="D2046">
        <v>24</v>
      </c>
      <c r="E2046">
        <f t="shared" si="63"/>
        <v>3000</v>
      </c>
      <c r="F2046">
        <v>0.01</v>
      </c>
      <c r="G2046">
        <f>VLOOKUP($P2046,Pricebook!$A:$D,4,0)</f>
        <v>125</v>
      </c>
      <c r="H2046">
        <f t="shared" si="62"/>
        <v>2970</v>
      </c>
      <c r="I2046" t="s">
        <v>1554</v>
      </c>
      <c r="J2046" t="s">
        <v>103</v>
      </c>
      <c r="K2046" t="s">
        <v>1555</v>
      </c>
      <c r="L2046">
        <v>76201</v>
      </c>
      <c r="M2046" t="s">
        <v>48</v>
      </c>
      <c r="N2046" t="s">
        <v>16</v>
      </c>
      <c r="O2046">
        <v>39825</v>
      </c>
      <c r="P2046" t="s">
        <v>14208</v>
      </c>
      <c r="Q2046" t="s">
        <v>14202</v>
      </c>
    </row>
    <row r="2047" spans="1:17" x14ac:dyDescent="0.25">
      <c r="A2047">
        <v>2046</v>
      </c>
      <c r="B2047">
        <v>14596</v>
      </c>
      <c r="C2047">
        <v>39823</v>
      </c>
      <c r="D2047">
        <v>19</v>
      </c>
      <c r="E2047">
        <f t="shared" si="63"/>
        <v>2280</v>
      </c>
      <c r="F2047">
        <v>0.06</v>
      </c>
      <c r="G2047">
        <f>VLOOKUP($P2047,Pricebook!$A:$D,4,0)</f>
        <v>120</v>
      </c>
      <c r="H2047">
        <f t="shared" si="62"/>
        <v>2143.1999999999998</v>
      </c>
      <c r="I2047" t="s">
        <v>1554</v>
      </c>
      <c r="J2047" t="s">
        <v>103</v>
      </c>
      <c r="K2047" t="s">
        <v>1555</v>
      </c>
      <c r="L2047">
        <v>76201</v>
      </c>
      <c r="M2047" t="s">
        <v>48</v>
      </c>
      <c r="N2047" t="s">
        <v>16</v>
      </c>
      <c r="O2047">
        <v>39824</v>
      </c>
      <c r="P2047" t="s">
        <v>14212</v>
      </c>
      <c r="Q2047" t="s">
        <v>14203</v>
      </c>
    </row>
    <row r="2048" spans="1:17" x14ac:dyDescent="0.25">
      <c r="A2048">
        <v>2047</v>
      </c>
      <c r="B2048">
        <v>14597</v>
      </c>
      <c r="C2048">
        <v>40420</v>
      </c>
      <c r="D2048">
        <v>41</v>
      </c>
      <c r="E2048">
        <f t="shared" si="63"/>
        <v>6560</v>
      </c>
      <c r="F2048">
        <v>0.03</v>
      </c>
      <c r="G2048">
        <f>VLOOKUP($P2048,Pricebook!$A:$D,4,0)</f>
        <v>160</v>
      </c>
      <c r="H2048">
        <f t="shared" si="62"/>
        <v>6363.2</v>
      </c>
      <c r="I2048" t="s">
        <v>1042</v>
      </c>
      <c r="J2048" t="s">
        <v>41</v>
      </c>
      <c r="K2048" t="s">
        <v>550</v>
      </c>
      <c r="L2048">
        <v>87105</v>
      </c>
      <c r="M2048" t="s">
        <v>52</v>
      </c>
      <c r="N2048" t="s">
        <v>23</v>
      </c>
      <c r="O2048">
        <v>40421</v>
      </c>
      <c r="P2048" t="s">
        <v>14218</v>
      </c>
      <c r="Q2048" t="s">
        <v>14197</v>
      </c>
    </row>
    <row r="2049" spans="1:17" x14ac:dyDescent="0.25">
      <c r="A2049">
        <v>2048</v>
      </c>
      <c r="B2049">
        <v>14597</v>
      </c>
      <c r="C2049">
        <v>40420</v>
      </c>
      <c r="D2049">
        <v>35</v>
      </c>
      <c r="E2049">
        <f t="shared" si="63"/>
        <v>4375</v>
      </c>
      <c r="F2049">
        <v>7.0000000000000007E-2</v>
      </c>
      <c r="G2049">
        <f>VLOOKUP($P2049,Pricebook!$A:$D,4,0)</f>
        <v>125</v>
      </c>
      <c r="H2049">
        <f t="shared" si="62"/>
        <v>4068.7499999999995</v>
      </c>
      <c r="I2049" t="s">
        <v>1042</v>
      </c>
      <c r="J2049" t="s">
        <v>41</v>
      </c>
      <c r="K2049" t="s">
        <v>550</v>
      </c>
      <c r="L2049">
        <v>87105</v>
      </c>
      <c r="M2049" t="s">
        <v>52</v>
      </c>
      <c r="N2049" t="s">
        <v>23</v>
      </c>
      <c r="O2049">
        <v>40421</v>
      </c>
      <c r="P2049" t="s">
        <v>14208</v>
      </c>
      <c r="Q2049" t="s">
        <v>14197</v>
      </c>
    </row>
    <row r="2050" spans="1:17" x14ac:dyDescent="0.25">
      <c r="A2050">
        <v>2049</v>
      </c>
      <c r="B2050">
        <v>14627</v>
      </c>
      <c r="C2050">
        <v>39848</v>
      </c>
      <c r="D2050">
        <v>47</v>
      </c>
      <c r="E2050">
        <f t="shared" si="63"/>
        <v>7520</v>
      </c>
      <c r="F2050">
        <v>7.0000000000000007E-2</v>
      </c>
      <c r="G2050">
        <f>VLOOKUP($P2050,Pricebook!$A:$D,4,0)</f>
        <v>160</v>
      </c>
      <c r="H2050">
        <f t="shared" ref="H2050:H2113" si="64">E2050*(1-F2050)</f>
        <v>6993.5999999999995</v>
      </c>
      <c r="I2050" t="s">
        <v>150</v>
      </c>
      <c r="J2050" t="s">
        <v>151</v>
      </c>
      <c r="K2050" t="s">
        <v>1517</v>
      </c>
      <c r="L2050">
        <v>67501</v>
      </c>
      <c r="M2050" t="s">
        <v>153</v>
      </c>
      <c r="N2050" t="s">
        <v>16</v>
      </c>
      <c r="O2050">
        <v>39849</v>
      </c>
      <c r="P2050" t="s">
        <v>14218</v>
      </c>
      <c r="Q2050" t="s">
        <v>14203</v>
      </c>
    </row>
    <row r="2051" spans="1:17" x14ac:dyDescent="0.25">
      <c r="A2051">
        <v>2050</v>
      </c>
      <c r="B2051">
        <v>14630</v>
      </c>
      <c r="C2051">
        <v>41198</v>
      </c>
      <c r="D2051">
        <v>17</v>
      </c>
      <c r="E2051">
        <f t="shared" ref="E2051:E2114" si="65">G2051*D2051</f>
        <v>2040</v>
      </c>
      <c r="F2051">
        <v>0.08</v>
      </c>
      <c r="G2051">
        <f>VLOOKUP($P2051,Pricebook!$A:$D,4,0)</f>
        <v>120</v>
      </c>
      <c r="H2051">
        <f t="shared" si="64"/>
        <v>1876.8000000000002</v>
      </c>
      <c r="I2051" t="s">
        <v>916</v>
      </c>
      <c r="J2051" t="s">
        <v>594</v>
      </c>
      <c r="K2051" t="s">
        <v>1832</v>
      </c>
      <c r="L2051">
        <v>92804</v>
      </c>
      <c r="M2051" t="s">
        <v>114</v>
      </c>
      <c r="N2051" t="s">
        <v>23</v>
      </c>
      <c r="O2051">
        <v>41198</v>
      </c>
      <c r="P2051" t="s">
        <v>14212</v>
      </c>
      <c r="Q2051" t="s">
        <v>14193</v>
      </c>
    </row>
    <row r="2052" spans="1:17" x14ac:dyDescent="0.25">
      <c r="A2052">
        <v>2051</v>
      </c>
      <c r="B2052">
        <v>14661</v>
      </c>
      <c r="C2052">
        <v>40202</v>
      </c>
      <c r="D2052">
        <v>38</v>
      </c>
      <c r="E2052">
        <f t="shared" si="65"/>
        <v>5700</v>
      </c>
      <c r="F2052">
        <v>0.06</v>
      </c>
      <c r="G2052">
        <f>VLOOKUP($P2052,Pricebook!$A:$D,4,0)</f>
        <v>150</v>
      </c>
      <c r="H2052">
        <f t="shared" si="64"/>
        <v>5358</v>
      </c>
      <c r="I2052" t="s">
        <v>1042</v>
      </c>
      <c r="J2052" t="s">
        <v>41</v>
      </c>
      <c r="K2052" t="s">
        <v>661</v>
      </c>
      <c r="L2052">
        <v>81301</v>
      </c>
      <c r="M2052" t="s">
        <v>237</v>
      </c>
      <c r="N2052" t="s">
        <v>23</v>
      </c>
      <c r="O2052">
        <v>40203</v>
      </c>
      <c r="P2052" t="s">
        <v>14211</v>
      </c>
      <c r="Q2052" t="s">
        <v>14202</v>
      </c>
    </row>
    <row r="2053" spans="1:17" x14ac:dyDescent="0.25">
      <c r="A2053">
        <v>2052</v>
      </c>
      <c r="B2053">
        <v>14662</v>
      </c>
      <c r="C2053">
        <v>40863</v>
      </c>
      <c r="D2053">
        <v>48</v>
      </c>
      <c r="E2053">
        <f t="shared" si="65"/>
        <v>5280</v>
      </c>
      <c r="F2053">
        <v>0.02</v>
      </c>
      <c r="G2053">
        <f>VLOOKUP($P2053,Pricebook!$A:$D,4,0)</f>
        <v>110</v>
      </c>
      <c r="H2053">
        <f t="shared" si="64"/>
        <v>5174.3999999999996</v>
      </c>
      <c r="I2053" t="s">
        <v>429</v>
      </c>
      <c r="J2053" t="s">
        <v>430</v>
      </c>
      <c r="K2053" t="s">
        <v>1833</v>
      </c>
      <c r="L2053" t="s">
        <v>1834</v>
      </c>
      <c r="M2053" t="s">
        <v>317</v>
      </c>
      <c r="N2053" t="s">
        <v>61</v>
      </c>
      <c r="O2053">
        <v>40864</v>
      </c>
      <c r="P2053" t="s">
        <v>14215</v>
      </c>
      <c r="Q2053" t="s">
        <v>14186</v>
      </c>
    </row>
    <row r="2054" spans="1:17" x14ac:dyDescent="0.25">
      <c r="A2054">
        <v>2053</v>
      </c>
      <c r="B2054">
        <v>14662</v>
      </c>
      <c r="C2054">
        <v>40863</v>
      </c>
      <c r="D2054">
        <v>24</v>
      </c>
      <c r="E2054">
        <f t="shared" si="65"/>
        <v>2880</v>
      </c>
      <c r="F2054">
        <v>0.05</v>
      </c>
      <c r="G2054">
        <f>VLOOKUP($P2054,Pricebook!$A:$D,4,0)</f>
        <v>120</v>
      </c>
      <c r="H2054">
        <f t="shared" si="64"/>
        <v>2736</v>
      </c>
      <c r="I2054" t="s">
        <v>429</v>
      </c>
      <c r="J2054" t="s">
        <v>430</v>
      </c>
      <c r="K2054" t="s">
        <v>989</v>
      </c>
      <c r="L2054" t="s">
        <v>990</v>
      </c>
      <c r="M2054" t="s">
        <v>421</v>
      </c>
      <c r="N2054" t="s">
        <v>61</v>
      </c>
      <c r="O2054">
        <v>40864</v>
      </c>
      <c r="P2054" t="s">
        <v>14212</v>
      </c>
      <c r="Q2054" t="s">
        <v>14200</v>
      </c>
    </row>
    <row r="2055" spans="1:17" x14ac:dyDescent="0.25">
      <c r="A2055">
        <v>2054</v>
      </c>
      <c r="B2055">
        <v>14662</v>
      </c>
      <c r="C2055">
        <v>40863</v>
      </c>
      <c r="D2055">
        <v>48</v>
      </c>
      <c r="E2055">
        <f t="shared" si="65"/>
        <v>7200</v>
      </c>
      <c r="F2055">
        <v>0.01</v>
      </c>
      <c r="G2055">
        <f>VLOOKUP($P2055,Pricebook!$A:$D,4,0)</f>
        <v>150</v>
      </c>
      <c r="H2055">
        <f t="shared" si="64"/>
        <v>7128</v>
      </c>
      <c r="I2055" t="s">
        <v>429</v>
      </c>
      <c r="J2055" t="s">
        <v>430</v>
      </c>
      <c r="K2055" t="s">
        <v>1835</v>
      </c>
      <c r="L2055" t="s">
        <v>1836</v>
      </c>
      <c r="M2055" t="s">
        <v>317</v>
      </c>
      <c r="N2055" t="s">
        <v>61</v>
      </c>
      <c r="O2055">
        <v>40864</v>
      </c>
      <c r="P2055" t="s">
        <v>14210</v>
      </c>
      <c r="Q2055" t="s">
        <v>14203</v>
      </c>
    </row>
    <row r="2056" spans="1:17" x14ac:dyDescent="0.25">
      <c r="A2056">
        <v>2055</v>
      </c>
      <c r="B2056">
        <v>14693</v>
      </c>
      <c r="C2056">
        <v>40552</v>
      </c>
      <c r="D2056">
        <v>39</v>
      </c>
      <c r="E2056">
        <f t="shared" si="65"/>
        <v>4290</v>
      </c>
      <c r="F2056">
        <v>0.02</v>
      </c>
      <c r="G2056">
        <f>VLOOKUP($P2056,Pricebook!$A:$D,4,0)</f>
        <v>110</v>
      </c>
      <c r="H2056">
        <f t="shared" si="64"/>
        <v>4204.2</v>
      </c>
      <c r="I2056" t="s">
        <v>1554</v>
      </c>
      <c r="J2056" t="s">
        <v>103</v>
      </c>
      <c r="K2056" t="s">
        <v>1555</v>
      </c>
      <c r="L2056">
        <v>76201</v>
      </c>
      <c r="M2056" t="s">
        <v>48</v>
      </c>
      <c r="N2056" t="s">
        <v>16</v>
      </c>
      <c r="O2056">
        <v>40554</v>
      </c>
      <c r="P2056" t="s">
        <v>14215</v>
      </c>
      <c r="Q2056" t="s">
        <v>14190</v>
      </c>
    </row>
    <row r="2057" spans="1:17" x14ac:dyDescent="0.25">
      <c r="A2057">
        <v>2056</v>
      </c>
      <c r="B2057">
        <v>14693</v>
      </c>
      <c r="C2057">
        <v>40552</v>
      </c>
      <c r="D2057">
        <v>38</v>
      </c>
      <c r="E2057">
        <f t="shared" si="65"/>
        <v>7600</v>
      </c>
      <c r="F2057">
        <v>0.05</v>
      </c>
      <c r="G2057">
        <f>VLOOKUP($P2057,Pricebook!$A:$D,4,0)</f>
        <v>200</v>
      </c>
      <c r="H2057">
        <f t="shared" si="64"/>
        <v>7220</v>
      </c>
      <c r="I2057" t="s">
        <v>1554</v>
      </c>
      <c r="J2057" t="s">
        <v>103</v>
      </c>
      <c r="K2057" t="s">
        <v>1555</v>
      </c>
      <c r="L2057">
        <v>76201</v>
      </c>
      <c r="M2057" t="s">
        <v>48</v>
      </c>
      <c r="N2057" t="s">
        <v>16</v>
      </c>
      <c r="O2057">
        <v>40554</v>
      </c>
      <c r="P2057" t="s">
        <v>14206</v>
      </c>
      <c r="Q2057" t="s">
        <v>14197</v>
      </c>
    </row>
    <row r="2058" spans="1:17" x14ac:dyDescent="0.25">
      <c r="A2058">
        <v>2057</v>
      </c>
      <c r="B2058">
        <v>14695</v>
      </c>
      <c r="C2058">
        <v>41157</v>
      </c>
      <c r="D2058">
        <v>40</v>
      </c>
      <c r="E2058">
        <f t="shared" si="65"/>
        <v>5000</v>
      </c>
      <c r="F2058">
        <v>0.05</v>
      </c>
      <c r="G2058">
        <f>VLOOKUP($P2058,Pricebook!$A:$D,4,0)</f>
        <v>125</v>
      </c>
      <c r="H2058">
        <f t="shared" si="64"/>
        <v>4750</v>
      </c>
      <c r="I2058" t="s">
        <v>399</v>
      </c>
      <c r="J2058" t="s">
        <v>400</v>
      </c>
      <c r="K2058" t="s">
        <v>159</v>
      </c>
      <c r="L2058">
        <v>77536</v>
      </c>
      <c r="M2058" t="s">
        <v>48</v>
      </c>
      <c r="N2058" t="s">
        <v>16</v>
      </c>
      <c r="O2058">
        <v>41158</v>
      </c>
      <c r="P2058" t="s">
        <v>14217</v>
      </c>
      <c r="Q2058" t="s">
        <v>14200</v>
      </c>
    </row>
    <row r="2059" spans="1:17" x14ac:dyDescent="0.25">
      <c r="A2059">
        <v>2058</v>
      </c>
      <c r="B2059">
        <v>14726</v>
      </c>
      <c r="C2059">
        <v>40916</v>
      </c>
      <c r="D2059">
        <v>15</v>
      </c>
      <c r="E2059">
        <f t="shared" si="65"/>
        <v>2250</v>
      </c>
      <c r="F2059">
        <v>7.0000000000000007E-2</v>
      </c>
      <c r="G2059">
        <f>VLOOKUP($P2059,Pricebook!$A:$D,4,0)</f>
        <v>150</v>
      </c>
      <c r="H2059">
        <f t="shared" si="64"/>
        <v>2092.5</v>
      </c>
      <c r="I2059" t="s">
        <v>1240</v>
      </c>
      <c r="J2059" t="s">
        <v>1076</v>
      </c>
      <c r="K2059" t="s">
        <v>1142</v>
      </c>
      <c r="L2059">
        <v>60438</v>
      </c>
      <c r="M2059" t="s">
        <v>15</v>
      </c>
      <c r="N2059" t="s">
        <v>16</v>
      </c>
      <c r="O2059">
        <v>40916</v>
      </c>
      <c r="P2059" t="s">
        <v>14211</v>
      </c>
      <c r="Q2059" t="s">
        <v>14184</v>
      </c>
    </row>
    <row r="2060" spans="1:17" x14ac:dyDescent="0.25">
      <c r="A2060">
        <v>2059</v>
      </c>
      <c r="B2060">
        <v>14727</v>
      </c>
      <c r="C2060">
        <v>41109</v>
      </c>
      <c r="D2060">
        <v>50</v>
      </c>
      <c r="E2060">
        <f t="shared" si="65"/>
        <v>6250</v>
      </c>
      <c r="F2060">
        <v>0.04</v>
      </c>
      <c r="G2060">
        <f>VLOOKUP($P2060,Pricebook!$A:$D,4,0)</f>
        <v>125</v>
      </c>
      <c r="H2060">
        <f t="shared" si="64"/>
        <v>6000</v>
      </c>
      <c r="I2060" t="s">
        <v>1801</v>
      </c>
      <c r="J2060" t="s">
        <v>303</v>
      </c>
      <c r="K2060" t="s">
        <v>1837</v>
      </c>
      <c r="L2060" t="s">
        <v>1838</v>
      </c>
      <c r="M2060" t="s">
        <v>421</v>
      </c>
      <c r="N2060" t="s">
        <v>61</v>
      </c>
      <c r="O2060">
        <v>41112</v>
      </c>
      <c r="P2060" t="s">
        <v>14209</v>
      </c>
      <c r="Q2060" t="s">
        <v>14193</v>
      </c>
    </row>
    <row r="2061" spans="1:17" x14ac:dyDescent="0.25">
      <c r="A2061">
        <v>2060</v>
      </c>
      <c r="B2061">
        <v>14727</v>
      </c>
      <c r="C2061">
        <v>41109</v>
      </c>
      <c r="D2061">
        <v>33</v>
      </c>
      <c r="E2061">
        <f t="shared" si="65"/>
        <v>5610</v>
      </c>
      <c r="F2061">
        <v>0.05</v>
      </c>
      <c r="G2061">
        <f>VLOOKUP($P2061,Pricebook!$A:$D,4,0)</f>
        <v>170</v>
      </c>
      <c r="H2061">
        <f t="shared" si="64"/>
        <v>5329.5</v>
      </c>
      <c r="I2061" t="s">
        <v>1801</v>
      </c>
      <c r="J2061" t="s">
        <v>303</v>
      </c>
      <c r="K2061" t="s">
        <v>181</v>
      </c>
      <c r="L2061" t="s">
        <v>183</v>
      </c>
      <c r="M2061" t="s">
        <v>91</v>
      </c>
      <c r="N2061" t="s">
        <v>61</v>
      </c>
      <c r="O2061">
        <v>41110</v>
      </c>
      <c r="P2061" t="s">
        <v>14219</v>
      </c>
      <c r="Q2061" t="s">
        <v>14188</v>
      </c>
    </row>
    <row r="2062" spans="1:17" x14ac:dyDescent="0.25">
      <c r="A2062">
        <v>2061</v>
      </c>
      <c r="B2062">
        <v>14755</v>
      </c>
      <c r="C2062">
        <v>40183</v>
      </c>
      <c r="D2062">
        <v>31</v>
      </c>
      <c r="E2062">
        <f t="shared" si="65"/>
        <v>3720</v>
      </c>
      <c r="F2062">
        <v>0.09</v>
      </c>
      <c r="G2062">
        <f>VLOOKUP($P2062,Pricebook!$A:$D,4,0)</f>
        <v>120</v>
      </c>
      <c r="H2062">
        <f t="shared" si="64"/>
        <v>3385.2000000000003</v>
      </c>
      <c r="I2062" t="s">
        <v>843</v>
      </c>
      <c r="J2062" t="s">
        <v>844</v>
      </c>
      <c r="K2062" t="s">
        <v>845</v>
      </c>
      <c r="L2062">
        <v>44224</v>
      </c>
      <c r="M2062" t="s">
        <v>210</v>
      </c>
      <c r="N2062" t="s">
        <v>61</v>
      </c>
      <c r="O2062">
        <v>40183</v>
      </c>
      <c r="P2062" t="s">
        <v>14212</v>
      </c>
      <c r="Q2062" t="s">
        <v>14186</v>
      </c>
    </row>
    <row r="2063" spans="1:17" x14ac:dyDescent="0.25">
      <c r="A2063">
        <v>2062</v>
      </c>
      <c r="B2063">
        <v>14755</v>
      </c>
      <c r="C2063">
        <v>40183</v>
      </c>
      <c r="D2063">
        <v>44</v>
      </c>
      <c r="E2063">
        <f t="shared" si="65"/>
        <v>6600</v>
      </c>
      <c r="F2063">
        <v>0.1</v>
      </c>
      <c r="G2063">
        <f>VLOOKUP($P2063,Pricebook!$A:$D,4,0)</f>
        <v>150</v>
      </c>
      <c r="H2063">
        <f t="shared" si="64"/>
        <v>5940</v>
      </c>
      <c r="I2063" t="s">
        <v>843</v>
      </c>
      <c r="J2063" t="s">
        <v>844</v>
      </c>
      <c r="K2063" t="s">
        <v>845</v>
      </c>
      <c r="L2063">
        <v>44224</v>
      </c>
      <c r="M2063" t="s">
        <v>210</v>
      </c>
      <c r="N2063" t="s">
        <v>61</v>
      </c>
      <c r="O2063">
        <v>40185</v>
      </c>
      <c r="P2063" t="s">
        <v>14210</v>
      </c>
      <c r="Q2063" t="s">
        <v>14197</v>
      </c>
    </row>
    <row r="2064" spans="1:17" x14ac:dyDescent="0.25">
      <c r="A2064">
        <v>2063</v>
      </c>
      <c r="B2064">
        <v>14756</v>
      </c>
      <c r="C2064">
        <v>40056</v>
      </c>
      <c r="D2064">
        <v>2</v>
      </c>
      <c r="E2064">
        <f t="shared" si="65"/>
        <v>250</v>
      </c>
      <c r="F2064">
        <v>0.06</v>
      </c>
      <c r="G2064">
        <f>VLOOKUP($P2064,Pricebook!$A:$D,4,0)</f>
        <v>125</v>
      </c>
      <c r="H2064">
        <f t="shared" si="64"/>
        <v>235</v>
      </c>
      <c r="I2064" t="s">
        <v>1254</v>
      </c>
      <c r="J2064" t="s">
        <v>121</v>
      </c>
      <c r="K2064" t="s">
        <v>1255</v>
      </c>
      <c r="L2064">
        <v>72712</v>
      </c>
      <c r="M2064" t="s">
        <v>66</v>
      </c>
      <c r="N2064" t="s">
        <v>34</v>
      </c>
      <c r="O2064">
        <v>40056</v>
      </c>
      <c r="P2064" t="s">
        <v>14208</v>
      </c>
      <c r="Q2064" t="s">
        <v>14203</v>
      </c>
    </row>
    <row r="2065" spans="1:17" x14ac:dyDescent="0.25">
      <c r="A2065">
        <v>2064</v>
      </c>
      <c r="B2065">
        <v>14784</v>
      </c>
      <c r="C2065">
        <v>40982</v>
      </c>
      <c r="D2065">
        <v>43</v>
      </c>
      <c r="E2065">
        <f t="shared" si="65"/>
        <v>5375</v>
      </c>
      <c r="F2065">
        <v>0.04</v>
      </c>
      <c r="G2065">
        <f>VLOOKUP($P2065,Pricebook!$A:$D,4,0)</f>
        <v>125</v>
      </c>
      <c r="H2065">
        <f t="shared" si="64"/>
        <v>5160</v>
      </c>
      <c r="I2065" t="s">
        <v>696</v>
      </c>
      <c r="J2065" t="s">
        <v>344</v>
      </c>
      <c r="K2065" t="s">
        <v>1250</v>
      </c>
      <c r="L2065">
        <v>11704</v>
      </c>
      <c r="M2065" t="s">
        <v>60</v>
      </c>
      <c r="N2065" t="s">
        <v>61</v>
      </c>
      <c r="O2065">
        <v>40983</v>
      </c>
      <c r="P2065" t="s">
        <v>14209</v>
      </c>
      <c r="Q2065" t="s">
        <v>14190</v>
      </c>
    </row>
    <row r="2066" spans="1:17" x14ac:dyDescent="0.25">
      <c r="A2066">
        <v>2065</v>
      </c>
      <c r="B2066">
        <v>14785</v>
      </c>
      <c r="C2066">
        <v>40095</v>
      </c>
      <c r="D2066">
        <v>20</v>
      </c>
      <c r="E2066">
        <f t="shared" si="65"/>
        <v>4000</v>
      </c>
      <c r="F2066">
        <v>0.08</v>
      </c>
      <c r="G2066">
        <f>VLOOKUP($P2066,Pricebook!$A:$D,4,0)</f>
        <v>200</v>
      </c>
      <c r="H2066">
        <f t="shared" si="64"/>
        <v>3680</v>
      </c>
      <c r="I2066" t="s">
        <v>444</v>
      </c>
      <c r="J2066" t="s">
        <v>348</v>
      </c>
      <c r="K2066" t="s">
        <v>1839</v>
      </c>
      <c r="L2066">
        <v>72023</v>
      </c>
      <c r="M2066" t="s">
        <v>66</v>
      </c>
      <c r="N2066" t="s">
        <v>34</v>
      </c>
      <c r="O2066">
        <v>40095</v>
      </c>
      <c r="P2066" t="s">
        <v>14214</v>
      </c>
      <c r="Q2066" t="s">
        <v>14191</v>
      </c>
    </row>
    <row r="2067" spans="1:17" x14ac:dyDescent="0.25">
      <c r="A2067">
        <v>2066</v>
      </c>
      <c r="B2067">
        <v>14785</v>
      </c>
      <c r="C2067">
        <v>40095</v>
      </c>
      <c r="D2067">
        <v>25</v>
      </c>
      <c r="E2067">
        <f t="shared" si="65"/>
        <v>3000</v>
      </c>
      <c r="F2067">
        <v>0.02</v>
      </c>
      <c r="G2067">
        <f>VLOOKUP($P2067,Pricebook!$A:$D,4,0)</f>
        <v>120</v>
      </c>
      <c r="H2067">
        <f t="shared" si="64"/>
        <v>2940</v>
      </c>
      <c r="I2067" t="s">
        <v>444</v>
      </c>
      <c r="J2067" t="s">
        <v>348</v>
      </c>
      <c r="K2067" t="s">
        <v>1839</v>
      </c>
      <c r="L2067">
        <v>72023</v>
      </c>
      <c r="M2067" t="s">
        <v>66</v>
      </c>
      <c r="N2067" t="s">
        <v>34</v>
      </c>
      <c r="O2067">
        <v>40096</v>
      </c>
      <c r="P2067" t="s">
        <v>14212</v>
      </c>
      <c r="Q2067" t="s">
        <v>14194</v>
      </c>
    </row>
    <row r="2068" spans="1:17" x14ac:dyDescent="0.25">
      <c r="A2068">
        <v>2067</v>
      </c>
      <c r="B2068">
        <v>14789</v>
      </c>
      <c r="C2068">
        <v>40511</v>
      </c>
      <c r="D2068">
        <v>37</v>
      </c>
      <c r="E2068">
        <f t="shared" si="65"/>
        <v>6290</v>
      </c>
      <c r="F2068">
        <v>0</v>
      </c>
      <c r="G2068">
        <f>VLOOKUP($P2068,Pricebook!$A:$D,4,0)</f>
        <v>170</v>
      </c>
      <c r="H2068">
        <f t="shared" si="64"/>
        <v>6290</v>
      </c>
      <c r="I2068" t="s">
        <v>647</v>
      </c>
      <c r="J2068" t="s">
        <v>348</v>
      </c>
      <c r="K2068" t="s">
        <v>631</v>
      </c>
      <c r="L2068" t="s">
        <v>1721</v>
      </c>
      <c r="M2068" t="s">
        <v>22</v>
      </c>
      <c r="N2068" t="s">
        <v>23</v>
      </c>
      <c r="O2068">
        <v>40513</v>
      </c>
      <c r="P2068" t="s">
        <v>14219</v>
      </c>
      <c r="Q2068" t="s">
        <v>14199</v>
      </c>
    </row>
    <row r="2069" spans="1:17" x14ac:dyDescent="0.25">
      <c r="A2069">
        <v>2068</v>
      </c>
      <c r="B2069">
        <v>14789</v>
      </c>
      <c r="C2069">
        <v>40511</v>
      </c>
      <c r="D2069">
        <v>19</v>
      </c>
      <c r="E2069">
        <f t="shared" si="65"/>
        <v>2090</v>
      </c>
      <c r="F2069">
        <v>0.03</v>
      </c>
      <c r="G2069">
        <f>VLOOKUP($P2069,Pricebook!$A:$D,4,0)</f>
        <v>110</v>
      </c>
      <c r="H2069">
        <f t="shared" si="64"/>
        <v>2027.3</v>
      </c>
      <c r="I2069" t="s">
        <v>647</v>
      </c>
      <c r="J2069" t="s">
        <v>348</v>
      </c>
      <c r="K2069" t="s">
        <v>631</v>
      </c>
      <c r="L2069" t="s">
        <v>1721</v>
      </c>
      <c r="M2069" t="s">
        <v>22</v>
      </c>
      <c r="N2069" t="s">
        <v>23</v>
      </c>
      <c r="O2069">
        <v>40512</v>
      </c>
      <c r="P2069" t="s">
        <v>14220</v>
      </c>
      <c r="Q2069" t="s">
        <v>14201</v>
      </c>
    </row>
    <row r="2070" spans="1:17" x14ac:dyDescent="0.25">
      <c r="A2070">
        <v>2069</v>
      </c>
      <c r="B2070">
        <v>14791</v>
      </c>
      <c r="C2070">
        <v>40223</v>
      </c>
      <c r="D2070">
        <v>29</v>
      </c>
      <c r="E2070">
        <f t="shared" si="65"/>
        <v>4350</v>
      </c>
      <c r="F2070">
        <v>0.05</v>
      </c>
      <c r="G2070">
        <f>VLOOKUP($P2070,Pricebook!$A:$D,4,0)</f>
        <v>150</v>
      </c>
      <c r="H2070">
        <f t="shared" si="64"/>
        <v>4132.5</v>
      </c>
      <c r="I2070" t="s">
        <v>838</v>
      </c>
      <c r="J2070" t="s">
        <v>285</v>
      </c>
      <c r="K2070" t="s">
        <v>1671</v>
      </c>
      <c r="L2070" t="s">
        <v>1672</v>
      </c>
      <c r="M2070" t="s">
        <v>789</v>
      </c>
      <c r="N2070" t="s">
        <v>16</v>
      </c>
      <c r="O2070">
        <v>40224</v>
      </c>
      <c r="P2070" t="s">
        <v>14210</v>
      </c>
      <c r="Q2070" t="s">
        <v>14201</v>
      </c>
    </row>
    <row r="2071" spans="1:17" x14ac:dyDescent="0.25">
      <c r="A2071">
        <v>2070</v>
      </c>
      <c r="B2071">
        <v>14819</v>
      </c>
      <c r="C2071">
        <v>40203</v>
      </c>
      <c r="D2071">
        <v>48</v>
      </c>
      <c r="E2071">
        <f t="shared" si="65"/>
        <v>8160</v>
      </c>
      <c r="F2071">
        <v>0.09</v>
      </c>
      <c r="G2071">
        <f>VLOOKUP($P2071,Pricebook!$A:$D,4,0)</f>
        <v>170</v>
      </c>
      <c r="H2071">
        <f t="shared" si="64"/>
        <v>7425.6</v>
      </c>
      <c r="I2071" t="s">
        <v>262</v>
      </c>
      <c r="J2071" t="s">
        <v>13</v>
      </c>
      <c r="K2071" t="s">
        <v>1840</v>
      </c>
      <c r="L2071">
        <v>60185</v>
      </c>
      <c r="M2071" t="s">
        <v>15</v>
      </c>
      <c r="N2071" t="s">
        <v>16</v>
      </c>
      <c r="O2071">
        <v>40205</v>
      </c>
      <c r="P2071" t="s">
        <v>14219</v>
      </c>
      <c r="Q2071" t="s">
        <v>14191</v>
      </c>
    </row>
    <row r="2072" spans="1:17" x14ac:dyDescent="0.25">
      <c r="A2072">
        <v>2071</v>
      </c>
      <c r="B2072">
        <v>14819</v>
      </c>
      <c r="C2072">
        <v>40203</v>
      </c>
      <c r="D2072">
        <v>27</v>
      </c>
      <c r="E2072">
        <f t="shared" si="65"/>
        <v>3375</v>
      </c>
      <c r="F2072">
        <v>7.0000000000000007E-2</v>
      </c>
      <c r="G2072">
        <f>VLOOKUP($P2072,Pricebook!$A:$D,4,0)</f>
        <v>125</v>
      </c>
      <c r="H2072">
        <f t="shared" si="64"/>
        <v>3138.75</v>
      </c>
      <c r="I2072" t="s">
        <v>262</v>
      </c>
      <c r="J2072" t="s">
        <v>13</v>
      </c>
      <c r="K2072" t="s">
        <v>1840</v>
      </c>
      <c r="L2072">
        <v>60185</v>
      </c>
      <c r="M2072" t="s">
        <v>15</v>
      </c>
      <c r="N2072" t="s">
        <v>16</v>
      </c>
      <c r="O2072">
        <v>40204</v>
      </c>
      <c r="P2072" t="s">
        <v>14217</v>
      </c>
      <c r="Q2072" t="s">
        <v>14195</v>
      </c>
    </row>
    <row r="2073" spans="1:17" x14ac:dyDescent="0.25">
      <c r="A2073">
        <v>2072</v>
      </c>
      <c r="B2073">
        <v>14820</v>
      </c>
      <c r="C2073">
        <v>40917</v>
      </c>
      <c r="D2073">
        <v>39</v>
      </c>
      <c r="E2073">
        <f t="shared" si="65"/>
        <v>5850</v>
      </c>
      <c r="F2073">
        <v>0.04</v>
      </c>
      <c r="G2073">
        <f>VLOOKUP($P2073,Pricebook!$A:$D,4,0)</f>
        <v>150</v>
      </c>
      <c r="H2073">
        <f t="shared" si="64"/>
        <v>5616</v>
      </c>
      <c r="I2073" t="s">
        <v>92</v>
      </c>
      <c r="J2073" t="s">
        <v>93</v>
      </c>
      <c r="K2073" t="s">
        <v>1071</v>
      </c>
      <c r="L2073">
        <v>54703</v>
      </c>
      <c r="M2073" t="s">
        <v>95</v>
      </c>
      <c r="N2073" t="s">
        <v>16</v>
      </c>
      <c r="O2073">
        <v>40919</v>
      </c>
      <c r="P2073" t="s">
        <v>14210</v>
      </c>
      <c r="Q2073" t="s">
        <v>14184</v>
      </c>
    </row>
    <row r="2074" spans="1:17" x14ac:dyDescent="0.25">
      <c r="A2074">
        <v>2073</v>
      </c>
      <c r="B2074">
        <v>14823</v>
      </c>
      <c r="C2074">
        <v>39856</v>
      </c>
      <c r="D2074">
        <v>15</v>
      </c>
      <c r="E2074">
        <f t="shared" si="65"/>
        <v>3000</v>
      </c>
      <c r="F2074">
        <v>0.1</v>
      </c>
      <c r="G2074">
        <f>VLOOKUP($P2074,Pricebook!$A:$D,4,0)</f>
        <v>200</v>
      </c>
      <c r="H2074">
        <f t="shared" si="64"/>
        <v>2700</v>
      </c>
      <c r="I2074" t="s">
        <v>1841</v>
      </c>
      <c r="J2074" t="s">
        <v>1014</v>
      </c>
      <c r="K2074" t="s">
        <v>1842</v>
      </c>
      <c r="L2074">
        <v>75067</v>
      </c>
      <c r="M2074" t="s">
        <v>48</v>
      </c>
      <c r="N2074" t="s">
        <v>16</v>
      </c>
      <c r="O2074">
        <v>39865</v>
      </c>
      <c r="P2074" t="s">
        <v>14214</v>
      </c>
      <c r="Q2074" t="s">
        <v>14202</v>
      </c>
    </row>
    <row r="2075" spans="1:17" x14ac:dyDescent="0.25">
      <c r="A2075">
        <v>2074</v>
      </c>
      <c r="B2075">
        <v>14823</v>
      </c>
      <c r="C2075">
        <v>39856</v>
      </c>
      <c r="D2075">
        <v>20</v>
      </c>
      <c r="E2075">
        <f t="shared" si="65"/>
        <v>2400</v>
      </c>
      <c r="F2075">
        <v>0.08</v>
      </c>
      <c r="G2075">
        <f>VLOOKUP($P2075,Pricebook!$A:$D,4,0)</f>
        <v>120</v>
      </c>
      <c r="H2075">
        <f t="shared" si="64"/>
        <v>2208</v>
      </c>
      <c r="I2075" t="s">
        <v>1841</v>
      </c>
      <c r="J2075" t="s">
        <v>1014</v>
      </c>
      <c r="K2075" t="s">
        <v>1842</v>
      </c>
      <c r="L2075">
        <v>75067</v>
      </c>
      <c r="M2075" t="s">
        <v>48</v>
      </c>
      <c r="N2075" t="s">
        <v>16</v>
      </c>
      <c r="O2075">
        <v>39856</v>
      </c>
      <c r="P2075" t="s">
        <v>14212</v>
      </c>
      <c r="Q2075" t="s">
        <v>14195</v>
      </c>
    </row>
    <row r="2076" spans="1:17" x14ac:dyDescent="0.25">
      <c r="A2076">
        <v>2075</v>
      </c>
      <c r="B2076">
        <v>14851</v>
      </c>
      <c r="C2076">
        <v>41040</v>
      </c>
      <c r="D2076">
        <v>6</v>
      </c>
      <c r="E2076">
        <f t="shared" si="65"/>
        <v>900</v>
      </c>
      <c r="F2076">
        <v>0.08</v>
      </c>
      <c r="G2076">
        <f>VLOOKUP($P2076,Pricebook!$A:$D,4,0)</f>
        <v>150</v>
      </c>
      <c r="H2076">
        <f t="shared" si="64"/>
        <v>828</v>
      </c>
      <c r="I2076" t="s">
        <v>1843</v>
      </c>
      <c r="J2076" t="s">
        <v>1076</v>
      </c>
      <c r="K2076" t="s">
        <v>1278</v>
      </c>
      <c r="L2076">
        <v>94110</v>
      </c>
      <c r="M2076" t="s">
        <v>114</v>
      </c>
      <c r="N2076" t="s">
        <v>23</v>
      </c>
      <c r="O2076">
        <v>41041</v>
      </c>
      <c r="P2076" t="s">
        <v>14222</v>
      </c>
      <c r="Q2076" t="s">
        <v>14190</v>
      </c>
    </row>
    <row r="2077" spans="1:17" x14ac:dyDescent="0.25">
      <c r="A2077">
        <v>2076</v>
      </c>
      <c r="B2077">
        <v>14851</v>
      </c>
      <c r="C2077">
        <v>41040</v>
      </c>
      <c r="D2077">
        <v>26</v>
      </c>
      <c r="E2077">
        <f t="shared" si="65"/>
        <v>3900</v>
      </c>
      <c r="F2077">
        <v>0.08</v>
      </c>
      <c r="G2077">
        <f>VLOOKUP($P2077,Pricebook!$A:$D,4,0)</f>
        <v>150</v>
      </c>
      <c r="H2077">
        <f t="shared" si="64"/>
        <v>3588</v>
      </c>
      <c r="I2077" t="s">
        <v>1843</v>
      </c>
      <c r="J2077" t="s">
        <v>1076</v>
      </c>
      <c r="K2077" t="s">
        <v>1278</v>
      </c>
      <c r="L2077">
        <v>94110</v>
      </c>
      <c r="M2077" t="s">
        <v>114</v>
      </c>
      <c r="N2077" t="s">
        <v>23</v>
      </c>
      <c r="O2077">
        <v>41042</v>
      </c>
      <c r="P2077" t="s">
        <v>14210</v>
      </c>
      <c r="Q2077" t="s">
        <v>14195</v>
      </c>
    </row>
    <row r="2078" spans="1:17" x14ac:dyDescent="0.25">
      <c r="A2078">
        <v>2077</v>
      </c>
      <c r="B2078">
        <v>14852</v>
      </c>
      <c r="C2078">
        <v>40901</v>
      </c>
      <c r="D2078">
        <v>9</v>
      </c>
      <c r="E2078">
        <f t="shared" si="65"/>
        <v>1440</v>
      </c>
      <c r="F2078">
        <v>0.03</v>
      </c>
      <c r="G2078">
        <f>VLOOKUP($P2078,Pricebook!$A:$D,4,0)</f>
        <v>160</v>
      </c>
      <c r="H2078">
        <f t="shared" si="64"/>
        <v>1396.8</v>
      </c>
      <c r="I2078" t="s">
        <v>1844</v>
      </c>
      <c r="J2078" t="s">
        <v>348</v>
      </c>
      <c r="K2078" t="s">
        <v>1074</v>
      </c>
      <c r="L2078">
        <v>66062</v>
      </c>
      <c r="M2078" t="s">
        <v>153</v>
      </c>
      <c r="N2078" t="s">
        <v>16</v>
      </c>
      <c r="O2078">
        <v>40901</v>
      </c>
      <c r="P2078" t="s">
        <v>14218</v>
      </c>
      <c r="Q2078" t="s">
        <v>14184</v>
      </c>
    </row>
    <row r="2079" spans="1:17" x14ac:dyDescent="0.25">
      <c r="A2079">
        <v>2078</v>
      </c>
      <c r="B2079">
        <v>14854</v>
      </c>
      <c r="C2079">
        <v>40296</v>
      </c>
      <c r="D2079">
        <v>24</v>
      </c>
      <c r="E2079">
        <f t="shared" si="65"/>
        <v>4800</v>
      </c>
      <c r="F2079">
        <v>7.0000000000000007E-2</v>
      </c>
      <c r="G2079">
        <f>VLOOKUP($P2079,Pricebook!$A:$D,4,0)</f>
        <v>200</v>
      </c>
      <c r="H2079">
        <f t="shared" si="64"/>
        <v>4464</v>
      </c>
      <c r="I2079" t="s">
        <v>1374</v>
      </c>
      <c r="J2079" t="s">
        <v>185</v>
      </c>
      <c r="K2079" t="s">
        <v>1845</v>
      </c>
      <c r="L2079">
        <v>45042</v>
      </c>
      <c r="M2079" t="s">
        <v>210</v>
      </c>
      <c r="N2079" t="s">
        <v>61</v>
      </c>
      <c r="O2079">
        <v>40300</v>
      </c>
      <c r="P2079" t="s">
        <v>14206</v>
      </c>
      <c r="Q2079" t="s">
        <v>14184</v>
      </c>
    </row>
    <row r="2080" spans="1:17" x14ac:dyDescent="0.25">
      <c r="A2080">
        <v>2079</v>
      </c>
      <c r="B2080">
        <v>14855</v>
      </c>
      <c r="C2080">
        <v>40298</v>
      </c>
      <c r="D2080">
        <v>44</v>
      </c>
      <c r="E2080">
        <f t="shared" si="65"/>
        <v>7040</v>
      </c>
      <c r="F2080">
        <v>0.06</v>
      </c>
      <c r="G2080">
        <f>VLOOKUP($P2080,Pricebook!$A:$D,4,0)</f>
        <v>160</v>
      </c>
      <c r="H2080">
        <f t="shared" si="64"/>
        <v>6617.5999999999995</v>
      </c>
      <c r="I2080" t="s">
        <v>1846</v>
      </c>
      <c r="J2080" t="s">
        <v>180</v>
      </c>
      <c r="K2080" t="s">
        <v>1847</v>
      </c>
      <c r="L2080">
        <v>71901</v>
      </c>
      <c r="M2080" t="s">
        <v>66</v>
      </c>
      <c r="N2080" t="s">
        <v>34</v>
      </c>
      <c r="O2080">
        <v>40300</v>
      </c>
      <c r="P2080" t="s">
        <v>14218</v>
      </c>
      <c r="Q2080" t="s">
        <v>14193</v>
      </c>
    </row>
    <row r="2081" spans="1:17" x14ac:dyDescent="0.25">
      <c r="A2081">
        <v>2080</v>
      </c>
      <c r="B2081">
        <v>14855</v>
      </c>
      <c r="C2081">
        <v>40298</v>
      </c>
      <c r="D2081">
        <v>48</v>
      </c>
      <c r="E2081">
        <f t="shared" si="65"/>
        <v>6000</v>
      </c>
      <c r="F2081">
        <v>0.1</v>
      </c>
      <c r="G2081">
        <f>VLOOKUP($P2081,Pricebook!$A:$D,4,0)</f>
        <v>125</v>
      </c>
      <c r="H2081">
        <f t="shared" si="64"/>
        <v>5400</v>
      </c>
      <c r="I2081" t="s">
        <v>1846</v>
      </c>
      <c r="J2081" t="s">
        <v>180</v>
      </c>
      <c r="K2081" t="s">
        <v>1847</v>
      </c>
      <c r="L2081">
        <v>71901</v>
      </c>
      <c r="M2081" t="s">
        <v>66</v>
      </c>
      <c r="N2081" t="s">
        <v>34</v>
      </c>
      <c r="O2081">
        <v>40300</v>
      </c>
      <c r="P2081" t="s">
        <v>14208</v>
      </c>
      <c r="Q2081" t="s">
        <v>14200</v>
      </c>
    </row>
    <row r="2082" spans="1:17" x14ac:dyDescent="0.25">
      <c r="A2082">
        <v>2081</v>
      </c>
      <c r="B2082">
        <v>14855</v>
      </c>
      <c r="C2082">
        <v>40298</v>
      </c>
      <c r="D2082">
        <v>19</v>
      </c>
      <c r="E2082">
        <f t="shared" si="65"/>
        <v>2375</v>
      </c>
      <c r="F2082">
        <v>0.01</v>
      </c>
      <c r="G2082">
        <f>VLOOKUP($P2082,Pricebook!$A:$D,4,0)</f>
        <v>125</v>
      </c>
      <c r="H2082">
        <f t="shared" si="64"/>
        <v>2351.25</v>
      </c>
      <c r="I2082" t="s">
        <v>1846</v>
      </c>
      <c r="J2082" t="s">
        <v>180</v>
      </c>
      <c r="K2082" t="s">
        <v>1847</v>
      </c>
      <c r="L2082">
        <v>71901</v>
      </c>
      <c r="M2082" t="s">
        <v>66</v>
      </c>
      <c r="N2082" t="s">
        <v>34</v>
      </c>
      <c r="O2082">
        <v>40300</v>
      </c>
      <c r="P2082" t="s">
        <v>14209</v>
      </c>
      <c r="Q2082" t="s">
        <v>14188</v>
      </c>
    </row>
    <row r="2083" spans="1:17" x14ac:dyDescent="0.25">
      <c r="A2083">
        <v>2082</v>
      </c>
      <c r="B2083">
        <v>14883</v>
      </c>
      <c r="C2083">
        <v>40669</v>
      </c>
      <c r="D2083">
        <v>38</v>
      </c>
      <c r="E2083">
        <f t="shared" si="65"/>
        <v>4750</v>
      </c>
      <c r="F2083">
        <v>7.0000000000000007E-2</v>
      </c>
      <c r="G2083">
        <f>VLOOKUP($P2083,Pricebook!$A:$D,4,0)</f>
        <v>125</v>
      </c>
      <c r="H2083">
        <f t="shared" si="64"/>
        <v>4417.5</v>
      </c>
      <c r="I2083" t="s">
        <v>1848</v>
      </c>
      <c r="J2083" t="s">
        <v>351</v>
      </c>
      <c r="K2083" t="s">
        <v>1849</v>
      </c>
      <c r="L2083">
        <v>82716</v>
      </c>
      <c r="M2083" t="s">
        <v>447</v>
      </c>
      <c r="N2083" t="s">
        <v>23</v>
      </c>
      <c r="O2083">
        <v>40674</v>
      </c>
      <c r="P2083" t="s">
        <v>14221</v>
      </c>
      <c r="Q2083" t="s">
        <v>14199</v>
      </c>
    </row>
    <row r="2084" spans="1:17" x14ac:dyDescent="0.25">
      <c r="A2084">
        <v>2083</v>
      </c>
      <c r="B2084">
        <v>14883</v>
      </c>
      <c r="C2084">
        <v>40669</v>
      </c>
      <c r="D2084">
        <v>47</v>
      </c>
      <c r="E2084">
        <f t="shared" si="65"/>
        <v>7050</v>
      </c>
      <c r="F2084">
        <v>0.03</v>
      </c>
      <c r="G2084">
        <f>VLOOKUP($P2084,Pricebook!$A:$D,4,0)</f>
        <v>150</v>
      </c>
      <c r="H2084">
        <f t="shared" si="64"/>
        <v>6838.5</v>
      </c>
      <c r="I2084" t="s">
        <v>1848</v>
      </c>
      <c r="J2084" t="s">
        <v>351</v>
      </c>
      <c r="K2084" t="s">
        <v>1849</v>
      </c>
      <c r="L2084">
        <v>82716</v>
      </c>
      <c r="M2084" t="s">
        <v>447</v>
      </c>
      <c r="N2084" t="s">
        <v>23</v>
      </c>
      <c r="O2084">
        <v>40678</v>
      </c>
      <c r="P2084" t="s">
        <v>14210</v>
      </c>
      <c r="Q2084" t="s">
        <v>14201</v>
      </c>
    </row>
    <row r="2085" spans="1:17" x14ac:dyDescent="0.25">
      <c r="A2085">
        <v>2084</v>
      </c>
      <c r="B2085">
        <v>14884</v>
      </c>
      <c r="C2085">
        <v>40813</v>
      </c>
      <c r="D2085">
        <v>6</v>
      </c>
      <c r="E2085">
        <f t="shared" si="65"/>
        <v>900</v>
      </c>
      <c r="F2085">
        <v>0.06</v>
      </c>
      <c r="G2085">
        <f>VLOOKUP($P2085,Pricebook!$A:$D,4,0)</f>
        <v>150</v>
      </c>
      <c r="H2085">
        <f t="shared" si="64"/>
        <v>846</v>
      </c>
      <c r="I2085" t="s">
        <v>686</v>
      </c>
      <c r="J2085" t="s">
        <v>468</v>
      </c>
      <c r="K2085" t="s">
        <v>687</v>
      </c>
      <c r="L2085">
        <v>32137</v>
      </c>
      <c r="M2085" t="s">
        <v>101</v>
      </c>
      <c r="N2085" t="s">
        <v>34</v>
      </c>
      <c r="O2085">
        <v>40815</v>
      </c>
      <c r="P2085" t="s">
        <v>14210</v>
      </c>
      <c r="Q2085" t="s">
        <v>14184</v>
      </c>
    </row>
    <row r="2086" spans="1:17" x14ac:dyDescent="0.25">
      <c r="A2086">
        <v>2085</v>
      </c>
      <c r="B2086">
        <v>14913</v>
      </c>
      <c r="C2086">
        <v>39858</v>
      </c>
      <c r="D2086">
        <v>47</v>
      </c>
      <c r="E2086">
        <f t="shared" si="65"/>
        <v>5170</v>
      </c>
      <c r="F2086">
        <v>0.01</v>
      </c>
      <c r="G2086">
        <f>VLOOKUP($P2086,Pricebook!$A:$D,4,0)</f>
        <v>110</v>
      </c>
      <c r="H2086">
        <f t="shared" si="64"/>
        <v>5118.3</v>
      </c>
      <c r="I2086" t="s">
        <v>462</v>
      </c>
      <c r="J2086" t="s">
        <v>241</v>
      </c>
      <c r="K2086" t="s">
        <v>258</v>
      </c>
      <c r="L2086">
        <v>28314</v>
      </c>
      <c r="M2086" t="s">
        <v>33</v>
      </c>
      <c r="N2086" t="s">
        <v>34</v>
      </c>
      <c r="O2086">
        <v>39859</v>
      </c>
      <c r="P2086" t="s">
        <v>14215</v>
      </c>
      <c r="Q2086" t="s">
        <v>14189</v>
      </c>
    </row>
    <row r="2087" spans="1:17" x14ac:dyDescent="0.25">
      <c r="A2087">
        <v>2086</v>
      </c>
      <c r="B2087">
        <v>14916</v>
      </c>
      <c r="C2087">
        <v>39871</v>
      </c>
      <c r="D2087">
        <v>16</v>
      </c>
      <c r="E2087">
        <f t="shared" si="65"/>
        <v>2400</v>
      </c>
      <c r="F2087">
        <v>7.0000000000000007E-2</v>
      </c>
      <c r="G2087">
        <f>VLOOKUP($P2087,Pricebook!$A:$D,4,0)</f>
        <v>150</v>
      </c>
      <c r="H2087">
        <f t="shared" si="64"/>
        <v>2232</v>
      </c>
      <c r="I2087" t="s">
        <v>198</v>
      </c>
      <c r="J2087" t="s">
        <v>199</v>
      </c>
      <c r="K2087" t="s">
        <v>200</v>
      </c>
      <c r="L2087">
        <v>84062</v>
      </c>
      <c r="M2087" t="s">
        <v>201</v>
      </c>
      <c r="N2087" t="s">
        <v>23</v>
      </c>
      <c r="O2087">
        <v>39873</v>
      </c>
      <c r="P2087" t="s">
        <v>14210</v>
      </c>
      <c r="Q2087" t="s">
        <v>14186</v>
      </c>
    </row>
    <row r="2088" spans="1:17" x14ac:dyDescent="0.25">
      <c r="A2088">
        <v>2087</v>
      </c>
      <c r="B2088">
        <v>14948</v>
      </c>
      <c r="C2088">
        <v>40691</v>
      </c>
      <c r="D2088">
        <v>6</v>
      </c>
      <c r="E2088">
        <f t="shared" si="65"/>
        <v>750</v>
      </c>
      <c r="F2088">
        <v>0</v>
      </c>
      <c r="G2088">
        <f>VLOOKUP($P2088,Pricebook!$A:$D,4,0)</f>
        <v>125</v>
      </c>
      <c r="H2088">
        <f t="shared" si="64"/>
        <v>750</v>
      </c>
      <c r="I2088" t="s">
        <v>1072</v>
      </c>
      <c r="J2088" t="s">
        <v>363</v>
      </c>
      <c r="K2088" t="s">
        <v>1850</v>
      </c>
      <c r="L2088">
        <v>49442</v>
      </c>
      <c r="M2088" t="s">
        <v>172</v>
      </c>
      <c r="N2088" t="s">
        <v>16</v>
      </c>
      <c r="O2088">
        <v>40692</v>
      </c>
      <c r="P2088" t="s">
        <v>14217</v>
      </c>
      <c r="Q2088" t="s">
        <v>14185</v>
      </c>
    </row>
    <row r="2089" spans="1:17" x14ac:dyDescent="0.25">
      <c r="A2089">
        <v>2088</v>
      </c>
      <c r="B2089">
        <v>14950</v>
      </c>
      <c r="C2089">
        <v>40447</v>
      </c>
      <c r="D2089">
        <v>48</v>
      </c>
      <c r="E2089">
        <f t="shared" si="65"/>
        <v>5760</v>
      </c>
      <c r="F2089">
        <v>0.03</v>
      </c>
      <c r="G2089">
        <f>VLOOKUP($P2089,Pricebook!$A:$D,4,0)</f>
        <v>120</v>
      </c>
      <c r="H2089">
        <f t="shared" si="64"/>
        <v>5587.2</v>
      </c>
      <c r="I2089" t="s">
        <v>1021</v>
      </c>
      <c r="J2089" t="s">
        <v>46</v>
      </c>
      <c r="K2089" t="s">
        <v>1851</v>
      </c>
      <c r="L2089">
        <v>94086</v>
      </c>
      <c r="M2089" t="s">
        <v>114</v>
      </c>
      <c r="N2089" t="s">
        <v>23</v>
      </c>
      <c r="O2089">
        <v>40447</v>
      </c>
      <c r="P2089" t="s">
        <v>14212</v>
      </c>
      <c r="Q2089" t="s">
        <v>14190</v>
      </c>
    </row>
    <row r="2090" spans="1:17" x14ac:dyDescent="0.25">
      <c r="A2090">
        <v>2089</v>
      </c>
      <c r="B2090">
        <v>14951</v>
      </c>
      <c r="C2090">
        <v>40680</v>
      </c>
      <c r="D2090">
        <v>34</v>
      </c>
      <c r="E2090">
        <f t="shared" si="65"/>
        <v>5100</v>
      </c>
      <c r="F2090">
        <v>0.02</v>
      </c>
      <c r="G2090">
        <f>VLOOKUP($P2090,Pricebook!$A:$D,4,0)</f>
        <v>150</v>
      </c>
      <c r="H2090">
        <f t="shared" si="64"/>
        <v>4998</v>
      </c>
      <c r="I2090" t="s">
        <v>884</v>
      </c>
      <c r="J2090" t="s">
        <v>621</v>
      </c>
      <c r="K2090" t="s">
        <v>885</v>
      </c>
      <c r="L2090">
        <v>27502</v>
      </c>
      <c r="M2090" t="s">
        <v>33</v>
      </c>
      <c r="N2090" t="s">
        <v>34</v>
      </c>
      <c r="O2090">
        <v>40682</v>
      </c>
      <c r="P2090" t="s">
        <v>14211</v>
      </c>
      <c r="Q2090" t="s">
        <v>14186</v>
      </c>
    </row>
    <row r="2091" spans="1:17" x14ac:dyDescent="0.25">
      <c r="A2091">
        <v>2090</v>
      </c>
      <c r="B2091">
        <v>14951</v>
      </c>
      <c r="C2091">
        <v>40680</v>
      </c>
      <c r="D2091">
        <v>26</v>
      </c>
      <c r="E2091">
        <f t="shared" si="65"/>
        <v>3120</v>
      </c>
      <c r="F2091">
        <v>0.08</v>
      </c>
      <c r="G2091">
        <f>VLOOKUP($P2091,Pricebook!$A:$D,4,0)</f>
        <v>120</v>
      </c>
      <c r="H2091">
        <f t="shared" si="64"/>
        <v>2870.4</v>
      </c>
      <c r="I2091" t="s">
        <v>884</v>
      </c>
      <c r="J2091" t="s">
        <v>621</v>
      </c>
      <c r="K2091" t="s">
        <v>885</v>
      </c>
      <c r="L2091">
        <v>27502</v>
      </c>
      <c r="M2091" t="s">
        <v>33</v>
      </c>
      <c r="N2091" t="s">
        <v>34</v>
      </c>
      <c r="O2091">
        <v>40680</v>
      </c>
      <c r="P2091" t="s">
        <v>14212</v>
      </c>
      <c r="Q2091" t="s">
        <v>14192</v>
      </c>
    </row>
    <row r="2092" spans="1:17" x14ac:dyDescent="0.25">
      <c r="A2092">
        <v>2091</v>
      </c>
      <c r="B2092">
        <v>14976</v>
      </c>
      <c r="C2092">
        <v>40746</v>
      </c>
      <c r="D2092">
        <v>46</v>
      </c>
      <c r="E2092">
        <f t="shared" si="65"/>
        <v>5060</v>
      </c>
      <c r="F2092">
        <v>0.03</v>
      </c>
      <c r="G2092">
        <f>VLOOKUP($P2092,Pricebook!$A:$D,4,0)</f>
        <v>110</v>
      </c>
      <c r="H2092">
        <f t="shared" si="64"/>
        <v>4908.2</v>
      </c>
      <c r="I2092" t="s">
        <v>684</v>
      </c>
      <c r="J2092" t="s">
        <v>576</v>
      </c>
      <c r="K2092" t="s">
        <v>1396</v>
      </c>
      <c r="L2092">
        <v>35216</v>
      </c>
      <c r="M2092" t="s">
        <v>424</v>
      </c>
      <c r="N2092" t="s">
        <v>34</v>
      </c>
      <c r="O2092">
        <v>40748</v>
      </c>
      <c r="P2092" t="s">
        <v>14215</v>
      </c>
      <c r="Q2092" t="s">
        <v>14184</v>
      </c>
    </row>
    <row r="2093" spans="1:17" x14ac:dyDescent="0.25">
      <c r="A2093">
        <v>2092</v>
      </c>
      <c r="B2093">
        <v>14978</v>
      </c>
      <c r="C2093">
        <v>40325</v>
      </c>
      <c r="D2093">
        <v>14</v>
      </c>
      <c r="E2093">
        <f t="shared" si="65"/>
        <v>1750</v>
      </c>
      <c r="F2093">
        <v>7.0000000000000007E-2</v>
      </c>
      <c r="G2093">
        <f>VLOOKUP($P2093,Pricebook!$A:$D,4,0)</f>
        <v>125</v>
      </c>
      <c r="H2093">
        <f t="shared" si="64"/>
        <v>1627.5</v>
      </c>
      <c r="I2093" t="s">
        <v>1035</v>
      </c>
      <c r="J2093" t="s">
        <v>36</v>
      </c>
      <c r="K2093" t="s">
        <v>1036</v>
      </c>
      <c r="L2093">
        <v>30721</v>
      </c>
      <c r="M2093" t="s">
        <v>134</v>
      </c>
      <c r="N2093" t="s">
        <v>34</v>
      </c>
      <c r="O2093">
        <v>40326</v>
      </c>
      <c r="P2093" t="s">
        <v>14217</v>
      </c>
      <c r="Q2093" t="s">
        <v>14194</v>
      </c>
    </row>
    <row r="2094" spans="1:17" x14ac:dyDescent="0.25">
      <c r="A2094">
        <v>2093</v>
      </c>
      <c r="B2094">
        <v>14978</v>
      </c>
      <c r="C2094">
        <v>40325</v>
      </c>
      <c r="D2094">
        <v>14</v>
      </c>
      <c r="E2094">
        <f t="shared" si="65"/>
        <v>2800</v>
      </c>
      <c r="F2094">
        <v>0</v>
      </c>
      <c r="G2094">
        <f>VLOOKUP($P2094,Pricebook!$A:$D,4,0)</f>
        <v>200</v>
      </c>
      <c r="H2094">
        <f t="shared" si="64"/>
        <v>2800</v>
      </c>
      <c r="I2094" t="s">
        <v>1035</v>
      </c>
      <c r="J2094" t="s">
        <v>36</v>
      </c>
      <c r="K2094" t="s">
        <v>1036</v>
      </c>
      <c r="L2094">
        <v>30721</v>
      </c>
      <c r="M2094" t="s">
        <v>134</v>
      </c>
      <c r="N2094" t="s">
        <v>34</v>
      </c>
      <c r="O2094">
        <v>40326</v>
      </c>
      <c r="P2094" t="s">
        <v>14206</v>
      </c>
      <c r="Q2094" t="s">
        <v>14189</v>
      </c>
    </row>
    <row r="2095" spans="1:17" x14ac:dyDescent="0.25">
      <c r="A2095">
        <v>2094</v>
      </c>
      <c r="B2095">
        <v>14980</v>
      </c>
      <c r="C2095">
        <v>41104</v>
      </c>
      <c r="D2095">
        <v>27</v>
      </c>
      <c r="E2095">
        <f t="shared" si="65"/>
        <v>4050</v>
      </c>
      <c r="F2095">
        <v>0.03</v>
      </c>
      <c r="G2095">
        <f>VLOOKUP($P2095,Pricebook!$A:$D,4,0)</f>
        <v>150</v>
      </c>
      <c r="H2095">
        <f t="shared" si="64"/>
        <v>3928.5</v>
      </c>
      <c r="I2095" t="s">
        <v>636</v>
      </c>
      <c r="J2095" t="s">
        <v>637</v>
      </c>
      <c r="K2095" t="s">
        <v>638</v>
      </c>
      <c r="L2095">
        <v>35904</v>
      </c>
      <c r="M2095" t="s">
        <v>424</v>
      </c>
      <c r="N2095" t="s">
        <v>34</v>
      </c>
      <c r="O2095">
        <v>41105</v>
      </c>
      <c r="P2095" t="s">
        <v>14211</v>
      </c>
      <c r="Q2095" t="s">
        <v>14193</v>
      </c>
    </row>
    <row r="2096" spans="1:17" x14ac:dyDescent="0.25">
      <c r="A2096">
        <v>2095</v>
      </c>
      <c r="B2096">
        <v>14981</v>
      </c>
      <c r="C2096">
        <v>40477</v>
      </c>
      <c r="D2096">
        <v>8</v>
      </c>
      <c r="E2096">
        <f t="shared" si="65"/>
        <v>1600</v>
      </c>
      <c r="F2096">
        <v>7.0000000000000007E-2</v>
      </c>
      <c r="G2096">
        <f>VLOOKUP($P2096,Pricebook!$A:$D,4,0)</f>
        <v>200</v>
      </c>
      <c r="H2096">
        <f t="shared" si="64"/>
        <v>1488</v>
      </c>
      <c r="I2096" t="s">
        <v>412</v>
      </c>
      <c r="J2096" t="s">
        <v>327</v>
      </c>
      <c r="K2096" t="s">
        <v>1780</v>
      </c>
      <c r="L2096">
        <v>92592</v>
      </c>
      <c r="M2096" t="s">
        <v>114</v>
      </c>
      <c r="N2096" t="s">
        <v>23</v>
      </c>
      <c r="O2096">
        <v>40478</v>
      </c>
      <c r="P2096" t="s">
        <v>14206</v>
      </c>
      <c r="Q2096" t="s">
        <v>14197</v>
      </c>
    </row>
    <row r="2097" spans="1:17" x14ac:dyDescent="0.25">
      <c r="A2097">
        <v>2096</v>
      </c>
      <c r="B2097">
        <v>14981</v>
      </c>
      <c r="C2097">
        <v>40477</v>
      </c>
      <c r="D2097">
        <v>8</v>
      </c>
      <c r="E2097">
        <f t="shared" si="65"/>
        <v>1000</v>
      </c>
      <c r="F2097">
        <v>0.03</v>
      </c>
      <c r="G2097">
        <f>VLOOKUP($P2097,Pricebook!$A:$D,4,0)</f>
        <v>125</v>
      </c>
      <c r="H2097">
        <f t="shared" si="64"/>
        <v>970</v>
      </c>
      <c r="I2097" t="s">
        <v>412</v>
      </c>
      <c r="J2097" t="s">
        <v>327</v>
      </c>
      <c r="K2097" t="s">
        <v>1780</v>
      </c>
      <c r="L2097">
        <v>92592</v>
      </c>
      <c r="M2097" t="s">
        <v>114</v>
      </c>
      <c r="N2097" t="s">
        <v>23</v>
      </c>
      <c r="O2097">
        <v>40479</v>
      </c>
      <c r="P2097" t="s">
        <v>14209</v>
      </c>
      <c r="Q2097" t="s">
        <v>14198</v>
      </c>
    </row>
    <row r="2098" spans="1:17" x14ac:dyDescent="0.25">
      <c r="A2098">
        <v>2097</v>
      </c>
      <c r="B2098">
        <v>14983</v>
      </c>
      <c r="C2098">
        <v>39855</v>
      </c>
      <c r="D2098">
        <v>48</v>
      </c>
      <c r="E2098">
        <f t="shared" si="65"/>
        <v>7200</v>
      </c>
      <c r="F2098">
        <v>0.05</v>
      </c>
      <c r="G2098">
        <f>VLOOKUP($P2098,Pricebook!$A:$D,4,0)</f>
        <v>150</v>
      </c>
      <c r="H2098">
        <f t="shared" si="64"/>
        <v>6840</v>
      </c>
      <c r="I2098" t="s">
        <v>530</v>
      </c>
      <c r="J2098" t="s">
        <v>430</v>
      </c>
      <c r="K2098" t="s">
        <v>531</v>
      </c>
      <c r="L2098">
        <v>28403</v>
      </c>
      <c r="M2098" t="s">
        <v>33</v>
      </c>
      <c r="N2098" t="s">
        <v>34</v>
      </c>
      <c r="O2098">
        <v>39856</v>
      </c>
      <c r="P2098" t="s">
        <v>14210</v>
      </c>
      <c r="Q2098" t="s">
        <v>14200</v>
      </c>
    </row>
    <row r="2099" spans="1:17" x14ac:dyDescent="0.25">
      <c r="A2099">
        <v>2098</v>
      </c>
      <c r="B2099">
        <v>14983</v>
      </c>
      <c r="C2099">
        <v>39855</v>
      </c>
      <c r="D2099">
        <v>18</v>
      </c>
      <c r="E2099">
        <f t="shared" si="65"/>
        <v>2700</v>
      </c>
      <c r="F2099">
        <v>0.08</v>
      </c>
      <c r="G2099">
        <f>VLOOKUP($P2099,Pricebook!$A:$D,4,0)</f>
        <v>150</v>
      </c>
      <c r="H2099">
        <f t="shared" si="64"/>
        <v>2484</v>
      </c>
      <c r="I2099" t="s">
        <v>530</v>
      </c>
      <c r="J2099" t="s">
        <v>430</v>
      </c>
      <c r="K2099" t="s">
        <v>531</v>
      </c>
      <c r="L2099">
        <v>28403</v>
      </c>
      <c r="M2099" t="s">
        <v>33</v>
      </c>
      <c r="N2099" t="s">
        <v>34</v>
      </c>
      <c r="O2099">
        <v>39856</v>
      </c>
      <c r="P2099" t="s">
        <v>14210</v>
      </c>
      <c r="Q2099" t="s">
        <v>14192</v>
      </c>
    </row>
    <row r="2100" spans="1:17" x14ac:dyDescent="0.25">
      <c r="A2100">
        <v>2099</v>
      </c>
      <c r="B2100">
        <v>15009</v>
      </c>
      <c r="C2100">
        <v>40898</v>
      </c>
      <c r="D2100">
        <v>46</v>
      </c>
      <c r="E2100">
        <f t="shared" si="65"/>
        <v>5520</v>
      </c>
      <c r="F2100">
        <v>0.09</v>
      </c>
      <c r="G2100">
        <f>VLOOKUP($P2100,Pricebook!$A:$D,4,0)</f>
        <v>120</v>
      </c>
      <c r="H2100">
        <f t="shared" si="64"/>
        <v>5023.2</v>
      </c>
      <c r="I2100" t="s">
        <v>1852</v>
      </c>
      <c r="J2100" t="s">
        <v>360</v>
      </c>
      <c r="K2100" t="s">
        <v>1792</v>
      </c>
      <c r="L2100" t="s">
        <v>1793</v>
      </c>
      <c r="M2100" t="s">
        <v>87</v>
      </c>
      <c r="N2100" t="s">
        <v>61</v>
      </c>
      <c r="O2100">
        <v>40900</v>
      </c>
      <c r="P2100" t="s">
        <v>14212</v>
      </c>
      <c r="Q2100" t="s">
        <v>14199</v>
      </c>
    </row>
    <row r="2101" spans="1:17" x14ac:dyDescent="0.25">
      <c r="A2101">
        <v>2100</v>
      </c>
      <c r="B2101">
        <v>15009</v>
      </c>
      <c r="C2101">
        <v>40898</v>
      </c>
      <c r="D2101">
        <v>28</v>
      </c>
      <c r="E2101">
        <f t="shared" si="65"/>
        <v>3080</v>
      </c>
      <c r="F2101">
        <v>0.08</v>
      </c>
      <c r="G2101">
        <f>VLOOKUP($P2101,Pricebook!$A:$D,4,0)</f>
        <v>110</v>
      </c>
      <c r="H2101">
        <f t="shared" si="64"/>
        <v>2833.6</v>
      </c>
      <c r="I2101" t="s">
        <v>1852</v>
      </c>
      <c r="J2101" t="s">
        <v>360</v>
      </c>
      <c r="K2101" t="s">
        <v>1853</v>
      </c>
      <c r="L2101" t="s">
        <v>1854</v>
      </c>
      <c r="M2101" t="s">
        <v>317</v>
      </c>
      <c r="N2101" t="s">
        <v>61</v>
      </c>
      <c r="O2101">
        <v>40899</v>
      </c>
      <c r="P2101" t="s">
        <v>14220</v>
      </c>
      <c r="Q2101" t="s">
        <v>14191</v>
      </c>
    </row>
    <row r="2102" spans="1:17" x14ac:dyDescent="0.25">
      <c r="A2102">
        <v>2101</v>
      </c>
      <c r="B2102">
        <v>15014</v>
      </c>
      <c r="C2102">
        <v>40219</v>
      </c>
      <c r="D2102">
        <v>10</v>
      </c>
      <c r="E2102">
        <f t="shared" si="65"/>
        <v>1250</v>
      </c>
      <c r="F2102">
        <v>0.05</v>
      </c>
      <c r="G2102">
        <f>VLOOKUP($P2102,Pricebook!$A:$D,4,0)</f>
        <v>125</v>
      </c>
      <c r="H2102">
        <f t="shared" si="64"/>
        <v>1187.5</v>
      </c>
      <c r="I2102" t="s">
        <v>513</v>
      </c>
      <c r="J2102" t="s">
        <v>93</v>
      </c>
      <c r="K2102" t="s">
        <v>1799</v>
      </c>
      <c r="L2102">
        <v>75023</v>
      </c>
      <c r="M2102" t="s">
        <v>48</v>
      </c>
      <c r="N2102" t="s">
        <v>16</v>
      </c>
      <c r="O2102">
        <v>40222</v>
      </c>
      <c r="P2102" t="s">
        <v>14217</v>
      </c>
      <c r="Q2102" t="s">
        <v>14195</v>
      </c>
    </row>
    <row r="2103" spans="1:17" x14ac:dyDescent="0.25">
      <c r="A2103">
        <v>2102</v>
      </c>
      <c r="B2103">
        <v>15015</v>
      </c>
      <c r="C2103">
        <v>40507</v>
      </c>
      <c r="D2103">
        <v>47</v>
      </c>
      <c r="E2103">
        <f t="shared" si="65"/>
        <v>5875</v>
      </c>
      <c r="F2103">
        <v>0.03</v>
      </c>
      <c r="G2103">
        <f>VLOOKUP($P2103,Pricebook!$A:$D,4,0)</f>
        <v>125</v>
      </c>
      <c r="H2103">
        <f t="shared" si="64"/>
        <v>5698.75</v>
      </c>
      <c r="I2103" t="s">
        <v>1477</v>
      </c>
      <c r="J2103" t="s">
        <v>576</v>
      </c>
      <c r="K2103" t="s">
        <v>1478</v>
      </c>
      <c r="L2103">
        <v>88101</v>
      </c>
      <c r="M2103" t="s">
        <v>52</v>
      </c>
      <c r="N2103" t="s">
        <v>23</v>
      </c>
      <c r="O2103">
        <v>40508</v>
      </c>
      <c r="P2103" t="s">
        <v>14208</v>
      </c>
      <c r="Q2103" t="s">
        <v>14201</v>
      </c>
    </row>
    <row r="2104" spans="1:17" x14ac:dyDescent="0.25">
      <c r="A2104">
        <v>2103</v>
      </c>
      <c r="B2104">
        <v>15040</v>
      </c>
      <c r="C2104">
        <v>40151</v>
      </c>
      <c r="D2104">
        <v>48</v>
      </c>
      <c r="E2104">
        <f t="shared" si="65"/>
        <v>5280</v>
      </c>
      <c r="F2104">
        <v>0.1</v>
      </c>
      <c r="G2104">
        <f>VLOOKUP($P2104,Pricebook!$A:$D,4,0)</f>
        <v>110</v>
      </c>
      <c r="H2104">
        <f t="shared" si="64"/>
        <v>4752</v>
      </c>
      <c r="I2104" t="s">
        <v>1059</v>
      </c>
      <c r="J2104" t="s">
        <v>571</v>
      </c>
      <c r="K2104" t="s">
        <v>1062</v>
      </c>
      <c r="L2104" t="s">
        <v>1063</v>
      </c>
      <c r="M2104" t="s">
        <v>699</v>
      </c>
      <c r="N2104" t="s">
        <v>34</v>
      </c>
      <c r="O2104">
        <v>40155</v>
      </c>
      <c r="P2104" t="s">
        <v>14215</v>
      </c>
      <c r="Q2104" t="s">
        <v>14189</v>
      </c>
    </row>
    <row r="2105" spans="1:17" x14ac:dyDescent="0.25">
      <c r="A2105">
        <v>2104</v>
      </c>
      <c r="B2105">
        <v>15044</v>
      </c>
      <c r="C2105">
        <v>40974</v>
      </c>
      <c r="D2105">
        <v>42</v>
      </c>
      <c r="E2105">
        <f t="shared" si="65"/>
        <v>6300</v>
      </c>
      <c r="F2105">
        <v>7.0000000000000007E-2</v>
      </c>
      <c r="G2105">
        <f>VLOOKUP($P2105,Pricebook!$A:$D,4,0)</f>
        <v>150</v>
      </c>
      <c r="H2105">
        <f t="shared" si="64"/>
        <v>5859</v>
      </c>
      <c r="I2105" t="s">
        <v>966</v>
      </c>
      <c r="J2105" t="s">
        <v>637</v>
      </c>
      <c r="K2105" t="s">
        <v>967</v>
      </c>
      <c r="L2105">
        <v>46806</v>
      </c>
      <c r="M2105" t="s">
        <v>278</v>
      </c>
      <c r="N2105" t="s">
        <v>16</v>
      </c>
      <c r="O2105">
        <v>40978</v>
      </c>
      <c r="P2105" t="s">
        <v>14211</v>
      </c>
      <c r="Q2105" t="s">
        <v>14191</v>
      </c>
    </row>
    <row r="2106" spans="1:17" x14ac:dyDescent="0.25">
      <c r="A2106">
        <v>2105</v>
      </c>
      <c r="B2106">
        <v>15045</v>
      </c>
      <c r="C2106">
        <v>40410</v>
      </c>
      <c r="D2106">
        <v>11</v>
      </c>
      <c r="E2106">
        <f t="shared" si="65"/>
        <v>1375</v>
      </c>
      <c r="F2106">
        <v>7.0000000000000007E-2</v>
      </c>
      <c r="G2106">
        <f>VLOOKUP($P2106,Pricebook!$A:$D,4,0)</f>
        <v>125</v>
      </c>
      <c r="H2106">
        <f t="shared" si="64"/>
        <v>1278.75</v>
      </c>
      <c r="I2106" t="s">
        <v>1233</v>
      </c>
      <c r="J2106" t="s">
        <v>142</v>
      </c>
      <c r="K2106" t="s">
        <v>1349</v>
      </c>
      <c r="L2106">
        <v>72801</v>
      </c>
      <c r="M2106" t="s">
        <v>66</v>
      </c>
      <c r="N2106" t="s">
        <v>34</v>
      </c>
      <c r="O2106">
        <v>40412</v>
      </c>
      <c r="P2106" t="s">
        <v>14221</v>
      </c>
      <c r="Q2106" t="s">
        <v>14188</v>
      </c>
    </row>
    <row r="2107" spans="1:17" x14ac:dyDescent="0.25">
      <c r="A2107">
        <v>2106</v>
      </c>
      <c r="B2107">
        <v>15074</v>
      </c>
      <c r="C2107">
        <v>40145</v>
      </c>
      <c r="D2107">
        <v>27</v>
      </c>
      <c r="E2107">
        <f t="shared" si="65"/>
        <v>2970</v>
      </c>
      <c r="F2107">
        <v>0.05</v>
      </c>
      <c r="G2107">
        <f>VLOOKUP($P2107,Pricebook!$A:$D,4,0)</f>
        <v>110</v>
      </c>
      <c r="H2107">
        <f t="shared" si="64"/>
        <v>2821.5</v>
      </c>
      <c r="I2107" t="s">
        <v>756</v>
      </c>
      <c r="J2107" t="s">
        <v>190</v>
      </c>
      <c r="K2107" t="s">
        <v>758</v>
      </c>
      <c r="L2107">
        <v>83301</v>
      </c>
      <c r="M2107" t="s">
        <v>197</v>
      </c>
      <c r="N2107" t="s">
        <v>23</v>
      </c>
      <c r="O2107">
        <v>40146</v>
      </c>
      <c r="P2107" t="s">
        <v>14215</v>
      </c>
      <c r="Q2107" t="s">
        <v>14200</v>
      </c>
    </row>
    <row r="2108" spans="1:17" x14ac:dyDescent="0.25">
      <c r="A2108">
        <v>2107</v>
      </c>
      <c r="B2108">
        <v>15075</v>
      </c>
      <c r="C2108">
        <v>40090</v>
      </c>
      <c r="D2108">
        <v>24</v>
      </c>
      <c r="E2108">
        <f t="shared" si="65"/>
        <v>3000</v>
      </c>
      <c r="F2108">
        <v>0.02</v>
      </c>
      <c r="G2108">
        <f>VLOOKUP($P2108,Pricebook!$A:$D,4,0)</f>
        <v>125</v>
      </c>
      <c r="H2108">
        <f t="shared" si="64"/>
        <v>2940</v>
      </c>
      <c r="I2108" t="s">
        <v>1203</v>
      </c>
      <c r="J2108" t="s">
        <v>158</v>
      </c>
      <c r="K2108" t="s">
        <v>1855</v>
      </c>
      <c r="L2108">
        <v>32935</v>
      </c>
      <c r="M2108" t="s">
        <v>101</v>
      </c>
      <c r="N2108" t="s">
        <v>34</v>
      </c>
      <c r="O2108">
        <v>40090</v>
      </c>
      <c r="P2108" t="s">
        <v>14208</v>
      </c>
      <c r="Q2108" t="s">
        <v>14203</v>
      </c>
    </row>
    <row r="2109" spans="1:17" x14ac:dyDescent="0.25">
      <c r="A2109">
        <v>2108</v>
      </c>
      <c r="B2109">
        <v>15075</v>
      </c>
      <c r="C2109">
        <v>40090</v>
      </c>
      <c r="D2109">
        <v>10</v>
      </c>
      <c r="E2109">
        <f t="shared" si="65"/>
        <v>1500</v>
      </c>
      <c r="F2109">
        <v>0.01</v>
      </c>
      <c r="G2109">
        <f>VLOOKUP($P2109,Pricebook!$A:$D,4,0)</f>
        <v>150</v>
      </c>
      <c r="H2109">
        <f t="shared" si="64"/>
        <v>1485</v>
      </c>
      <c r="I2109" t="s">
        <v>1203</v>
      </c>
      <c r="J2109" t="s">
        <v>158</v>
      </c>
      <c r="K2109" t="s">
        <v>1856</v>
      </c>
      <c r="L2109">
        <v>32953</v>
      </c>
      <c r="M2109" t="s">
        <v>101</v>
      </c>
      <c r="N2109" t="s">
        <v>34</v>
      </c>
      <c r="O2109">
        <v>40092</v>
      </c>
      <c r="P2109" t="s">
        <v>14211</v>
      </c>
      <c r="Q2109" t="s">
        <v>14199</v>
      </c>
    </row>
    <row r="2110" spans="1:17" x14ac:dyDescent="0.25">
      <c r="A2110">
        <v>2109</v>
      </c>
      <c r="B2110">
        <v>15078</v>
      </c>
      <c r="C2110">
        <v>40491</v>
      </c>
      <c r="D2110">
        <v>33</v>
      </c>
      <c r="E2110">
        <f t="shared" si="65"/>
        <v>3630</v>
      </c>
      <c r="F2110">
        <v>0.01</v>
      </c>
      <c r="G2110">
        <f>VLOOKUP($P2110,Pricebook!$A:$D,4,0)</f>
        <v>110</v>
      </c>
      <c r="H2110">
        <f t="shared" si="64"/>
        <v>3593.7</v>
      </c>
      <c r="I2110" t="s">
        <v>1760</v>
      </c>
      <c r="J2110" t="s">
        <v>406</v>
      </c>
      <c r="K2110" t="s">
        <v>1761</v>
      </c>
      <c r="L2110">
        <v>45429</v>
      </c>
      <c r="M2110" t="s">
        <v>210</v>
      </c>
      <c r="N2110" t="s">
        <v>61</v>
      </c>
      <c r="O2110">
        <v>40492</v>
      </c>
      <c r="P2110" t="s">
        <v>14215</v>
      </c>
      <c r="Q2110" t="s">
        <v>14189</v>
      </c>
    </row>
    <row r="2111" spans="1:17" x14ac:dyDescent="0.25">
      <c r="A2111">
        <v>2110</v>
      </c>
      <c r="B2111">
        <v>15079</v>
      </c>
      <c r="C2111">
        <v>40193</v>
      </c>
      <c r="D2111">
        <v>45</v>
      </c>
      <c r="E2111">
        <f t="shared" si="65"/>
        <v>6750</v>
      </c>
      <c r="F2111">
        <v>0</v>
      </c>
      <c r="G2111">
        <f>VLOOKUP($P2111,Pricebook!$A:$D,4,0)</f>
        <v>150</v>
      </c>
      <c r="H2111">
        <f t="shared" si="64"/>
        <v>6750</v>
      </c>
      <c r="I2111" t="s">
        <v>1310</v>
      </c>
      <c r="J2111" t="s">
        <v>363</v>
      </c>
      <c r="K2111" t="s">
        <v>1311</v>
      </c>
      <c r="L2111">
        <v>19013</v>
      </c>
      <c r="M2111" t="s">
        <v>232</v>
      </c>
      <c r="N2111" t="s">
        <v>61</v>
      </c>
      <c r="O2111">
        <v>40196</v>
      </c>
      <c r="P2111" t="s">
        <v>14211</v>
      </c>
      <c r="Q2111" t="s">
        <v>14186</v>
      </c>
    </row>
    <row r="2112" spans="1:17" x14ac:dyDescent="0.25">
      <c r="A2112">
        <v>2111</v>
      </c>
      <c r="B2112">
        <v>15079</v>
      </c>
      <c r="C2112">
        <v>40193</v>
      </c>
      <c r="D2112">
        <v>23</v>
      </c>
      <c r="E2112">
        <f t="shared" si="65"/>
        <v>2530</v>
      </c>
      <c r="F2112">
        <v>0.01</v>
      </c>
      <c r="G2112">
        <f>VLOOKUP($P2112,Pricebook!$A:$D,4,0)</f>
        <v>110</v>
      </c>
      <c r="H2112">
        <f t="shared" si="64"/>
        <v>2504.6999999999998</v>
      </c>
      <c r="I2112" t="s">
        <v>1310</v>
      </c>
      <c r="J2112" t="s">
        <v>363</v>
      </c>
      <c r="K2112" t="s">
        <v>1311</v>
      </c>
      <c r="L2112">
        <v>19013</v>
      </c>
      <c r="M2112" t="s">
        <v>232</v>
      </c>
      <c r="N2112" t="s">
        <v>61</v>
      </c>
      <c r="O2112">
        <v>40194</v>
      </c>
      <c r="P2112" t="s">
        <v>14215</v>
      </c>
      <c r="Q2112" t="s">
        <v>14194</v>
      </c>
    </row>
    <row r="2113" spans="1:17" x14ac:dyDescent="0.25">
      <c r="A2113">
        <v>2112</v>
      </c>
      <c r="B2113">
        <v>15104</v>
      </c>
      <c r="C2113">
        <v>40997</v>
      </c>
      <c r="D2113">
        <v>23</v>
      </c>
      <c r="E2113">
        <f t="shared" si="65"/>
        <v>3680</v>
      </c>
      <c r="F2113">
        <v>0.09</v>
      </c>
      <c r="G2113">
        <f>VLOOKUP($P2113,Pricebook!$A:$D,4,0)</f>
        <v>160</v>
      </c>
      <c r="H2113">
        <f t="shared" si="64"/>
        <v>3348.8</v>
      </c>
      <c r="I2113" t="s">
        <v>1289</v>
      </c>
      <c r="J2113" t="s">
        <v>46</v>
      </c>
      <c r="K2113" t="s">
        <v>1800</v>
      </c>
      <c r="L2113">
        <v>83605</v>
      </c>
      <c r="M2113" t="s">
        <v>197</v>
      </c>
      <c r="N2113" t="s">
        <v>23</v>
      </c>
      <c r="O2113">
        <v>41000</v>
      </c>
      <c r="P2113" t="s">
        <v>14218</v>
      </c>
      <c r="Q2113" t="s">
        <v>14200</v>
      </c>
    </row>
    <row r="2114" spans="1:17" x14ac:dyDescent="0.25">
      <c r="A2114">
        <v>2113</v>
      </c>
      <c r="B2114">
        <v>15105</v>
      </c>
      <c r="C2114">
        <v>40120</v>
      </c>
      <c r="D2114">
        <v>39</v>
      </c>
      <c r="E2114">
        <f t="shared" si="65"/>
        <v>7800</v>
      </c>
      <c r="F2114">
        <v>7.0000000000000007E-2</v>
      </c>
      <c r="G2114">
        <f>VLOOKUP($P2114,Pricebook!$A:$D,4,0)</f>
        <v>200</v>
      </c>
      <c r="H2114">
        <f t="shared" ref="H2114:H2177" si="66">E2114*(1-F2114)</f>
        <v>7253.9999999999991</v>
      </c>
      <c r="I2114" t="s">
        <v>1021</v>
      </c>
      <c r="J2114" t="s">
        <v>46</v>
      </c>
      <c r="K2114" t="s">
        <v>1851</v>
      </c>
      <c r="L2114">
        <v>94086</v>
      </c>
      <c r="M2114" t="s">
        <v>114</v>
      </c>
      <c r="N2114" t="s">
        <v>23</v>
      </c>
      <c r="O2114">
        <v>40127</v>
      </c>
      <c r="P2114" t="s">
        <v>14206</v>
      </c>
      <c r="Q2114" t="s">
        <v>14189</v>
      </c>
    </row>
    <row r="2115" spans="1:17" x14ac:dyDescent="0.25">
      <c r="A2115">
        <v>2114</v>
      </c>
      <c r="B2115">
        <v>15106</v>
      </c>
      <c r="C2115">
        <v>40570</v>
      </c>
      <c r="D2115">
        <v>42</v>
      </c>
      <c r="E2115">
        <f t="shared" ref="E2115:E2178" si="67">G2115*D2115</f>
        <v>5250</v>
      </c>
      <c r="F2115">
        <v>0.03</v>
      </c>
      <c r="G2115">
        <f>VLOOKUP($P2115,Pricebook!$A:$D,4,0)</f>
        <v>125</v>
      </c>
      <c r="H2115">
        <f t="shared" si="66"/>
        <v>5092.5</v>
      </c>
      <c r="I2115" t="s">
        <v>282</v>
      </c>
      <c r="J2115" t="s">
        <v>207</v>
      </c>
      <c r="K2115" t="s">
        <v>283</v>
      </c>
      <c r="L2115">
        <v>61107</v>
      </c>
      <c r="M2115" t="s">
        <v>15</v>
      </c>
      <c r="N2115" t="s">
        <v>16</v>
      </c>
      <c r="O2115">
        <v>40572</v>
      </c>
      <c r="P2115" t="s">
        <v>14208</v>
      </c>
      <c r="Q2115" t="s">
        <v>14192</v>
      </c>
    </row>
    <row r="2116" spans="1:17" x14ac:dyDescent="0.25">
      <c r="A2116">
        <v>2115</v>
      </c>
      <c r="B2116">
        <v>15106</v>
      </c>
      <c r="C2116">
        <v>40570</v>
      </c>
      <c r="D2116">
        <v>39</v>
      </c>
      <c r="E2116">
        <f t="shared" si="67"/>
        <v>5850</v>
      </c>
      <c r="F2116">
        <v>0.06</v>
      </c>
      <c r="G2116">
        <f>VLOOKUP($P2116,Pricebook!$A:$D,4,0)</f>
        <v>150</v>
      </c>
      <c r="H2116">
        <f t="shared" si="66"/>
        <v>5499</v>
      </c>
      <c r="I2116" t="s">
        <v>282</v>
      </c>
      <c r="J2116" t="s">
        <v>207</v>
      </c>
      <c r="K2116" t="s">
        <v>283</v>
      </c>
      <c r="L2116">
        <v>61107</v>
      </c>
      <c r="M2116" t="s">
        <v>15</v>
      </c>
      <c r="N2116" t="s">
        <v>16</v>
      </c>
      <c r="O2116">
        <v>40570</v>
      </c>
      <c r="P2116" t="s">
        <v>14216</v>
      </c>
      <c r="Q2116" t="s">
        <v>14186</v>
      </c>
    </row>
    <row r="2117" spans="1:17" x14ac:dyDescent="0.25">
      <c r="A2117">
        <v>2116</v>
      </c>
      <c r="B2117">
        <v>15106</v>
      </c>
      <c r="C2117">
        <v>40570</v>
      </c>
      <c r="D2117">
        <v>35</v>
      </c>
      <c r="E2117">
        <f t="shared" si="67"/>
        <v>4200</v>
      </c>
      <c r="F2117">
        <v>0.03</v>
      </c>
      <c r="G2117">
        <f>VLOOKUP($P2117,Pricebook!$A:$D,4,0)</f>
        <v>120</v>
      </c>
      <c r="H2117">
        <f t="shared" si="66"/>
        <v>4074</v>
      </c>
      <c r="I2117" t="s">
        <v>282</v>
      </c>
      <c r="J2117" t="s">
        <v>207</v>
      </c>
      <c r="K2117" t="s">
        <v>283</v>
      </c>
      <c r="L2117">
        <v>61107</v>
      </c>
      <c r="M2117" t="s">
        <v>15</v>
      </c>
      <c r="N2117" t="s">
        <v>16</v>
      </c>
      <c r="O2117">
        <v>40572</v>
      </c>
      <c r="P2117" t="s">
        <v>14212</v>
      </c>
      <c r="Q2117" t="s">
        <v>14196</v>
      </c>
    </row>
    <row r="2118" spans="1:17" x14ac:dyDescent="0.25">
      <c r="A2118">
        <v>2117</v>
      </c>
      <c r="B2118">
        <v>15108</v>
      </c>
      <c r="C2118">
        <v>40052</v>
      </c>
      <c r="D2118">
        <v>50</v>
      </c>
      <c r="E2118">
        <f t="shared" si="67"/>
        <v>5500</v>
      </c>
      <c r="F2118">
        <v>0.02</v>
      </c>
      <c r="G2118">
        <f>VLOOKUP($P2118,Pricebook!$A:$D,4,0)</f>
        <v>110</v>
      </c>
      <c r="H2118">
        <f t="shared" si="66"/>
        <v>5390</v>
      </c>
      <c r="I2118" t="s">
        <v>1505</v>
      </c>
      <c r="J2118" t="s">
        <v>64</v>
      </c>
      <c r="K2118" t="s">
        <v>1506</v>
      </c>
      <c r="L2118">
        <v>60089</v>
      </c>
      <c r="M2118" t="s">
        <v>15</v>
      </c>
      <c r="N2118" t="s">
        <v>16</v>
      </c>
      <c r="O2118">
        <v>40054</v>
      </c>
      <c r="P2118" t="s">
        <v>14215</v>
      </c>
      <c r="Q2118" t="s">
        <v>14202</v>
      </c>
    </row>
    <row r="2119" spans="1:17" x14ac:dyDescent="0.25">
      <c r="A2119">
        <v>2118</v>
      </c>
      <c r="B2119">
        <v>15109</v>
      </c>
      <c r="C2119">
        <v>40526</v>
      </c>
      <c r="D2119">
        <v>11</v>
      </c>
      <c r="E2119">
        <f t="shared" si="67"/>
        <v>1650</v>
      </c>
      <c r="F2119">
        <v>0.08</v>
      </c>
      <c r="G2119">
        <f>VLOOKUP($P2119,Pricebook!$A:$D,4,0)</f>
        <v>150</v>
      </c>
      <c r="H2119">
        <f t="shared" si="66"/>
        <v>1518</v>
      </c>
      <c r="I2119" t="s">
        <v>1520</v>
      </c>
      <c r="J2119" t="s">
        <v>50</v>
      </c>
      <c r="K2119" t="s">
        <v>1857</v>
      </c>
      <c r="L2119">
        <v>63031</v>
      </c>
      <c r="M2119" t="s">
        <v>358</v>
      </c>
      <c r="N2119" t="s">
        <v>16</v>
      </c>
      <c r="O2119">
        <v>40529</v>
      </c>
      <c r="P2119" t="s">
        <v>14211</v>
      </c>
      <c r="Q2119" t="s">
        <v>14184</v>
      </c>
    </row>
    <row r="2120" spans="1:17" x14ac:dyDescent="0.25">
      <c r="A2120">
        <v>2119</v>
      </c>
      <c r="B2120">
        <v>15109</v>
      </c>
      <c r="C2120">
        <v>40526</v>
      </c>
      <c r="D2120">
        <v>45</v>
      </c>
      <c r="E2120">
        <f t="shared" si="67"/>
        <v>4950</v>
      </c>
      <c r="F2120">
        <v>0.06</v>
      </c>
      <c r="G2120">
        <f>VLOOKUP($P2120,Pricebook!$A:$D,4,0)</f>
        <v>110</v>
      </c>
      <c r="H2120">
        <f t="shared" si="66"/>
        <v>4653</v>
      </c>
      <c r="I2120" t="s">
        <v>1520</v>
      </c>
      <c r="J2120" t="s">
        <v>50</v>
      </c>
      <c r="K2120" t="s">
        <v>1857</v>
      </c>
      <c r="L2120">
        <v>63031</v>
      </c>
      <c r="M2120" t="s">
        <v>358</v>
      </c>
      <c r="N2120" t="s">
        <v>16</v>
      </c>
      <c r="O2120">
        <v>40528</v>
      </c>
      <c r="P2120" t="s">
        <v>14215</v>
      </c>
      <c r="Q2120" t="s">
        <v>14203</v>
      </c>
    </row>
    <row r="2121" spans="1:17" x14ac:dyDescent="0.25">
      <c r="A2121">
        <v>2120</v>
      </c>
      <c r="B2121">
        <v>15109</v>
      </c>
      <c r="C2121">
        <v>40526</v>
      </c>
      <c r="D2121">
        <v>33</v>
      </c>
      <c r="E2121">
        <f t="shared" si="67"/>
        <v>3960</v>
      </c>
      <c r="F2121">
        <v>0.06</v>
      </c>
      <c r="G2121">
        <f>VLOOKUP($P2121,Pricebook!$A:$D,4,0)</f>
        <v>120</v>
      </c>
      <c r="H2121">
        <f t="shared" si="66"/>
        <v>3722.3999999999996</v>
      </c>
      <c r="I2121" t="s">
        <v>1520</v>
      </c>
      <c r="J2121" t="s">
        <v>50</v>
      </c>
      <c r="K2121" t="s">
        <v>1857</v>
      </c>
      <c r="L2121">
        <v>63031</v>
      </c>
      <c r="M2121" t="s">
        <v>358</v>
      </c>
      <c r="N2121" t="s">
        <v>16</v>
      </c>
      <c r="O2121">
        <v>40528</v>
      </c>
      <c r="P2121" t="s">
        <v>14212</v>
      </c>
      <c r="Q2121" t="s">
        <v>14190</v>
      </c>
    </row>
    <row r="2122" spans="1:17" x14ac:dyDescent="0.25">
      <c r="A2122">
        <v>2121</v>
      </c>
      <c r="B2122">
        <v>15109</v>
      </c>
      <c r="C2122">
        <v>40526</v>
      </c>
      <c r="D2122">
        <v>23</v>
      </c>
      <c r="E2122">
        <f t="shared" si="67"/>
        <v>3220</v>
      </c>
      <c r="F2122">
        <v>0.04</v>
      </c>
      <c r="G2122">
        <f>VLOOKUP($P2122,Pricebook!$A:$D,4,0)</f>
        <v>140</v>
      </c>
      <c r="H2122">
        <f t="shared" si="66"/>
        <v>3091.2</v>
      </c>
      <c r="I2122" t="s">
        <v>1520</v>
      </c>
      <c r="J2122" t="s">
        <v>50</v>
      </c>
      <c r="K2122" t="s">
        <v>1857</v>
      </c>
      <c r="L2122">
        <v>63031</v>
      </c>
      <c r="M2122" t="s">
        <v>358</v>
      </c>
      <c r="N2122" t="s">
        <v>16</v>
      </c>
      <c r="O2122">
        <v>40527</v>
      </c>
      <c r="P2122" t="s">
        <v>14207</v>
      </c>
      <c r="Q2122" t="s">
        <v>14199</v>
      </c>
    </row>
    <row r="2123" spans="1:17" x14ac:dyDescent="0.25">
      <c r="A2123">
        <v>2122</v>
      </c>
      <c r="B2123">
        <v>15109</v>
      </c>
      <c r="C2123">
        <v>40526</v>
      </c>
      <c r="D2123">
        <v>10</v>
      </c>
      <c r="E2123">
        <f t="shared" si="67"/>
        <v>2000</v>
      </c>
      <c r="F2123">
        <v>0.09</v>
      </c>
      <c r="G2123">
        <f>VLOOKUP($P2123,Pricebook!$A:$D,4,0)</f>
        <v>200</v>
      </c>
      <c r="H2123">
        <f t="shared" si="66"/>
        <v>1820</v>
      </c>
      <c r="I2123" t="s">
        <v>1520</v>
      </c>
      <c r="J2123" t="s">
        <v>50</v>
      </c>
      <c r="K2123" t="s">
        <v>1857</v>
      </c>
      <c r="L2123">
        <v>63031</v>
      </c>
      <c r="M2123" t="s">
        <v>358</v>
      </c>
      <c r="N2123" t="s">
        <v>16</v>
      </c>
      <c r="O2123">
        <v>40528</v>
      </c>
      <c r="P2123" t="s">
        <v>14206</v>
      </c>
      <c r="Q2123" t="s">
        <v>14194</v>
      </c>
    </row>
    <row r="2124" spans="1:17" x14ac:dyDescent="0.25">
      <c r="A2124">
        <v>2123</v>
      </c>
      <c r="B2124">
        <v>15111</v>
      </c>
      <c r="C2124">
        <v>40164</v>
      </c>
      <c r="D2124">
        <v>13</v>
      </c>
      <c r="E2124">
        <f t="shared" si="67"/>
        <v>2210</v>
      </c>
      <c r="F2124">
        <v>0.1</v>
      </c>
      <c r="G2124">
        <f>VLOOKUP($P2124,Pricebook!$A:$D,4,0)</f>
        <v>170</v>
      </c>
      <c r="H2124">
        <f t="shared" si="66"/>
        <v>1989</v>
      </c>
      <c r="I2124" t="s">
        <v>1843</v>
      </c>
      <c r="J2124" t="s">
        <v>1076</v>
      </c>
      <c r="K2124" t="s">
        <v>1278</v>
      </c>
      <c r="L2124">
        <v>94110</v>
      </c>
      <c r="M2124" t="s">
        <v>114</v>
      </c>
      <c r="N2124" t="s">
        <v>23</v>
      </c>
      <c r="O2124">
        <v>40166</v>
      </c>
      <c r="P2124" t="s">
        <v>14219</v>
      </c>
      <c r="Q2124" t="s">
        <v>14200</v>
      </c>
    </row>
    <row r="2125" spans="1:17" x14ac:dyDescent="0.25">
      <c r="A2125">
        <v>2124</v>
      </c>
      <c r="B2125">
        <v>15139</v>
      </c>
      <c r="C2125">
        <v>40136</v>
      </c>
      <c r="D2125">
        <v>17</v>
      </c>
      <c r="E2125">
        <f t="shared" si="67"/>
        <v>2125</v>
      </c>
      <c r="F2125">
        <v>7.0000000000000007E-2</v>
      </c>
      <c r="G2125">
        <f>VLOOKUP($P2125,Pricebook!$A:$D,4,0)</f>
        <v>125</v>
      </c>
      <c r="H2125">
        <f t="shared" si="66"/>
        <v>1976.2499999999998</v>
      </c>
      <c r="I2125" t="s">
        <v>425</v>
      </c>
      <c r="J2125" t="s">
        <v>344</v>
      </c>
      <c r="K2125" t="s">
        <v>1702</v>
      </c>
      <c r="L2125">
        <v>47130</v>
      </c>
      <c r="M2125" t="s">
        <v>278</v>
      </c>
      <c r="N2125" t="s">
        <v>16</v>
      </c>
      <c r="O2125">
        <v>40138</v>
      </c>
      <c r="P2125" t="s">
        <v>14221</v>
      </c>
      <c r="Q2125" t="s">
        <v>14195</v>
      </c>
    </row>
    <row r="2126" spans="1:17" x14ac:dyDescent="0.25">
      <c r="A2126">
        <v>2125</v>
      </c>
      <c r="B2126">
        <v>15139</v>
      </c>
      <c r="C2126">
        <v>40136</v>
      </c>
      <c r="D2126">
        <v>33</v>
      </c>
      <c r="E2126">
        <f t="shared" si="67"/>
        <v>6600</v>
      </c>
      <c r="F2126">
        <v>0.01</v>
      </c>
      <c r="G2126">
        <f>VLOOKUP($P2126,Pricebook!$A:$D,4,0)</f>
        <v>200</v>
      </c>
      <c r="H2126">
        <f t="shared" si="66"/>
        <v>6534</v>
      </c>
      <c r="I2126" t="s">
        <v>425</v>
      </c>
      <c r="J2126" t="s">
        <v>344</v>
      </c>
      <c r="K2126" t="s">
        <v>1702</v>
      </c>
      <c r="L2126">
        <v>47130</v>
      </c>
      <c r="M2126" t="s">
        <v>278</v>
      </c>
      <c r="N2126" t="s">
        <v>16</v>
      </c>
      <c r="O2126">
        <v>40136</v>
      </c>
      <c r="P2126" t="s">
        <v>14206</v>
      </c>
      <c r="Q2126" t="s">
        <v>14197</v>
      </c>
    </row>
    <row r="2127" spans="1:17" x14ac:dyDescent="0.25">
      <c r="A2127">
        <v>2126</v>
      </c>
      <c r="B2127">
        <v>15142</v>
      </c>
      <c r="C2127">
        <v>41003</v>
      </c>
      <c r="D2127">
        <v>21</v>
      </c>
      <c r="E2127">
        <f t="shared" si="67"/>
        <v>3360</v>
      </c>
      <c r="F2127">
        <v>7.0000000000000007E-2</v>
      </c>
      <c r="G2127">
        <f>VLOOKUP($P2127,Pricebook!$A:$D,4,0)</f>
        <v>160</v>
      </c>
      <c r="H2127">
        <f t="shared" si="66"/>
        <v>3124.7999999999997</v>
      </c>
      <c r="I2127" t="s">
        <v>356</v>
      </c>
      <c r="J2127" t="s">
        <v>103</v>
      </c>
      <c r="K2127" t="s">
        <v>1384</v>
      </c>
      <c r="L2127">
        <v>64130</v>
      </c>
      <c r="M2127" t="s">
        <v>358</v>
      </c>
      <c r="N2127" t="s">
        <v>16</v>
      </c>
      <c r="O2127">
        <v>41005</v>
      </c>
      <c r="P2127" t="s">
        <v>14218</v>
      </c>
      <c r="Q2127" t="s">
        <v>14188</v>
      </c>
    </row>
    <row r="2128" spans="1:17" x14ac:dyDescent="0.25">
      <c r="A2128">
        <v>2127</v>
      </c>
      <c r="B2128">
        <v>15170</v>
      </c>
      <c r="C2128">
        <v>39890</v>
      </c>
      <c r="D2128">
        <v>19</v>
      </c>
      <c r="E2128">
        <f t="shared" si="67"/>
        <v>2850</v>
      </c>
      <c r="F2128">
        <v>0.01</v>
      </c>
      <c r="G2128">
        <f>VLOOKUP($P2128,Pricebook!$A:$D,4,0)</f>
        <v>150</v>
      </c>
      <c r="H2128">
        <f t="shared" si="66"/>
        <v>2821.5</v>
      </c>
      <c r="I2128" t="s">
        <v>296</v>
      </c>
      <c r="J2128" t="s">
        <v>297</v>
      </c>
      <c r="K2128" t="s">
        <v>1858</v>
      </c>
      <c r="L2128">
        <v>54481</v>
      </c>
      <c r="M2128" t="s">
        <v>95</v>
      </c>
      <c r="N2128" t="s">
        <v>16</v>
      </c>
      <c r="O2128">
        <v>39890</v>
      </c>
      <c r="P2128" t="s">
        <v>14210</v>
      </c>
      <c r="Q2128" t="s">
        <v>14189</v>
      </c>
    </row>
    <row r="2129" spans="1:17" x14ac:dyDescent="0.25">
      <c r="A2129">
        <v>2128</v>
      </c>
      <c r="B2129">
        <v>15202</v>
      </c>
      <c r="C2129">
        <v>40368</v>
      </c>
      <c r="D2129">
        <v>36</v>
      </c>
      <c r="E2129">
        <f t="shared" si="67"/>
        <v>4500</v>
      </c>
      <c r="F2129">
        <v>0.09</v>
      </c>
      <c r="G2129">
        <f>VLOOKUP($P2129,Pricebook!$A:$D,4,0)</f>
        <v>125</v>
      </c>
      <c r="H2129">
        <f t="shared" si="66"/>
        <v>4095</v>
      </c>
      <c r="I2129" t="s">
        <v>1859</v>
      </c>
      <c r="J2129" t="s">
        <v>449</v>
      </c>
      <c r="K2129" t="s">
        <v>1860</v>
      </c>
      <c r="L2129">
        <v>95351</v>
      </c>
      <c r="M2129" t="s">
        <v>114</v>
      </c>
      <c r="N2129" t="s">
        <v>23</v>
      </c>
      <c r="O2129">
        <v>40370</v>
      </c>
      <c r="P2129" t="s">
        <v>14208</v>
      </c>
      <c r="Q2129" t="s">
        <v>14193</v>
      </c>
    </row>
    <row r="2130" spans="1:17" x14ac:dyDescent="0.25">
      <c r="A2130">
        <v>2129</v>
      </c>
      <c r="B2130">
        <v>15205</v>
      </c>
      <c r="C2130">
        <v>40619</v>
      </c>
      <c r="D2130">
        <v>18</v>
      </c>
      <c r="E2130">
        <f t="shared" si="67"/>
        <v>2250</v>
      </c>
      <c r="F2130">
        <v>0.02</v>
      </c>
      <c r="G2130">
        <f>VLOOKUP($P2130,Pricebook!$A:$D,4,0)</f>
        <v>125</v>
      </c>
      <c r="H2130">
        <f t="shared" si="66"/>
        <v>2205</v>
      </c>
      <c r="I2130" t="s">
        <v>734</v>
      </c>
      <c r="J2130" t="s">
        <v>290</v>
      </c>
      <c r="K2130" t="s">
        <v>735</v>
      </c>
      <c r="L2130">
        <v>61032</v>
      </c>
      <c r="M2130" t="s">
        <v>15</v>
      </c>
      <c r="N2130" t="s">
        <v>16</v>
      </c>
      <c r="O2130">
        <v>40621</v>
      </c>
      <c r="P2130" t="s">
        <v>14221</v>
      </c>
      <c r="Q2130" t="s">
        <v>14198</v>
      </c>
    </row>
    <row r="2131" spans="1:17" x14ac:dyDescent="0.25">
      <c r="A2131">
        <v>2130</v>
      </c>
      <c r="B2131">
        <v>15205</v>
      </c>
      <c r="C2131">
        <v>40619</v>
      </c>
      <c r="D2131">
        <v>42</v>
      </c>
      <c r="E2131">
        <f t="shared" si="67"/>
        <v>5250</v>
      </c>
      <c r="F2131">
        <v>0.02</v>
      </c>
      <c r="G2131">
        <f>VLOOKUP($P2131,Pricebook!$A:$D,4,0)</f>
        <v>125</v>
      </c>
      <c r="H2131">
        <f t="shared" si="66"/>
        <v>5145</v>
      </c>
      <c r="I2131" t="s">
        <v>734</v>
      </c>
      <c r="J2131" t="s">
        <v>290</v>
      </c>
      <c r="K2131" t="s">
        <v>735</v>
      </c>
      <c r="L2131">
        <v>61032</v>
      </c>
      <c r="M2131" t="s">
        <v>15</v>
      </c>
      <c r="N2131" t="s">
        <v>16</v>
      </c>
      <c r="O2131">
        <v>40620</v>
      </c>
      <c r="P2131" t="s">
        <v>14208</v>
      </c>
      <c r="Q2131" t="s">
        <v>14193</v>
      </c>
    </row>
    <row r="2132" spans="1:17" x14ac:dyDescent="0.25">
      <c r="A2132">
        <v>2131</v>
      </c>
      <c r="B2132">
        <v>15206</v>
      </c>
      <c r="C2132">
        <v>40486</v>
      </c>
      <c r="D2132">
        <v>35</v>
      </c>
      <c r="E2132">
        <f t="shared" si="67"/>
        <v>4375</v>
      </c>
      <c r="F2132">
        <v>0.05</v>
      </c>
      <c r="G2132">
        <f>VLOOKUP($P2132,Pricebook!$A:$D,4,0)</f>
        <v>125</v>
      </c>
      <c r="H2132">
        <f t="shared" si="66"/>
        <v>4156.25</v>
      </c>
      <c r="I2132" t="s">
        <v>619</v>
      </c>
      <c r="J2132" t="s">
        <v>406</v>
      </c>
      <c r="K2132" t="s">
        <v>220</v>
      </c>
      <c r="L2132">
        <v>90022</v>
      </c>
      <c r="M2132" t="s">
        <v>114</v>
      </c>
      <c r="N2132" t="s">
        <v>23</v>
      </c>
      <c r="O2132">
        <v>40491</v>
      </c>
      <c r="P2132" t="s">
        <v>14217</v>
      </c>
      <c r="Q2132" t="s">
        <v>14191</v>
      </c>
    </row>
    <row r="2133" spans="1:17" x14ac:dyDescent="0.25">
      <c r="A2133">
        <v>2132</v>
      </c>
      <c r="B2133">
        <v>15234</v>
      </c>
      <c r="C2133">
        <v>40249</v>
      </c>
      <c r="D2133">
        <v>21</v>
      </c>
      <c r="E2133">
        <f t="shared" si="67"/>
        <v>3150</v>
      </c>
      <c r="F2133">
        <v>0.1</v>
      </c>
      <c r="G2133">
        <f>VLOOKUP($P2133,Pricebook!$A:$D,4,0)</f>
        <v>150</v>
      </c>
      <c r="H2133">
        <f t="shared" si="66"/>
        <v>2835</v>
      </c>
      <c r="I2133" t="s">
        <v>1861</v>
      </c>
      <c r="J2133" t="s">
        <v>64</v>
      </c>
      <c r="K2133" t="s">
        <v>1862</v>
      </c>
      <c r="L2133">
        <v>34609</v>
      </c>
      <c r="M2133" t="s">
        <v>101</v>
      </c>
      <c r="N2133" t="s">
        <v>34</v>
      </c>
      <c r="O2133">
        <v>40250</v>
      </c>
      <c r="P2133" t="s">
        <v>14210</v>
      </c>
      <c r="Q2133" t="s">
        <v>14195</v>
      </c>
    </row>
    <row r="2134" spans="1:17" x14ac:dyDescent="0.25">
      <c r="A2134">
        <v>2133</v>
      </c>
      <c r="B2134">
        <v>15234</v>
      </c>
      <c r="C2134">
        <v>40249</v>
      </c>
      <c r="D2134">
        <v>12</v>
      </c>
      <c r="E2134">
        <f t="shared" si="67"/>
        <v>1800</v>
      </c>
      <c r="F2134">
        <v>0</v>
      </c>
      <c r="G2134">
        <f>VLOOKUP($P2134,Pricebook!$A:$D,4,0)</f>
        <v>150</v>
      </c>
      <c r="H2134">
        <f t="shared" si="66"/>
        <v>1800</v>
      </c>
      <c r="I2134" t="s">
        <v>1861</v>
      </c>
      <c r="J2134" t="s">
        <v>64</v>
      </c>
      <c r="K2134" t="s">
        <v>1863</v>
      </c>
      <c r="L2134">
        <v>33322</v>
      </c>
      <c r="M2134" t="s">
        <v>101</v>
      </c>
      <c r="N2134" t="s">
        <v>34</v>
      </c>
      <c r="O2134">
        <v>40250</v>
      </c>
      <c r="P2134" t="s">
        <v>14210</v>
      </c>
      <c r="Q2134" t="s">
        <v>14197</v>
      </c>
    </row>
    <row r="2135" spans="1:17" x14ac:dyDescent="0.25">
      <c r="A2135">
        <v>2134</v>
      </c>
      <c r="B2135">
        <v>15236</v>
      </c>
      <c r="C2135">
        <v>41008</v>
      </c>
      <c r="D2135">
        <v>33</v>
      </c>
      <c r="E2135">
        <f t="shared" si="67"/>
        <v>5280</v>
      </c>
      <c r="F2135">
        <v>0.06</v>
      </c>
      <c r="G2135">
        <f>VLOOKUP($P2135,Pricebook!$A:$D,4,0)</f>
        <v>160</v>
      </c>
      <c r="H2135">
        <f t="shared" si="66"/>
        <v>4963.2</v>
      </c>
      <c r="I2135" t="s">
        <v>456</v>
      </c>
      <c r="J2135" t="s">
        <v>99</v>
      </c>
      <c r="K2135" t="s">
        <v>457</v>
      </c>
      <c r="L2135">
        <v>19401</v>
      </c>
      <c r="M2135" t="s">
        <v>232</v>
      </c>
      <c r="N2135" t="s">
        <v>61</v>
      </c>
      <c r="O2135">
        <v>41009</v>
      </c>
      <c r="P2135" t="s">
        <v>14218</v>
      </c>
      <c r="Q2135" t="s">
        <v>14200</v>
      </c>
    </row>
    <row r="2136" spans="1:17" x14ac:dyDescent="0.25">
      <c r="A2136">
        <v>2135</v>
      </c>
      <c r="B2136">
        <v>15236</v>
      </c>
      <c r="C2136">
        <v>41008</v>
      </c>
      <c r="D2136">
        <v>30</v>
      </c>
      <c r="E2136">
        <f t="shared" si="67"/>
        <v>3750</v>
      </c>
      <c r="F2136">
        <v>0.01</v>
      </c>
      <c r="G2136">
        <f>VLOOKUP($P2136,Pricebook!$A:$D,4,0)</f>
        <v>125</v>
      </c>
      <c r="H2136">
        <f t="shared" si="66"/>
        <v>3712.5</v>
      </c>
      <c r="I2136" t="s">
        <v>456</v>
      </c>
      <c r="J2136" t="s">
        <v>99</v>
      </c>
      <c r="K2136" t="s">
        <v>1864</v>
      </c>
      <c r="L2136">
        <v>15235</v>
      </c>
      <c r="M2136" t="s">
        <v>232</v>
      </c>
      <c r="N2136" t="s">
        <v>61</v>
      </c>
      <c r="O2136">
        <v>41010</v>
      </c>
      <c r="P2136" t="s">
        <v>14208</v>
      </c>
      <c r="Q2136" t="s">
        <v>14201</v>
      </c>
    </row>
    <row r="2137" spans="1:17" x14ac:dyDescent="0.25">
      <c r="A2137">
        <v>2136</v>
      </c>
      <c r="B2137">
        <v>15264</v>
      </c>
      <c r="C2137">
        <v>40864</v>
      </c>
      <c r="D2137">
        <v>3</v>
      </c>
      <c r="E2137">
        <f t="shared" si="67"/>
        <v>480</v>
      </c>
      <c r="F2137">
        <v>7.0000000000000007E-2</v>
      </c>
      <c r="G2137">
        <f>VLOOKUP($P2137,Pricebook!$A:$D,4,0)</f>
        <v>160</v>
      </c>
      <c r="H2137">
        <f t="shared" si="66"/>
        <v>446.4</v>
      </c>
      <c r="I2137" t="s">
        <v>997</v>
      </c>
      <c r="J2137" t="s">
        <v>998</v>
      </c>
      <c r="K2137" t="s">
        <v>315</v>
      </c>
      <c r="L2137">
        <v>13601</v>
      </c>
      <c r="M2137" t="s">
        <v>60</v>
      </c>
      <c r="N2137" t="s">
        <v>61</v>
      </c>
      <c r="O2137">
        <v>40866</v>
      </c>
      <c r="P2137" t="s">
        <v>14218</v>
      </c>
      <c r="Q2137" t="s">
        <v>14202</v>
      </c>
    </row>
    <row r="2138" spans="1:17" x14ac:dyDescent="0.25">
      <c r="A2138">
        <v>2137</v>
      </c>
      <c r="B2138">
        <v>15264</v>
      </c>
      <c r="C2138">
        <v>40864</v>
      </c>
      <c r="D2138">
        <v>13</v>
      </c>
      <c r="E2138">
        <f t="shared" si="67"/>
        <v>2600</v>
      </c>
      <c r="F2138">
        <v>7.0000000000000007E-2</v>
      </c>
      <c r="G2138">
        <f>VLOOKUP($P2138,Pricebook!$A:$D,4,0)</f>
        <v>200</v>
      </c>
      <c r="H2138">
        <f t="shared" si="66"/>
        <v>2418</v>
      </c>
      <c r="I2138" t="s">
        <v>997</v>
      </c>
      <c r="J2138" t="s">
        <v>998</v>
      </c>
      <c r="K2138" t="s">
        <v>315</v>
      </c>
      <c r="L2138">
        <v>13601</v>
      </c>
      <c r="M2138" t="s">
        <v>60</v>
      </c>
      <c r="N2138" t="s">
        <v>61</v>
      </c>
      <c r="O2138">
        <v>40864</v>
      </c>
      <c r="P2138" t="s">
        <v>14214</v>
      </c>
      <c r="Q2138" t="s">
        <v>14202</v>
      </c>
    </row>
    <row r="2139" spans="1:17" x14ac:dyDescent="0.25">
      <c r="A2139">
        <v>2138</v>
      </c>
      <c r="B2139">
        <v>15270</v>
      </c>
      <c r="C2139">
        <v>39844</v>
      </c>
      <c r="D2139">
        <v>36</v>
      </c>
      <c r="E2139">
        <f t="shared" si="67"/>
        <v>3960</v>
      </c>
      <c r="F2139">
        <v>0</v>
      </c>
      <c r="G2139">
        <f>VLOOKUP($P2139,Pricebook!$A:$D,4,0)</f>
        <v>110</v>
      </c>
      <c r="H2139">
        <f t="shared" si="66"/>
        <v>3960</v>
      </c>
      <c r="I2139" t="s">
        <v>107</v>
      </c>
      <c r="J2139" t="s">
        <v>108</v>
      </c>
      <c r="K2139" t="s">
        <v>1865</v>
      </c>
      <c r="L2139">
        <v>33407</v>
      </c>
      <c r="M2139" t="s">
        <v>101</v>
      </c>
      <c r="N2139" t="s">
        <v>34</v>
      </c>
      <c r="O2139">
        <v>39846</v>
      </c>
      <c r="P2139" t="s">
        <v>14215</v>
      </c>
      <c r="Q2139" t="s">
        <v>14201</v>
      </c>
    </row>
    <row r="2140" spans="1:17" x14ac:dyDescent="0.25">
      <c r="A2140">
        <v>2139</v>
      </c>
      <c r="B2140">
        <v>15271</v>
      </c>
      <c r="C2140">
        <v>40384</v>
      </c>
      <c r="D2140">
        <v>18</v>
      </c>
      <c r="E2140">
        <f t="shared" si="67"/>
        <v>2250</v>
      </c>
      <c r="F2140">
        <v>0.01</v>
      </c>
      <c r="G2140">
        <f>VLOOKUP($P2140,Pricebook!$A:$D,4,0)</f>
        <v>125</v>
      </c>
      <c r="H2140">
        <f t="shared" si="66"/>
        <v>2227.5</v>
      </c>
      <c r="I2140" t="s">
        <v>648</v>
      </c>
      <c r="J2140" t="s">
        <v>212</v>
      </c>
      <c r="K2140" t="s">
        <v>531</v>
      </c>
      <c r="L2140">
        <v>19805</v>
      </c>
      <c r="M2140" t="s">
        <v>650</v>
      </c>
      <c r="N2140" t="s">
        <v>61</v>
      </c>
      <c r="O2140">
        <v>40384</v>
      </c>
      <c r="P2140" t="s">
        <v>14221</v>
      </c>
      <c r="Q2140" t="s">
        <v>14195</v>
      </c>
    </row>
    <row r="2141" spans="1:17" x14ac:dyDescent="0.25">
      <c r="A2141">
        <v>2140</v>
      </c>
      <c r="B2141">
        <v>15271</v>
      </c>
      <c r="C2141">
        <v>40384</v>
      </c>
      <c r="D2141">
        <v>7</v>
      </c>
      <c r="E2141">
        <f t="shared" si="67"/>
        <v>1050</v>
      </c>
      <c r="F2141">
        <v>0.03</v>
      </c>
      <c r="G2141">
        <f>VLOOKUP($P2141,Pricebook!$A:$D,4,0)</f>
        <v>150</v>
      </c>
      <c r="H2141">
        <f t="shared" si="66"/>
        <v>1018.5</v>
      </c>
      <c r="I2141" t="s">
        <v>648</v>
      </c>
      <c r="J2141" t="s">
        <v>212</v>
      </c>
      <c r="K2141" t="s">
        <v>531</v>
      </c>
      <c r="L2141">
        <v>19805</v>
      </c>
      <c r="M2141" t="s">
        <v>650</v>
      </c>
      <c r="N2141" t="s">
        <v>61</v>
      </c>
      <c r="O2141">
        <v>40384</v>
      </c>
      <c r="P2141" t="s">
        <v>14210</v>
      </c>
      <c r="Q2141" t="s">
        <v>14192</v>
      </c>
    </row>
    <row r="2142" spans="1:17" x14ac:dyDescent="0.25">
      <c r="A2142">
        <v>2141</v>
      </c>
      <c r="B2142">
        <v>15296</v>
      </c>
      <c r="C2142">
        <v>41128</v>
      </c>
      <c r="D2142">
        <v>38</v>
      </c>
      <c r="E2142">
        <f t="shared" si="67"/>
        <v>7600</v>
      </c>
      <c r="F2142">
        <v>0.02</v>
      </c>
      <c r="G2142">
        <f>VLOOKUP($P2142,Pricebook!$A:$D,4,0)</f>
        <v>200</v>
      </c>
      <c r="H2142">
        <f t="shared" si="66"/>
        <v>7448</v>
      </c>
      <c r="I2142" t="s">
        <v>1095</v>
      </c>
      <c r="J2142" t="s">
        <v>520</v>
      </c>
      <c r="K2142" t="s">
        <v>1866</v>
      </c>
      <c r="L2142">
        <v>33881</v>
      </c>
      <c r="M2142" t="s">
        <v>101</v>
      </c>
      <c r="N2142" t="s">
        <v>34</v>
      </c>
      <c r="O2142">
        <v>41130</v>
      </c>
      <c r="P2142" t="s">
        <v>14206</v>
      </c>
      <c r="Q2142" t="s">
        <v>14200</v>
      </c>
    </row>
    <row r="2143" spans="1:17" x14ac:dyDescent="0.25">
      <c r="A2143">
        <v>2142</v>
      </c>
      <c r="B2143">
        <v>15300</v>
      </c>
      <c r="C2143">
        <v>40582</v>
      </c>
      <c r="D2143">
        <v>42</v>
      </c>
      <c r="E2143">
        <f t="shared" si="67"/>
        <v>4620</v>
      </c>
      <c r="F2143">
        <v>0.05</v>
      </c>
      <c r="G2143">
        <f>VLOOKUP($P2143,Pricebook!$A:$D,4,0)</f>
        <v>110</v>
      </c>
      <c r="H2143">
        <f t="shared" si="66"/>
        <v>4389</v>
      </c>
      <c r="I2143" t="s">
        <v>198</v>
      </c>
      <c r="J2143" t="s">
        <v>199</v>
      </c>
      <c r="K2143" t="s">
        <v>1867</v>
      </c>
      <c r="L2143">
        <v>84604</v>
      </c>
      <c r="M2143" t="s">
        <v>201</v>
      </c>
      <c r="N2143" t="s">
        <v>23</v>
      </c>
      <c r="O2143">
        <v>40584</v>
      </c>
      <c r="P2143" t="s">
        <v>14215</v>
      </c>
      <c r="Q2143" t="s">
        <v>14193</v>
      </c>
    </row>
    <row r="2144" spans="1:17" x14ac:dyDescent="0.25">
      <c r="A2144">
        <v>2143</v>
      </c>
      <c r="B2144">
        <v>15303</v>
      </c>
      <c r="C2144">
        <v>40434</v>
      </c>
      <c r="D2144">
        <v>21</v>
      </c>
      <c r="E2144">
        <f t="shared" si="67"/>
        <v>3360</v>
      </c>
      <c r="F2144">
        <v>0.02</v>
      </c>
      <c r="G2144">
        <f>VLOOKUP($P2144,Pricebook!$A:$D,4,0)</f>
        <v>160</v>
      </c>
      <c r="H2144">
        <f t="shared" si="66"/>
        <v>3292.7999999999997</v>
      </c>
      <c r="I2144" t="s">
        <v>669</v>
      </c>
      <c r="J2144" t="s">
        <v>68</v>
      </c>
      <c r="K2144" t="s">
        <v>670</v>
      </c>
      <c r="L2144">
        <v>80906</v>
      </c>
      <c r="M2144" t="s">
        <v>237</v>
      </c>
      <c r="N2144" t="s">
        <v>23</v>
      </c>
      <c r="O2144">
        <v>40435</v>
      </c>
      <c r="P2144" t="s">
        <v>14218</v>
      </c>
      <c r="Q2144" t="s">
        <v>14201</v>
      </c>
    </row>
    <row r="2145" spans="1:17" x14ac:dyDescent="0.25">
      <c r="A2145">
        <v>2144</v>
      </c>
      <c r="B2145">
        <v>15303</v>
      </c>
      <c r="C2145">
        <v>40434</v>
      </c>
      <c r="D2145">
        <v>18</v>
      </c>
      <c r="E2145">
        <f t="shared" si="67"/>
        <v>2700</v>
      </c>
      <c r="F2145">
        <v>0.02</v>
      </c>
      <c r="G2145">
        <f>VLOOKUP($P2145,Pricebook!$A:$D,4,0)</f>
        <v>150</v>
      </c>
      <c r="H2145">
        <f t="shared" si="66"/>
        <v>2646</v>
      </c>
      <c r="I2145" t="s">
        <v>669</v>
      </c>
      <c r="J2145" t="s">
        <v>68</v>
      </c>
      <c r="K2145" t="s">
        <v>670</v>
      </c>
      <c r="L2145">
        <v>80906</v>
      </c>
      <c r="M2145" t="s">
        <v>237</v>
      </c>
      <c r="N2145" t="s">
        <v>23</v>
      </c>
      <c r="O2145">
        <v>40436</v>
      </c>
      <c r="P2145" t="s">
        <v>14211</v>
      </c>
      <c r="Q2145" t="s">
        <v>14187</v>
      </c>
    </row>
    <row r="2146" spans="1:17" x14ac:dyDescent="0.25">
      <c r="A2146">
        <v>2145</v>
      </c>
      <c r="B2146">
        <v>15329</v>
      </c>
      <c r="C2146">
        <v>41026</v>
      </c>
      <c r="D2146">
        <v>34</v>
      </c>
      <c r="E2146">
        <f t="shared" si="67"/>
        <v>5100</v>
      </c>
      <c r="F2146">
        <v>0.04</v>
      </c>
      <c r="G2146">
        <f>VLOOKUP($P2146,Pricebook!$A:$D,4,0)</f>
        <v>150</v>
      </c>
      <c r="H2146">
        <f t="shared" si="66"/>
        <v>4896</v>
      </c>
      <c r="I2146" t="s">
        <v>658</v>
      </c>
      <c r="J2146" t="s">
        <v>396</v>
      </c>
      <c r="K2146" t="s">
        <v>1566</v>
      </c>
      <c r="L2146">
        <v>50401</v>
      </c>
      <c r="M2146" t="s">
        <v>38</v>
      </c>
      <c r="N2146" t="s">
        <v>16</v>
      </c>
      <c r="O2146">
        <v>41026</v>
      </c>
      <c r="P2146" t="s">
        <v>14211</v>
      </c>
      <c r="Q2146" t="s">
        <v>14185</v>
      </c>
    </row>
    <row r="2147" spans="1:17" x14ac:dyDescent="0.25">
      <c r="A2147">
        <v>2146</v>
      </c>
      <c r="B2147">
        <v>15332</v>
      </c>
      <c r="C2147">
        <v>40328</v>
      </c>
      <c r="D2147">
        <v>6</v>
      </c>
      <c r="E2147">
        <f t="shared" si="67"/>
        <v>960</v>
      </c>
      <c r="F2147">
        <v>0.1</v>
      </c>
      <c r="G2147">
        <f>VLOOKUP($P2147,Pricebook!$A:$D,4,0)</f>
        <v>160</v>
      </c>
      <c r="H2147">
        <f t="shared" si="66"/>
        <v>864</v>
      </c>
      <c r="I2147" t="s">
        <v>1520</v>
      </c>
      <c r="J2147" t="s">
        <v>50</v>
      </c>
      <c r="K2147" t="s">
        <v>1868</v>
      </c>
      <c r="L2147">
        <v>64118</v>
      </c>
      <c r="M2147" t="s">
        <v>358</v>
      </c>
      <c r="N2147" t="s">
        <v>16</v>
      </c>
      <c r="O2147">
        <v>40330</v>
      </c>
      <c r="P2147" t="s">
        <v>14218</v>
      </c>
      <c r="Q2147" t="s">
        <v>14197</v>
      </c>
    </row>
    <row r="2148" spans="1:17" x14ac:dyDescent="0.25">
      <c r="A2148">
        <v>2147</v>
      </c>
      <c r="B2148">
        <v>15335</v>
      </c>
      <c r="C2148">
        <v>40438</v>
      </c>
      <c r="D2148">
        <v>26</v>
      </c>
      <c r="E2148">
        <f t="shared" si="67"/>
        <v>3900</v>
      </c>
      <c r="F2148">
        <v>0.1</v>
      </c>
      <c r="G2148">
        <f>VLOOKUP($P2148,Pricebook!$A:$D,4,0)</f>
        <v>150</v>
      </c>
      <c r="H2148">
        <f t="shared" si="66"/>
        <v>3510</v>
      </c>
      <c r="I2148" t="s">
        <v>1869</v>
      </c>
      <c r="J2148" t="s">
        <v>125</v>
      </c>
      <c r="K2148" t="s">
        <v>1047</v>
      </c>
      <c r="L2148">
        <v>32216</v>
      </c>
      <c r="M2148" t="s">
        <v>101</v>
      </c>
      <c r="N2148" t="s">
        <v>34</v>
      </c>
      <c r="O2148">
        <v>40440</v>
      </c>
      <c r="P2148" t="s">
        <v>14211</v>
      </c>
      <c r="Q2148" t="s">
        <v>14193</v>
      </c>
    </row>
    <row r="2149" spans="1:17" x14ac:dyDescent="0.25">
      <c r="A2149">
        <v>2148</v>
      </c>
      <c r="B2149">
        <v>15397</v>
      </c>
      <c r="C2149">
        <v>40215</v>
      </c>
      <c r="D2149">
        <v>42</v>
      </c>
      <c r="E2149">
        <f t="shared" si="67"/>
        <v>6300</v>
      </c>
      <c r="F2149">
        <v>0</v>
      </c>
      <c r="G2149">
        <f>VLOOKUP($P2149,Pricebook!$A:$D,4,0)</f>
        <v>150</v>
      </c>
      <c r="H2149">
        <f t="shared" si="66"/>
        <v>6300</v>
      </c>
      <c r="I2149" t="s">
        <v>718</v>
      </c>
      <c r="J2149" t="s">
        <v>482</v>
      </c>
      <c r="K2149" t="s">
        <v>1796</v>
      </c>
      <c r="L2149" t="s">
        <v>1797</v>
      </c>
      <c r="M2149" t="s">
        <v>232</v>
      </c>
      <c r="N2149" t="s">
        <v>61</v>
      </c>
      <c r="O2149">
        <v>40217</v>
      </c>
      <c r="P2149" t="s">
        <v>14211</v>
      </c>
      <c r="Q2149" t="s">
        <v>14192</v>
      </c>
    </row>
    <row r="2150" spans="1:17" x14ac:dyDescent="0.25">
      <c r="A2150">
        <v>2149</v>
      </c>
      <c r="B2150">
        <v>15397</v>
      </c>
      <c r="C2150">
        <v>40215</v>
      </c>
      <c r="D2150">
        <v>29</v>
      </c>
      <c r="E2150">
        <f t="shared" si="67"/>
        <v>4350</v>
      </c>
      <c r="F2150">
        <v>7.0000000000000007E-2</v>
      </c>
      <c r="G2150">
        <f>VLOOKUP($P2150,Pricebook!$A:$D,4,0)</f>
        <v>150</v>
      </c>
      <c r="H2150">
        <f t="shared" si="66"/>
        <v>4045.4999999999995</v>
      </c>
      <c r="I2150" t="s">
        <v>718</v>
      </c>
      <c r="J2150" t="s">
        <v>482</v>
      </c>
      <c r="K2150" t="s">
        <v>1796</v>
      </c>
      <c r="L2150" t="s">
        <v>1797</v>
      </c>
      <c r="M2150" t="s">
        <v>232</v>
      </c>
      <c r="N2150" t="s">
        <v>61</v>
      </c>
      <c r="O2150">
        <v>40215</v>
      </c>
      <c r="P2150" t="s">
        <v>14211</v>
      </c>
      <c r="Q2150" t="s">
        <v>14193</v>
      </c>
    </row>
    <row r="2151" spans="1:17" x14ac:dyDescent="0.25">
      <c r="A2151">
        <v>2150</v>
      </c>
      <c r="B2151">
        <v>15397</v>
      </c>
      <c r="C2151">
        <v>40215</v>
      </c>
      <c r="D2151">
        <v>43</v>
      </c>
      <c r="E2151">
        <f t="shared" si="67"/>
        <v>5160</v>
      </c>
      <c r="F2151">
        <v>0.01</v>
      </c>
      <c r="G2151">
        <f>VLOOKUP($P2151,Pricebook!$A:$D,4,0)</f>
        <v>120</v>
      </c>
      <c r="H2151">
        <f t="shared" si="66"/>
        <v>5108.3999999999996</v>
      </c>
      <c r="I2151" t="s">
        <v>718</v>
      </c>
      <c r="J2151" t="s">
        <v>482</v>
      </c>
      <c r="K2151" t="s">
        <v>1796</v>
      </c>
      <c r="L2151" t="s">
        <v>1797</v>
      </c>
      <c r="M2151" t="s">
        <v>232</v>
      </c>
      <c r="N2151" t="s">
        <v>61</v>
      </c>
      <c r="O2151">
        <v>40216</v>
      </c>
      <c r="P2151" t="s">
        <v>14212</v>
      </c>
      <c r="Q2151" t="s">
        <v>14192</v>
      </c>
    </row>
    <row r="2152" spans="1:17" x14ac:dyDescent="0.25">
      <c r="A2152">
        <v>2151</v>
      </c>
      <c r="B2152">
        <v>15399</v>
      </c>
      <c r="C2152">
        <v>41042</v>
      </c>
      <c r="D2152">
        <v>38</v>
      </c>
      <c r="E2152">
        <f t="shared" si="67"/>
        <v>5700</v>
      </c>
      <c r="F2152">
        <v>0.02</v>
      </c>
      <c r="G2152">
        <f>VLOOKUP($P2152,Pricebook!$A:$D,4,0)</f>
        <v>150</v>
      </c>
      <c r="H2152">
        <f t="shared" si="66"/>
        <v>5586</v>
      </c>
      <c r="I2152" t="s">
        <v>587</v>
      </c>
      <c r="J2152" t="s">
        <v>576</v>
      </c>
      <c r="K2152" t="s">
        <v>1870</v>
      </c>
      <c r="L2152" t="s">
        <v>1871</v>
      </c>
      <c r="M2152" t="s">
        <v>499</v>
      </c>
      <c r="N2152" t="s">
        <v>61</v>
      </c>
      <c r="O2152">
        <v>41044</v>
      </c>
      <c r="P2152" t="s">
        <v>14210</v>
      </c>
      <c r="Q2152" t="s">
        <v>14184</v>
      </c>
    </row>
    <row r="2153" spans="1:17" x14ac:dyDescent="0.25">
      <c r="A2153">
        <v>2152</v>
      </c>
      <c r="B2153">
        <v>15399</v>
      </c>
      <c r="C2153">
        <v>41042</v>
      </c>
      <c r="D2153">
        <v>7</v>
      </c>
      <c r="E2153">
        <f t="shared" si="67"/>
        <v>875</v>
      </c>
      <c r="F2153">
        <v>0.01</v>
      </c>
      <c r="G2153">
        <f>VLOOKUP($P2153,Pricebook!$A:$D,4,0)</f>
        <v>125</v>
      </c>
      <c r="H2153">
        <f t="shared" si="66"/>
        <v>866.25</v>
      </c>
      <c r="I2153" t="s">
        <v>587</v>
      </c>
      <c r="J2153" t="s">
        <v>576</v>
      </c>
      <c r="K2153" t="s">
        <v>1872</v>
      </c>
      <c r="L2153" t="s">
        <v>1873</v>
      </c>
      <c r="M2153" t="s">
        <v>87</v>
      </c>
      <c r="N2153" t="s">
        <v>61</v>
      </c>
      <c r="O2153">
        <v>41044</v>
      </c>
      <c r="P2153" t="s">
        <v>14221</v>
      </c>
      <c r="Q2153" t="s">
        <v>14201</v>
      </c>
    </row>
    <row r="2154" spans="1:17" x14ac:dyDescent="0.25">
      <c r="A2154">
        <v>2153</v>
      </c>
      <c r="B2154">
        <v>15399</v>
      </c>
      <c r="C2154">
        <v>41042</v>
      </c>
      <c r="D2154">
        <v>46</v>
      </c>
      <c r="E2154">
        <f t="shared" si="67"/>
        <v>6900</v>
      </c>
      <c r="F2154">
        <v>0.04</v>
      </c>
      <c r="G2154">
        <f>VLOOKUP($P2154,Pricebook!$A:$D,4,0)</f>
        <v>150</v>
      </c>
      <c r="H2154">
        <f t="shared" si="66"/>
        <v>6624</v>
      </c>
      <c r="I2154" t="s">
        <v>587</v>
      </c>
      <c r="J2154" t="s">
        <v>576</v>
      </c>
      <c r="K2154" t="s">
        <v>866</v>
      </c>
      <c r="L2154" t="s">
        <v>867</v>
      </c>
      <c r="M2154" t="s">
        <v>91</v>
      </c>
      <c r="N2154" t="s">
        <v>61</v>
      </c>
      <c r="O2154">
        <v>41043</v>
      </c>
      <c r="P2154" t="s">
        <v>14210</v>
      </c>
      <c r="Q2154" t="s">
        <v>14186</v>
      </c>
    </row>
    <row r="2155" spans="1:17" x14ac:dyDescent="0.25">
      <c r="A2155">
        <v>2154</v>
      </c>
      <c r="B2155">
        <v>15425</v>
      </c>
      <c r="C2155">
        <v>40749</v>
      </c>
      <c r="D2155">
        <v>29</v>
      </c>
      <c r="E2155">
        <f t="shared" si="67"/>
        <v>4350</v>
      </c>
      <c r="F2155">
        <v>0.08</v>
      </c>
      <c r="G2155">
        <f>VLOOKUP($P2155,Pricebook!$A:$D,4,0)</f>
        <v>150</v>
      </c>
      <c r="H2155">
        <f t="shared" si="66"/>
        <v>4002</v>
      </c>
      <c r="I2155" t="s">
        <v>1485</v>
      </c>
      <c r="J2155" t="s">
        <v>482</v>
      </c>
      <c r="K2155" t="s">
        <v>1486</v>
      </c>
      <c r="L2155">
        <v>84020</v>
      </c>
      <c r="M2155" t="s">
        <v>201</v>
      </c>
      <c r="N2155" t="s">
        <v>23</v>
      </c>
      <c r="O2155">
        <v>40753</v>
      </c>
      <c r="P2155" t="s">
        <v>14211</v>
      </c>
      <c r="Q2155" t="s">
        <v>14199</v>
      </c>
    </row>
    <row r="2156" spans="1:17" x14ac:dyDescent="0.25">
      <c r="A2156">
        <v>2155</v>
      </c>
      <c r="B2156">
        <v>15428</v>
      </c>
      <c r="C2156">
        <v>40583</v>
      </c>
      <c r="D2156">
        <v>50</v>
      </c>
      <c r="E2156">
        <f t="shared" si="67"/>
        <v>7500</v>
      </c>
      <c r="F2156">
        <v>0.09</v>
      </c>
      <c r="G2156">
        <f>VLOOKUP($P2156,Pricebook!$A:$D,4,0)</f>
        <v>150</v>
      </c>
      <c r="H2156">
        <f t="shared" si="66"/>
        <v>6825</v>
      </c>
      <c r="I2156" t="s">
        <v>312</v>
      </c>
      <c r="J2156" t="s">
        <v>108</v>
      </c>
      <c r="K2156" t="s">
        <v>1120</v>
      </c>
      <c r="L2156">
        <v>97007</v>
      </c>
      <c r="M2156" t="s">
        <v>43</v>
      </c>
      <c r="N2156" t="s">
        <v>23</v>
      </c>
      <c r="O2156">
        <v>40584</v>
      </c>
      <c r="P2156" t="s">
        <v>14211</v>
      </c>
      <c r="Q2156" t="s">
        <v>14193</v>
      </c>
    </row>
    <row r="2157" spans="1:17" x14ac:dyDescent="0.25">
      <c r="A2157">
        <v>2156</v>
      </c>
      <c r="B2157">
        <v>15428</v>
      </c>
      <c r="C2157">
        <v>40583</v>
      </c>
      <c r="D2157">
        <v>10</v>
      </c>
      <c r="E2157">
        <f t="shared" si="67"/>
        <v>1500</v>
      </c>
      <c r="F2157">
        <v>0.01</v>
      </c>
      <c r="G2157">
        <f>VLOOKUP($P2157,Pricebook!$A:$D,4,0)</f>
        <v>150</v>
      </c>
      <c r="H2157">
        <f t="shared" si="66"/>
        <v>1485</v>
      </c>
      <c r="I2157" t="s">
        <v>312</v>
      </c>
      <c r="J2157" t="s">
        <v>108</v>
      </c>
      <c r="K2157" t="s">
        <v>1120</v>
      </c>
      <c r="L2157">
        <v>97007</v>
      </c>
      <c r="M2157" t="s">
        <v>43</v>
      </c>
      <c r="N2157" t="s">
        <v>23</v>
      </c>
      <c r="O2157">
        <v>40586</v>
      </c>
      <c r="P2157" t="s">
        <v>14210</v>
      </c>
      <c r="Q2157" t="s">
        <v>14195</v>
      </c>
    </row>
    <row r="2158" spans="1:17" x14ac:dyDescent="0.25">
      <c r="A2158">
        <v>2157</v>
      </c>
      <c r="B2158">
        <v>15462</v>
      </c>
      <c r="C2158">
        <v>40600</v>
      </c>
      <c r="D2158">
        <v>20</v>
      </c>
      <c r="E2158">
        <f t="shared" si="67"/>
        <v>3200</v>
      </c>
      <c r="F2158">
        <v>0.08</v>
      </c>
      <c r="G2158">
        <f>VLOOKUP($P2158,Pricebook!$A:$D,4,0)</f>
        <v>160</v>
      </c>
      <c r="H2158">
        <f t="shared" si="66"/>
        <v>2944</v>
      </c>
      <c r="I2158" t="s">
        <v>742</v>
      </c>
      <c r="J2158" t="s">
        <v>360</v>
      </c>
      <c r="K2158" t="s">
        <v>750</v>
      </c>
      <c r="L2158">
        <v>29577</v>
      </c>
      <c r="M2158" t="s">
        <v>163</v>
      </c>
      <c r="N2158" t="s">
        <v>34</v>
      </c>
      <c r="O2158">
        <v>40601</v>
      </c>
      <c r="P2158" t="s">
        <v>14218</v>
      </c>
      <c r="Q2158" t="s">
        <v>14200</v>
      </c>
    </row>
    <row r="2159" spans="1:17" x14ac:dyDescent="0.25">
      <c r="A2159">
        <v>2158</v>
      </c>
      <c r="B2159">
        <v>15463</v>
      </c>
      <c r="C2159">
        <v>40383</v>
      </c>
      <c r="D2159">
        <v>48</v>
      </c>
      <c r="E2159">
        <f t="shared" si="67"/>
        <v>5280</v>
      </c>
      <c r="F2159">
        <v>0.04</v>
      </c>
      <c r="G2159">
        <f>VLOOKUP($P2159,Pricebook!$A:$D,4,0)</f>
        <v>110</v>
      </c>
      <c r="H2159">
        <f t="shared" si="66"/>
        <v>5068.8</v>
      </c>
      <c r="I2159" t="s">
        <v>1539</v>
      </c>
      <c r="J2159" t="s">
        <v>73</v>
      </c>
      <c r="K2159" t="s">
        <v>1874</v>
      </c>
      <c r="L2159">
        <v>46324</v>
      </c>
      <c r="M2159" t="s">
        <v>278</v>
      </c>
      <c r="N2159" t="s">
        <v>16</v>
      </c>
      <c r="O2159">
        <v>40385</v>
      </c>
      <c r="P2159" t="s">
        <v>14215</v>
      </c>
      <c r="Q2159" t="s">
        <v>14202</v>
      </c>
    </row>
    <row r="2160" spans="1:17" x14ac:dyDescent="0.25">
      <c r="A2160">
        <v>2159</v>
      </c>
      <c r="B2160">
        <v>15491</v>
      </c>
      <c r="C2160">
        <v>40926</v>
      </c>
      <c r="D2160">
        <v>5</v>
      </c>
      <c r="E2160">
        <f t="shared" si="67"/>
        <v>750</v>
      </c>
      <c r="F2160">
        <v>0.01</v>
      </c>
      <c r="G2160">
        <f>VLOOKUP($P2160,Pricebook!$A:$D,4,0)</f>
        <v>150</v>
      </c>
      <c r="H2160">
        <f t="shared" si="66"/>
        <v>742.5</v>
      </c>
      <c r="I2160" t="s">
        <v>1707</v>
      </c>
      <c r="J2160" t="s">
        <v>344</v>
      </c>
      <c r="K2160" t="s">
        <v>113</v>
      </c>
      <c r="L2160" t="s">
        <v>1708</v>
      </c>
      <c r="M2160" t="s">
        <v>699</v>
      </c>
      <c r="N2160" t="s">
        <v>34</v>
      </c>
      <c r="O2160">
        <v>40926</v>
      </c>
      <c r="P2160" t="s">
        <v>14210</v>
      </c>
      <c r="Q2160" t="s">
        <v>14188</v>
      </c>
    </row>
    <row r="2161" spans="1:17" x14ac:dyDescent="0.25">
      <c r="A2161">
        <v>2160</v>
      </c>
      <c r="B2161">
        <v>15524</v>
      </c>
      <c r="C2161">
        <v>41040</v>
      </c>
      <c r="D2161">
        <v>27</v>
      </c>
      <c r="E2161">
        <f t="shared" si="67"/>
        <v>3780</v>
      </c>
      <c r="F2161">
        <v>0.03</v>
      </c>
      <c r="G2161">
        <f>VLOOKUP($P2161,Pricebook!$A:$D,4,0)</f>
        <v>140</v>
      </c>
      <c r="H2161">
        <f t="shared" si="66"/>
        <v>3666.6</v>
      </c>
      <c r="I2161" t="s">
        <v>1756</v>
      </c>
      <c r="J2161" t="s">
        <v>118</v>
      </c>
      <c r="K2161" t="s">
        <v>56</v>
      </c>
      <c r="L2161">
        <v>27529</v>
      </c>
      <c r="M2161" t="s">
        <v>33</v>
      </c>
      <c r="N2161" t="s">
        <v>34</v>
      </c>
      <c r="O2161">
        <v>41041</v>
      </c>
      <c r="P2161" t="s">
        <v>14207</v>
      </c>
      <c r="Q2161" t="s">
        <v>14187</v>
      </c>
    </row>
    <row r="2162" spans="1:17" x14ac:dyDescent="0.25">
      <c r="A2162">
        <v>2161</v>
      </c>
      <c r="B2162">
        <v>15591</v>
      </c>
      <c r="C2162">
        <v>41066</v>
      </c>
      <c r="D2162">
        <v>31</v>
      </c>
      <c r="E2162">
        <f t="shared" si="67"/>
        <v>3875</v>
      </c>
      <c r="F2162">
        <v>0</v>
      </c>
      <c r="G2162">
        <f>VLOOKUP($P2162,Pricebook!$A:$D,4,0)</f>
        <v>125</v>
      </c>
      <c r="H2162">
        <f t="shared" si="66"/>
        <v>3875</v>
      </c>
      <c r="I2162" t="s">
        <v>803</v>
      </c>
      <c r="J2162" t="s">
        <v>93</v>
      </c>
      <c r="K2162" t="s">
        <v>166</v>
      </c>
      <c r="L2162">
        <v>60477</v>
      </c>
      <c r="M2162" t="s">
        <v>15</v>
      </c>
      <c r="N2162" t="s">
        <v>16</v>
      </c>
      <c r="O2162">
        <v>41068</v>
      </c>
      <c r="P2162" t="s">
        <v>14208</v>
      </c>
      <c r="Q2162" t="s">
        <v>14200</v>
      </c>
    </row>
    <row r="2163" spans="1:17" x14ac:dyDescent="0.25">
      <c r="A2163">
        <v>2162</v>
      </c>
      <c r="B2163">
        <v>15616</v>
      </c>
      <c r="C2163">
        <v>40991</v>
      </c>
      <c r="D2163">
        <v>12</v>
      </c>
      <c r="E2163">
        <f t="shared" si="67"/>
        <v>1800</v>
      </c>
      <c r="F2163">
        <v>0.01</v>
      </c>
      <c r="G2163">
        <f>VLOOKUP($P2163,Pricebook!$A:$D,4,0)</f>
        <v>150</v>
      </c>
      <c r="H2163">
        <f t="shared" si="66"/>
        <v>1782</v>
      </c>
      <c r="I2163" t="s">
        <v>981</v>
      </c>
      <c r="J2163" t="s">
        <v>713</v>
      </c>
      <c r="K2163" t="s">
        <v>1314</v>
      </c>
      <c r="L2163">
        <v>91767</v>
      </c>
      <c r="M2163" t="s">
        <v>114</v>
      </c>
      <c r="N2163" t="s">
        <v>23</v>
      </c>
      <c r="O2163">
        <v>40992</v>
      </c>
      <c r="P2163" t="s">
        <v>14211</v>
      </c>
      <c r="Q2163" t="s">
        <v>14190</v>
      </c>
    </row>
    <row r="2164" spans="1:17" x14ac:dyDescent="0.25">
      <c r="A2164">
        <v>2163</v>
      </c>
      <c r="B2164">
        <v>15616</v>
      </c>
      <c r="C2164">
        <v>40991</v>
      </c>
      <c r="D2164">
        <v>34</v>
      </c>
      <c r="E2164">
        <f t="shared" si="67"/>
        <v>4080</v>
      </c>
      <c r="F2164">
        <v>0.09</v>
      </c>
      <c r="G2164">
        <f>VLOOKUP($P2164,Pricebook!$A:$D,4,0)</f>
        <v>120</v>
      </c>
      <c r="H2164">
        <f t="shared" si="66"/>
        <v>3712.8</v>
      </c>
      <c r="I2164" t="s">
        <v>981</v>
      </c>
      <c r="J2164" t="s">
        <v>713</v>
      </c>
      <c r="K2164" t="s">
        <v>1314</v>
      </c>
      <c r="L2164">
        <v>91767</v>
      </c>
      <c r="M2164" t="s">
        <v>114</v>
      </c>
      <c r="N2164" t="s">
        <v>23</v>
      </c>
      <c r="O2164">
        <v>40993</v>
      </c>
      <c r="P2164" t="s">
        <v>14212</v>
      </c>
      <c r="Q2164" t="s">
        <v>14185</v>
      </c>
    </row>
    <row r="2165" spans="1:17" x14ac:dyDescent="0.25">
      <c r="A2165">
        <v>2164</v>
      </c>
      <c r="B2165">
        <v>15618</v>
      </c>
      <c r="C2165">
        <v>40394</v>
      </c>
      <c r="D2165">
        <v>9</v>
      </c>
      <c r="E2165">
        <f t="shared" si="67"/>
        <v>990</v>
      </c>
      <c r="F2165">
        <v>0.06</v>
      </c>
      <c r="G2165">
        <f>VLOOKUP($P2165,Pricebook!$A:$D,4,0)</f>
        <v>110</v>
      </c>
      <c r="H2165">
        <f t="shared" si="66"/>
        <v>930.59999999999991</v>
      </c>
      <c r="I2165" t="s">
        <v>1463</v>
      </c>
      <c r="J2165" t="s">
        <v>576</v>
      </c>
      <c r="K2165" t="s">
        <v>1875</v>
      </c>
      <c r="L2165">
        <v>47802</v>
      </c>
      <c r="M2165" t="s">
        <v>278</v>
      </c>
      <c r="N2165" t="s">
        <v>16</v>
      </c>
      <c r="O2165">
        <v>40397</v>
      </c>
      <c r="P2165" t="s">
        <v>14215</v>
      </c>
      <c r="Q2165" t="s">
        <v>14189</v>
      </c>
    </row>
    <row r="2166" spans="1:17" x14ac:dyDescent="0.25">
      <c r="A2166">
        <v>2165</v>
      </c>
      <c r="B2166">
        <v>15618</v>
      </c>
      <c r="C2166">
        <v>40394</v>
      </c>
      <c r="D2166">
        <v>44</v>
      </c>
      <c r="E2166">
        <f t="shared" si="67"/>
        <v>4840</v>
      </c>
      <c r="F2166">
        <v>0.08</v>
      </c>
      <c r="G2166">
        <f>VLOOKUP($P2166,Pricebook!$A:$D,4,0)</f>
        <v>110</v>
      </c>
      <c r="H2166">
        <f t="shared" si="66"/>
        <v>4452.8</v>
      </c>
      <c r="I2166" t="s">
        <v>1463</v>
      </c>
      <c r="J2166" t="s">
        <v>576</v>
      </c>
      <c r="K2166" t="s">
        <v>1875</v>
      </c>
      <c r="L2166">
        <v>47802</v>
      </c>
      <c r="M2166" t="s">
        <v>278</v>
      </c>
      <c r="N2166" t="s">
        <v>16</v>
      </c>
      <c r="O2166">
        <v>40396</v>
      </c>
      <c r="P2166" t="s">
        <v>14215</v>
      </c>
      <c r="Q2166" t="s">
        <v>14185</v>
      </c>
    </row>
    <row r="2167" spans="1:17" x14ac:dyDescent="0.25">
      <c r="A2167">
        <v>2166</v>
      </c>
      <c r="B2167">
        <v>15618</v>
      </c>
      <c r="C2167">
        <v>40394</v>
      </c>
      <c r="D2167">
        <v>14</v>
      </c>
      <c r="E2167">
        <f t="shared" si="67"/>
        <v>2100</v>
      </c>
      <c r="F2167">
        <v>0.06</v>
      </c>
      <c r="G2167">
        <f>VLOOKUP($P2167,Pricebook!$A:$D,4,0)</f>
        <v>150</v>
      </c>
      <c r="H2167">
        <f t="shared" si="66"/>
        <v>1974</v>
      </c>
      <c r="I2167" t="s">
        <v>1463</v>
      </c>
      <c r="J2167" t="s">
        <v>576</v>
      </c>
      <c r="K2167" t="s">
        <v>1875</v>
      </c>
      <c r="L2167">
        <v>47802</v>
      </c>
      <c r="M2167" t="s">
        <v>278</v>
      </c>
      <c r="N2167" t="s">
        <v>16</v>
      </c>
      <c r="O2167">
        <v>40396</v>
      </c>
      <c r="P2167" t="s">
        <v>14210</v>
      </c>
      <c r="Q2167" t="s">
        <v>14198</v>
      </c>
    </row>
    <row r="2168" spans="1:17" x14ac:dyDescent="0.25">
      <c r="A2168">
        <v>2167</v>
      </c>
      <c r="B2168">
        <v>15619</v>
      </c>
      <c r="C2168">
        <v>40722</v>
      </c>
      <c r="D2168">
        <v>36</v>
      </c>
      <c r="E2168">
        <f t="shared" si="67"/>
        <v>5040</v>
      </c>
      <c r="F2168">
        <v>0.05</v>
      </c>
      <c r="G2168">
        <f>VLOOKUP($P2168,Pricebook!$A:$D,4,0)</f>
        <v>140</v>
      </c>
      <c r="H2168">
        <f t="shared" si="66"/>
        <v>4788</v>
      </c>
      <c r="I2168" t="s">
        <v>1412</v>
      </c>
      <c r="J2168" t="s">
        <v>13</v>
      </c>
      <c r="K2168" t="s">
        <v>1876</v>
      </c>
      <c r="L2168" t="s">
        <v>1877</v>
      </c>
      <c r="M2168" t="s">
        <v>317</v>
      </c>
      <c r="N2168" t="s">
        <v>61</v>
      </c>
      <c r="O2168">
        <v>40726</v>
      </c>
      <c r="P2168" t="s">
        <v>14213</v>
      </c>
      <c r="Q2168" t="s">
        <v>14198</v>
      </c>
    </row>
    <row r="2169" spans="1:17" x14ac:dyDescent="0.25">
      <c r="A2169">
        <v>2168</v>
      </c>
      <c r="B2169">
        <v>15619</v>
      </c>
      <c r="C2169">
        <v>40722</v>
      </c>
      <c r="D2169">
        <v>9</v>
      </c>
      <c r="E2169">
        <f t="shared" si="67"/>
        <v>1125</v>
      </c>
      <c r="F2169">
        <v>0.1</v>
      </c>
      <c r="G2169">
        <f>VLOOKUP($P2169,Pricebook!$A:$D,4,0)</f>
        <v>125</v>
      </c>
      <c r="H2169">
        <f t="shared" si="66"/>
        <v>1012.5</v>
      </c>
      <c r="I2169" t="s">
        <v>1412</v>
      </c>
      <c r="J2169" t="s">
        <v>13</v>
      </c>
      <c r="K2169" t="s">
        <v>1878</v>
      </c>
      <c r="L2169" t="s">
        <v>1879</v>
      </c>
      <c r="M2169" t="s">
        <v>91</v>
      </c>
      <c r="N2169" t="s">
        <v>61</v>
      </c>
      <c r="O2169">
        <v>40729</v>
      </c>
      <c r="P2169" t="s">
        <v>14221</v>
      </c>
      <c r="Q2169" t="s">
        <v>14191</v>
      </c>
    </row>
    <row r="2170" spans="1:17" x14ac:dyDescent="0.25">
      <c r="A2170">
        <v>2169</v>
      </c>
      <c r="B2170">
        <v>15621</v>
      </c>
      <c r="C2170">
        <v>40810</v>
      </c>
      <c r="D2170">
        <v>18</v>
      </c>
      <c r="E2170">
        <f t="shared" si="67"/>
        <v>2160</v>
      </c>
      <c r="F2170">
        <v>0.02</v>
      </c>
      <c r="G2170">
        <f>VLOOKUP($P2170,Pricebook!$A:$D,4,0)</f>
        <v>120</v>
      </c>
      <c r="H2170">
        <f t="shared" si="66"/>
        <v>2116.8000000000002</v>
      </c>
      <c r="I2170" t="s">
        <v>1315</v>
      </c>
      <c r="J2170" t="s">
        <v>385</v>
      </c>
      <c r="K2170" t="s">
        <v>1316</v>
      </c>
      <c r="L2170" t="s">
        <v>1317</v>
      </c>
      <c r="M2170" t="s">
        <v>38</v>
      </c>
      <c r="N2170" t="s">
        <v>16</v>
      </c>
      <c r="O2170">
        <v>40811</v>
      </c>
      <c r="P2170" t="s">
        <v>14212</v>
      </c>
      <c r="Q2170" t="s">
        <v>14198</v>
      </c>
    </row>
    <row r="2171" spans="1:17" x14ac:dyDescent="0.25">
      <c r="A2171">
        <v>2170</v>
      </c>
      <c r="B2171">
        <v>15621</v>
      </c>
      <c r="C2171">
        <v>40810</v>
      </c>
      <c r="D2171">
        <v>39</v>
      </c>
      <c r="E2171">
        <f t="shared" si="67"/>
        <v>7800</v>
      </c>
      <c r="F2171">
        <v>0.02</v>
      </c>
      <c r="G2171">
        <f>VLOOKUP($P2171,Pricebook!$A:$D,4,0)</f>
        <v>200</v>
      </c>
      <c r="H2171">
        <f t="shared" si="66"/>
        <v>7644</v>
      </c>
      <c r="I2171" t="s">
        <v>1315</v>
      </c>
      <c r="J2171" t="s">
        <v>385</v>
      </c>
      <c r="K2171" t="s">
        <v>1316</v>
      </c>
      <c r="L2171" t="s">
        <v>1317</v>
      </c>
      <c r="M2171" t="s">
        <v>38</v>
      </c>
      <c r="N2171" t="s">
        <v>16</v>
      </c>
      <c r="O2171">
        <v>40810</v>
      </c>
      <c r="P2171" t="s">
        <v>14206</v>
      </c>
      <c r="Q2171" t="s">
        <v>14195</v>
      </c>
    </row>
    <row r="2172" spans="1:17" x14ac:dyDescent="0.25">
      <c r="A2172">
        <v>2171</v>
      </c>
      <c r="B2172">
        <v>15622</v>
      </c>
      <c r="C2172">
        <v>40780</v>
      </c>
      <c r="D2172">
        <v>34</v>
      </c>
      <c r="E2172">
        <f t="shared" si="67"/>
        <v>4250</v>
      </c>
      <c r="F2172">
        <v>0</v>
      </c>
      <c r="G2172">
        <f>VLOOKUP($P2172,Pricebook!$A:$D,4,0)</f>
        <v>125</v>
      </c>
      <c r="H2172">
        <f t="shared" si="66"/>
        <v>4250</v>
      </c>
      <c r="I2172" t="s">
        <v>828</v>
      </c>
      <c r="J2172" t="s">
        <v>241</v>
      </c>
      <c r="K2172" t="s">
        <v>829</v>
      </c>
      <c r="L2172">
        <v>81007</v>
      </c>
      <c r="M2172" t="s">
        <v>237</v>
      </c>
      <c r="N2172" t="s">
        <v>23</v>
      </c>
      <c r="O2172">
        <v>40781</v>
      </c>
      <c r="P2172" t="s">
        <v>14217</v>
      </c>
      <c r="Q2172" t="s">
        <v>14199</v>
      </c>
    </row>
    <row r="2173" spans="1:17" x14ac:dyDescent="0.25">
      <c r="A2173">
        <v>2172</v>
      </c>
      <c r="B2173">
        <v>15622</v>
      </c>
      <c r="C2173">
        <v>40780</v>
      </c>
      <c r="D2173">
        <v>21</v>
      </c>
      <c r="E2173">
        <f t="shared" si="67"/>
        <v>2310</v>
      </c>
      <c r="F2173">
        <v>0.09</v>
      </c>
      <c r="G2173">
        <f>VLOOKUP($P2173,Pricebook!$A:$D,4,0)</f>
        <v>110</v>
      </c>
      <c r="H2173">
        <f t="shared" si="66"/>
        <v>2102.1</v>
      </c>
      <c r="I2173" t="s">
        <v>828</v>
      </c>
      <c r="J2173" t="s">
        <v>241</v>
      </c>
      <c r="K2173" t="s">
        <v>829</v>
      </c>
      <c r="L2173">
        <v>81007</v>
      </c>
      <c r="M2173" t="s">
        <v>237</v>
      </c>
      <c r="N2173" t="s">
        <v>23</v>
      </c>
      <c r="O2173">
        <v>40781</v>
      </c>
      <c r="P2173" t="s">
        <v>14215</v>
      </c>
      <c r="Q2173" t="s">
        <v>14202</v>
      </c>
    </row>
    <row r="2174" spans="1:17" x14ac:dyDescent="0.25">
      <c r="A2174">
        <v>2173</v>
      </c>
      <c r="B2174">
        <v>15651</v>
      </c>
      <c r="C2174">
        <v>41186</v>
      </c>
      <c r="D2174">
        <v>40</v>
      </c>
      <c r="E2174">
        <f t="shared" si="67"/>
        <v>6800</v>
      </c>
      <c r="F2174">
        <v>0.1</v>
      </c>
      <c r="G2174">
        <f>VLOOKUP($P2174,Pricebook!$A:$D,4,0)</f>
        <v>170</v>
      </c>
      <c r="H2174">
        <f t="shared" si="66"/>
        <v>6120</v>
      </c>
      <c r="I2174" t="s">
        <v>1880</v>
      </c>
      <c r="J2174" t="s">
        <v>760</v>
      </c>
      <c r="K2174" t="s">
        <v>1881</v>
      </c>
      <c r="L2174" t="s">
        <v>1882</v>
      </c>
      <c r="M2174" t="s">
        <v>368</v>
      </c>
      <c r="N2174" t="s">
        <v>34</v>
      </c>
      <c r="O2174">
        <v>41189</v>
      </c>
      <c r="P2174" t="s">
        <v>14219</v>
      </c>
      <c r="Q2174" t="s">
        <v>14198</v>
      </c>
    </row>
    <row r="2175" spans="1:17" x14ac:dyDescent="0.25">
      <c r="A2175">
        <v>2174</v>
      </c>
      <c r="B2175">
        <v>15651</v>
      </c>
      <c r="C2175">
        <v>41186</v>
      </c>
      <c r="D2175">
        <v>14</v>
      </c>
      <c r="E2175">
        <f t="shared" si="67"/>
        <v>2800</v>
      </c>
      <c r="F2175">
        <v>0.05</v>
      </c>
      <c r="G2175">
        <f>VLOOKUP($P2175,Pricebook!$A:$D,4,0)</f>
        <v>200</v>
      </c>
      <c r="H2175">
        <f t="shared" si="66"/>
        <v>2660</v>
      </c>
      <c r="I2175" t="s">
        <v>1880</v>
      </c>
      <c r="J2175" t="s">
        <v>760</v>
      </c>
      <c r="K2175" t="s">
        <v>1881</v>
      </c>
      <c r="L2175" t="s">
        <v>1882</v>
      </c>
      <c r="M2175" t="s">
        <v>368</v>
      </c>
      <c r="N2175" t="s">
        <v>34</v>
      </c>
      <c r="O2175">
        <v>41188</v>
      </c>
      <c r="P2175" t="s">
        <v>14206</v>
      </c>
      <c r="Q2175" t="s">
        <v>14185</v>
      </c>
    </row>
    <row r="2176" spans="1:17" x14ac:dyDescent="0.25">
      <c r="A2176">
        <v>2175</v>
      </c>
      <c r="B2176">
        <v>15651</v>
      </c>
      <c r="C2176">
        <v>41186</v>
      </c>
      <c r="D2176">
        <v>8</v>
      </c>
      <c r="E2176">
        <f t="shared" si="67"/>
        <v>1000</v>
      </c>
      <c r="F2176">
        <v>7.0000000000000007E-2</v>
      </c>
      <c r="G2176">
        <f>VLOOKUP($P2176,Pricebook!$A:$D,4,0)</f>
        <v>125</v>
      </c>
      <c r="H2176">
        <f t="shared" si="66"/>
        <v>929.99999999999989</v>
      </c>
      <c r="I2176" t="s">
        <v>1880</v>
      </c>
      <c r="J2176" t="s">
        <v>760</v>
      </c>
      <c r="K2176" t="s">
        <v>1881</v>
      </c>
      <c r="L2176" t="s">
        <v>1882</v>
      </c>
      <c r="M2176" t="s">
        <v>368</v>
      </c>
      <c r="N2176" t="s">
        <v>34</v>
      </c>
      <c r="O2176">
        <v>41188</v>
      </c>
      <c r="P2176" t="s">
        <v>14209</v>
      </c>
      <c r="Q2176" t="s">
        <v>14197</v>
      </c>
    </row>
    <row r="2177" spans="1:17" x14ac:dyDescent="0.25">
      <c r="A2177">
        <v>2176</v>
      </c>
      <c r="B2177">
        <v>15654</v>
      </c>
      <c r="C2177">
        <v>40088</v>
      </c>
      <c r="D2177">
        <v>27</v>
      </c>
      <c r="E2177">
        <f t="shared" si="67"/>
        <v>3375</v>
      </c>
      <c r="F2177">
        <v>0.03</v>
      </c>
      <c r="G2177">
        <f>VLOOKUP($P2177,Pricebook!$A:$D,4,0)</f>
        <v>125</v>
      </c>
      <c r="H2177">
        <f t="shared" si="66"/>
        <v>3273.75</v>
      </c>
      <c r="I2177" t="s">
        <v>1883</v>
      </c>
      <c r="J2177" t="s">
        <v>99</v>
      </c>
      <c r="K2177" t="s">
        <v>1884</v>
      </c>
      <c r="L2177">
        <v>92399</v>
      </c>
      <c r="M2177" t="s">
        <v>114</v>
      </c>
      <c r="N2177" t="s">
        <v>23</v>
      </c>
      <c r="O2177">
        <v>40090</v>
      </c>
      <c r="P2177" t="s">
        <v>14217</v>
      </c>
      <c r="Q2177" t="s">
        <v>14194</v>
      </c>
    </row>
    <row r="2178" spans="1:17" x14ac:dyDescent="0.25">
      <c r="A2178">
        <v>2177</v>
      </c>
      <c r="B2178">
        <v>15654</v>
      </c>
      <c r="C2178">
        <v>40088</v>
      </c>
      <c r="D2178">
        <v>4</v>
      </c>
      <c r="E2178">
        <f t="shared" si="67"/>
        <v>600</v>
      </c>
      <c r="F2178">
        <v>0.02</v>
      </c>
      <c r="G2178">
        <f>VLOOKUP($P2178,Pricebook!$A:$D,4,0)</f>
        <v>150</v>
      </c>
      <c r="H2178">
        <f t="shared" ref="H2178:H2241" si="68">E2178*(1-F2178)</f>
        <v>588</v>
      </c>
      <c r="I2178" t="s">
        <v>1883</v>
      </c>
      <c r="J2178" t="s">
        <v>99</v>
      </c>
      <c r="K2178" t="s">
        <v>1884</v>
      </c>
      <c r="L2178">
        <v>92399</v>
      </c>
      <c r="M2178" t="s">
        <v>114</v>
      </c>
      <c r="N2178" t="s">
        <v>23</v>
      </c>
      <c r="O2178">
        <v>40090</v>
      </c>
      <c r="P2178" t="s">
        <v>14216</v>
      </c>
      <c r="Q2178" t="s">
        <v>14187</v>
      </c>
    </row>
    <row r="2179" spans="1:17" x14ac:dyDescent="0.25">
      <c r="A2179">
        <v>2178</v>
      </c>
      <c r="B2179">
        <v>15687</v>
      </c>
      <c r="C2179">
        <v>41008</v>
      </c>
      <c r="D2179">
        <v>48</v>
      </c>
      <c r="E2179">
        <f t="shared" ref="E2179:E2242" si="69">G2179*D2179</f>
        <v>6000</v>
      </c>
      <c r="F2179">
        <v>0.08</v>
      </c>
      <c r="G2179">
        <f>VLOOKUP($P2179,Pricebook!$A:$D,4,0)</f>
        <v>125</v>
      </c>
      <c r="H2179">
        <f t="shared" si="68"/>
        <v>5520</v>
      </c>
      <c r="I2179" t="s">
        <v>587</v>
      </c>
      <c r="J2179" t="s">
        <v>576</v>
      </c>
      <c r="K2179" t="s">
        <v>1885</v>
      </c>
      <c r="L2179" t="s">
        <v>1886</v>
      </c>
      <c r="M2179" t="s">
        <v>499</v>
      </c>
      <c r="N2179" t="s">
        <v>61</v>
      </c>
      <c r="O2179">
        <v>41011</v>
      </c>
      <c r="P2179" t="s">
        <v>14217</v>
      </c>
      <c r="Q2179" t="s">
        <v>14200</v>
      </c>
    </row>
    <row r="2180" spans="1:17" x14ac:dyDescent="0.25">
      <c r="A2180">
        <v>2179</v>
      </c>
      <c r="B2180">
        <v>15712</v>
      </c>
      <c r="C2180">
        <v>41247</v>
      </c>
      <c r="D2180">
        <v>1</v>
      </c>
      <c r="E2180">
        <f t="shared" si="69"/>
        <v>125</v>
      </c>
      <c r="F2180">
        <v>7.0000000000000007E-2</v>
      </c>
      <c r="G2180">
        <f>VLOOKUP($P2180,Pricebook!$A:$D,4,0)</f>
        <v>125</v>
      </c>
      <c r="H2180">
        <f t="shared" si="68"/>
        <v>116.24999999999999</v>
      </c>
      <c r="I2180" t="s">
        <v>1203</v>
      </c>
      <c r="J2180" t="s">
        <v>158</v>
      </c>
      <c r="K2180" t="s">
        <v>1856</v>
      </c>
      <c r="L2180">
        <v>32953</v>
      </c>
      <c r="M2180" t="s">
        <v>101</v>
      </c>
      <c r="N2180" t="s">
        <v>34</v>
      </c>
      <c r="O2180">
        <v>41249</v>
      </c>
      <c r="P2180" t="s">
        <v>14217</v>
      </c>
      <c r="Q2180" t="s">
        <v>14200</v>
      </c>
    </row>
    <row r="2181" spans="1:17" x14ac:dyDescent="0.25">
      <c r="A2181">
        <v>2180</v>
      </c>
      <c r="B2181">
        <v>15714</v>
      </c>
      <c r="C2181">
        <v>40729</v>
      </c>
      <c r="D2181">
        <v>50</v>
      </c>
      <c r="E2181">
        <f t="shared" si="69"/>
        <v>8500</v>
      </c>
      <c r="F2181">
        <v>0.01</v>
      </c>
      <c r="G2181">
        <f>VLOOKUP($P2181,Pricebook!$A:$D,4,0)</f>
        <v>170</v>
      </c>
      <c r="H2181">
        <f t="shared" si="68"/>
        <v>8415</v>
      </c>
      <c r="I2181" t="s">
        <v>1784</v>
      </c>
      <c r="J2181" t="s">
        <v>314</v>
      </c>
      <c r="K2181" t="s">
        <v>1785</v>
      </c>
      <c r="L2181">
        <v>28115</v>
      </c>
      <c r="M2181" t="s">
        <v>33</v>
      </c>
      <c r="N2181" t="s">
        <v>34</v>
      </c>
      <c r="O2181">
        <v>40731</v>
      </c>
      <c r="P2181" t="s">
        <v>14219</v>
      </c>
      <c r="Q2181" t="s">
        <v>14189</v>
      </c>
    </row>
    <row r="2182" spans="1:17" x14ac:dyDescent="0.25">
      <c r="A2182">
        <v>2181</v>
      </c>
      <c r="B2182">
        <v>15715</v>
      </c>
      <c r="C2182">
        <v>41197</v>
      </c>
      <c r="D2182">
        <v>43</v>
      </c>
      <c r="E2182">
        <f t="shared" si="69"/>
        <v>4730</v>
      </c>
      <c r="F2182">
        <v>0.03</v>
      </c>
      <c r="G2182">
        <f>VLOOKUP($P2182,Pricebook!$A:$D,4,0)</f>
        <v>110</v>
      </c>
      <c r="H2182">
        <f t="shared" si="68"/>
        <v>4588.0999999999995</v>
      </c>
      <c r="I2182" t="s">
        <v>961</v>
      </c>
      <c r="J2182" t="s">
        <v>621</v>
      </c>
      <c r="K2182" t="s">
        <v>962</v>
      </c>
      <c r="L2182">
        <v>29611</v>
      </c>
      <c r="M2182" t="s">
        <v>163</v>
      </c>
      <c r="N2182" t="s">
        <v>34</v>
      </c>
      <c r="O2182">
        <v>41200</v>
      </c>
      <c r="P2182" t="s">
        <v>14215</v>
      </c>
      <c r="Q2182" t="s">
        <v>14199</v>
      </c>
    </row>
    <row r="2183" spans="1:17" x14ac:dyDescent="0.25">
      <c r="A2183">
        <v>2182</v>
      </c>
      <c r="B2183">
        <v>15718</v>
      </c>
      <c r="C2183">
        <v>39840</v>
      </c>
      <c r="D2183">
        <v>36</v>
      </c>
      <c r="E2183">
        <f t="shared" si="69"/>
        <v>4320</v>
      </c>
      <c r="F2183">
        <v>0.09</v>
      </c>
      <c r="G2183">
        <f>VLOOKUP($P2183,Pricebook!$A:$D,4,0)</f>
        <v>120</v>
      </c>
      <c r="H2183">
        <f t="shared" si="68"/>
        <v>3931.2000000000003</v>
      </c>
      <c r="I2183" t="s">
        <v>336</v>
      </c>
      <c r="J2183" t="s">
        <v>142</v>
      </c>
      <c r="K2183" t="s">
        <v>337</v>
      </c>
      <c r="L2183" t="s">
        <v>338</v>
      </c>
      <c r="M2183" t="s">
        <v>339</v>
      </c>
      <c r="N2183" t="s">
        <v>16</v>
      </c>
      <c r="O2183">
        <v>39841</v>
      </c>
      <c r="P2183" t="s">
        <v>14212</v>
      </c>
      <c r="Q2183" t="s">
        <v>14191</v>
      </c>
    </row>
    <row r="2184" spans="1:17" x14ac:dyDescent="0.25">
      <c r="A2184">
        <v>2183</v>
      </c>
      <c r="B2184">
        <v>15718</v>
      </c>
      <c r="C2184">
        <v>39840</v>
      </c>
      <c r="D2184">
        <v>41</v>
      </c>
      <c r="E2184">
        <f t="shared" si="69"/>
        <v>4920</v>
      </c>
      <c r="F2184">
        <v>0.03</v>
      </c>
      <c r="G2184">
        <f>VLOOKUP($P2184,Pricebook!$A:$D,4,0)</f>
        <v>120</v>
      </c>
      <c r="H2184">
        <f t="shared" si="68"/>
        <v>4772.3999999999996</v>
      </c>
      <c r="I2184" t="s">
        <v>336</v>
      </c>
      <c r="J2184" t="s">
        <v>142</v>
      </c>
      <c r="K2184" t="s">
        <v>1887</v>
      </c>
      <c r="L2184">
        <v>44870</v>
      </c>
      <c r="M2184" t="s">
        <v>210</v>
      </c>
      <c r="N2184" t="s">
        <v>61</v>
      </c>
      <c r="O2184">
        <v>39842</v>
      </c>
      <c r="P2184" t="s">
        <v>14212</v>
      </c>
      <c r="Q2184" t="s">
        <v>14188</v>
      </c>
    </row>
    <row r="2185" spans="1:17" x14ac:dyDescent="0.25">
      <c r="A2185">
        <v>2184</v>
      </c>
      <c r="B2185">
        <v>15718</v>
      </c>
      <c r="C2185">
        <v>39840</v>
      </c>
      <c r="D2185">
        <v>50</v>
      </c>
      <c r="E2185">
        <f t="shared" si="69"/>
        <v>7000</v>
      </c>
      <c r="F2185">
        <v>0.06</v>
      </c>
      <c r="G2185">
        <f>VLOOKUP($P2185,Pricebook!$A:$D,4,0)</f>
        <v>140</v>
      </c>
      <c r="H2185">
        <f t="shared" si="68"/>
        <v>6580</v>
      </c>
      <c r="I2185" t="s">
        <v>336</v>
      </c>
      <c r="J2185" t="s">
        <v>142</v>
      </c>
      <c r="K2185" t="s">
        <v>1887</v>
      </c>
      <c r="L2185">
        <v>44870</v>
      </c>
      <c r="M2185" t="s">
        <v>210</v>
      </c>
      <c r="N2185" t="s">
        <v>61</v>
      </c>
      <c r="O2185">
        <v>39843</v>
      </c>
      <c r="P2185" t="s">
        <v>14213</v>
      </c>
      <c r="Q2185" t="s">
        <v>14201</v>
      </c>
    </row>
    <row r="2186" spans="1:17" x14ac:dyDescent="0.25">
      <c r="A2186">
        <v>2185</v>
      </c>
      <c r="B2186">
        <v>15719</v>
      </c>
      <c r="C2186">
        <v>40561</v>
      </c>
      <c r="D2186">
        <v>18</v>
      </c>
      <c r="E2186">
        <f t="shared" si="69"/>
        <v>2250</v>
      </c>
      <c r="F2186">
        <v>7.0000000000000007E-2</v>
      </c>
      <c r="G2186">
        <f>VLOOKUP($P2186,Pricebook!$A:$D,4,0)</f>
        <v>125</v>
      </c>
      <c r="H2186">
        <f t="shared" si="68"/>
        <v>2092.5</v>
      </c>
      <c r="I2186" t="s">
        <v>718</v>
      </c>
      <c r="J2186" t="s">
        <v>482</v>
      </c>
      <c r="K2186" t="s">
        <v>1796</v>
      </c>
      <c r="L2186" t="s">
        <v>1797</v>
      </c>
      <c r="M2186" t="s">
        <v>232</v>
      </c>
      <c r="N2186" t="s">
        <v>61</v>
      </c>
      <c r="O2186">
        <v>40562</v>
      </c>
      <c r="P2186" t="s">
        <v>14221</v>
      </c>
      <c r="Q2186" t="s">
        <v>14195</v>
      </c>
    </row>
    <row r="2187" spans="1:17" x14ac:dyDescent="0.25">
      <c r="A2187">
        <v>2186</v>
      </c>
      <c r="B2187">
        <v>15744</v>
      </c>
      <c r="C2187">
        <v>40258</v>
      </c>
      <c r="D2187">
        <v>16</v>
      </c>
      <c r="E2187">
        <f t="shared" si="69"/>
        <v>1760</v>
      </c>
      <c r="F2187">
        <v>0.09</v>
      </c>
      <c r="G2187">
        <f>VLOOKUP($P2187,Pricebook!$A:$D,4,0)</f>
        <v>110</v>
      </c>
      <c r="H2187">
        <f t="shared" si="68"/>
        <v>1601.6000000000001</v>
      </c>
      <c r="I2187" t="s">
        <v>382</v>
      </c>
      <c r="J2187" t="s">
        <v>327</v>
      </c>
      <c r="K2187" t="s">
        <v>1359</v>
      </c>
      <c r="L2187">
        <v>44511</v>
      </c>
      <c r="M2187" t="s">
        <v>210</v>
      </c>
      <c r="N2187" t="s">
        <v>61</v>
      </c>
      <c r="O2187">
        <v>40259</v>
      </c>
      <c r="P2187" t="s">
        <v>14215</v>
      </c>
      <c r="Q2187" t="s">
        <v>14196</v>
      </c>
    </row>
    <row r="2188" spans="1:17" x14ac:dyDescent="0.25">
      <c r="A2188">
        <v>2187</v>
      </c>
      <c r="B2188">
        <v>15751</v>
      </c>
      <c r="C2188">
        <v>40040</v>
      </c>
      <c r="D2188">
        <v>37</v>
      </c>
      <c r="E2188">
        <f t="shared" si="69"/>
        <v>7400</v>
      </c>
      <c r="F2188">
        <v>0.02</v>
      </c>
      <c r="G2188">
        <f>VLOOKUP($P2188,Pricebook!$A:$D,4,0)</f>
        <v>200</v>
      </c>
      <c r="H2188">
        <f t="shared" si="68"/>
        <v>7252</v>
      </c>
      <c r="I2188" t="s">
        <v>1319</v>
      </c>
      <c r="J2188" t="s">
        <v>46</v>
      </c>
      <c r="K2188" t="s">
        <v>1321</v>
      </c>
      <c r="L2188">
        <v>30161</v>
      </c>
      <c r="M2188" t="s">
        <v>134</v>
      </c>
      <c r="N2188" t="s">
        <v>34</v>
      </c>
      <c r="O2188">
        <v>40041</v>
      </c>
      <c r="P2188" t="s">
        <v>14214</v>
      </c>
      <c r="Q2188" t="s">
        <v>14202</v>
      </c>
    </row>
    <row r="2189" spans="1:17" x14ac:dyDescent="0.25">
      <c r="A2189">
        <v>2188</v>
      </c>
      <c r="B2189">
        <v>15751</v>
      </c>
      <c r="C2189">
        <v>40040</v>
      </c>
      <c r="D2189">
        <v>21</v>
      </c>
      <c r="E2189">
        <f t="shared" si="69"/>
        <v>3150</v>
      </c>
      <c r="F2189">
        <v>0.01</v>
      </c>
      <c r="G2189">
        <f>VLOOKUP($P2189,Pricebook!$A:$D,4,0)</f>
        <v>150</v>
      </c>
      <c r="H2189">
        <f t="shared" si="68"/>
        <v>3118.5</v>
      </c>
      <c r="I2189" t="s">
        <v>1319</v>
      </c>
      <c r="J2189" t="s">
        <v>46</v>
      </c>
      <c r="K2189" t="s">
        <v>1321</v>
      </c>
      <c r="L2189">
        <v>30161</v>
      </c>
      <c r="M2189" t="s">
        <v>134</v>
      </c>
      <c r="N2189" t="s">
        <v>34</v>
      </c>
      <c r="O2189">
        <v>40041</v>
      </c>
      <c r="P2189" t="s">
        <v>14210</v>
      </c>
      <c r="Q2189" t="s">
        <v>14186</v>
      </c>
    </row>
    <row r="2190" spans="1:17" x14ac:dyDescent="0.25">
      <c r="A2190">
        <v>2189</v>
      </c>
      <c r="B2190">
        <v>15778</v>
      </c>
      <c r="C2190">
        <v>40304</v>
      </c>
      <c r="D2190">
        <v>9</v>
      </c>
      <c r="E2190">
        <f t="shared" si="69"/>
        <v>1440</v>
      </c>
      <c r="F2190">
        <v>0</v>
      </c>
      <c r="G2190">
        <f>VLOOKUP($P2190,Pricebook!$A:$D,4,0)</f>
        <v>160</v>
      </c>
      <c r="H2190">
        <f t="shared" si="68"/>
        <v>1440</v>
      </c>
      <c r="I2190" t="s">
        <v>1888</v>
      </c>
      <c r="J2190" t="s">
        <v>73</v>
      </c>
      <c r="K2190" t="s">
        <v>1889</v>
      </c>
      <c r="L2190">
        <v>80538</v>
      </c>
      <c r="M2190" t="s">
        <v>237</v>
      </c>
      <c r="N2190" t="s">
        <v>23</v>
      </c>
      <c r="O2190">
        <v>40306</v>
      </c>
      <c r="P2190" t="s">
        <v>14218</v>
      </c>
      <c r="Q2190" t="s">
        <v>14203</v>
      </c>
    </row>
    <row r="2191" spans="1:17" x14ac:dyDescent="0.25">
      <c r="A2191">
        <v>2190</v>
      </c>
      <c r="B2191">
        <v>15780</v>
      </c>
      <c r="C2191">
        <v>40646</v>
      </c>
      <c r="D2191">
        <v>19</v>
      </c>
      <c r="E2191">
        <f t="shared" si="69"/>
        <v>2660</v>
      </c>
      <c r="F2191">
        <v>0.03</v>
      </c>
      <c r="G2191">
        <f>VLOOKUP($P2191,Pricebook!$A:$D,4,0)</f>
        <v>140</v>
      </c>
      <c r="H2191">
        <f t="shared" si="68"/>
        <v>2580.1999999999998</v>
      </c>
      <c r="I2191" t="s">
        <v>296</v>
      </c>
      <c r="J2191" t="s">
        <v>297</v>
      </c>
      <c r="K2191" t="s">
        <v>1858</v>
      </c>
      <c r="L2191">
        <v>54481</v>
      </c>
      <c r="M2191" t="s">
        <v>95</v>
      </c>
      <c r="N2191" t="s">
        <v>16</v>
      </c>
      <c r="O2191">
        <v>40648</v>
      </c>
      <c r="P2191" t="s">
        <v>14213</v>
      </c>
      <c r="Q2191" t="s">
        <v>14186</v>
      </c>
    </row>
    <row r="2192" spans="1:17" x14ac:dyDescent="0.25">
      <c r="A2192">
        <v>2191</v>
      </c>
      <c r="B2192">
        <v>15781</v>
      </c>
      <c r="C2192">
        <v>41155</v>
      </c>
      <c r="D2192">
        <v>29</v>
      </c>
      <c r="E2192">
        <f t="shared" si="69"/>
        <v>4350</v>
      </c>
      <c r="F2192">
        <v>0.01</v>
      </c>
      <c r="G2192">
        <f>VLOOKUP($P2192,Pricebook!$A:$D,4,0)</f>
        <v>150</v>
      </c>
      <c r="H2192">
        <f t="shared" si="68"/>
        <v>4306.5</v>
      </c>
      <c r="I2192" t="s">
        <v>1890</v>
      </c>
      <c r="J2192" t="s">
        <v>430</v>
      </c>
      <c r="K2192" t="s">
        <v>1085</v>
      </c>
      <c r="L2192" t="s">
        <v>1891</v>
      </c>
      <c r="M2192" t="s">
        <v>421</v>
      </c>
      <c r="N2192" t="s">
        <v>61</v>
      </c>
      <c r="O2192">
        <v>41156</v>
      </c>
      <c r="P2192" t="s">
        <v>14211</v>
      </c>
      <c r="Q2192" t="s">
        <v>14186</v>
      </c>
    </row>
    <row r="2193" spans="1:17" x14ac:dyDescent="0.25">
      <c r="A2193">
        <v>2192</v>
      </c>
      <c r="B2193">
        <v>15782</v>
      </c>
      <c r="C2193">
        <v>40998</v>
      </c>
      <c r="D2193">
        <v>35</v>
      </c>
      <c r="E2193">
        <f t="shared" si="69"/>
        <v>4375</v>
      </c>
      <c r="F2193">
        <v>0.1</v>
      </c>
      <c r="G2193">
        <f>VLOOKUP($P2193,Pricebook!$A:$D,4,0)</f>
        <v>125</v>
      </c>
      <c r="H2193">
        <f t="shared" si="68"/>
        <v>3937.5</v>
      </c>
      <c r="I2193" t="s">
        <v>1290</v>
      </c>
      <c r="J2193" t="s">
        <v>136</v>
      </c>
      <c r="K2193" t="s">
        <v>1291</v>
      </c>
      <c r="L2193" t="s">
        <v>1292</v>
      </c>
      <c r="M2193" t="s">
        <v>22</v>
      </c>
      <c r="N2193" t="s">
        <v>23</v>
      </c>
      <c r="O2193">
        <v>41000</v>
      </c>
      <c r="P2193" t="s">
        <v>14209</v>
      </c>
      <c r="Q2193" t="s">
        <v>14196</v>
      </c>
    </row>
    <row r="2194" spans="1:17" x14ac:dyDescent="0.25">
      <c r="A2194">
        <v>2193</v>
      </c>
      <c r="B2194">
        <v>15808</v>
      </c>
      <c r="C2194">
        <v>40526</v>
      </c>
      <c r="D2194">
        <v>33</v>
      </c>
      <c r="E2194">
        <f t="shared" si="69"/>
        <v>4125</v>
      </c>
      <c r="F2194">
        <v>0.05</v>
      </c>
      <c r="G2194">
        <f>VLOOKUP($P2194,Pricebook!$A:$D,4,0)</f>
        <v>125</v>
      </c>
      <c r="H2194">
        <f t="shared" si="68"/>
        <v>3918.75</v>
      </c>
      <c r="I2194" t="s">
        <v>1624</v>
      </c>
      <c r="J2194" t="s">
        <v>36</v>
      </c>
      <c r="K2194" t="s">
        <v>1682</v>
      </c>
      <c r="L2194">
        <v>68025</v>
      </c>
      <c r="M2194" t="s">
        <v>440</v>
      </c>
      <c r="N2194" t="s">
        <v>16</v>
      </c>
      <c r="O2194">
        <v>40526</v>
      </c>
      <c r="P2194" t="s">
        <v>14208</v>
      </c>
      <c r="Q2194" t="s">
        <v>14198</v>
      </c>
    </row>
    <row r="2195" spans="1:17" x14ac:dyDescent="0.25">
      <c r="A2195">
        <v>2194</v>
      </c>
      <c r="B2195">
        <v>15808</v>
      </c>
      <c r="C2195">
        <v>40526</v>
      </c>
      <c r="D2195">
        <v>42</v>
      </c>
      <c r="E2195">
        <f t="shared" si="69"/>
        <v>6720</v>
      </c>
      <c r="F2195">
        <v>7.0000000000000007E-2</v>
      </c>
      <c r="G2195">
        <f>VLOOKUP($P2195,Pricebook!$A:$D,4,0)</f>
        <v>160</v>
      </c>
      <c r="H2195">
        <f t="shared" si="68"/>
        <v>6249.5999999999995</v>
      </c>
      <c r="I2195" t="s">
        <v>1624</v>
      </c>
      <c r="J2195" t="s">
        <v>36</v>
      </c>
      <c r="K2195" t="s">
        <v>1892</v>
      </c>
      <c r="L2195">
        <v>68801</v>
      </c>
      <c r="M2195" t="s">
        <v>440</v>
      </c>
      <c r="N2195" t="s">
        <v>16</v>
      </c>
      <c r="O2195">
        <v>40526</v>
      </c>
      <c r="P2195" t="s">
        <v>14218</v>
      </c>
      <c r="Q2195" t="s">
        <v>14187</v>
      </c>
    </row>
    <row r="2196" spans="1:17" x14ac:dyDescent="0.25">
      <c r="A2196">
        <v>2195</v>
      </c>
      <c r="B2196">
        <v>15808</v>
      </c>
      <c r="C2196">
        <v>40526</v>
      </c>
      <c r="D2196">
        <v>45</v>
      </c>
      <c r="E2196">
        <f t="shared" si="69"/>
        <v>6750</v>
      </c>
      <c r="F2196">
        <v>0.06</v>
      </c>
      <c r="G2196">
        <f>VLOOKUP($P2196,Pricebook!$A:$D,4,0)</f>
        <v>150</v>
      </c>
      <c r="H2196">
        <f t="shared" si="68"/>
        <v>6345</v>
      </c>
      <c r="I2196" t="s">
        <v>1624</v>
      </c>
      <c r="J2196" t="s">
        <v>36</v>
      </c>
      <c r="K2196" t="s">
        <v>1892</v>
      </c>
      <c r="L2196">
        <v>68801</v>
      </c>
      <c r="M2196" t="s">
        <v>440</v>
      </c>
      <c r="N2196" t="s">
        <v>16</v>
      </c>
      <c r="O2196">
        <v>40528</v>
      </c>
      <c r="P2196" t="s">
        <v>14211</v>
      </c>
      <c r="Q2196" t="s">
        <v>14193</v>
      </c>
    </row>
    <row r="2197" spans="1:17" x14ac:dyDescent="0.25">
      <c r="A2197">
        <v>2196</v>
      </c>
      <c r="B2197">
        <v>15808</v>
      </c>
      <c r="C2197">
        <v>40526</v>
      </c>
      <c r="D2197">
        <v>3</v>
      </c>
      <c r="E2197">
        <f t="shared" si="69"/>
        <v>450</v>
      </c>
      <c r="F2197">
        <v>0.01</v>
      </c>
      <c r="G2197">
        <f>VLOOKUP($P2197,Pricebook!$A:$D,4,0)</f>
        <v>150</v>
      </c>
      <c r="H2197">
        <f t="shared" si="68"/>
        <v>445.5</v>
      </c>
      <c r="I2197" t="s">
        <v>1624</v>
      </c>
      <c r="J2197" t="s">
        <v>36</v>
      </c>
      <c r="K2197" t="s">
        <v>1892</v>
      </c>
      <c r="L2197">
        <v>68801</v>
      </c>
      <c r="M2197" t="s">
        <v>440</v>
      </c>
      <c r="N2197" t="s">
        <v>16</v>
      </c>
      <c r="O2197">
        <v>40527</v>
      </c>
      <c r="P2197" t="s">
        <v>14210</v>
      </c>
      <c r="Q2197" t="s">
        <v>14189</v>
      </c>
    </row>
    <row r="2198" spans="1:17" x14ac:dyDescent="0.25">
      <c r="A2198">
        <v>2197</v>
      </c>
      <c r="B2198">
        <v>15815</v>
      </c>
      <c r="C2198">
        <v>39934</v>
      </c>
      <c r="D2198">
        <v>43</v>
      </c>
      <c r="E2198">
        <f t="shared" si="69"/>
        <v>6880</v>
      </c>
      <c r="F2198">
        <v>0.01</v>
      </c>
      <c r="G2198">
        <f>VLOOKUP($P2198,Pricebook!$A:$D,4,0)</f>
        <v>160</v>
      </c>
      <c r="H2198">
        <f t="shared" si="68"/>
        <v>6811.2</v>
      </c>
      <c r="I2198" t="s">
        <v>458</v>
      </c>
      <c r="J2198" t="s">
        <v>300</v>
      </c>
      <c r="K2198" t="s">
        <v>1893</v>
      </c>
      <c r="L2198">
        <v>30328</v>
      </c>
      <c r="M2198" t="s">
        <v>134</v>
      </c>
      <c r="N2198" t="s">
        <v>34</v>
      </c>
      <c r="O2198">
        <v>39936</v>
      </c>
      <c r="P2198" t="s">
        <v>14218</v>
      </c>
      <c r="Q2198" t="s">
        <v>14196</v>
      </c>
    </row>
    <row r="2199" spans="1:17" x14ac:dyDescent="0.25">
      <c r="A2199">
        <v>2198</v>
      </c>
      <c r="B2199">
        <v>15815</v>
      </c>
      <c r="C2199">
        <v>39934</v>
      </c>
      <c r="D2199">
        <v>24</v>
      </c>
      <c r="E2199">
        <f t="shared" si="69"/>
        <v>3840</v>
      </c>
      <c r="F2199">
        <v>0.03</v>
      </c>
      <c r="G2199">
        <f>VLOOKUP($P2199,Pricebook!$A:$D,4,0)</f>
        <v>160</v>
      </c>
      <c r="H2199">
        <f t="shared" si="68"/>
        <v>3724.7999999999997</v>
      </c>
      <c r="I2199" t="s">
        <v>458</v>
      </c>
      <c r="J2199" t="s">
        <v>300</v>
      </c>
      <c r="K2199" t="s">
        <v>1893</v>
      </c>
      <c r="L2199">
        <v>30328</v>
      </c>
      <c r="M2199" t="s">
        <v>134</v>
      </c>
      <c r="N2199" t="s">
        <v>34</v>
      </c>
      <c r="O2199">
        <v>39934</v>
      </c>
      <c r="P2199" t="s">
        <v>14218</v>
      </c>
      <c r="Q2199" t="s">
        <v>14199</v>
      </c>
    </row>
    <row r="2200" spans="1:17" x14ac:dyDescent="0.25">
      <c r="A2200">
        <v>2199</v>
      </c>
      <c r="B2200">
        <v>15872</v>
      </c>
      <c r="C2200">
        <v>41212</v>
      </c>
      <c r="D2200">
        <v>48</v>
      </c>
      <c r="E2200">
        <f t="shared" si="69"/>
        <v>8160</v>
      </c>
      <c r="F2200">
        <v>0.01</v>
      </c>
      <c r="G2200">
        <f>VLOOKUP($P2200,Pricebook!$A:$D,4,0)</f>
        <v>170</v>
      </c>
      <c r="H2200">
        <f t="shared" si="68"/>
        <v>8078.4</v>
      </c>
      <c r="I2200" t="s">
        <v>784</v>
      </c>
      <c r="J2200" t="s">
        <v>621</v>
      </c>
      <c r="K2200" t="s">
        <v>785</v>
      </c>
      <c r="L2200" t="s">
        <v>786</v>
      </c>
      <c r="M2200" t="s">
        <v>358</v>
      </c>
      <c r="N2200" t="s">
        <v>16</v>
      </c>
      <c r="O2200">
        <v>41212</v>
      </c>
      <c r="P2200" t="s">
        <v>14219</v>
      </c>
      <c r="Q2200" t="s">
        <v>14187</v>
      </c>
    </row>
    <row r="2201" spans="1:17" x14ac:dyDescent="0.25">
      <c r="A2201">
        <v>2200</v>
      </c>
      <c r="B2201">
        <v>15872</v>
      </c>
      <c r="C2201">
        <v>41212</v>
      </c>
      <c r="D2201">
        <v>23</v>
      </c>
      <c r="E2201">
        <f t="shared" si="69"/>
        <v>2530</v>
      </c>
      <c r="F2201">
        <v>0</v>
      </c>
      <c r="G2201">
        <f>VLOOKUP($P2201,Pricebook!$A:$D,4,0)</f>
        <v>110</v>
      </c>
      <c r="H2201">
        <f t="shared" si="68"/>
        <v>2530</v>
      </c>
      <c r="I2201" t="s">
        <v>784</v>
      </c>
      <c r="J2201" t="s">
        <v>621</v>
      </c>
      <c r="K2201" t="s">
        <v>785</v>
      </c>
      <c r="L2201" t="s">
        <v>786</v>
      </c>
      <c r="M2201" t="s">
        <v>358</v>
      </c>
      <c r="N2201" t="s">
        <v>16</v>
      </c>
      <c r="O2201">
        <v>41214</v>
      </c>
      <c r="P2201" t="s">
        <v>14215</v>
      </c>
      <c r="Q2201" t="s">
        <v>14201</v>
      </c>
    </row>
    <row r="2202" spans="1:17" x14ac:dyDescent="0.25">
      <c r="A2202">
        <v>2201</v>
      </c>
      <c r="B2202">
        <v>15872</v>
      </c>
      <c r="C2202">
        <v>41212</v>
      </c>
      <c r="D2202">
        <v>19</v>
      </c>
      <c r="E2202">
        <f t="shared" si="69"/>
        <v>2090</v>
      </c>
      <c r="F2202">
        <v>0.1</v>
      </c>
      <c r="G2202">
        <f>VLOOKUP($P2202,Pricebook!$A:$D,4,0)</f>
        <v>110</v>
      </c>
      <c r="H2202">
        <f t="shared" si="68"/>
        <v>1881</v>
      </c>
      <c r="I2202" t="s">
        <v>784</v>
      </c>
      <c r="J2202" t="s">
        <v>621</v>
      </c>
      <c r="K2202" t="s">
        <v>785</v>
      </c>
      <c r="L2202" t="s">
        <v>786</v>
      </c>
      <c r="M2202" t="s">
        <v>358</v>
      </c>
      <c r="N2202" t="s">
        <v>16</v>
      </c>
      <c r="O2202">
        <v>41213</v>
      </c>
      <c r="P2202" t="s">
        <v>14215</v>
      </c>
      <c r="Q2202" t="s">
        <v>14202</v>
      </c>
    </row>
    <row r="2203" spans="1:17" x14ac:dyDescent="0.25">
      <c r="A2203">
        <v>2202</v>
      </c>
      <c r="B2203">
        <v>15878</v>
      </c>
      <c r="C2203">
        <v>40486</v>
      </c>
      <c r="D2203">
        <v>36</v>
      </c>
      <c r="E2203">
        <f t="shared" si="69"/>
        <v>3960</v>
      </c>
      <c r="F2203">
        <v>0.05</v>
      </c>
      <c r="G2203">
        <f>VLOOKUP($P2203,Pricebook!$A:$D,4,0)</f>
        <v>110</v>
      </c>
      <c r="H2203">
        <f t="shared" si="68"/>
        <v>3762</v>
      </c>
      <c r="I2203" t="s">
        <v>1808</v>
      </c>
      <c r="J2203" t="s">
        <v>58</v>
      </c>
      <c r="K2203" t="s">
        <v>1809</v>
      </c>
      <c r="L2203">
        <v>55016</v>
      </c>
      <c r="M2203" t="s">
        <v>130</v>
      </c>
      <c r="N2203" t="s">
        <v>16</v>
      </c>
      <c r="O2203">
        <v>40488</v>
      </c>
      <c r="P2203" t="s">
        <v>14215</v>
      </c>
      <c r="Q2203" t="s">
        <v>14188</v>
      </c>
    </row>
    <row r="2204" spans="1:17" x14ac:dyDescent="0.25">
      <c r="A2204">
        <v>2203</v>
      </c>
      <c r="B2204">
        <v>15904</v>
      </c>
      <c r="C2204">
        <v>40113</v>
      </c>
      <c r="D2204">
        <v>39</v>
      </c>
      <c r="E2204">
        <f t="shared" si="69"/>
        <v>4680</v>
      </c>
      <c r="F2204">
        <v>0.08</v>
      </c>
      <c r="G2204">
        <f>VLOOKUP($P2204,Pricebook!$A:$D,4,0)</f>
        <v>120</v>
      </c>
      <c r="H2204">
        <f t="shared" si="68"/>
        <v>4305.6000000000004</v>
      </c>
      <c r="I2204" t="s">
        <v>1527</v>
      </c>
      <c r="J2204" t="s">
        <v>597</v>
      </c>
      <c r="K2204" t="s">
        <v>1011</v>
      </c>
      <c r="L2204">
        <v>38301</v>
      </c>
      <c r="M2204" t="s">
        <v>81</v>
      </c>
      <c r="N2204" t="s">
        <v>34</v>
      </c>
      <c r="O2204">
        <v>40114</v>
      </c>
      <c r="P2204" t="s">
        <v>14212</v>
      </c>
      <c r="Q2204" t="s">
        <v>14194</v>
      </c>
    </row>
    <row r="2205" spans="1:17" x14ac:dyDescent="0.25">
      <c r="A2205">
        <v>2204</v>
      </c>
      <c r="B2205">
        <v>15904</v>
      </c>
      <c r="C2205">
        <v>40113</v>
      </c>
      <c r="D2205">
        <v>49</v>
      </c>
      <c r="E2205">
        <f t="shared" si="69"/>
        <v>5880</v>
      </c>
      <c r="F2205">
        <v>0.09</v>
      </c>
      <c r="G2205">
        <f>VLOOKUP($P2205,Pricebook!$A:$D,4,0)</f>
        <v>120</v>
      </c>
      <c r="H2205">
        <f t="shared" si="68"/>
        <v>5350.8</v>
      </c>
      <c r="I2205" t="s">
        <v>1527</v>
      </c>
      <c r="J2205" t="s">
        <v>597</v>
      </c>
      <c r="K2205" t="s">
        <v>1011</v>
      </c>
      <c r="L2205">
        <v>38301</v>
      </c>
      <c r="M2205" t="s">
        <v>81</v>
      </c>
      <c r="N2205" t="s">
        <v>34</v>
      </c>
      <c r="O2205">
        <v>40115</v>
      </c>
      <c r="P2205" t="s">
        <v>14212</v>
      </c>
      <c r="Q2205" t="s">
        <v>14185</v>
      </c>
    </row>
    <row r="2206" spans="1:17" x14ac:dyDescent="0.25">
      <c r="A2206">
        <v>2205</v>
      </c>
      <c r="B2206">
        <v>15906</v>
      </c>
      <c r="C2206">
        <v>40448</v>
      </c>
      <c r="D2206">
        <v>8</v>
      </c>
      <c r="E2206">
        <f t="shared" si="69"/>
        <v>1200</v>
      </c>
      <c r="F2206">
        <v>0.05</v>
      </c>
      <c r="G2206">
        <f>VLOOKUP($P2206,Pricebook!$A:$D,4,0)</f>
        <v>150</v>
      </c>
      <c r="H2206">
        <f t="shared" si="68"/>
        <v>1140</v>
      </c>
      <c r="I2206" t="s">
        <v>740</v>
      </c>
      <c r="J2206" t="s">
        <v>374</v>
      </c>
      <c r="K2206" t="s">
        <v>976</v>
      </c>
      <c r="L2206" t="s">
        <v>977</v>
      </c>
      <c r="M2206" t="s">
        <v>101</v>
      </c>
      <c r="N2206" t="s">
        <v>34</v>
      </c>
      <c r="O2206">
        <v>40450</v>
      </c>
      <c r="P2206" t="s">
        <v>14216</v>
      </c>
      <c r="Q2206" t="s">
        <v>14192</v>
      </c>
    </row>
    <row r="2207" spans="1:17" x14ac:dyDescent="0.25">
      <c r="A2207">
        <v>2206</v>
      </c>
      <c r="B2207">
        <v>15907</v>
      </c>
      <c r="C2207">
        <v>40644</v>
      </c>
      <c r="D2207">
        <v>36</v>
      </c>
      <c r="E2207">
        <f t="shared" si="69"/>
        <v>4500</v>
      </c>
      <c r="F2207">
        <v>0.01</v>
      </c>
      <c r="G2207">
        <f>VLOOKUP($P2207,Pricebook!$A:$D,4,0)</f>
        <v>125</v>
      </c>
      <c r="H2207">
        <f t="shared" si="68"/>
        <v>4455</v>
      </c>
      <c r="I2207" t="s">
        <v>1894</v>
      </c>
      <c r="J2207" t="s">
        <v>396</v>
      </c>
      <c r="K2207" t="s">
        <v>1895</v>
      </c>
      <c r="L2207">
        <v>60062</v>
      </c>
      <c r="M2207" t="s">
        <v>15</v>
      </c>
      <c r="N2207" t="s">
        <v>16</v>
      </c>
      <c r="O2207">
        <v>40646</v>
      </c>
      <c r="P2207" t="s">
        <v>14217</v>
      </c>
      <c r="Q2207" t="s">
        <v>14200</v>
      </c>
    </row>
    <row r="2208" spans="1:17" x14ac:dyDescent="0.25">
      <c r="A2208">
        <v>2207</v>
      </c>
      <c r="B2208">
        <v>15907</v>
      </c>
      <c r="C2208">
        <v>40644</v>
      </c>
      <c r="D2208">
        <v>36</v>
      </c>
      <c r="E2208">
        <f t="shared" si="69"/>
        <v>4500</v>
      </c>
      <c r="F2208">
        <v>0.04</v>
      </c>
      <c r="G2208">
        <f>VLOOKUP($P2208,Pricebook!$A:$D,4,0)</f>
        <v>125</v>
      </c>
      <c r="H2208">
        <f t="shared" si="68"/>
        <v>4320</v>
      </c>
      <c r="I2208" t="s">
        <v>1894</v>
      </c>
      <c r="J2208" t="s">
        <v>396</v>
      </c>
      <c r="K2208" t="s">
        <v>1895</v>
      </c>
      <c r="L2208">
        <v>60062</v>
      </c>
      <c r="M2208" t="s">
        <v>15</v>
      </c>
      <c r="N2208" t="s">
        <v>16</v>
      </c>
      <c r="O2208">
        <v>40647</v>
      </c>
      <c r="P2208" t="s">
        <v>14208</v>
      </c>
      <c r="Q2208" t="s">
        <v>14187</v>
      </c>
    </row>
    <row r="2209" spans="1:17" x14ac:dyDescent="0.25">
      <c r="A2209">
        <v>2208</v>
      </c>
      <c r="B2209">
        <v>15907</v>
      </c>
      <c r="C2209">
        <v>40644</v>
      </c>
      <c r="D2209">
        <v>4</v>
      </c>
      <c r="E2209">
        <f t="shared" si="69"/>
        <v>440</v>
      </c>
      <c r="F2209">
        <v>0.09</v>
      </c>
      <c r="G2209">
        <f>VLOOKUP($P2209,Pricebook!$A:$D,4,0)</f>
        <v>110</v>
      </c>
      <c r="H2209">
        <f t="shared" si="68"/>
        <v>400.40000000000003</v>
      </c>
      <c r="I2209" t="s">
        <v>1894</v>
      </c>
      <c r="J2209" t="s">
        <v>396</v>
      </c>
      <c r="K2209" t="s">
        <v>1895</v>
      </c>
      <c r="L2209">
        <v>60062</v>
      </c>
      <c r="M2209" t="s">
        <v>15</v>
      </c>
      <c r="N2209" t="s">
        <v>16</v>
      </c>
      <c r="O2209">
        <v>40645</v>
      </c>
      <c r="P2209" t="s">
        <v>14215</v>
      </c>
      <c r="Q2209" t="s">
        <v>14186</v>
      </c>
    </row>
    <row r="2210" spans="1:17" x14ac:dyDescent="0.25">
      <c r="A2210">
        <v>2209</v>
      </c>
      <c r="B2210">
        <v>15937</v>
      </c>
      <c r="C2210">
        <v>41219</v>
      </c>
      <c r="D2210">
        <v>32</v>
      </c>
      <c r="E2210">
        <f t="shared" si="69"/>
        <v>4800</v>
      </c>
      <c r="F2210">
        <v>0.04</v>
      </c>
      <c r="G2210">
        <f>VLOOKUP($P2210,Pricebook!$A:$D,4,0)</f>
        <v>150</v>
      </c>
      <c r="H2210">
        <f t="shared" si="68"/>
        <v>4608</v>
      </c>
      <c r="I2210" t="s">
        <v>271</v>
      </c>
      <c r="J2210" t="s">
        <v>199</v>
      </c>
      <c r="K2210" t="s">
        <v>272</v>
      </c>
      <c r="L2210">
        <v>60031</v>
      </c>
      <c r="M2210" t="s">
        <v>15</v>
      </c>
      <c r="N2210" t="s">
        <v>16</v>
      </c>
      <c r="O2210">
        <v>41223</v>
      </c>
      <c r="P2210" t="s">
        <v>14211</v>
      </c>
      <c r="Q2210" t="s">
        <v>14199</v>
      </c>
    </row>
    <row r="2211" spans="1:17" x14ac:dyDescent="0.25">
      <c r="A2211">
        <v>2210</v>
      </c>
      <c r="B2211">
        <v>15937</v>
      </c>
      <c r="C2211">
        <v>41219</v>
      </c>
      <c r="D2211">
        <v>17</v>
      </c>
      <c r="E2211">
        <f t="shared" si="69"/>
        <v>2125</v>
      </c>
      <c r="F2211">
        <v>0.01</v>
      </c>
      <c r="G2211">
        <f>VLOOKUP($P2211,Pricebook!$A:$D,4,0)</f>
        <v>125</v>
      </c>
      <c r="H2211">
        <f t="shared" si="68"/>
        <v>2103.75</v>
      </c>
      <c r="I2211" t="s">
        <v>271</v>
      </c>
      <c r="J2211" t="s">
        <v>199</v>
      </c>
      <c r="K2211" t="s">
        <v>1896</v>
      </c>
      <c r="L2211">
        <v>60103</v>
      </c>
      <c r="M2211" t="s">
        <v>15</v>
      </c>
      <c r="N2211" t="s">
        <v>16</v>
      </c>
      <c r="O2211">
        <v>41228</v>
      </c>
      <c r="P2211" t="s">
        <v>14208</v>
      </c>
      <c r="Q2211" t="s">
        <v>14190</v>
      </c>
    </row>
    <row r="2212" spans="1:17" x14ac:dyDescent="0.25">
      <c r="A2212">
        <v>2211</v>
      </c>
      <c r="B2212">
        <v>15941</v>
      </c>
      <c r="C2212">
        <v>40887</v>
      </c>
      <c r="D2212">
        <v>15</v>
      </c>
      <c r="E2212">
        <f t="shared" si="69"/>
        <v>1875</v>
      </c>
      <c r="F2212">
        <v>0.02</v>
      </c>
      <c r="G2212">
        <f>VLOOKUP($P2212,Pricebook!$A:$D,4,0)</f>
        <v>125</v>
      </c>
      <c r="H2212">
        <f t="shared" si="68"/>
        <v>1837.5</v>
      </c>
      <c r="I2212" t="s">
        <v>184</v>
      </c>
      <c r="J2212" t="s">
        <v>185</v>
      </c>
      <c r="K2212" t="s">
        <v>1451</v>
      </c>
      <c r="L2212" t="s">
        <v>1452</v>
      </c>
      <c r="M2212" t="s">
        <v>187</v>
      </c>
      <c r="N2212" t="s">
        <v>61</v>
      </c>
      <c r="O2212">
        <v>40889</v>
      </c>
      <c r="P2212" t="s">
        <v>14217</v>
      </c>
      <c r="Q2212" t="s">
        <v>14195</v>
      </c>
    </row>
    <row r="2213" spans="1:17" x14ac:dyDescent="0.25">
      <c r="A2213">
        <v>2212</v>
      </c>
      <c r="B2213">
        <v>15971</v>
      </c>
      <c r="C2213">
        <v>40039</v>
      </c>
      <c r="D2213">
        <v>15</v>
      </c>
      <c r="E2213">
        <f t="shared" si="69"/>
        <v>2250</v>
      </c>
      <c r="F2213">
        <v>0.06</v>
      </c>
      <c r="G2213">
        <f>VLOOKUP($P2213,Pricebook!$A:$D,4,0)</f>
        <v>150</v>
      </c>
      <c r="H2213">
        <f t="shared" si="68"/>
        <v>2115</v>
      </c>
      <c r="I2213" t="s">
        <v>1897</v>
      </c>
      <c r="J2213" t="s">
        <v>549</v>
      </c>
      <c r="K2213" t="s">
        <v>1898</v>
      </c>
      <c r="L2213" t="s">
        <v>1899</v>
      </c>
      <c r="M2213" t="s">
        <v>317</v>
      </c>
      <c r="N2213" t="s">
        <v>61</v>
      </c>
      <c r="O2213">
        <v>40040</v>
      </c>
      <c r="P2213" t="s">
        <v>14210</v>
      </c>
      <c r="Q2213" t="s">
        <v>14200</v>
      </c>
    </row>
    <row r="2214" spans="1:17" x14ac:dyDescent="0.25">
      <c r="A2214">
        <v>2213</v>
      </c>
      <c r="B2214">
        <v>15972</v>
      </c>
      <c r="C2214">
        <v>40764</v>
      </c>
      <c r="D2214">
        <v>3</v>
      </c>
      <c r="E2214">
        <f t="shared" si="69"/>
        <v>420</v>
      </c>
      <c r="F2214">
        <v>0.04</v>
      </c>
      <c r="G2214">
        <f>VLOOKUP($P2214,Pricebook!$A:$D,4,0)</f>
        <v>140</v>
      </c>
      <c r="H2214">
        <f t="shared" si="68"/>
        <v>403.2</v>
      </c>
      <c r="I2214" t="s">
        <v>1900</v>
      </c>
      <c r="J2214" t="s">
        <v>341</v>
      </c>
      <c r="K2214" t="s">
        <v>1901</v>
      </c>
      <c r="L2214">
        <v>76053</v>
      </c>
      <c r="M2214" t="s">
        <v>48</v>
      </c>
      <c r="N2214" t="s">
        <v>16</v>
      </c>
      <c r="O2214">
        <v>40764</v>
      </c>
      <c r="P2214" t="s">
        <v>14213</v>
      </c>
      <c r="Q2214" t="s">
        <v>14188</v>
      </c>
    </row>
    <row r="2215" spans="1:17" x14ac:dyDescent="0.25">
      <c r="A2215">
        <v>2214</v>
      </c>
      <c r="B2215">
        <v>15972</v>
      </c>
      <c r="C2215">
        <v>40764</v>
      </c>
      <c r="D2215">
        <v>2</v>
      </c>
      <c r="E2215">
        <f t="shared" si="69"/>
        <v>280</v>
      </c>
      <c r="F2215">
        <v>7.0000000000000007E-2</v>
      </c>
      <c r="G2215">
        <f>VLOOKUP($P2215,Pricebook!$A:$D,4,0)</f>
        <v>140</v>
      </c>
      <c r="H2215">
        <f t="shared" si="68"/>
        <v>260.39999999999998</v>
      </c>
      <c r="I2215" t="s">
        <v>1900</v>
      </c>
      <c r="J2215" t="s">
        <v>341</v>
      </c>
      <c r="K2215" t="s">
        <v>1902</v>
      </c>
      <c r="L2215">
        <v>75061</v>
      </c>
      <c r="M2215" t="s">
        <v>48</v>
      </c>
      <c r="N2215" t="s">
        <v>16</v>
      </c>
      <c r="O2215">
        <v>40765</v>
      </c>
      <c r="P2215" t="s">
        <v>14213</v>
      </c>
      <c r="Q2215" t="s">
        <v>14199</v>
      </c>
    </row>
    <row r="2216" spans="1:17" x14ac:dyDescent="0.25">
      <c r="A2216">
        <v>2215</v>
      </c>
      <c r="B2216">
        <v>16005</v>
      </c>
      <c r="C2216">
        <v>41267</v>
      </c>
      <c r="D2216">
        <v>7</v>
      </c>
      <c r="E2216">
        <f t="shared" si="69"/>
        <v>1120</v>
      </c>
      <c r="F2216">
        <v>0.09</v>
      </c>
      <c r="G2216">
        <f>VLOOKUP($P2216,Pricebook!$A:$D,4,0)</f>
        <v>160</v>
      </c>
      <c r="H2216">
        <f t="shared" si="68"/>
        <v>1019.2</v>
      </c>
      <c r="I2216" t="s">
        <v>1129</v>
      </c>
      <c r="J2216" t="s">
        <v>1076</v>
      </c>
      <c r="K2216" t="s">
        <v>1130</v>
      </c>
      <c r="L2216">
        <v>33801</v>
      </c>
      <c r="M2216" t="s">
        <v>101</v>
      </c>
      <c r="N2216" t="s">
        <v>34</v>
      </c>
      <c r="O2216">
        <v>41269</v>
      </c>
      <c r="P2216" t="s">
        <v>14218</v>
      </c>
      <c r="Q2216" t="s">
        <v>14185</v>
      </c>
    </row>
    <row r="2217" spans="1:17" x14ac:dyDescent="0.25">
      <c r="A2217">
        <v>2216</v>
      </c>
      <c r="B2217">
        <v>16032</v>
      </c>
      <c r="C2217">
        <v>40152</v>
      </c>
      <c r="D2217">
        <v>35</v>
      </c>
      <c r="E2217">
        <f t="shared" si="69"/>
        <v>4375</v>
      </c>
      <c r="F2217">
        <v>7.0000000000000007E-2</v>
      </c>
      <c r="G2217">
        <f>VLOOKUP($P2217,Pricebook!$A:$D,4,0)</f>
        <v>125</v>
      </c>
      <c r="H2217">
        <f t="shared" si="68"/>
        <v>4068.7499999999995</v>
      </c>
      <c r="I2217" t="s">
        <v>1903</v>
      </c>
      <c r="J2217" t="s">
        <v>747</v>
      </c>
      <c r="K2217" t="s">
        <v>1904</v>
      </c>
      <c r="L2217" t="s">
        <v>1905</v>
      </c>
      <c r="M2217" t="s">
        <v>358</v>
      </c>
      <c r="N2217" t="s">
        <v>16</v>
      </c>
      <c r="O2217">
        <v>40159</v>
      </c>
      <c r="P2217" t="s">
        <v>14208</v>
      </c>
      <c r="Q2217" t="s">
        <v>14196</v>
      </c>
    </row>
    <row r="2218" spans="1:17" x14ac:dyDescent="0.25">
      <c r="A2218">
        <v>2217</v>
      </c>
      <c r="B2218">
        <v>16036</v>
      </c>
      <c r="C2218">
        <v>40913</v>
      </c>
      <c r="D2218">
        <v>28</v>
      </c>
      <c r="E2218">
        <f t="shared" si="69"/>
        <v>5600</v>
      </c>
      <c r="F2218">
        <v>0.09</v>
      </c>
      <c r="G2218">
        <f>VLOOKUP($P2218,Pricebook!$A:$D,4,0)</f>
        <v>200</v>
      </c>
      <c r="H2218">
        <f t="shared" si="68"/>
        <v>5096</v>
      </c>
      <c r="I2218" t="s">
        <v>405</v>
      </c>
      <c r="J2218" t="s">
        <v>406</v>
      </c>
      <c r="K2218" t="s">
        <v>1906</v>
      </c>
      <c r="L2218" t="s">
        <v>1907</v>
      </c>
      <c r="M2218" t="s">
        <v>317</v>
      </c>
      <c r="N2218" t="s">
        <v>61</v>
      </c>
      <c r="O2218">
        <v>40914</v>
      </c>
      <c r="P2218" t="s">
        <v>14206</v>
      </c>
      <c r="Q2218" t="s">
        <v>14194</v>
      </c>
    </row>
    <row r="2219" spans="1:17" x14ac:dyDescent="0.25">
      <c r="A2219">
        <v>2218</v>
      </c>
      <c r="B2219">
        <v>16036</v>
      </c>
      <c r="C2219">
        <v>40913</v>
      </c>
      <c r="D2219">
        <v>28</v>
      </c>
      <c r="E2219">
        <f t="shared" si="69"/>
        <v>4480</v>
      </c>
      <c r="F2219">
        <v>0.05</v>
      </c>
      <c r="G2219">
        <f>VLOOKUP($P2219,Pricebook!$A:$D,4,0)</f>
        <v>160</v>
      </c>
      <c r="H2219">
        <f t="shared" si="68"/>
        <v>4256</v>
      </c>
      <c r="I2219" t="s">
        <v>405</v>
      </c>
      <c r="J2219" t="s">
        <v>406</v>
      </c>
      <c r="K2219" t="s">
        <v>1908</v>
      </c>
      <c r="L2219" t="s">
        <v>1909</v>
      </c>
      <c r="M2219" t="s">
        <v>87</v>
      </c>
      <c r="N2219" t="s">
        <v>61</v>
      </c>
      <c r="O2219">
        <v>40915</v>
      </c>
      <c r="P2219" t="s">
        <v>14218</v>
      </c>
      <c r="Q2219" t="s">
        <v>14188</v>
      </c>
    </row>
    <row r="2220" spans="1:17" x14ac:dyDescent="0.25">
      <c r="A2220">
        <v>2219</v>
      </c>
      <c r="B2220">
        <v>16036</v>
      </c>
      <c r="C2220">
        <v>40913</v>
      </c>
      <c r="D2220">
        <v>10</v>
      </c>
      <c r="E2220">
        <f t="shared" si="69"/>
        <v>1500</v>
      </c>
      <c r="F2220">
        <v>7.0000000000000007E-2</v>
      </c>
      <c r="G2220">
        <f>VLOOKUP($P2220,Pricebook!$A:$D,4,0)</f>
        <v>150</v>
      </c>
      <c r="H2220">
        <f t="shared" si="68"/>
        <v>1395</v>
      </c>
      <c r="I2220" t="s">
        <v>405</v>
      </c>
      <c r="J2220" t="s">
        <v>406</v>
      </c>
      <c r="K2220" t="s">
        <v>914</v>
      </c>
      <c r="L2220" t="s">
        <v>915</v>
      </c>
      <c r="M2220" t="s">
        <v>87</v>
      </c>
      <c r="N2220" t="s">
        <v>61</v>
      </c>
      <c r="O2220">
        <v>40914</v>
      </c>
      <c r="P2220" t="s">
        <v>14210</v>
      </c>
      <c r="Q2220" t="s">
        <v>14184</v>
      </c>
    </row>
    <row r="2221" spans="1:17" x14ac:dyDescent="0.25">
      <c r="A2221">
        <v>2220</v>
      </c>
      <c r="B2221">
        <v>16036</v>
      </c>
      <c r="C2221">
        <v>40913</v>
      </c>
      <c r="D2221">
        <v>33</v>
      </c>
      <c r="E2221">
        <f t="shared" si="69"/>
        <v>6600</v>
      </c>
      <c r="F2221">
        <v>0.1</v>
      </c>
      <c r="G2221">
        <f>VLOOKUP($P2221,Pricebook!$A:$D,4,0)</f>
        <v>200</v>
      </c>
      <c r="H2221">
        <f t="shared" si="68"/>
        <v>5940</v>
      </c>
      <c r="I2221" t="s">
        <v>405</v>
      </c>
      <c r="J2221" t="s">
        <v>406</v>
      </c>
      <c r="K2221" t="s">
        <v>1910</v>
      </c>
      <c r="L2221" t="s">
        <v>1911</v>
      </c>
      <c r="M2221" t="s">
        <v>87</v>
      </c>
      <c r="N2221" t="s">
        <v>61</v>
      </c>
      <c r="O2221">
        <v>40914</v>
      </c>
      <c r="P2221" t="s">
        <v>14206</v>
      </c>
      <c r="Q2221" t="s">
        <v>14189</v>
      </c>
    </row>
    <row r="2222" spans="1:17" x14ac:dyDescent="0.25">
      <c r="A2222">
        <v>2221</v>
      </c>
      <c r="B2222">
        <v>16039</v>
      </c>
      <c r="C2222">
        <v>41045</v>
      </c>
      <c r="D2222">
        <v>3</v>
      </c>
      <c r="E2222">
        <f t="shared" si="69"/>
        <v>450</v>
      </c>
      <c r="F2222">
        <v>0.1</v>
      </c>
      <c r="G2222">
        <f>VLOOKUP($P2222,Pricebook!$A:$D,4,0)</f>
        <v>150</v>
      </c>
      <c r="H2222">
        <f t="shared" si="68"/>
        <v>405</v>
      </c>
      <c r="I2222" t="s">
        <v>1093</v>
      </c>
      <c r="J2222" t="s">
        <v>190</v>
      </c>
      <c r="K2222" t="s">
        <v>1662</v>
      </c>
      <c r="L2222">
        <v>60139</v>
      </c>
      <c r="M2222" t="s">
        <v>15</v>
      </c>
      <c r="N2222" t="s">
        <v>16</v>
      </c>
      <c r="O2222">
        <v>41046</v>
      </c>
      <c r="P2222" t="s">
        <v>14211</v>
      </c>
      <c r="Q2222" t="s">
        <v>14197</v>
      </c>
    </row>
    <row r="2223" spans="1:17" x14ac:dyDescent="0.25">
      <c r="A2223">
        <v>2222</v>
      </c>
      <c r="B2223">
        <v>16065</v>
      </c>
      <c r="C2223">
        <v>40379</v>
      </c>
      <c r="D2223">
        <v>15</v>
      </c>
      <c r="E2223">
        <f t="shared" si="69"/>
        <v>2250</v>
      </c>
      <c r="F2223">
        <v>0.04</v>
      </c>
      <c r="G2223">
        <f>VLOOKUP($P2223,Pricebook!$A:$D,4,0)</f>
        <v>150</v>
      </c>
      <c r="H2223">
        <f t="shared" si="68"/>
        <v>2160</v>
      </c>
      <c r="I2223" t="s">
        <v>1912</v>
      </c>
      <c r="J2223" t="s">
        <v>13</v>
      </c>
      <c r="K2223" t="s">
        <v>1913</v>
      </c>
      <c r="L2223">
        <v>79762</v>
      </c>
      <c r="M2223" t="s">
        <v>48</v>
      </c>
      <c r="N2223" t="s">
        <v>16</v>
      </c>
      <c r="O2223">
        <v>40379</v>
      </c>
      <c r="P2223" t="s">
        <v>14222</v>
      </c>
      <c r="Q2223" t="s">
        <v>14195</v>
      </c>
    </row>
    <row r="2224" spans="1:17" x14ac:dyDescent="0.25">
      <c r="A2224">
        <v>2223</v>
      </c>
      <c r="B2224">
        <v>16065</v>
      </c>
      <c r="C2224">
        <v>40379</v>
      </c>
      <c r="D2224">
        <v>14</v>
      </c>
      <c r="E2224">
        <f t="shared" si="69"/>
        <v>1540</v>
      </c>
      <c r="F2224">
        <v>0.06</v>
      </c>
      <c r="G2224">
        <f>VLOOKUP($P2224,Pricebook!$A:$D,4,0)</f>
        <v>110</v>
      </c>
      <c r="H2224">
        <f t="shared" si="68"/>
        <v>1447.6</v>
      </c>
      <c r="I2224" t="s">
        <v>1912</v>
      </c>
      <c r="J2224" t="s">
        <v>13</v>
      </c>
      <c r="K2224" t="s">
        <v>1914</v>
      </c>
      <c r="L2224">
        <v>75460</v>
      </c>
      <c r="M2224" t="s">
        <v>48</v>
      </c>
      <c r="N2224" t="s">
        <v>16</v>
      </c>
      <c r="O2224">
        <v>40380</v>
      </c>
      <c r="P2224" t="s">
        <v>14215</v>
      </c>
      <c r="Q2224" t="s">
        <v>14195</v>
      </c>
    </row>
    <row r="2225" spans="1:17" x14ac:dyDescent="0.25">
      <c r="A2225">
        <v>2224</v>
      </c>
      <c r="B2225">
        <v>16096</v>
      </c>
      <c r="C2225">
        <v>40562</v>
      </c>
      <c r="D2225">
        <v>9</v>
      </c>
      <c r="E2225">
        <f t="shared" si="69"/>
        <v>1800</v>
      </c>
      <c r="F2225">
        <v>0</v>
      </c>
      <c r="G2225">
        <f>VLOOKUP($P2225,Pricebook!$A:$D,4,0)</f>
        <v>200</v>
      </c>
      <c r="H2225">
        <f t="shared" si="68"/>
        <v>1800</v>
      </c>
      <c r="I2225" t="s">
        <v>299</v>
      </c>
      <c r="J2225" t="s">
        <v>300</v>
      </c>
      <c r="K2225" t="s">
        <v>1913</v>
      </c>
      <c r="L2225">
        <v>79762</v>
      </c>
      <c r="M2225" t="s">
        <v>48</v>
      </c>
      <c r="N2225" t="s">
        <v>16</v>
      </c>
      <c r="O2225">
        <v>40563</v>
      </c>
      <c r="P2225" t="s">
        <v>14214</v>
      </c>
      <c r="Q2225" t="s">
        <v>14192</v>
      </c>
    </row>
    <row r="2226" spans="1:17" x14ac:dyDescent="0.25">
      <c r="A2226">
        <v>2225</v>
      </c>
      <c r="B2226">
        <v>16098</v>
      </c>
      <c r="C2226">
        <v>41111</v>
      </c>
      <c r="D2226">
        <v>31</v>
      </c>
      <c r="E2226">
        <f t="shared" si="69"/>
        <v>3875</v>
      </c>
      <c r="F2226">
        <v>0.06</v>
      </c>
      <c r="G2226">
        <f>VLOOKUP($P2226,Pricebook!$A:$D,4,0)</f>
        <v>125</v>
      </c>
      <c r="H2226">
        <f t="shared" si="68"/>
        <v>3642.5</v>
      </c>
      <c r="I2226" t="s">
        <v>1915</v>
      </c>
      <c r="J2226" t="s">
        <v>363</v>
      </c>
      <c r="K2226" t="s">
        <v>1235</v>
      </c>
      <c r="L2226" t="s">
        <v>1236</v>
      </c>
      <c r="M2226" t="s">
        <v>95</v>
      </c>
      <c r="N2226" t="s">
        <v>16</v>
      </c>
      <c r="O2226">
        <v>41115</v>
      </c>
      <c r="P2226" t="s">
        <v>14208</v>
      </c>
      <c r="Q2226" t="s">
        <v>14199</v>
      </c>
    </row>
    <row r="2227" spans="1:17" x14ac:dyDescent="0.25">
      <c r="A2227">
        <v>2226</v>
      </c>
      <c r="B2227">
        <v>16098</v>
      </c>
      <c r="C2227">
        <v>41111</v>
      </c>
      <c r="D2227">
        <v>44</v>
      </c>
      <c r="E2227">
        <f t="shared" si="69"/>
        <v>7040</v>
      </c>
      <c r="F2227">
        <v>0.09</v>
      </c>
      <c r="G2227">
        <f>VLOOKUP($P2227,Pricebook!$A:$D,4,0)</f>
        <v>160</v>
      </c>
      <c r="H2227">
        <f t="shared" si="68"/>
        <v>6406.4000000000005</v>
      </c>
      <c r="I2227" t="s">
        <v>1915</v>
      </c>
      <c r="J2227" t="s">
        <v>363</v>
      </c>
      <c r="K2227" t="s">
        <v>1916</v>
      </c>
      <c r="L2227">
        <v>17403</v>
      </c>
      <c r="M2227" t="s">
        <v>232</v>
      </c>
      <c r="N2227" t="s">
        <v>61</v>
      </c>
      <c r="O2227">
        <v>41113</v>
      </c>
      <c r="P2227" t="s">
        <v>14218</v>
      </c>
      <c r="Q2227" t="s">
        <v>14198</v>
      </c>
    </row>
    <row r="2228" spans="1:17" x14ac:dyDescent="0.25">
      <c r="A2228">
        <v>2227</v>
      </c>
      <c r="B2228">
        <v>16100</v>
      </c>
      <c r="C2228">
        <v>40609</v>
      </c>
      <c r="D2228">
        <v>44</v>
      </c>
      <c r="E2228">
        <f t="shared" si="69"/>
        <v>5500</v>
      </c>
      <c r="F2228">
        <v>0.01</v>
      </c>
      <c r="G2228">
        <f>VLOOKUP($P2228,Pricebook!$A:$D,4,0)</f>
        <v>125</v>
      </c>
      <c r="H2228">
        <f t="shared" si="68"/>
        <v>5445</v>
      </c>
      <c r="I2228" t="s">
        <v>1917</v>
      </c>
      <c r="J2228" t="s">
        <v>235</v>
      </c>
      <c r="K2228" t="s">
        <v>301</v>
      </c>
      <c r="L2228">
        <v>46321</v>
      </c>
      <c r="M2228" t="s">
        <v>278</v>
      </c>
      <c r="N2228" t="s">
        <v>16</v>
      </c>
      <c r="O2228">
        <v>40610</v>
      </c>
      <c r="P2228" t="s">
        <v>14208</v>
      </c>
      <c r="Q2228" t="s">
        <v>14191</v>
      </c>
    </row>
    <row r="2229" spans="1:17" x14ac:dyDescent="0.25">
      <c r="A2229">
        <v>2228</v>
      </c>
      <c r="B2229">
        <v>16102</v>
      </c>
      <c r="C2229">
        <v>40160</v>
      </c>
      <c r="D2229">
        <v>25</v>
      </c>
      <c r="E2229">
        <f t="shared" si="69"/>
        <v>3125</v>
      </c>
      <c r="F2229">
        <v>0.02</v>
      </c>
      <c r="G2229">
        <f>VLOOKUP($P2229,Pricebook!$A:$D,4,0)</f>
        <v>125</v>
      </c>
      <c r="H2229">
        <f t="shared" si="68"/>
        <v>3062.5</v>
      </c>
      <c r="I2229" t="s">
        <v>1564</v>
      </c>
      <c r="J2229" t="s">
        <v>276</v>
      </c>
      <c r="K2229" t="s">
        <v>1565</v>
      </c>
      <c r="L2229">
        <v>91776</v>
      </c>
      <c r="M2229" t="s">
        <v>114</v>
      </c>
      <c r="N2229" t="s">
        <v>23</v>
      </c>
      <c r="O2229">
        <v>40162</v>
      </c>
      <c r="P2229" t="s">
        <v>14221</v>
      </c>
      <c r="Q2229" t="s">
        <v>14185</v>
      </c>
    </row>
    <row r="2230" spans="1:17" x14ac:dyDescent="0.25">
      <c r="A2230">
        <v>2229</v>
      </c>
      <c r="B2230">
        <v>16103</v>
      </c>
      <c r="C2230">
        <v>41105</v>
      </c>
      <c r="D2230">
        <v>31</v>
      </c>
      <c r="E2230">
        <f t="shared" si="69"/>
        <v>3410</v>
      </c>
      <c r="F2230">
        <v>0</v>
      </c>
      <c r="G2230">
        <f>VLOOKUP($P2230,Pricebook!$A:$D,4,0)</f>
        <v>110</v>
      </c>
      <c r="H2230">
        <f t="shared" si="68"/>
        <v>3410</v>
      </c>
      <c r="I2230" t="s">
        <v>107</v>
      </c>
      <c r="J2230" t="s">
        <v>108</v>
      </c>
      <c r="K2230" t="s">
        <v>315</v>
      </c>
      <c r="L2230" t="s">
        <v>1918</v>
      </c>
      <c r="M2230" t="s">
        <v>95</v>
      </c>
      <c r="N2230" t="s">
        <v>16</v>
      </c>
      <c r="O2230">
        <v>41107</v>
      </c>
      <c r="P2230" t="s">
        <v>14215</v>
      </c>
      <c r="Q2230" t="s">
        <v>14190</v>
      </c>
    </row>
    <row r="2231" spans="1:17" x14ac:dyDescent="0.25">
      <c r="A2231">
        <v>2230</v>
      </c>
      <c r="B2231">
        <v>16103</v>
      </c>
      <c r="C2231">
        <v>41105</v>
      </c>
      <c r="D2231">
        <v>22</v>
      </c>
      <c r="E2231">
        <f t="shared" si="69"/>
        <v>2640</v>
      </c>
      <c r="F2231">
        <v>0.06</v>
      </c>
      <c r="G2231">
        <f>VLOOKUP($P2231,Pricebook!$A:$D,4,0)</f>
        <v>120</v>
      </c>
      <c r="H2231">
        <f t="shared" si="68"/>
        <v>2481.6</v>
      </c>
      <c r="I2231" t="s">
        <v>107</v>
      </c>
      <c r="J2231" t="s">
        <v>108</v>
      </c>
      <c r="K2231" t="s">
        <v>1865</v>
      </c>
      <c r="L2231">
        <v>33407</v>
      </c>
      <c r="M2231" t="s">
        <v>101</v>
      </c>
      <c r="N2231" t="s">
        <v>34</v>
      </c>
      <c r="O2231">
        <v>41107</v>
      </c>
      <c r="P2231" t="s">
        <v>14212</v>
      </c>
      <c r="Q2231" t="s">
        <v>14185</v>
      </c>
    </row>
    <row r="2232" spans="1:17" x14ac:dyDescent="0.25">
      <c r="A2232">
        <v>2231</v>
      </c>
      <c r="B2232">
        <v>16128</v>
      </c>
      <c r="C2232">
        <v>40671</v>
      </c>
      <c r="D2232">
        <v>46</v>
      </c>
      <c r="E2232">
        <f t="shared" si="69"/>
        <v>5750</v>
      </c>
      <c r="F2232">
        <v>7.0000000000000007E-2</v>
      </c>
      <c r="G2232">
        <f>VLOOKUP($P2232,Pricebook!$A:$D,4,0)</f>
        <v>125</v>
      </c>
      <c r="H2232">
        <f t="shared" si="68"/>
        <v>5347.5</v>
      </c>
      <c r="I2232" t="s">
        <v>1548</v>
      </c>
      <c r="J2232" t="s">
        <v>265</v>
      </c>
      <c r="K2232" t="s">
        <v>1549</v>
      </c>
      <c r="L2232">
        <v>29730</v>
      </c>
      <c r="M2232" t="s">
        <v>163</v>
      </c>
      <c r="N2232" t="s">
        <v>34</v>
      </c>
      <c r="O2232">
        <v>40671</v>
      </c>
      <c r="P2232" t="s">
        <v>14208</v>
      </c>
      <c r="Q2232" t="s">
        <v>14203</v>
      </c>
    </row>
    <row r="2233" spans="1:17" x14ac:dyDescent="0.25">
      <c r="A2233">
        <v>2232</v>
      </c>
      <c r="B2233">
        <v>16132</v>
      </c>
      <c r="C2233">
        <v>41209</v>
      </c>
      <c r="D2233">
        <v>26</v>
      </c>
      <c r="E2233">
        <f t="shared" si="69"/>
        <v>4160</v>
      </c>
      <c r="F2233">
        <v>7.0000000000000007E-2</v>
      </c>
      <c r="G2233">
        <f>VLOOKUP($P2233,Pricebook!$A:$D,4,0)</f>
        <v>160</v>
      </c>
      <c r="H2233">
        <f t="shared" si="68"/>
        <v>3868.7999999999997</v>
      </c>
      <c r="I2233" t="s">
        <v>651</v>
      </c>
      <c r="J2233" t="s">
        <v>585</v>
      </c>
      <c r="K2233" t="s">
        <v>652</v>
      </c>
      <c r="L2233">
        <v>98661</v>
      </c>
      <c r="M2233" t="s">
        <v>22</v>
      </c>
      <c r="N2233" t="s">
        <v>23</v>
      </c>
      <c r="O2233">
        <v>41210</v>
      </c>
      <c r="P2233" t="s">
        <v>14218</v>
      </c>
      <c r="Q2233" t="s">
        <v>14200</v>
      </c>
    </row>
    <row r="2234" spans="1:17" x14ac:dyDescent="0.25">
      <c r="A2234">
        <v>2233</v>
      </c>
      <c r="B2234">
        <v>16133</v>
      </c>
      <c r="C2234">
        <v>40081</v>
      </c>
      <c r="D2234">
        <v>16</v>
      </c>
      <c r="E2234">
        <f t="shared" si="69"/>
        <v>2400</v>
      </c>
      <c r="F2234">
        <v>0.06</v>
      </c>
      <c r="G2234">
        <f>VLOOKUP($P2234,Pricebook!$A:$D,4,0)</f>
        <v>150</v>
      </c>
      <c r="H2234">
        <f t="shared" si="68"/>
        <v>2256</v>
      </c>
      <c r="I2234" t="s">
        <v>1919</v>
      </c>
      <c r="J2234" t="s">
        <v>260</v>
      </c>
      <c r="K2234" t="s">
        <v>143</v>
      </c>
      <c r="L2234">
        <v>36830</v>
      </c>
      <c r="M2234" t="s">
        <v>424</v>
      </c>
      <c r="N2234" t="s">
        <v>34</v>
      </c>
      <c r="O2234">
        <v>40081</v>
      </c>
      <c r="P2234" t="s">
        <v>14216</v>
      </c>
      <c r="Q2234" t="s">
        <v>14190</v>
      </c>
    </row>
    <row r="2235" spans="1:17" x14ac:dyDescent="0.25">
      <c r="A2235">
        <v>2234</v>
      </c>
      <c r="B2235">
        <v>16133</v>
      </c>
      <c r="C2235">
        <v>40081</v>
      </c>
      <c r="D2235">
        <v>1</v>
      </c>
      <c r="E2235">
        <f t="shared" si="69"/>
        <v>125</v>
      </c>
      <c r="F2235">
        <v>0.17</v>
      </c>
      <c r="G2235">
        <f>VLOOKUP($P2235,Pricebook!$A:$D,4,0)</f>
        <v>125</v>
      </c>
      <c r="H2235">
        <f t="shared" si="68"/>
        <v>103.75</v>
      </c>
      <c r="I2235" t="s">
        <v>127</v>
      </c>
      <c r="J2235" t="s">
        <v>128</v>
      </c>
      <c r="K2235" t="s">
        <v>1920</v>
      </c>
      <c r="L2235">
        <v>55420</v>
      </c>
      <c r="M2235" t="s">
        <v>130</v>
      </c>
      <c r="N2235" t="s">
        <v>16</v>
      </c>
      <c r="O2235">
        <v>40083</v>
      </c>
      <c r="P2235" t="s">
        <v>14208</v>
      </c>
      <c r="Q2235" t="s">
        <v>14194</v>
      </c>
    </row>
    <row r="2236" spans="1:17" x14ac:dyDescent="0.25">
      <c r="A2236">
        <v>2235</v>
      </c>
      <c r="B2236">
        <v>16134</v>
      </c>
      <c r="C2236">
        <v>41232</v>
      </c>
      <c r="D2236">
        <v>43</v>
      </c>
      <c r="E2236">
        <f t="shared" si="69"/>
        <v>6450</v>
      </c>
      <c r="F2236">
        <v>0.04</v>
      </c>
      <c r="G2236">
        <f>VLOOKUP($P2236,Pricebook!$A:$D,4,0)</f>
        <v>150</v>
      </c>
      <c r="H2236">
        <f t="shared" si="68"/>
        <v>6192</v>
      </c>
      <c r="I2236" t="s">
        <v>1177</v>
      </c>
      <c r="J2236" t="s">
        <v>41</v>
      </c>
      <c r="K2236" t="s">
        <v>1178</v>
      </c>
      <c r="L2236">
        <v>35209</v>
      </c>
      <c r="M2236" t="s">
        <v>424</v>
      </c>
      <c r="N2236" t="s">
        <v>34</v>
      </c>
      <c r="O2236">
        <v>41234</v>
      </c>
      <c r="P2236" t="s">
        <v>14216</v>
      </c>
      <c r="Q2236" t="s">
        <v>14185</v>
      </c>
    </row>
    <row r="2237" spans="1:17" x14ac:dyDescent="0.25">
      <c r="A2237">
        <v>2236</v>
      </c>
      <c r="B2237">
        <v>16160</v>
      </c>
      <c r="C2237">
        <v>40747</v>
      </c>
      <c r="D2237">
        <v>50</v>
      </c>
      <c r="E2237">
        <f t="shared" si="69"/>
        <v>8500</v>
      </c>
      <c r="F2237">
        <v>0.09</v>
      </c>
      <c r="G2237">
        <f>VLOOKUP($P2237,Pricebook!$A:$D,4,0)</f>
        <v>170</v>
      </c>
      <c r="H2237">
        <f t="shared" si="68"/>
        <v>7735</v>
      </c>
      <c r="I2237" t="s">
        <v>1921</v>
      </c>
      <c r="J2237" t="s">
        <v>207</v>
      </c>
      <c r="K2237" t="s">
        <v>1615</v>
      </c>
      <c r="L2237">
        <v>79701</v>
      </c>
      <c r="M2237" t="s">
        <v>48</v>
      </c>
      <c r="N2237" t="s">
        <v>16</v>
      </c>
      <c r="O2237">
        <v>40748</v>
      </c>
      <c r="P2237" t="s">
        <v>14219</v>
      </c>
      <c r="Q2237" t="s">
        <v>14199</v>
      </c>
    </row>
    <row r="2238" spans="1:17" x14ac:dyDescent="0.25">
      <c r="A2238">
        <v>2237</v>
      </c>
      <c r="B2238">
        <v>16161</v>
      </c>
      <c r="C2238">
        <v>41118</v>
      </c>
      <c r="D2238">
        <v>49</v>
      </c>
      <c r="E2238">
        <f t="shared" si="69"/>
        <v>7350</v>
      </c>
      <c r="F2238">
        <v>0.03</v>
      </c>
      <c r="G2238">
        <f>VLOOKUP($P2238,Pricebook!$A:$D,4,0)</f>
        <v>150</v>
      </c>
      <c r="H2238">
        <f t="shared" si="68"/>
        <v>7129.5</v>
      </c>
      <c r="I2238" t="s">
        <v>1105</v>
      </c>
      <c r="J2238" t="s">
        <v>341</v>
      </c>
      <c r="K2238" t="s">
        <v>1106</v>
      </c>
      <c r="L2238">
        <v>48127</v>
      </c>
      <c r="M2238" t="s">
        <v>172</v>
      </c>
      <c r="N2238" t="s">
        <v>16</v>
      </c>
      <c r="O2238">
        <v>41119</v>
      </c>
      <c r="P2238" t="s">
        <v>14210</v>
      </c>
      <c r="Q2238" t="s">
        <v>14198</v>
      </c>
    </row>
    <row r="2239" spans="1:17" x14ac:dyDescent="0.25">
      <c r="A2239">
        <v>2238</v>
      </c>
      <c r="B2239">
        <v>16161</v>
      </c>
      <c r="C2239">
        <v>41118</v>
      </c>
      <c r="D2239">
        <v>38</v>
      </c>
      <c r="E2239">
        <f t="shared" si="69"/>
        <v>5320</v>
      </c>
      <c r="F2239">
        <v>0.03</v>
      </c>
      <c r="G2239">
        <f>VLOOKUP($P2239,Pricebook!$A:$D,4,0)</f>
        <v>140</v>
      </c>
      <c r="H2239">
        <f t="shared" si="68"/>
        <v>5160.3999999999996</v>
      </c>
      <c r="I2239" t="s">
        <v>1105</v>
      </c>
      <c r="J2239" t="s">
        <v>341</v>
      </c>
      <c r="K2239" t="s">
        <v>1922</v>
      </c>
      <c r="L2239">
        <v>48227</v>
      </c>
      <c r="M2239" t="s">
        <v>172</v>
      </c>
      <c r="N2239" t="s">
        <v>16</v>
      </c>
      <c r="O2239">
        <v>41120</v>
      </c>
      <c r="P2239" t="s">
        <v>14213</v>
      </c>
      <c r="Q2239" t="s">
        <v>14186</v>
      </c>
    </row>
    <row r="2240" spans="1:17" x14ac:dyDescent="0.25">
      <c r="A2240">
        <v>2239</v>
      </c>
      <c r="B2240">
        <v>16164</v>
      </c>
      <c r="C2240">
        <v>40911</v>
      </c>
      <c r="D2240">
        <v>22</v>
      </c>
      <c r="E2240">
        <f t="shared" si="69"/>
        <v>2420</v>
      </c>
      <c r="F2240">
        <v>7.0000000000000007E-2</v>
      </c>
      <c r="G2240">
        <f>VLOOKUP($P2240,Pricebook!$A:$D,4,0)</f>
        <v>110</v>
      </c>
      <c r="H2240">
        <f t="shared" si="68"/>
        <v>2250.6</v>
      </c>
      <c r="I2240" t="s">
        <v>1370</v>
      </c>
      <c r="J2240" t="s">
        <v>585</v>
      </c>
      <c r="K2240" t="s">
        <v>1923</v>
      </c>
      <c r="L2240">
        <v>80020</v>
      </c>
      <c r="M2240" t="s">
        <v>237</v>
      </c>
      <c r="N2240" t="s">
        <v>23</v>
      </c>
      <c r="O2240">
        <v>40920</v>
      </c>
      <c r="P2240" t="s">
        <v>14220</v>
      </c>
      <c r="Q2240" t="s">
        <v>14193</v>
      </c>
    </row>
    <row r="2241" spans="1:17" x14ac:dyDescent="0.25">
      <c r="A2241">
        <v>2240</v>
      </c>
      <c r="B2241">
        <v>16164</v>
      </c>
      <c r="C2241">
        <v>40911</v>
      </c>
      <c r="D2241">
        <v>26</v>
      </c>
      <c r="E2241">
        <f t="shared" si="69"/>
        <v>3120</v>
      </c>
      <c r="F2241">
        <v>0.08</v>
      </c>
      <c r="G2241">
        <f>VLOOKUP($P2241,Pricebook!$A:$D,4,0)</f>
        <v>120</v>
      </c>
      <c r="H2241">
        <f t="shared" si="68"/>
        <v>2870.4</v>
      </c>
      <c r="I2241" t="s">
        <v>1370</v>
      </c>
      <c r="J2241" t="s">
        <v>585</v>
      </c>
      <c r="K2241" t="s">
        <v>1923</v>
      </c>
      <c r="L2241">
        <v>80020</v>
      </c>
      <c r="M2241" t="s">
        <v>237</v>
      </c>
      <c r="N2241" t="s">
        <v>23</v>
      </c>
      <c r="O2241">
        <v>40918</v>
      </c>
      <c r="P2241" t="s">
        <v>14212</v>
      </c>
      <c r="Q2241" t="s">
        <v>14190</v>
      </c>
    </row>
    <row r="2242" spans="1:17" x14ac:dyDescent="0.25">
      <c r="A2242">
        <v>2241</v>
      </c>
      <c r="B2242">
        <v>16164</v>
      </c>
      <c r="C2242">
        <v>40911</v>
      </c>
      <c r="D2242">
        <v>26</v>
      </c>
      <c r="E2242">
        <f t="shared" si="69"/>
        <v>3900</v>
      </c>
      <c r="F2242">
        <v>0.03</v>
      </c>
      <c r="G2242">
        <f>VLOOKUP($P2242,Pricebook!$A:$D,4,0)</f>
        <v>150</v>
      </c>
      <c r="H2242">
        <f t="shared" ref="H2242:H2305" si="70">E2242*(1-F2242)</f>
        <v>3783</v>
      </c>
      <c r="I2242" t="s">
        <v>1370</v>
      </c>
      <c r="J2242" t="s">
        <v>585</v>
      </c>
      <c r="K2242" t="s">
        <v>1371</v>
      </c>
      <c r="L2242">
        <v>40422</v>
      </c>
      <c r="M2242" t="s">
        <v>254</v>
      </c>
      <c r="N2242" t="s">
        <v>34</v>
      </c>
      <c r="O2242">
        <v>40915</v>
      </c>
      <c r="P2242" t="s">
        <v>14216</v>
      </c>
      <c r="Q2242" t="s">
        <v>14191</v>
      </c>
    </row>
    <row r="2243" spans="1:17" x14ac:dyDescent="0.25">
      <c r="A2243">
        <v>2242</v>
      </c>
      <c r="B2243">
        <v>16165</v>
      </c>
      <c r="C2243">
        <v>40381</v>
      </c>
      <c r="D2243">
        <v>4</v>
      </c>
      <c r="E2243">
        <f t="shared" ref="E2243:E2306" si="71">G2243*D2243</f>
        <v>600</v>
      </c>
      <c r="F2243">
        <v>0.01</v>
      </c>
      <c r="G2243">
        <f>VLOOKUP($P2243,Pricebook!$A:$D,4,0)</f>
        <v>150</v>
      </c>
      <c r="H2243">
        <f t="shared" si="70"/>
        <v>594</v>
      </c>
      <c r="I2243" t="s">
        <v>395</v>
      </c>
      <c r="J2243" t="s">
        <v>396</v>
      </c>
      <c r="K2243" t="s">
        <v>634</v>
      </c>
      <c r="L2243" t="s">
        <v>635</v>
      </c>
      <c r="M2243" t="s">
        <v>358</v>
      </c>
      <c r="N2243" t="s">
        <v>16</v>
      </c>
      <c r="O2243">
        <v>40383</v>
      </c>
      <c r="P2243" t="s">
        <v>14211</v>
      </c>
      <c r="Q2243" t="s">
        <v>14190</v>
      </c>
    </row>
    <row r="2244" spans="1:17" x14ac:dyDescent="0.25">
      <c r="A2244">
        <v>2243</v>
      </c>
      <c r="B2244">
        <v>16165</v>
      </c>
      <c r="C2244">
        <v>40381</v>
      </c>
      <c r="D2244">
        <v>24</v>
      </c>
      <c r="E2244">
        <f t="shared" si="71"/>
        <v>3000</v>
      </c>
      <c r="F2244">
        <v>7.0000000000000007E-2</v>
      </c>
      <c r="G2244">
        <f>VLOOKUP($P2244,Pricebook!$A:$D,4,0)</f>
        <v>125</v>
      </c>
      <c r="H2244">
        <f t="shared" si="70"/>
        <v>2790</v>
      </c>
      <c r="I2244" t="s">
        <v>395</v>
      </c>
      <c r="J2244" t="s">
        <v>396</v>
      </c>
      <c r="K2244" t="s">
        <v>634</v>
      </c>
      <c r="L2244" t="s">
        <v>635</v>
      </c>
      <c r="M2244" t="s">
        <v>358</v>
      </c>
      <c r="N2244" t="s">
        <v>16</v>
      </c>
      <c r="O2244">
        <v>40382</v>
      </c>
      <c r="P2244" t="s">
        <v>14208</v>
      </c>
      <c r="Q2244" t="s">
        <v>14198</v>
      </c>
    </row>
    <row r="2245" spans="1:17" x14ac:dyDescent="0.25">
      <c r="A2245">
        <v>2244</v>
      </c>
      <c r="B2245">
        <v>16165</v>
      </c>
      <c r="C2245">
        <v>40381</v>
      </c>
      <c r="D2245">
        <v>19</v>
      </c>
      <c r="E2245">
        <f t="shared" si="71"/>
        <v>3800</v>
      </c>
      <c r="F2245">
        <v>0.09</v>
      </c>
      <c r="G2245">
        <f>VLOOKUP($P2245,Pricebook!$A:$D,4,0)</f>
        <v>200</v>
      </c>
      <c r="H2245">
        <f t="shared" si="70"/>
        <v>3458</v>
      </c>
      <c r="I2245" t="s">
        <v>395</v>
      </c>
      <c r="J2245" t="s">
        <v>396</v>
      </c>
      <c r="K2245" t="s">
        <v>634</v>
      </c>
      <c r="L2245" t="s">
        <v>635</v>
      </c>
      <c r="M2245" t="s">
        <v>358</v>
      </c>
      <c r="N2245" t="s">
        <v>16</v>
      </c>
      <c r="O2245">
        <v>40381</v>
      </c>
      <c r="P2245" t="s">
        <v>14206</v>
      </c>
      <c r="Q2245" t="s">
        <v>14189</v>
      </c>
    </row>
    <row r="2246" spans="1:17" x14ac:dyDescent="0.25">
      <c r="A2246">
        <v>2245</v>
      </c>
      <c r="B2246">
        <v>16166</v>
      </c>
      <c r="C2246">
        <v>40209</v>
      </c>
      <c r="D2246">
        <v>36</v>
      </c>
      <c r="E2246">
        <f t="shared" si="71"/>
        <v>5040</v>
      </c>
      <c r="F2246">
        <v>0.09</v>
      </c>
      <c r="G2246">
        <f>VLOOKUP($P2246,Pricebook!$A:$D,4,0)</f>
        <v>140</v>
      </c>
      <c r="H2246">
        <f t="shared" si="70"/>
        <v>4586.4000000000005</v>
      </c>
      <c r="I2246" t="s">
        <v>1680</v>
      </c>
      <c r="J2246" t="s">
        <v>775</v>
      </c>
      <c r="K2246" t="s">
        <v>1681</v>
      </c>
      <c r="L2246">
        <v>80817</v>
      </c>
      <c r="M2246" t="s">
        <v>237</v>
      </c>
      <c r="N2246" t="s">
        <v>23</v>
      </c>
      <c r="O2246">
        <v>40210</v>
      </c>
      <c r="P2246" t="s">
        <v>14213</v>
      </c>
      <c r="Q2246" t="s">
        <v>14191</v>
      </c>
    </row>
    <row r="2247" spans="1:17" x14ac:dyDescent="0.25">
      <c r="A2247">
        <v>2246</v>
      </c>
      <c r="B2247">
        <v>16193</v>
      </c>
      <c r="C2247">
        <v>41008</v>
      </c>
      <c r="D2247">
        <v>8</v>
      </c>
      <c r="E2247">
        <f t="shared" si="71"/>
        <v>1600</v>
      </c>
      <c r="F2247">
        <v>0</v>
      </c>
      <c r="G2247">
        <f>VLOOKUP($P2247,Pricebook!$A:$D,4,0)</f>
        <v>200</v>
      </c>
      <c r="H2247">
        <f t="shared" si="70"/>
        <v>1600</v>
      </c>
      <c r="I2247" t="s">
        <v>1086</v>
      </c>
      <c r="J2247" t="s">
        <v>55</v>
      </c>
      <c r="K2247" t="s">
        <v>1924</v>
      </c>
      <c r="L2247">
        <v>60623</v>
      </c>
      <c r="M2247" t="s">
        <v>15</v>
      </c>
      <c r="N2247" t="s">
        <v>16</v>
      </c>
      <c r="O2247">
        <v>41010</v>
      </c>
      <c r="P2247" t="s">
        <v>14206</v>
      </c>
      <c r="Q2247" t="s">
        <v>14197</v>
      </c>
    </row>
    <row r="2248" spans="1:17" x14ac:dyDescent="0.25">
      <c r="A2248">
        <v>2247</v>
      </c>
      <c r="B2248">
        <v>16193</v>
      </c>
      <c r="C2248">
        <v>41008</v>
      </c>
      <c r="D2248">
        <v>29</v>
      </c>
      <c r="E2248">
        <f t="shared" si="71"/>
        <v>4350</v>
      </c>
      <c r="F2248">
        <v>7.0000000000000007E-2</v>
      </c>
      <c r="G2248">
        <f>VLOOKUP($P2248,Pricebook!$A:$D,4,0)</f>
        <v>150</v>
      </c>
      <c r="H2248">
        <f t="shared" si="70"/>
        <v>4045.4999999999995</v>
      </c>
      <c r="I2248" t="s">
        <v>1086</v>
      </c>
      <c r="J2248" t="s">
        <v>55</v>
      </c>
      <c r="K2248" t="s">
        <v>1924</v>
      </c>
      <c r="L2248">
        <v>60623</v>
      </c>
      <c r="M2248" t="s">
        <v>15</v>
      </c>
      <c r="N2248" t="s">
        <v>16</v>
      </c>
      <c r="O2248">
        <v>41010</v>
      </c>
      <c r="P2248" t="s">
        <v>14210</v>
      </c>
      <c r="Q2248" t="s">
        <v>14187</v>
      </c>
    </row>
    <row r="2249" spans="1:17" x14ac:dyDescent="0.25">
      <c r="A2249">
        <v>2248</v>
      </c>
      <c r="B2249">
        <v>16194</v>
      </c>
      <c r="C2249">
        <v>40458</v>
      </c>
      <c r="D2249">
        <v>24</v>
      </c>
      <c r="E2249">
        <f t="shared" si="71"/>
        <v>3600</v>
      </c>
      <c r="F2249">
        <v>0.08</v>
      </c>
      <c r="G2249">
        <f>VLOOKUP($P2249,Pricebook!$A:$D,4,0)</f>
        <v>150</v>
      </c>
      <c r="H2249">
        <f t="shared" si="70"/>
        <v>3312</v>
      </c>
      <c r="I2249" t="s">
        <v>587</v>
      </c>
      <c r="J2249" t="s">
        <v>576</v>
      </c>
      <c r="K2249" t="s">
        <v>488</v>
      </c>
      <c r="L2249" t="s">
        <v>489</v>
      </c>
      <c r="M2249" t="s">
        <v>91</v>
      </c>
      <c r="N2249" t="s">
        <v>61</v>
      </c>
      <c r="O2249">
        <v>40460</v>
      </c>
      <c r="P2249" t="s">
        <v>14210</v>
      </c>
      <c r="Q2249" t="s">
        <v>14184</v>
      </c>
    </row>
    <row r="2250" spans="1:17" x14ac:dyDescent="0.25">
      <c r="A2250">
        <v>2249</v>
      </c>
      <c r="B2250">
        <v>16196</v>
      </c>
      <c r="C2250">
        <v>40106</v>
      </c>
      <c r="D2250">
        <v>44</v>
      </c>
      <c r="E2250">
        <f t="shared" si="71"/>
        <v>5500</v>
      </c>
      <c r="F2250">
        <v>0.03</v>
      </c>
      <c r="G2250">
        <f>VLOOKUP($P2250,Pricebook!$A:$D,4,0)</f>
        <v>125</v>
      </c>
      <c r="H2250">
        <f t="shared" si="70"/>
        <v>5335</v>
      </c>
      <c r="I2250" t="s">
        <v>1925</v>
      </c>
      <c r="J2250" t="s">
        <v>260</v>
      </c>
      <c r="K2250" t="s">
        <v>962</v>
      </c>
      <c r="L2250">
        <v>75401</v>
      </c>
      <c r="M2250" t="s">
        <v>48</v>
      </c>
      <c r="N2250" t="s">
        <v>16</v>
      </c>
      <c r="O2250">
        <v>40108</v>
      </c>
      <c r="P2250" t="s">
        <v>14221</v>
      </c>
      <c r="Q2250" t="s">
        <v>14203</v>
      </c>
    </row>
    <row r="2251" spans="1:17" x14ac:dyDescent="0.25">
      <c r="A2251">
        <v>2250</v>
      </c>
      <c r="B2251">
        <v>16196</v>
      </c>
      <c r="C2251">
        <v>40106</v>
      </c>
      <c r="D2251">
        <v>39</v>
      </c>
      <c r="E2251">
        <f t="shared" si="71"/>
        <v>5850</v>
      </c>
      <c r="F2251">
        <v>0.06</v>
      </c>
      <c r="G2251">
        <f>VLOOKUP($P2251,Pricebook!$A:$D,4,0)</f>
        <v>150</v>
      </c>
      <c r="H2251">
        <f t="shared" si="70"/>
        <v>5499</v>
      </c>
      <c r="I2251" t="s">
        <v>1925</v>
      </c>
      <c r="J2251" t="s">
        <v>260</v>
      </c>
      <c r="K2251" t="s">
        <v>962</v>
      </c>
      <c r="L2251">
        <v>75401</v>
      </c>
      <c r="M2251" t="s">
        <v>48</v>
      </c>
      <c r="N2251" t="s">
        <v>16</v>
      </c>
      <c r="O2251">
        <v>40107</v>
      </c>
      <c r="P2251" t="s">
        <v>14210</v>
      </c>
      <c r="Q2251" t="s">
        <v>14186</v>
      </c>
    </row>
    <row r="2252" spans="1:17" x14ac:dyDescent="0.25">
      <c r="A2252">
        <v>2251</v>
      </c>
      <c r="B2252">
        <v>16197</v>
      </c>
      <c r="C2252">
        <v>41208</v>
      </c>
      <c r="D2252">
        <v>23</v>
      </c>
      <c r="E2252">
        <f t="shared" si="71"/>
        <v>2530</v>
      </c>
      <c r="F2252">
        <v>0</v>
      </c>
      <c r="G2252">
        <f>VLOOKUP($P2252,Pricebook!$A:$D,4,0)</f>
        <v>110</v>
      </c>
      <c r="H2252">
        <f t="shared" si="70"/>
        <v>2530</v>
      </c>
      <c r="I2252" t="s">
        <v>1926</v>
      </c>
      <c r="J2252" t="s">
        <v>1014</v>
      </c>
      <c r="K2252" t="s">
        <v>1927</v>
      </c>
      <c r="L2252">
        <v>23320</v>
      </c>
      <c r="M2252" t="s">
        <v>368</v>
      </c>
      <c r="N2252" t="s">
        <v>34</v>
      </c>
      <c r="O2252">
        <v>41208</v>
      </c>
      <c r="P2252" t="s">
        <v>14215</v>
      </c>
      <c r="Q2252" t="s">
        <v>14189</v>
      </c>
    </row>
    <row r="2253" spans="1:17" x14ac:dyDescent="0.25">
      <c r="A2253">
        <v>2252</v>
      </c>
      <c r="B2253">
        <v>16197</v>
      </c>
      <c r="C2253">
        <v>41208</v>
      </c>
      <c r="D2253">
        <v>19</v>
      </c>
      <c r="E2253">
        <f t="shared" si="71"/>
        <v>2090</v>
      </c>
      <c r="F2253">
        <v>0.08</v>
      </c>
      <c r="G2253">
        <f>VLOOKUP($P2253,Pricebook!$A:$D,4,0)</f>
        <v>110</v>
      </c>
      <c r="H2253">
        <f t="shared" si="70"/>
        <v>1922.8000000000002</v>
      </c>
      <c r="I2253" t="s">
        <v>1926</v>
      </c>
      <c r="J2253" t="s">
        <v>1014</v>
      </c>
      <c r="K2253" t="s">
        <v>1927</v>
      </c>
      <c r="L2253">
        <v>23320</v>
      </c>
      <c r="M2253" t="s">
        <v>368</v>
      </c>
      <c r="N2253" t="s">
        <v>34</v>
      </c>
      <c r="O2253">
        <v>41209</v>
      </c>
      <c r="P2253" t="s">
        <v>14215</v>
      </c>
      <c r="Q2253" t="s">
        <v>14202</v>
      </c>
    </row>
    <row r="2254" spans="1:17" x14ac:dyDescent="0.25">
      <c r="A2254">
        <v>2253</v>
      </c>
      <c r="B2254">
        <v>16225</v>
      </c>
      <c r="C2254">
        <v>39961</v>
      </c>
      <c r="D2254">
        <v>30</v>
      </c>
      <c r="E2254">
        <f t="shared" si="71"/>
        <v>6000</v>
      </c>
      <c r="F2254">
        <v>0.03</v>
      </c>
      <c r="G2254">
        <f>VLOOKUP($P2254,Pricebook!$A:$D,4,0)</f>
        <v>200</v>
      </c>
      <c r="H2254">
        <f t="shared" si="70"/>
        <v>5820</v>
      </c>
      <c r="I2254" t="s">
        <v>448</v>
      </c>
      <c r="J2254" t="s">
        <v>449</v>
      </c>
      <c r="K2254" t="s">
        <v>970</v>
      </c>
      <c r="L2254">
        <v>33710</v>
      </c>
      <c r="M2254" t="s">
        <v>101</v>
      </c>
      <c r="N2254" t="s">
        <v>34</v>
      </c>
      <c r="O2254">
        <v>39963</v>
      </c>
      <c r="P2254" t="s">
        <v>14206</v>
      </c>
      <c r="Q2254" t="s">
        <v>14189</v>
      </c>
    </row>
    <row r="2255" spans="1:17" x14ac:dyDescent="0.25">
      <c r="A2255">
        <v>2254</v>
      </c>
      <c r="B2255">
        <v>16229</v>
      </c>
      <c r="C2255">
        <v>39901</v>
      </c>
      <c r="D2255">
        <v>27</v>
      </c>
      <c r="E2255">
        <f t="shared" si="71"/>
        <v>4050</v>
      </c>
      <c r="F2255">
        <v>0.04</v>
      </c>
      <c r="G2255">
        <f>VLOOKUP($P2255,Pricebook!$A:$D,4,0)</f>
        <v>150</v>
      </c>
      <c r="H2255">
        <f t="shared" si="70"/>
        <v>3888</v>
      </c>
      <c r="I2255" t="s">
        <v>626</v>
      </c>
      <c r="J2255" t="s">
        <v>27</v>
      </c>
      <c r="K2255" t="s">
        <v>1786</v>
      </c>
      <c r="L2255">
        <v>92307</v>
      </c>
      <c r="M2255" t="s">
        <v>114</v>
      </c>
      <c r="N2255" t="s">
        <v>23</v>
      </c>
      <c r="O2255">
        <v>39902</v>
      </c>
      <c r="P2255" t="s">
        <v>14211</v>
      </c>
      <c r="Q2255" t="s">
        <v>14193</v>
      </c>
    </row>
    <row r="2256" spans="1:17" x14ac:dyDescent="0.25">
      <c r="A2256">
        <v>2255</v>
      </c>
      <c r="B2256">
        <v>16229</v>
      </c>
      <c r="C2256">
        <v>39901</v>
      </c>
      <c r="D2256">
        <v>19</v>
      </c>
      <c r="E2256">
        <f t="shared" si="71"/>
        <v>2850</v>
      </c>
      <c r="F2256">
        <v>0.05</v>
      </c>
      <c r="G2256">
        <f>VLOOKUP($P2256,Pricebook!$A:$D,4,0)</f>
        <v>150</v>
      </c>
      <c r="H2256">
        <f t="shared" si="70"/>
        <v>2707.5</v>
      </c>
      <c r="I2256" t="s">
        <v>626</v>
      </c>
      <c r="J2256" t="s">
        <v>27</v>
      </c>
      <c r="K2256" t="s">
        <v>488</v>
      </c>
      <c r="L2256" t="s">
        <v>489</v>
      </c>
      <c r="M2256" t="s">
        <v>91</v>
      </c>
      <c r="N2256" t="s">
        <v>61</v>
      </c>
      <c r="O2256">
        <v>39903</v>
      </c>
      <c r="P2256" t="s">
        <v>14210</v>
      </c>
      <c r="Q2256" t="s">
        <v>14189</v>
      </c>
    </row>
    <row r="2257" spans="1:17" x14ac:dyDescent="0.25">
      <c r="A2257">
        <v>2256</v>
      </c>
      <c r="B2257">
        <v>16230</v>
      </c>
      <c r="C2257">
        <v>40236</v>
      </c>
      <c r="D2257">
        <v>2</v>
      </c>
      <c r="E2257">
        <f t="shared" si="71"/>
        <v>400</v>
      </c>
      <c r="F2257">
        <v>0.09</v>
      </c>
      <c r="G2257">
        <f>VLOOKUP($P2257,Pricebook!$A:$D,4,0)</f>
        <v>200</v>
      </c>
      <c r="H2257">
        <f t="shared" si="70"/>
        <v>364</v>
      </c>
      <c r="I2257" t="s">
        <v>150</v>
      </c>
      <c r="J2257" t="s">
        <v>151</v>
      </c>
      <c r="K2257" t="s">
        <v>1517</v>
      </c>
      <c r="L2257">
        <v>67501</v>
      </c>
      <c r="M2257" t="s">
        <v>153</v>
      </c>
      <c r="N2257" t="s">
        <v>16</v>
      </c>
      <c r="O2257">
        <v>40238</v>
      </c>
      <c r="P2257" t="s">
        <v>14214</v>
      </c>
      <c r="Q2257" t="s">
        <v>14202</v>
      </c>
    </row>
    <row r="2258" spans="1:17" x14ac:dyDescent="0.25">
      <c r="A2258">
        <v>2257</v>
      </c>
      <c r="B2258">
        <v>16230</v>
      </c>
      <c r="C2258">
        <v>40236</v>
      </c>
      <c r="D2258">
        <v>27</v>
      </c>
      <c r="E2258">
        <f t="shared" si="71"/>
        <v>3375</v>
      </c>
      <c r="F2258">
        <v>0.06</v>
      </c>
      <c r="G2258">
        <f>VLOOKUP($P2258,Pricebook!$A:$D,4,0)</f>
        <v>125</v>
      </c>
      <c r="H2258">
        <f t="shared" si="70"/>
        <v>3172.5</v>
      </c>
      <c r="I2258" t="s">
        <v>150</v>
      </c>
      <c r="J2258" t="s">
        <v>151</v>
      </c>
      <c r="K2258" t="s">
        <v>1384</v>
      </c>
      <c r="L2258">
        <v>66104</v>
      </c>
      <c r="M2258" t="s">
        <v>153</v>
      </c>
      <c r="N2258" t="s">
        <v>16</v>
      </c>
      <c r="O2258">
        <v>40238</v>
      </c>
      <c r="P2258" t="s">
        <v>14217</v>
      </c>
      <c r="Q2258" t="s">
        <v>14191</v>
      </c>
    </row>
    <row r="2259" spans="1:17" x14ac:dyDescent="0.25">
      <c r="A2259">
        <v>2258</v>
      </c>
      <c r="B2259">
        <v>16230</v>
      </c>
      <c r="C2259">
        <v>40236</v>
      </c>
      <c r="D2259">
        <v>15</v>
      </c>
      <c r="E2259">
        <f t="shared" si="71"/>
        <v>1650</v>
      </c>
      <c r="F2259">
        <v>0.08</v>
      </c>
      <c r="G2259">
        <f>VLOOKUP($P2259,Pricebook!$A:$D,4,0)</f>
        <v>110</v>
      </c>
      <c r="H2259">
        <f t="shared" si="70"/>
        <v>1518</v>
      </c>
      <c r="I2259" t="s">
        <v>150</v>
      </c>
      <c r="J2259" t="s">
        <v>151</v>
      </c>
      <c r="K2259" t="s">
        <v>1384</v>
      </c>
      <c r="L2259">
        <v>66104</v>
      </c>
      <c r="M2259" t="s">
        <v>153</v>
      </c>
      <c r="N2259" t="s">
        <v>16</v>
      </c>
      <c r="O2259">
        <v>40243</v>
      </c>
      <c r="P2259" t="s">
        <v>14215</v>
      </c>
      <c r="Q2259" t="s">
        <v>14194</v>
      </c>
    </row>
    <row r="2260" spans="1:17" x14ac:dyDescent="0.25">
      <c r="A2260">
        <v>2259</v>
      </c>
      <c r="B2260">
        <v>16230</v>
      </c>
      <c r="C2260">
        <v>40236</v>
      </c>
      <c r="D2260">
        <v>40</v>
      </c>
      <c r="E2260">
        <f t="shared" si="71"/>
        <v>8000</v>
      </c>
      <c r="F2260">
        <v>0</v>
      </c>
      <c r="G2260">
        <f>VLOOKUP($P2260,Pricebook!$A:$D,4,0)</f>
        <v>200</v>
      </c>
      <c r="H2260">
        <f t="shared" si="70"/>
        <v>8000</v>
      </c>
      <c r="I2260" t="s">
        <v>150</v>
      </c>
      <c r="J2260" t="s">
        <v>151</v>
      </c>
      <c r="K2260" t="s">
        <v>1384</v>
      </c>
      <c r="L2260">
        <v>66104</v>
      </c>
      <c r="M2260" t="s">
        <v>153</v>
      </c>
      <c r="N2260" t="s">
        <v>16</v>
      </c>
      <c r="O2260">
        <v>40241</v>
      </c>
      <c r="P2260" t="s">
        <v>14206</v>
      </c>
      <c r="Q2260" t="s">
        <v>14192</v>
      </c>
    </row>
    <row r="2261" spans="1:17" x14ac:dyDescent="0.25">
      <c r="A2261">
        <v>2260</v>
      </c>
      <c r="B2261">
        <v>16231</v>
      </c>
      <c r="C2261">
        <v>41156</v>
      </c>
      <c r="D2261">
        <v>20</v>
      </c>
      <c r="E2261">
        <f t="shared" si="71"/>
        <v>2500</v>
      </c>
      <c r="F2261">
        <v>7.0000000000000007E-2</v>
      </c>
      <c r="G2261">
        <f>VLOOKUP($P2261,Pricebook!$A:$D,4,0)</f>
        <v>125</v>
      </c>
      <c r="H2261">
        <f t="shared" si="70"/>
        <v>2325</v>
      </c>
      <c r="I2261" t="s">
        <v>626</v>
      </c>
      <c r="J2261" t="s">
        <v>27</v>
      </c>
      <c r="K2261" t="s">
        <v>488</v>
      </c>
      <c r="L2261" t="s">
        <v>489</v>
      </c>
      <c r="M2261" t="s">
        <v>91</v>
      </c>
      <c r="N2261" t="s">
        <v>61</v>
      </c>
      <c r="O2261">
        <v>41161</v>
      </c>
      <c r="P2261" t="s">
        <v>14209</v>
      </c>
      <c r="Q2261" t="s">
        <v>14188</v>
      </c>
    </row>
    <row r="2262" spans="1:17" x14ac:dyDescent="0.25">
      <c r="A2262">
        <v>2261</v>
      </c>
      <c r="B2262">
        <v>16257</v>
      </c>
      <c r="C2262">
        <v>41034</v>
      </c>
      <c r="D2262">
        <v>16</v>
      </c>
      <c r="E2262">
        <f t="shared" si="71"/>
        <v>1760</v>
      </c>
      <c r="F2262">
        <v>0.03</v>
      </c>
      <c r="G2262">
        <f>VLOOKUP($P2262,Pricebook!$A:$D,4,0)</f>
        <v>110</v>
      </c>
      <c r="H2262">
        <f t="shared" si="70"/>
        <v>1707.2</v>
      </c>
      <c r="I2262" t="s">
        <v>1928</v>
      </c>
      <c r="J2262" t="s">
        <v>468</v>
      </c>
      <c r="K2262" t="s">
        <v>1929</v>
      </c>
      <c r="L2262">
        <v>48708</v>
      </c>
      <c r="M2262" t="s">
        <v>172</v>
      </c>
      <c r="N2262" t="s">
        <v>16</v>
      </c>
      <c r="O2262">
        <v>41035</v>
      </c>
      <c r="P2262" t="s">
        <v>14220</v>
      </c>
      <c r="Q2262" t="s">
        <v>14190</v>
      </c>
    </row>
    <row r="2263" spans="1:17" x14ac:dyDescent="0.25">
      <c r="A2263">
        <v>2262</v>
      </c>
      <c r="B2263">
        <v>16258</v>
      </c>
      <c r="C2263">
        <v>40730</v>
      </c>
      <c r="D2263">
        <v>1</v>
      </c>
      <c r="E2263">
        <f t="shared" si="71"/>
        <v>110</v>
      </c>
      <c r="F2263">
        <v>0.05</v>
      </c>
      <c r="G2263">
        <f>VLOOKUP($P2263,Pricebook!$A:$D,4,0)</f>
        <v>110</v>
      </c>
      <c r="H2263">
        <f t="shared" si="70"/>
        <v>104.5</v>
      </c>
      <c r="I2263" t="s">
        <v>540</v>
      </c>
      <c r="J2263" t="s">
        <v>212</v>
      </c>
      <c r="K2263" t="s">
        <v>1766</v>
      </c>
      <c r="L2263">
        <v>36203</v>
      </c>
      <c r="M2263" t="s">
        <v>424</v>
      </c>
      <c r="N2263" t="s">
        <v>34</v>
      </c>
      <c r="O2263">
        <v>40731</v>
      </c>
      <c r="P2263" t="s">
        <v>14215</v>
      </c>
      <c r="Q2263" t="s">
        <v>14192</v>
      </c>
    </row>
    <row r="2264" spans="1:17" x14ac:dyDescent="0.25">
      <c r="A2264">
        <v>2263</v>
      </c>
      <c r="B2264">
        <v>16258</v>
      </c>
      <c r="C2264">
        <v>40730</v>
      </c>
      <c r="D2264">
        <v>48</v>
      </c>
      <c r="E2264">
        <f t="shared" si="71"/>
        <v>5760</v>
      </c>
      <c r="F2264">
        <v>0.03</v>
      </c>
      <c r="G2264">
        <f>VLOOKUP($P2264,Pricebook!$A:$D,4,0)</f>
        <v>120</v>
      </c>
      <c r="H2264">
        <f t="shared" si="70"/>
        <v>5587.2</v>
      </c>
      <c r="I2264" t="s">
        <v>540</v>
      </c>
      <c r="J2264" t="s">
        <v>212</v>
      </c>
      <c r="K2264" t="s">
        <v>1766</v>
      </c>
      <c r="L2264">
        <v>36203</v>
      </c>
      <c r="M2264" t="s">
        <v>424</v>
      </c>
      <c r="N2264" t="s">
        <v>34</v>
      </c>
      <c r="O2264">
        <v>40732</v>
      </c>
      <c r="P2264" t="s">
        <v>14212</v>
      </c>
      <c r="Q2264" t="s">
        <v>14192</v>
      </c>
    </row>
    <row r="2265" spans="1:17" x14ac:dyDescent="0.25">
      <c r="A2265">
        <v>2264</v>
      </c>
      <c r="B2265">
        <v>16260</v>
      </c>
      <c r="C2265">
        <v>40860</v>
      </c>
      <c r="D2265">
        <v>47</v>
      </c>
      <c r="E2265">
        <f t="shared" si="71"/>
        <v>5875</v>
      </c>
      <c r="F2265">
        <v>0.01</v>
      </c>
      <c r="G2265">
        <f>VLOOKUP($P2265,Pricebook!$A:$D,4,0)</f>
        <v>125</v>
      </c>
      <c r="H2265">
        <f t="shared" si="70"/>
        <v>5816.25</v>
      </c>
      <c r="I2265" t="s">
        <v>1930</v>
      </c>
      <c r="J2265" t="s">
        <v>300</v>
      </c>
      <c r="K2265" t="s">
        <v>1931</v>
      </c>
      <c r="L2265" t="s">
        <v>1932</v>
      </c>
      <c r="M2265" t="s">
        <v>655</v>
      </c>
      <c r="N2265" t="s">
        <v>61</v>
      </c>
      <c r="O2265">
        <v>40861</v>
      </c>
      <c r="P2265" t="s">
        <v>14209</v>
      </c>
      <c r="Q2265" t="s">
        <v>14189</v>
      </c>
    </row>
    <row r="2266" spans="1:17" x14ac:dyDescent="0.25">
      <c r="A2266">
        <v>2265</v>
      </c>
      <c r="B2266">
        <v>16262</v>
      </c>
      <c r="C2266">
        <v>40544</v>
      </c>
      <c r="D2266">
        <v>11</v>
      </c>
      <c r="E2266">
        <f t="shared" si="71"/>
        <v>1210</v>
      </c>
      <c r="F2266">
        <v>0.06</v>
      </c>
      <c r="G2266">
        <f>VLOOKUP($P2266,Pricebook!$A:$D,4,0)</f>
        <v>110</v>
      </c>
      <c r="H2266">
        <f t="shared" si="70"/>
        <v>1137.3999999999999</v>
      </c>
      <c r="I2266" t="s">
        <v>519</v>
      </c>
      <c r="J2266" t="s">
        <v>520</v>
      </c>
      <c r="K2266" t="s">
        <v>522</v>
      </c>
      <c r="L2266">
        <v>32765</v>
      </c>
      <c r="M2266" t="s">
        <v>101</v>
      </c>
      <c r="N2266" t="s">
        <v>34</v>
      </c>
      <c r="O2266">
        <v>40551</v>
      </c>
      <c r="P2266" t="s">
        <v>14215</v>
      </c>
      <c r="Q2266" t="s">
        <v>14196</v>
      </c>
    </row>
    <row r="2267" spans="1:17" x14ac:dyDescent="0.25">
      <c r="A2267">
        <v>2266</v>
      </c>
      <c r="B2267">
        <v>16289</v>
      </c>
      <c r="C2267">
        <v>40376</v>
      </c>
      <c r="D2267">
        <v>49</v>
      </c>
      <c r="E2267">
        <f t="shared" si="71"/>
        <v>7350</v>
      </c>
      <c r="F2267">
        <v>0.01</v>
      </c>
      <c r="G2267">
        <f>VLOOKUP($P2267,Pricebook!$A:$D,4,0)</f>
        <v>150</v>
      </c>
      <c r="H2267">
        <f t="shared" si="70"/>
        <v>7276.5</v>
      </c>
      <c r="I2267" t="s">
        <v>1846</v>
      </c>
      <c r="J2267" t="s">
        <v>180</v>
      </c>
      <c r="K2267" t="s">
        <v>1847</v>
      </c>
      <c r="L2267">
        <v>71901</v>
      </c>
      <c r="M2267" t="s">
        <v>66</v>
      </c>
      <c r="N2267" t="s">
        <v>34</v>
      </c>
      <c r="O2267">
        <v>40378</v>
      </c>
      <c r="P2267" t="s">
        <v>14210</v>
      </c>
      <c r="Q2267" t="s">
        <v>14189</v>
      </c>
    </row>
    <row r="2268" spans="1:17" x14ac:dyDescent="0.25">
      <c r="A2268">
        <v>2267</v>
      </c>
      <c r="B2268">
        <v>16289</v>
      </c>
      <c r="C2268">
        <v>40376</v>
      </c>
      <c r="D2268">
        <v>37</v>
      </c>
      <c r="E2268">
        <f t="shared" si="71"/>
        <v>4625</v>
      </c>
      <c r="F2268">
        <v>0.09</v>
      </c>
      <c r="G2268">
        <f>VLOOKUP($P2268,Pricebook!$A:$D,4,0)</f>
        <v>125</v>
      </c>
      <c r="H2268">
        <f t="shared" si="70"/>
        <v>4208.75</v>
      </c>
      <c r="I2268" t="s">
        <v>1846</v>
      </c>
      <c r="J2268" t="s">
        <v>180</v>
      </c>
      <c r="K2268" t="s">
        <v>1933</v>
      </c>
      <c r="L2268">
        <v>35473</v>
      </c>
      <c r="M2268" t="s">
        <v>424</v>
      </c>
      <c r="N2268" t="s">
        <v>34</v>
      </c>
      <c r="O2268">
        <v>40378</v>
      </c>
      <c r="P2268" t="s">
        <v>14208</v>
      </c>
      <c r="Q2268" t="s">
        <v>14190</v>
      </c>
    </row>
    <row r="2269" spans="1:17" x14ac:dyDescent="0.25">
      <c r="A2269">
        <v>2268</v>
      </c>
      <c r="B2269">
        <v>16291</v>
      </c>
      <c r="C2269">
        <v>40641</v>
      </c>
      <c r="D2269">
        <v>31</v>
      </c>
      <c r="E2269">
        <f t="shared" si="71"/>
        <v>3875</v>
      </c>
      <c r="F2269">
        <v>0.01</v>
      </c>
      <c r="G2269">
        <f>VLOOKUP($P2269,Pricebook!$A:$D,4,0)</f>
        <v>125</v>
      </c>
      <c r="H2269">
        <f t="shared" si="70"/>
        <v>3836.25</v>
      </c>
      <c r="I2269" t="s">
        <v>1091</v>
      </c>
      <c r="J2269" t="s">
        <v>998</v>
      </c>
      <c r="K2269" t="s">
        <v>1092</v>
      </c>
      <c r="L2269">
        <v>76106</v>
      </c>
      <c r="M2269" t="s">
        <v>48</v>
      </c>
      <c r="N2269" t="s">
        <v>16</v>
      </c>
      <c r="O2269">
        <v>40642</v>
      </c>
      <c r="P2269" t="s">
        <v>14208</v>
      </c>
      <c r="Q2269" t="s">
        <v>14191</v>
      </c>
    </row>
    <row r="2270" spans="1:17" x14ac:dyDescent="0.25">
      <c r="A2270">
        <v>2269</v>
      </c>
      <c r="B2270">
        <v>16320</v>
      </c>
      <c r="C2270">
        <v>40836</v>
      </c>
      <c r="D2270">
        <v>17</v>
      </c>
      <c r="E2270">
        <f t="shared" si="71"/>
        <v>2550</v>
      </c>
      <c r="F2270">
        <v>0</v>
      </c>
      <c r="G2270">
        <f>VLOOKUP($P2270,Pricebook!$A:$D,4,0)</f>
        <v>150</v>
      </c>
      <c r="H2270">
        <f t="shared" si="70"/>
        <v>2550</v>
      </c>
      <c r="I2270" t="s">
        <v>1135</v>
      </c>
      <c r="J2270" t="s">
        <v>377</v>
      </c>
      <c r="K2270" t="s">
        <v>1934</v>
      </c>
      <c r="L2270">
        <v>47591</v>
      </c>
      <c r="M2270" t="s">
        <v>278</v>
      </c>
      <c r="N2270" t="s">
        <v>16</v>
      </c>
      <c r="O2270">
        <v>40838</v>
      </c>
      <c r="P2270" t="s">
        <v>14210</v>
      </c>
      <c r="Q2270" t="s">
        <v>14197</v>
      </c>
    </row>
    <row r="2271" spans="1:17" x14ac:dyDescent="0.25">
      <c r="A2271">
        <v>2270</v>
      </c>
      <c r="B2271">
        <v>16321</v>
      </c>
      <c r="C2271">
        <v>40087</v>
      </c>
      <c r="D2271">
        <v>50</v>
      </c>
      <c r="E2271">
        <f t="shared" si="71"/>
        <v>10000</v>
      </c>
      <c r="F2271">
        <v>0.03</v>
      </c>
      <c r="G2271">
        <f>VLOOKUP($P2271,Pricebook!$A:$D,4,0)</f>
        <v>200</v>
      </c>
      <c r="H2271">
        <f t="shared" si="70"/>
        <v>9700</v>
      </c>
      <c r="I2271" t="s">
        <v>852</v>
      </c>
      <c r="J2271" t="s">
        <v>594</v>
      </c>
      <c r="K2271" t="s">
        <v>847</v>
      </c>
      <c r="L2271">
        <v>32601</v>
      </c>
      <c r="M2271" t="s">
        <v>101</v>
      </c>
      <c r="N2271" t="s">
        <v>34</v>
      </c>
      <c r="O2271">
        <v>40089</v>
      </c>
      <c r="P2271" t="s">
        <v>14206</v>
      </c>
      <c r="Q2271" t="s">
        <v>14200</v>
      </c>
    </row>
    <row r="2272" spans="1:17" x14ac:dyDescent="0.25">
      <c r="A2272">
        <v>2271</v>
      </c>
      <c r="B2272">
        <v>16326</v>
      </c>
      <c r="C2272">
        <v>40308</v>
      </c>
      <c r="D2272">
        <v>39</v>
      </c>
      <c r="E2272">
        <f t="shared" si="71"/>
        <v>5850</v>
      </c>
      <c r="F2272">
        <v>0.03</v>
      </c>
      <c r="G2272">
        <f>VLOOKUP($P2272,Pricebook!$A:$D,4,0)</f>
        <v>150</v>
      </c>
      <c r="H2272">
        <f t="shared" si="70"/>
        <v>5674.5</v>
      </c>
      <c r="I2272" t="s">
        <v>1624</v>
      </c>
      <c r="J2272" t="s">
        <v>36</v>
      </c>
      <c r="K2272" t="s">
        <v>1892</v>
      </c>
      <c r="L2272">
        <v>68801</v>
      </c>
      <c r="M2272" t="s">
        <v>440</v>
      </c>
      <c r="N2272" t="s">
        <v>16</v>
      </c>
      <c r="O2272">
        <v>40310</v>
      </c>
      <c r="P2272" t="s">
        <v>14211</v>
      </c>
      <c r="Q2272" t="s">
        <v>14197</v>
      </c>
    </row>
    <row r="2273" spans="1:17" x14ac:dyDescent="0.25">
      <c r="A2273">
        <v>2272</v>
      </c>
      <c r="B2273">
        <v>16326</v>
      </c>
      <c r="C2273">
        <v>40308</v>
      </c>
      <c r="D2273">
        <v>39</v>
      </c>
      <c r="E2273">
        <f t="shared" si="71"/>
        <v>4290</v>
      </c>
      <c r="F2273">
        <v>0.06</v>
      </c>
      <c r="G2273">
        <f>VLOOKUP($P2273,Pricebook!$A:$D,4,0)</f>
        <v>110</v>
      </c>
      <c r="H2273">
        <f t="shared" si="70"/>
        <v>4032.6</v>
      </c>
      <c r="I2273" t="s">
        <v>1624</v>
      </c>
      <c r="J2273" t="s">
        <v>36</v>
      </c>
      <c r="K2273" t="s">
        <v>1892</v>
      </c>
      <c r="L2273">
        <v>68801</v>
      </c>
      <c r="M2273" t="s">
        <v>440</v>
      </c>
      <c r="N2273" t="s">
        <v>16</v>
      </c>
      <c r="O2273">
        <v>40308</v>
      </c>
      <c r="P2273" t="s">
        <v>14215</v>
      </c>
      <c r="Q2273" t="s">
        <v>14200</v>
      </c>
    </row>
    <row r="2274" spans="1:17" x14ac:dyDescent="0.25">
      <c r="A2274">
        <v>2273</v>
      </c>
      <c r="B2274">
        <v>16352</v>
      </c>
      <c r="C2274">
        <v>41120</v>
      </c>
      <c r="D2274">
        <v>16</v>
      </c>
      <c r="E2274">
        <f t="shared" si="71"/>
        <v>1760</v>
      </c>
      <c r="F2274">
        <v>0.03</v>
      </c>
      <c r="G2274">
        <f>VLOOKUP($P2274,Pricebook!$A:$D,4,0)</f>
        <v>110</v>
      </c>
      <c r="H2274">
        <f t="shared" si="70"/>
        <v>1707.2</v>
      </c>
      <c r="I2274" t="s">
        <v>868</v>
      </c>
      <c r="J2274" t="s">
        <v>306</v>
      </c>
      <c r="K2274" t="s">
        <v>208</v>
      </c>
      <c r="L2274">
        <v>10550</v>
      </c>
      <c r="M2274" t="s">
        <v>60</v>
      </c>
      <c r="N2274" t="s">
        <v>61</v>
      </c>
      <c r="O2274">
        <v>41122</v>
      </c>
      <c r="P2274" t="s">
        <v>14215</v>
      </c>
      <c r="Q2274" t="s">
        <v>14199</v>
      </c>
    </row>
    <row r="2275" spans="1:17" x14ac:dyDescent="0.25">
      <c r="A2275">
        <v>2274</v>
      </c>
      <c r="B2275">
        <v>16356</v>
      </c>
      <c r="C2275">
        <v>40757</v>
      </c>
      <c r="D2275">
        <v>6</v>
      </c>
      <c r="E2275">
        <f t="shared" si="71"/>
        <v>1020</v>
      </c>
      <c r="F2275">
        <v>0.04</v>
      </c>
      <c r="G2275">
        <f>VLOOKUP($P2275,Pricebook!$A:$D,4,0)</f>
        <v>170</v>
      </c>
      <c r="H2275">
        <f t="shared" si="70"/>
        <v>979.19999999999993</v>
      </c>
      <c r="I2275" t="s">
        <v>963</v>
      </c>
      <c r="J2275" t="s">
        <v>520</v>
      </c>
      <c r="K2275" t="s">
        <v>1585</v>
      </c>
      <c r="L2275">
        <v>92231</v>
      </c>
      <c r="M2275" t="s">
        <v>114</v>
      </c>
      <c r="N2275" t="s">
        <v>23</v>
      </c>
      <c r="O2275">
        <v>40758</v>
      </c>
      <c r="P2275" t="s">
        <v>14219</v>
      </c>
      <c r="Q2275" t="s">
        <v>14201</v>
      </c>
    </row>
    <row r="2276" spans="1:17" x14ac:dyDescent="0.25">
      <c r="A2276">
        <v>2275</v>
      </c>
      <c r="B2276">
        <v>16359</v>
      </c>
      <c r="C2276">
        <v>41043</v>
      </c>
      <c r="D2276">
        <v>39</v>
      </c>
      <c r="E2276">
        <f t="shared" si="71"/>
        <v>4290</v>
      </c>
      <c r="F2276">
        <v>0.06</v>
      </c>
      <c r="G2276">
        <f>VLOOKUP($P2276,Pricebook!$A:$D,4,0)</f>
        <v>110</v>
      </c>
      <c r="H2276">
        <f t="shared" si="70"/>
        <v>4032.6</v>
      </c>
      <c r="I2276" t="s">
        <v>653</v>
      </c>
      <c r="J2276" t="s">
        <v>303</v>
      </c>
      <c r="K2276" t="s">
        <v>654</v>
      </c>
      <c r="L2276">
        <v>25314</v>
      </c>
      <c r="M2276" t="s">
        <v>655</v>
      </c>
      <c r="N2276" t="s">
        <v>61</v>
      </c>
      <c r="O2276">
        <v>41044</v>
      </c>
      <c r="P2276" t="s">
        <v>14220</v>
      </c>
      <c r="Q2276" t="s">
        <v>14196</v>
      </c>
    </row>
    <row r="2277" spans="1:17" x14ac:dyDescent="0.25">
      <c r="A2277">
        <v>2276</v>
      </c>
      <c r="B2277">
        <v>16359</v>
      </c>
      <c r="C2277">
        <v>41043</v>
      </c>
      <c r="D2277">
        <v>8</v>
      </c>
      <c r="E2277">
        <f t="shared" si="71"/>
        <v>960</v>
      </c>
      <c r="F2277">
        <v>0</v>
      </c>
      <c r="G2277">
        <f>VLOOKUP($P2277,Pricebook!$A:$D,4,0)</f>
        <v>120</v>
      </c>
      <c r="H2277">
        <f t="shared" si="70"/>
        <v>960</v>
      </c>
      <c r="I2277" t="s">
        <v>653</v>
      </c>
      <c r="J2277" t="s">
        <v>303</v>
      </c>
      <c r="K2277" t="s">
        <v>654</v>
      </c>
      <c r="L2277">
        <v>25314</v>
      </c>
      <c r="M2277" t="s">
        <v>655</v>
      </c>
      <c r="N2277" t="s">
        <v>61</v>
      </c>
      <c r="O2277">
        <v>41043</v>
      </c>
      <c r="P2277" t="s">
        <v>14212</v>
      </c>
      <c r="Q2277" t="s">
        <v>14199</v>
      </c>
    </row>
    <row r="2278" spans="1:17" x14ac:dyDescent="0.25">
      <c r="A2278">
        <v>2277</v>
      </c>
      <c r="B2278">
        <v>16390</v>
      </c>
      <c r="C2278">
        <v>40992</v>
      </c>
      <c r="D2278">
        <v>8</v>
      </c>
      <c r="E2278">
        <f t="shared" si="71"/>
        <v>1120</v>
      </c>
      <c r="F2278">
        <v>0.1</v>
      </c>
      <c r="G2278">
        <f>VLOOKUP($P2278,Pricebook!$A:$D,4,0)</f>
        <v>140</v>
      </c>
      <c r="H2278">
        <f t="shared" si="70"/>
        <v>1008</v>
      </c>
      <c r="I2278" t="s">
        <v>477</v>
      </c>
      <c r="J2278" t="s">
        <v>121</v>
      </c>
      <c r="K2278" t="s">
        <v>478</v>
      </c>
      <c r="L2278">
        <v>84074</v>
      </c>
      <c r="M2278" t="s">
        <v>201</v>
      </c>
      <c r="N2278" t="s">
        <v>23</v>
      </c>
      <c r="O2278">
        <v>40994</v>
      </c>
      <c r="P2278" t="s">
        <v>14207</v>
      </c>
      <c r="Q2278" t="s">
        <v>14199</v>
      </c>
    </row>
    <row r="2279" spans="1:17" x14ac:dyDescent="0.25">
      <c r="A2279">
        <v>2278</v>
      </c>
      <c r="B2279">
        <v>16419</v>
      </c>
      <c r="C2279">
        <v>40029</v>
      </c>
      <c r="D2279">
        <v>43</v>
      </c>
      <c r="E2279">
        <f t="shared" si="71"/>
        <v>4730</v>
      </c>
      <c r="F2279">
        <v>0.08</v>
      </c>
      <c r="G2279">
        <f>VLOOKUP($P2279,Pricebook!$A:$D,4,0)</f>
        <v>110</v>
      </c>
      <c r="H2279">
        <f t="shared" si="70"/>
        <v>4351.6000000000004</v>
      </c>
      <c r="I2279" t="s">
        <v>1463</v>
      </c>
      <c r="J2279" t="s">
        <v>576</v>
      </c>
      <c r="K2279" t="s">
        <v>1875</v>
      </c>
      <c r="L2279">
        <v>47802</v>
      </c>
      <c r="M2279" t="s">
        <v>278</v>
      </c>
      <c r="N2279" t="s">
        <v>16</v>
      </c>
      <c r="O2279">
        <v>40030</v>
      </c>
      <c r="P2279" t="s">
        <v>14215</v>
      </c>
      <c r="Q2279" t="s">
        <v>14198</v>
      </c>
    </row>
    <row r="2280" spans="1:17" x14ac:dyDescent="0.25">
      <c r="A2280">
        <v>2279</v>
      </c>
      <c r="B2280">
        <v>16422</v>
      </c>
      <c r="C2280">
        <v>40825</v>
      </c>
      <c r="D2280">
        <v>40</v>
      </c>
      <c r="E2280">
        <f t="shared" si="71"/>
        <v>4400</v>
      </c>
      <c r="F2280">
        <v>0.01</v>
      </c>
      <c r="G2280">
        <f>VLOOKUP($P2280,Pricebook!$A:$D,4,0)</f>
        <v>110</v>
      </c>
      <c r="H2280">
        <f t="shared" si="70"/>
        <v>4356</v>
      </c>
      <c r="I2280" t="s">
        <v>1935</v>
      </c>
      <c r="J2280" t="s">
        <v>385</v>
      </c>
      <c r="K2280" t="s">
        <v>1186</v>
      </c>
      <c r="L2280">
        <v>38109</v>
      </c>
      <c r="M2280" t="s">
        <v>81</v>
      </c>
      <c r="N2280" t="s">
        <v>34</v>
      </c>
      <c r="O2280">
        <v>40826</v>
      </c>
      <c r="P2280" t="s">
        <v>14215</v>
      </c>
      <c r="Q2280" t="s">
        <v>14184</v>
      </c>
    </row>
    <row r="2281" spans="1:17" x14ac:dyDescent="0.25">
      <c r="A2281">
        <v>2280</v>
      </c>
      <c r="B2281">
        <v>16422</v>
      </c>
      <c r="C2281">
        <v>40825</v>
      </c>
      <c r="D2281">
        <v>16</v>
      </c>
      <c r="E2281">
        <f t="shared" si="71"/>
        <v>2240</v>
      </c>
      <c r="F2281">
        <v>0.02</v>
      </c>
      <c r="G2281">
        <f>VLOOKUP($P2281,Pricebook!$A:$D,4,0)</f>
        <v>140</v>
      </c>
      <c r="H2281">
        <f t="shared" si="70"/>
        <v>2195.1999999999998</v>
      </c>
      <c r="I2281" t="s">
        <v>1935</v>
      </c>
      <c r="J2281" t="s">
        <v>385</v>
      </c>
      <c r="K2281" t="s">
        <v>1186</v>
      </c>
      <c r="L2281">
        <v>38109</v>
      </c>
      <c r="M2281" t="s">
        <v>81</v>
      </c>
      <c r="N2281" t="s">
        <v>34</v>
      </c>
      <c r="O2281">
        <v>40827</v>
      </c>
      <c r="P2281" t="s">
        <v>14207</v>
      </c>
      <c r="Q2281" t="s">
        <v>14203</v>
      </c>
    </row>
    <row r="2282" spans="1:17" x14ac:dyDescent="0.25">
      <c r="A2282">
        <v>2281</v>
      </c>
      <c r="B2282">
        <v>16423</v>
      </c>
      <c r="C2282">
        <v>41126</v>
      </c>
      <c r="D2282">
        <v>19</v>
      </c>
      <c r="E2282">
        <f t="shared" si="71"/>
        <v>2090</v>
      </c>
      <c r="F2282">
        <v>0.05</v>
      </c>
      <c r="G2282">
        <f>VLOOKUP($P2282,Pricebook!$A:$D,4,0)</f>
        <v>110</v>
      </c>
      <c r="H2282">
        <f t="shared" si="70"/>
        <v>1985.5</v>
      </c>
      <c r="I2282" t="s">
        <v>1445</v>
      </c>
      <c r="J2282" t="s">
        <v>389</v>
      </c>
      <c r="K2282" t="s">
        <v>1446</v>
      </c>
      <c r="L2282">
        <v>61801</v>
      </c>
      <c r="M2282" t="s">
        <v>15</v>
      </c>
      <c r="N2282" t="s">
        <v>16</v>
      </c>
      <c r="O2282">
        <v>41128</v>
      </c>
      <c r="P2282" t="s">
        <v>14215</v>
      </c>
      <c r="Q2282" t="s">
        <v>14184</v>
      </c>
    </row>
    <row r="2283" spans="1:17" x14ac:dyDescent="0.25">
      <c r="A2283">
        <v>2282</v>
      </c>
      <c r="B2283">
        <v>16450</v>
      </c>
      <c r="C2283">
        <v>40678</v>
      </c>
      <c r="D2283">
        <v>12</v>
      </c>
      <c r="E2283">
        <f t="shared" si="71"/>
        <v>1320</v>
      </c>
      <c r="F2283">
        <v>0.03</v>
      </c>
      <c r="G2283">
        <f>VLOOKUP($P2283,Pricebook!$A:$D,4,0)</f>
        <v>110</v>
      </c>
      <c r="H2283">
        <f t="shared" si="70"/>
        <v>1280.3999999999999</v>
      </c>
      <c r="I2283" t="s">
        <v>979</v>
      </c>
      <c r="J2283" t="s">
        <v>58</v>
      </c>
      <c r="K2283" t="s">
        <v>1199</v>
      </c>
      <c r="L2283" t="s">
        <v>1200</v>
      </c>
      <c r="M2283" t="s">
        <v>232</v>
      </c>
      <c r="N2283" t="s">
        <v>61</v>
      </c>
      <c r="O2283">
        <v>40678</v>
      </c>
      <c r="P2283" t="s">
        <v>14220</v>
      </c>
      <c r="Q2283" t="s">
        <v>14190</v>
      </c>
    </row>
    <row r="2284" spans="1:17" x14ac:dyDescent="0.25">
      <c r="A2284">
        <v>2283</v>
      </c>
      <c r="B2284">
        <v>16451</v>
      </c>
      <c r="C2284">
        <v>40016</v>
      </c>
      <c r="D2284">
        <v>9</v>
      </c>
      <c r="E2284">
        <f t="shared" si="71"/>
        <v>1440</v>
      </c>
      <c r="F2284">
        <v>0.09</v>
      </c>
      <c r="G2284">
        <f>VLOOKUP($P2284,Pricebook!$A:$D,4,0)</f>
        <v>160</v>
      </c>
      <c r="H2284">
        <f t="shared" si="70"/>
        <v>1310.4000000000001</v>
      </c>
      <c r="I2284" t="s">
        <v>1065</v>
      </c>
      <c r="J2284" t="s">
        <v>571</v>
      </c>
      <c r="K2284" t="s">
        <v>1066</v>
      </c>
      <c r="L2284">
        <v>60459</v>
      </c>
      <c r="M2284" t="s">
        <v>15</v>
      </c>
      <c r="N2284" t="s">
        <v>16</v>
      </c>
      <c r="O2284">
        <v>40017</v>
      </c>
      <c r="P2284" t="s">
        <v>14218</v>
      </c>
      <c r="Q2284" t="s">
        <v>14201</v>
      </c>
    </row>
    <row r="2285" spans="1:17" x14ac:dyDescent="0.25">
      <c r="A2285">
        <v>2284</v>
      </c>
      <c r="B2285">
        <v>16452</v>
      </c>
      <c r="C2285">
        <v>41144</v>
      </c>
      <c r="D2285">
        <v>46</v>
      </c>
      <c r="E2285">
        <f t="shared" si="71"/>
        <v>5520</v>
      </c>
      <c r="F2285">
        <v>0.05</v>
      </c>
      <c r="G2285">
        <f>VLOOKUP($P2285,Pricebook!$A:$D,4,0)</f>
        <v>120</v>
      </c>
      <c r="H2285">
        <f t="shared" si="70"/>
        <v>5244</v>
      </c>
      <c r="I2285" t="s">
        <v>1890</v>
      </c>
      <c r="J2285" t="s">
        <v>430</v>
      </c>
      <c r="K2285" t="s">
        <v>1737</v>
      </c>
      <c r="L2285" t="s">
        <v>1738</v>
      </c>
      <c r="M2285" t="s">
        <v>317</v>
      </c>
      <c r="N2285" t="s">
        <v>61</v>
      </c>
      <c r="O2285">
        <v>41145</v>
      </c>
      <c r="P2285" t="s">
        <v>14212</v>
      </c>
      <c r="Q2285" t="s">
        <v>14194</v>
      </c>
    </row>
    <row r="2286" spans="1:17" x14ac:dyDescent="0.25">
      <c r="A2286">
        <v>2285</v>
      </c>
      <c r="B2286">
        <v>16454</v>
      </c>
      <c r="C2286">
        <v>41040</v>
      </c>
      <c r="D2286">
        <v>12</v>
      </c>
      <c r="E2286">
        <f t="shared" si="71"/>
        <v>1920</v>
      </c>
      <c r="F2286">
        <v>0.04</v>
      </c>
      <c r="G2286">
        <f>VLOOKUP($P2286,Pricebook!$A:$D,4,0)</f>
        <v>160</v>
      </c>
      <c r="H2286">
        <f t="shared" si="70"/>
        <v>1843.1999999999998</v>
      </c>
      <c r="I2286" t="s">
        <v>1936</v>
      </c>
      <c r="J2286" t="s">
        <v>212</v>
      </c>
      <c r="K2286" t="s">
        <v>1937</v>
      </c>
      <c r="L2286" t="s">
        <v>1938</v>
      </c>
      <c r="M2286" t="s">
        <v>210</v>
      </c>
      <c r="N2286" t="s">
        <v>61</v>
      </c>
      <c r="O2286">
        <v>41040</v>
      </c>
      <c r="P2286" t="s">
        <v>14218</v>
      </c>
      <c r="Q2286" t="s">
        <v>14191</v>
      </c>
    </row>
    <row r="2287" spans="1:17" x14ac:dyDescent="0.25">
      <c r="A2287">
        <v>2286</v>
      </c>
      <c r="B2287">
        <v>16480</v>
      </c>
      <c r="C2287">
        <v>40153</v>
      </c>
      <c r="D2287">
        <v>14</v>
      </c>
      <c r="E2287">
        <f t="shared" si="71"/>
        <v>2240</v>
      </c>
      <c r="F2287">
        <v>0.09</v>
      </c>
      <c r="G2287">
        <f>VLOOKUP($P2287,Pricebook!$A:$D,4,0)</f>
        <v>160</v>
      </c>
      <c r="H2287">
        <f t="shared" si="70"/>
        <v>2038.4</v>
      </c>
      <c r="I2287" t="s">
        <v>1127</v>
      </c>
      <c r="J2287" t="s">
        <v>207</v>
      </c>
      <c r="K2287" t="s">
        <v>1128</v>
      </c>
      <c r="L2287">
        <v>73110</v>
      </c>
      <c r="M2287" t="s">
        <v>75</v>
      </c>
      <c r="N2287" t="s">
        <v>16</v>
      </c>
      <c r="O2287">
        <v>40155</v>
      </c>
      <c r="P2287" t="s">
        <v>14218</v>
      </c>
      <c r="Q2287" t="s">
        <v>14184</v>
      </c>
    </row>
    <row r="2288" spans="1:17" x14ac:dyDescent="0.25">
      <c r="A2288">
        <v>2287</v>
      </c>
      <c r="B2288">
        <v>16481</v>
      </c>
      <c r="C2288">
        <v>40592</v>
      </c>
      <c r="D2288">
        <v>50</v>
      </c>
      <c r="E2288">
        <f t="shared" si="71"/>
        <v>8500</v>
      </c>
      <c r="F2288">
        <v>0</v>
      </c>
      <c r="G2288">
        <f>VLOOKUP($P2288,Pricebook!$A:$D,4,0)</f>
        <v>170</v>
      </c>
      <c r="H2288">
        <f t="shared" si="70"/>
        <v>8500</v>
      </c>
      <c r="I2288" t="s">
        <v>1939</v>
      </c>
      <c r="J2288" t="s">
        <v>151</v>
      </c>
      <c r="K2288" t="s">
        <v>1134</v>
      </c>
      <c r="L2288">
        <v>94025</v>
      </c>
      <c r="M2288" t="s">
        <v>114</v>
      </c>
      <c r="N2288" t="s">
        <v>23</v>
      </c>
      <c r="O2288">
        <v>40597</v>
      </c>
      <c r="P2288" t="s">
        <v>14219</v>
      </c>
      <c r="Q2288" t="s">
        <v>14187</v>
      </c>
    </row>
    <row r="2289" spans="1:17" x14ac:dyDescent="0.25">
      <c r="A2289">
        <v>2288</v>
      </c>
      <c r="B2289">
        <v>16481</v>
      </c>
      <c r="C2289">
        <v>40592</v>
      </c>
      <c r="D2289">
        <v>47</v>
      </c>
      <c r="E2289">
        <f t="shared" si="71"/>
        <v>7050</v>
      </c>
      <c r="F2289">
        <v>0.08</v>
      </c>
      <c r="G2289">
        <f>VLOOKUP($P2289,Pricebook!$A:$D,4,0)</f>
        <v>150</v>
      </c>
      <c r="H2289">
        <f t="shared" si="70"/>
        <v>6486</v>
      </c>
      <c r="I2289" t="s">
        <v>1939</v>
      </c>
      <c r="J2289" t="s">
        <v>151</v>
      </c>
      <c r="K2289" t="s">
        <v>1134</v>
      </c>
      <c r="L2289">
        <v>94025</v>
      </c>
      <c r="M2289" t="s">
        <v>114</v>
      </c>
      <c r="N2289" t="s">
        <v>23</v>
      </c>
      <c r="O2289">
        <v>40597</v>
      </c>
      <c r="P2289" t="s">
        <v>14216</v>
      </c>
      <c r="Q2289" t="s">
        <v>14198</v>
      </c>
    </row>
    <row r="2290" spans="1:17" x14ac:dyDescent="0.25">
      <c r="A2290">
        <v>2289</v>
      </c>
      <c r="B2290">
        <v>16513</v>
      </c>
      <c r="C2290">
        <v>40424</v>
      </c>
      <c r="D2290">
        <v>10</v>
      </c>
      <c r="E2290">
        <f t="shared" si="71"/>
        <v>1250</v>
      </c>
      <c r="F2290">
        <v>0.02</v>
      </c>
      <c r="G2290">
        <f>VLOOKUP($P2290,Pricebook!$A:$D,4,0)</f>
        <v>125</v>
      </c>
      <c r="H2290">
        <f t="shared" si="70"/>
        <v>1225</v>
      </c>
      <c r="I2290" t="s">
        <v>1097</v>
      </c>
      <c r="J2290" t="s">
        <v>389</v>
      </c>
      <c r="K2290" t="s">
        <v>1098</v>
      </c>
      <c r="L2290">
        <v>11720</v>
      </c>
      <c r="M2290" t="s">
        <v>60</v>
      </c>
      <c r="N2290" t="s">
        <v>61</v>
      </c>
      <c r="O2290">
        <v>40425</v>
      </c>
      <c r="P2290" t="s">
        <v>14221</v>
      </c>
      <c r="Q2290" t="s">
        <v>14200</v>
      </c>
    </row>
    <row r="2291" spans="1:17" x14ac:dyDescent="0.25">
      <c r="A2291">
        <v>2290</v>
      </c>
      <c r="B2291">
        <v>16518</v>
      </c>
      <c r="C2291">
        <v>41181</v>
      </c>
      <c r="D2291">
        <v>4</v>
      </c>
      <c r="E2291">
        <f t="shared" si="71"/>
        <v>440</v>
      </c>
      <c r="F2291">
        <v>0.03</v>
      </c>
      <c r="G2291">
        <f>VLOOKUP($P2291,Pricebook!$A:$D,4,0)</f>
        <v>110</v>
      </c>
      <c r="H2291">
        <f t="shared" si="70"/>
        <v>426.8</v>
      </c>
      <c r="I2291" t="s">
        <v>1650</v>
      </c>
      <c r="J2291" t="s">
        <v>300</v>
      </c>
      <c r="K2291" t="s">
        <v>1211</v>
      </c>
      <c r="L2291">
        <v>59715</v>
      </c>
      <c r="M2291" t="s">
        <v>1213</v>
      </c>
      <c r="N2291" t="s">
        <v>23</v>
      </c>
      <c r="O2291">
        <v>41182</v>
      </c>
      <c r="P2291" t="s">
        <v>14215</v>
      </c>
      <c r="Q2291" t="s">
        <v>14199</v>
      </c>
    </row>
    <row r="2292" spans="1:17" x14ac:dyDescent="0.25">
      <c r="A2292">
        <v>2291</v>
      </c>
      <c r="B2292">
        <v>16518</v>
      </c>
      <c r="C2292">
        <v>41181</v>
      </c>
      <c r="D2292">
        <v>36</v>
      </c>
      <c r="E2292">
        <f t="shared" si="71"/>
        <v>5400</v>
      </c>
      <c r="F2292">
        <v>0.03</v>
      </c>
      <c r="G2292">
        <f>VLOOKUP($P2292,Pricebook!$A:$D,4,0)</f>
        <v>150</v>
      </c>
      <c r="H2292">
        <f t="shared" si="70"/>
        <v>5238</v>
      </c>
      <c r="I2292" t="s">
        <v>1650</v>
      </c>
      <c r="J2292" t="s">
        <v>300</v>
      </c>
      <c r="K2292" t="s">
        <v>1211</v>
      </c>
      <c r="L2292">
        <v>59715</v>
      </c>
      <c r="M2292" t="s">
        <v>1213</v>
      </c>
      <c r="N2292" t="s">
        <v>23</v>
      </c>
      <c r="O2292">
        <v>41184</v>
      </c>
      <c r="P2292" t="s">
        <v>14210</v>
      </c>
      <c r="Q2292" t="s">
        <v>14185</v>
      </c>
    </row>
    <row r="2293" spans="1:17" x14ac:dyDescent="0.25">
      <c r="A2293">
        <v>2292</v>
      </c>
      <c r="B2293">
        <v>16519</v>
      </c>
      <c r="C2293">
        <v>40704</v>
      </c>
      <c r="D2293">
        <v>39</v>
      </c>
      <c r="E2293">
        <f t="shared" si="71"/>
        <v>6240</v>
      </c>
      <c r="F2293">
        <v>0.08</v>
      </c>
      <c r="G2293">
        <f>VLOOKUP($P2293,Pricebook!$A:$D,4,0)</f>
        <v>160</v>
      </c>
      <c r="H2293">
        <f t="shared" si="70"/>
        <v>5740.8</v>
      </c>
      <c r="I2293" t="s">
        <v>614</v>
      </c>
      <c r="J2293" t="s">
        <v>193</v>
      </c>
      <c r="K2293" t="s">
        <v>1940</v>
      </c>
      <c r="L2293">
        <v>75080</v>
      </c>
      <c r="M2293" t="s">
        <v>48</v>
      </c>
      <c r="N2293" t="s">
        <v>16</v>
      </c>
      <c r="O2293">
        <v>40706</v>
      </c>
      <c r="P2293" t="s">
        <v>14218</v>
      </c>
      <c r="Q2293" t="s">
        <v>14192</v>
      </c>
    </row>
    <row r="2294" spans="1:17" x14ac:dyDescent="0.25">
      <c r="A2294">
        <v>2293</v>
      </c>
      <c r="B2294">
        <v>16519</v>
      </c>
      <c r="C2294">
        <v>40704</v>
      </c>
      <c r="D2294">
        <v>49</v>
      </c>
      <c r="E2294">
        <f t="shared" si="71"/>
        <v>5880</v>
      </c>
      <c r="F2294">
        <v>0.03</v>
      </c>
      <c r="G2294">
        <f>VLOOKUP($P2294,Pricebook!$A:$D,4,0)</f>
        <v>120</v>
      </c>
      <c r="H2294">
        <f t="shared" si="70"/>
        <v>5703.5999999999995</v>
      </c>
      <c r="I2294" t="s">
        <v>614</v>
      </c>
      <c r="J2294" t="s">
        <v>193</v>
      </c>
      <c r="K2294" t="s">
        <v>1940</v>
      </c>
      <c r="L2294">
        <v>75080</v>
      </c>
      <c r="M2294" t="s">
        <v>48</v>
      </c>
      <c r="N2294" t="s">
        <v>16</v>
      </c>
      <c r="O2294">
        <v>40706</v>
      </c>
      <c r="P2294" t="s">
        <v>14212</v>
      </c>
      <c r="Q2294" t="s">
        <v>14185</v>
      </c>
    </row>
    <row r="2295" spans="1:17" x14ac:dyDescent="0.25">
      <c r="A2295">
        <v>2294</v>
      </c>
      <c r="B2295">
        <v>16545</v>
      </c>
      <c r="C2295">
        <v>40307</v>
      </c>
      <c r="D2295">
        <v>10</v>
      </c>
      <c r="E2295">
        <f t="shared" si="71"/>
        <v>1200</v>
      </c>
      <c r="F2295">
        <v>0.09</v>
      </c>
      <c r="G2295">
        <f>VLOOKUP($P2295,Pricebook!$A:$D,4,0)</f>
        <v>120</v>
      </c>
      <c r="H2295">
        <f t="shared" si="70"/>
        <v>1092</v>
      </c>
      <c r="I2295" t="s">
        <v>248</v>
      </c>
      <c r="J2295" t="s">
        <v>207</v>
      </c>
      <c r="K2295" t="s">
        <v>1700</v>
      </c>
      <c r="L2295">
        <v>60517</v>
      </c>
      <c r="M2295" t="s">
        <v>15</v>
      </c>
      <c r="N2295" t="s">
        <v>16</v>
      </c>
      <c r="O2295">
        <v>40309</v>
      </c>
      <c r="P2295" t="s">
        <v>14212</v>
      </c>
      <c r="Q2295" t="s">
        <v>14203</v>
      </c>
    </row>
    <row r="2296" spans="1:17" x14ac:dyDescent="0.25">
      <c r="A2296">
        <v>2295</v>
      </c>
      <c r="B2296">
        <v>16545</v>
      </c>
      <c r="C2296">
        <v>40307</v>
      </c>
      <c r="D2296">
        <v>1</v>
      </c>
      <c r="E2296">
        <f t="shared" si="71"/>
        <v>140</v>
      </c>
      <c r="F2296">
        <v>0.04</v>
      </c>
      <c r="G2296">
        <f>VLOOKUP($P2296,Pricebook!$A:$D,4,0)</f>
        <v>140</v>
      </c>
      <c r="H2296">
        <f t="shared" si="70"/>
        <v>134.4</v>
      </c>
      <c r="I2296" t="s">
        <v>248</v>
      </c>
      <c r="J2296" t="s">
        <v>207</v>
      </c>
      <c r="K2296" t="s">
        <v>1700</v>
      </c>
      <c r="L2296">
        <v>60517</v>
      </c>
      <c r="M2296" t="s">
        <v>15</v>
      </c>
      <c r="N2296" t="s">
        <v>16</v>
      </c>
      <c r="O2296">
        <v>40309</v>
      </c>
      <c r="P2296" t="s">
        <v>14207</v>
      </c>
      <c r="Q2296" t="s">
        <v>14202</v>
      </c>
    </row>
    <row r="2297" spans="1:17" x14ac:dyDescent="0.25">
      <c r="A2297">
        <v>2296</v>
      </c>
      <c r="B2297">
        <v>16547</v>
      </c>
      <c r="C2297">
        <v>39862</v>
      </c>
      <c r="D2297">
        <v>30</v>
      </c>
      <c r="E2297">
        <f t="shared" si="71"/>
        <v>3750</v>
      </c>
      <c r="F2297">
        <v>0.09</v>
      </c>
      <c r="G2297">
        <f>VLOOKUP($P2297,Pricebook!$A:$D,4,0)</f>
        <v>125</v>
      </c>
      <c r="H2297">
        <f t="shared" si="70"/>
        <v>3412.5</v>
      </c>
      <c r="I2297" t="s">
        <v>860</v>
      </c>
      <c r="J2297" t="s">
        <v>285</v>
      </c>
      <c r="K2297" t="s">
        <v>861</v>
      </c>
      <c r="L2297">
        <v>60901</v>
      </c>
      <c r="M2297" t="s">
        <v>15</v>
      </c>
      <c r="N2297" t="s">
        <v>16</v>
      </c>
      <c r="O2297">
        <v>39864</v>
      </c>
      <c r="P2297" t="s">
        <v>14221</v>
      </c>
      <c r="Q2297" t="s">
        <v>14194</v>
      </c>
    </row>
    <row r="2298" spans="1:17" x14ac:dyDescent="0.25">
      <c r="A2298">
        <v>2297</v>
      </c>
      <c r="B2298">
        <v>16547</v>
      </c>
      <c r="C2298">
        <v>39862</v>
      </c>
      <c r="D2298">
        <v>8</v>
      </c>
      <c r="E2298">
        <f t="shared" si="71"/>
        <v>1000</v>
      </c>
      <c r="F2298">
        <v>0.04</v>
      </c>
      <c r="G2298">
        <f>VLOOKUP($P2298,Pricebook!$A:$D,4,0)</f>
        <v>125</v>
      </c>
      <c r="H2298">
        <f t="shared" si="70"/>
        <v>960</v>
      </c>
      <c r="I2298" t="s">
        <v>860</v>
      </c>
      <c r="J2298" t="s">
        <v>285</v>
      </c>
      <c r="K2298" t="s">
        <v>861</v>
      </c>
      <c r="L2298">
        <v>60901</v>
      </c>
      <c r="M2298" t="s">
        <v>15</v>
      </c>
      <c r="N2298" t="s">
        <v>16</v>
      </c>
      <c r="O2298">
        <v>39862</v>
      </c>
      <c r="P2298" t="s">
        <v>14209</v>
      </c>
      <c r="Q2298" t="s">
        <v>14190</v>
      </c>
    </row>
    <row r="2299" spans="1:17" x14ac:dyDescent="0.25">
      <c r="A2299">
        <v>2298</v>
      </c>
      <c r="B2299">
        <v>16548</v>
      </c>
      <c r="C2299">
        <v>40944</v>
      </c>
      <c r="D2299">
        <v>22</v>
      </c>
      <c r="E2299">
        <f t="shared" si="71"/>
        <v>2750</v>
      </c>
      <c r="F2299">
        <v>0.06</v>
      </c>
      <c r="G2299">
        <f>VLOOKUP($P2299,Pricebook!$A:$D,4,0)</f>
        <v>125</v>
      </c>
      <c r="H2299">
        <f t="shared" si="70"/>
        <v>2585</v>
      </c>
      <c r="I2299" t="s">
        <v>1300</v>
      </c>
      <c r="J2299" t="s">
        <v>269</v>
      </c>
      <c r="K2299" t="s">
        <v>1625</v>
      </c>
      <c r="L2299">
        <v>76017</v>
      </c>
      <c r="M2299" t="s">
        <v>48</v>
      </c>
      <c r="N2299" t="s">
        <v>16</v>
      </c>
      <c r="O2299">
        <v>40946</v>
      </c>
      <c r="P2299" t="s">
        <v>14208</v>
      </c>
      <c r="Q2299" t="s">
        <v>14194</v>
      </c>
    </row>
    <row r="2300" spans="1:17" x14ac:dyDescent="0.25">
      <c r="A2300">
        <v>2299</v>
      </c>
      <c r="B2300">
        <v>16548</v>
      </c>
      <c r="C2300">
        <v>40944</v>
      </c>
      <c r="D2300">
        <v>40</v>
      </c>
      <c r="E2300">
        <f t="shared" si="71"/>
        <v>5000</v>
      </c>
      <c r="F2300">
        <v>0.04</v>
      </c>
      <c r="G2300">
        <f>VLOOKUP($P2300,Pricebook!$A:$D,4,0)</f>
        <v>125</v>
      </c>
      <c r="H2300">
        <f t="shared" si="70"/>
        <v>4800</v>
      </c>
      <c r="I2300" t="s">
        <v>1890</v>
      </c>
      <c r="J2300" t="s">
        <v>430</v>
      </c>
      <c r="K2300" t="s">
        <v>1737</v>
      </c>
      <c r="L2300" t="s">
        <v>1738</v>
      </c>
      <c r="M2300" t="s">
        <v>317</v>
      </c>
      <c r="N2300" t="s">
        <v>61</v>
      </c>
      <c r="O2300">
        <v>40946</v>
      </c>
      <c r="P2300" t="s">
        <v>14209</v>
      </c>
      <c r="Q2300" t="s">
        <v>14196</v>
      </c>
    </row>
    <row r="2301" spans="1:17" x14ac:dyDescent="0.25">
      <c r="A2301">
        <v>2300</v>
      </c>
      <c r="B2301">
        <v>16579</v>
      </c>
      <c r="C2301">
        <v>40524</v>
      </c>
      <c r="D2301">
        <v>33</v>
      </c>
      <c r="E2301">
        <f t="shared" si="71"/>
        <v>5280</v>
      </c>
      <c r="F2301">
        <v>0.05</v>
      </c>
      <c r="G2301">
        <f>VLOOKUP($P2301,Pricebook!$A:$D,4,0)</f>
        <v>160</v>
      </c>
      <c r="H2301">
        <f t="shared" si="70"/>
        <v>5016</v>
      </c>
      <c r="I2301" t="s">
        <v>1570</v>
      </c>
      <c r="J2301" t="s">
        <v>544</v>
      </c>
      <c r="K2301" t="s">
        <v>1571</v>
      </c>
      <c r="L2301">
        <v>29801</v>
      </c>
      <c r="M2301" t="s">
        <v>163</v>
      </c>
      <c r="N2301" t="s">
        <v>34</v>
      </c>
      <c r="O2301">
        <v>40525</v>
      </c>
      <c r="P2301" t="s">
        <v>14218</v>
      </c>
      <c r="Q2301" t="s">
        <v>14201</v>
      </c>
    </row>
    <row r="2302" spans="1:17" x14ac:dyDescent="0.25">
      <c r="A2302">
        <v>2301</v>
      </c>
      <c r="B2302">
        <v>16579</v>
      </c>
      <c r="C2302">
        <v>40524</v>
      </c>
      <c r="D2302">
        <v>23</v>
      </c>
      <c r="E2302">
        <f t="shared" si="71"/>
        <v>2760</v>
      </c>
      <c r="F2302">
        <v>7.0000000000000007E-2</v>
      </c>
      <c r="G2302">
        <f>VLOOKUP($P2302,Pricebook!$A:$D,4,0)</f>
        <v>120</v>
      </c>
      <c r="H2302">
        <f t="shared" si="70"/>
        <v>2566.7999999999997</v>
      </c>
      <c r="I2302" t="s">
        <v>1570</v>
      </c>
      <c r="J2302" t="s">
        <v>544</v>
      </c>
      <c r="K2302" t="s">
        <v>1571</v>
      </c>
      <c r="L2302">
        <v>29801</v>
      </c>
      <c r="M2302" t="s">
        <v>163</v>
      </c>
      <c r="N2302" t="s">
        <v>34</v>
      </c>
      <c r="O2302">
        <v>40525</v>
      </c>
      <c r="P2302" t="s">
        <v>14212</v>
      </c>
      <c r="Q2302" t="s">
        <v>14198</v>
      </c>
    </row>
    <row r="2303" spans="1:17" x14ac:dyDescent="0.25">
      <c r="A2303">
        <v>2302</v>
      </c>
      <c r="B2303">
        <v>16582</v>
      </c>
      <c r="C2303">
        <v>40817</v>
      </c>
      <c r="D2303">
        <v>26</v>
      </c>
      <c r="E2303">
        <f t="shared" si="71"/>
        <v>3250</v>
      </c>
      <c r="F2303">
        <v>0.02</v>
      </c>
      <c r="G2303">
        <f>VLOOKUP($P2303,Pricebook!$A:$D,4,0)</f>
        <v>125</v>
      </c>
      <c r="H2303">
        <f t="shared" si="70"/>
        <v>3185</v>
      </c>
      <c r="I2303" t="s">
        <v>1760</v>
      </c>
      <c r="J2303" t="s">
        <v>406</v>
      </c>
      <c r="K2303" t="s">
        <v>1941</v>
      </c>
      <c r="L2303" t="s">
        <v>1942</v>
      </c>
      <c r="M2303" t="s">
        <v>60</v>
      </c>
      <c r="N2303" t="s">
        <v>61</v>
      </c>
      <c r="O2303">
        <v>40819</v>
      </c>
      <c r="P2303" t="s">
        <v>14209</v>
      </c>
      <c r="Q2303" t="s">
        <v>14192</v>
      </c>
    </row>
    <row r="2304" spans="1:17" x14ac:dyDescent="0.25">
      <c r="A2304">
        <v>2303</v>
      </c>
      <c r="B2304">
        <v>16610</v>
      </c>
      <c r="C2304">
        <v>40096</v>
      </c>
      <c r="D2304">
        <v>19</v>
      </c>
      <c r="E2304">
        <f t="shared" si="71"/>
        <v>2090</v>
      </c>
      <c r="F2304">
        <v>0.09</v>
      </c>
      <c r="G2304">
        <f>VLOOKUP($P2304,Pricebook!$A:$D,4,0)</f>
        <v>110</v>
      </c>
      <c r="H2304">
        <f t="shared" si="70"/>
        <v>1901.9</v>
      </c>
      <c r="I2304" t="s">
        <v>296</v>
      </c>
      <c r="J2304" t="s">
        <v>297</v>
      </c>
      <c r="K2304" t="s">
        <v>1858</v>
      </c>
      <c r="L2304">
        <v>54481</v>
      </c>
      <c r="M2304" t="s">
        <v>95</v>
      </c>
      <c r="N2304" t="s">
        <v>16</v>
      </c>
      <c r="O2304">
        <v>40098</v>
      </c>
      <c r="P2304" t="s">
        <v>14220</v>
      </c>
      <c r="Q2304" t="s">
        <v>14193</v>
      </c>
    </row>
    <row r="2305" spans="1:17" x14ac:dyDescent="0.25">
      <c r="A2305">
        <v>2304</v>
      </c>
      <c r="B2305">
        <v>16612</v>
      </c>
      <c r="C2305">
        <v>39857</v>
      </c>
      <c r="D2305">
        <v>45</v>
      </c>
      <c r="E2305">
        <f t="shared" si="71"/>
        <v>6750</v>
      </c>
      <c r="F2305">
        <v>0.05</v>
      </c>
      <c r="G2305">
        <f>VLOOKUP($P2305,Pricebook!$A:$D,4,0)</f>
        <v>150</v>
      </c>
      <c r="H2305">
        <f t="shared" si="70"/>
        <v>6412.5</v>
      </c>
      <c r="I2305" t="s">
        <v>454</v>
      </c>
      <c r="J2305" t="s">
        <v>158</v>
      </c>
      <c r="K2305" t="s">
        <v>1943</v>
      </c>
      <c r="L2305">
        <v>55369</v>
      </c>
      <c r="M2305" t="s">
        <v>130</v>
      </c>
      <c r="N2305" t="s">
        <v>16</v>
      </c>
      <c r="O2305">
        <v>39858</v>
      </c>
      <c r="P2305" t="s">
        <v>14216</v>
      </c>
      <c r="Q2305" t="s">
        <v>14201</v>
      </c>
    </row>
    <row r="2306" spans="1:17" x14ac:dyDescent="0.25">
      <c r="A2306">
        <v>2305</v>
      </c>
      <c r="B2306">
        <v>16612</v>
      </c>
      <c r="C2306">
        <v>39857</v>
      </c>
      <c r="D2306">
        <v>6</v>
      </c>
      <c r="E2306">
        <f t="shared" si="71"/>
        <v>660</v>
      </c>
      <c r="F2306">
        <v>0</v>
      </c>
      <c r="G2306">
        <f>VLOOKUP($P2306,Pricebook!$A:$D,4,0)</f>
        <v>110</v>
      </c>
      <c r="H2306">
        <f t="shared" ref="H2306:H2369" si="72">E2306*(1-F2306)</f>
        <v>660</v>
      </c>
      <c r="I2306" t="s">
        <v>454</v>
      </c>
      <c r="J2306" t="s">
        <v>158</v>
      </c>
      <c r="K2306" t="s">
        <v>1943</v>
      </c>
      <c r="L2306">
        <v>55369</v>
      </c>
      <c r="M2306" t="s">
        <v>130</v>
      </c>
      <c r="N2306" t="s">
        <v>16</v>
      </c>
      <c r="O2306">
        <v>39859</v>
      </c>
      <c r="P2306" t="s">
        <v>14215</v>
      </c>
      <c r="Q2306" t="s">
        <v>14186</v>
      </c>
    </row>
    <row r="2307" spans="1:17" x14ac:dyDescent="0.25">
      <c r="A2307">
        <v>2306</v>
      </c>
      <c r="B2307">
        <v>16613</v>
      </c>
      <c r="C2307">
        <v>40536</v>
      </c>
      <c r="D2307">
        <v>28</v>
      </c>
      <c r="E2307">
        <f t="shared" ref="E2307:E2370" si="73">G2307*D2307</f>
        <v>3500</v>
      </c>
      <c r="F2307">
        <v>0.08</v>
      </c>
      <c r="G2307">
        <f>VLOOKUP($P2307,Pricebook!$A:$D,4,0)</f>
        <v>125</v>
      </c>
      <c r="H2307">
        <f t="shared" si="72"/>
        <v>3220</v>
      </c>
      <c r="I2307" t="s">
        <v>1111</v>
      </c>
      <c r="J2307" t="s">
        <v>571</v>
      </c>
      <c r="K2307" t="s">
        <v>1901</v>
      </c>
      <c r="L2307">
        <v>76053</v>
      </c>
      <c r="M2307" t="s">
        <v>48</v>
      </c>
      <c r="N2307" t="s">
        <v>16</v>
      </c>
      <c r="O2307">
        <v>40538</v>
      </c>
      <c r="P2307" t="s">
        <v>14208</v>
      </c>
      <c r="Q2307" t="s">
        <v>14197</v>
      </c>
    </row>
    <row r="2308" spans="1:17" x14ac:dyDescent="0.25">
      <c r="A2308">
        <v>2307</v>
      </c>
      <c r="B2308">
        <v>16640</v>
      </c>
      <c r="C2308">
        <v>40386</v>
      </c>
      <c r="D2308">
        <v>6</v>
      </c>
      <c r="E2308">
        <f t="shared" si="73"/>
        <v>750</v>
      </c>
      <c r="F2308">
        <v>0.09</v>
      </c>
      <c r="G2308">
        <f>VLOOKUP($P2308,Pricebook!$A:$D,4,0)</f>
        <v>125</v>
      </c>
      <c r="H2308">
        <f t="shared" si="72"/>
        <v>682.5</v>
      </c>
      <c r="I2308" t="s">
        <v>1416</v>
      </c>
      <c r="J2308" t="s">
        <v>226</v>
      </c>
      <c r="K2308" t="s">
        <v>1944</v>
      </c>
      <c r="L2308">
        <v>12306</v>
      </c>
      <c r="M2308" t="s">
        <v>60</v>
      </c>
      <c r="N2308" t="s">
        <v>61</v>
      </c>
      <c r="O2308">
        <v>40388</v>
      </c>
      <c r="P2308" t="s">
        <v>14221</v>
      </c>
      <c r="Q2308" t="s">
        <v>14192</v>
      </c>
    </row>
    <row r="2309" spans="1:17" x14ac:dyDescent="0.25">
      <c r="A2309">
        <v>2308</v>
      </c>
      <c r="B2309">
        <v>16641</v>
      </c>
      <c r="C2309">
        <v>40308</v>
      </c>
      <c r="D2309">
        <v>33</v>
      </c>
      <c r="E2309">
        <f t="shared" si="73"/>
        <v>4125</v>
      </c>
      <c r="F2309">
        <v>0.03</v>
      </c>
      <c r="G2309">
        <f>VLOOKUP($P2309,Pricebook!$A:$D,4,0)</f>
        <v>125</v>
      </c>
      <c r="H2309">
        <f t="shared" si="72"/>
        <v>4001.25</v>
      </c>
      <c r="I2309" t="s">
        <v>810</v>
      </c>
      <c r="J2309" t="s">
        <v>193</v>
      </c>
      <c r="K2309" t="s">
        <v>811</v>
      </c>
      <c r="L2309">
        <v>92704</v>
      </c>
      <c r="M2309" t="s">
        <v>114</v>
      </c>
      <c r="N2309" t="s">
        <v>23</v>
      </c>
      <c r="O2309">
        <v>40309</v>
      </c>
      <c r="P2309" t="s">
        <v>14209</v>
      </c>
      <c r="Q2309" t="s">
        <v>14190</v>
      </c>
    </row>
    <row r="2310" spans="1:17" x14ac:dyDescent="0.25">
      <c r="A2310">
        <v>2309</v>
      </c>
      <c r="B2310">
        <v>16642</v>
      </c>
      <c r="C2310">
        <v>40604</v>
      </c>
      <c r="D2310">
        <v>46</v>
      </c>
      <c r="E2310">
        <f t="shared" si="73"/>
        <v>6900</v>
      </c>
      <c r="F2310">
        <v>7.0000000000000007E-2</v>
      </c>
      <c r="G2310">
        <f>VLOOKUP($P2310,Pricebook!$A:$D,4,0)</f>
        <v>150</v>
      </c>
      <c r="H2310">
        <f t="shared" si="72"/>
        <v>6417</v>
      </c>
      <c r="I2310" t="s">
        <v>680</v>
      </c>
      <c r="J2310" t="s">
        <v>185</v>
      </c>
      <c r="K2310" t="s">
        <v>1945</v>
      </c>
      <c r="L2310">
        <v>92677</v>
      </c>
      <c r="M2310" t="s">
        <v>114</v>
      </c>
      <c r="N2310" t="s">
        <v>23</v>
      </c>
      <c r="O2310">
        <v>40606</v>
      </c>
      <c r="P2310" t="s">
        <v>14210</v>
      </c>
      <c r="Q2310" t="s">
        <v>14188</v>
      </c>
    </row>
    <row r="2311" spans="1:17" x14ac:dyDescent="0.25">
      <c r="A2311">
        <v>2310</v>
      </c>
      <c r="B2311">
        <v>16643</v>
      </c>
      <c r="C2311">
        <v>40279</v>
      </c>
      <c r="D2311">
        <v>40</v>
      </c>
      <c r="E2311">
        <f t="shared" si="73"/>
        <v>8000</v>
      </c>
      <c r="F2311">
        <v>0.01</v>
      </c>
      <c r="G2311">
        <f>VLOOKUP($P2311,Pricebook!$A:$D,4,0)</f>
        <v>200</v>
      </c>
      <c r="H2311">
        <f t="shared" si="72"/>
        <v>7920</v>
      </c>
      <c r="I2311" t="s">
        <v>684</v>
      </c>
      <c r="J2311" t="s">
        <v>576</v>
      </c>
      <c r="K2311" t="s">
        <v>1946</v>
      </c>
      <c r="L2311">
        <v>85323</v>
      </c>
      <c r="M2311" t="s">
        <v>70</v>
      </c>
      <c r="N2311" t="s">
        <v>23</v>
      </c>
      <c r="O2311">
        <v>40283</v>
      </c>
      <c r="P2311" t="s">
        <v>14214</v>
      </c>
      <c r="Q2311" t="s">
        <v>14202</v>
      </c>
    </row>
    <row r="2312" spans="1:17" x14ac:dyDescent="0.25">
      <c r="A2312">
        <v>2311</v>
      </c>
      <c r="B2312">
        <v>16643</v>
      </c>
      <c r="C2312">
        <v>40279</v>
      </c>
      <c r="D2312">
        <v>46</v>
      </c>
      <c r="E2312">
        <f t="shared" si="73"/>
        <v>5060</v>
      </c>
      <c r="F2312">
        <v>0.06</v>
      </c>
      <c r="G2312">
        <f>VLOOKUP($P2312,Pricebook!$A:$D,4,0)</f>
        <v>110</v>
      </c>
      <c r="H2312">
        <f t="shared" si="72"/>
        <v>4756.3999999999996</v>
      </c>
      <c r="I2312" t="s">
        <v>684</v>
      </c>
      <c r="J2312" t="s">
        <v>576</v>
      </c>
      <c r="K2312" t="s">
        <v>1946</v>
      </c>
      <c r="L2312">
        <v>85323</v>
      </c>
      <c r="M2312" t="s">
        <v>70</v>
      </c>
      <c r="N2312" t="s">
        <v>23</v>
      </c>
      <c r="O2312">
        <v>40283</v>
      </c>
      <c r="P2312" t="s">
        <v>14215</v>
      </c>
      <c r="Q2312" t="s">
        <v>14199</v>
      </c>
    </row>
    <row r="2313" spans="1:17" x14ac:dyDescent="0.25">
      <c r="A2313">
        <v>2312</v>
      </c>
      <c r="B2313">
        <v>16674</v>
      </c>
      <c r="C2313">
        <v>40662</v>
      </c>
      <c r="D2313">
        <v>49</v>
      </c>
      <c r="E2313">
        <f t="shared" si="73"/>
        <v>8330</v>
      </c>
      <c r="F2313">
        <v>0.09</v>
      </c>
      <c r="G2313">
        <f>VLOOKUP($P2313,Pricebook!$A:$D,4,0)</f>
        <v>170</v>
      </c>
      <c r="H2313">
        <f t="shared" si="72"/>
        <v>7580.3</v>
      </c>
      <c r="I2313" t="s">
        <v>219</v>
      </c>
      <c r="J2313" t="s">
        <v>190</v>
      </c>
      <c r="K2313" t="s">
        <v>1004</v>
      </c>
      <c r="L2313" t="s">
        <v>1005</v>
      </c>
      <c r="M2313" t="s">
        <v>91</v>
      </c>
      <c r="N2313" t="s">
        <v>61</v>
      </c>
      <c r="O2313">
        <v>40669</v>
      </c>
      <c r="P2313" t="s">
        <v>14219</v>
      </c>
      <c r="Q2313" t="s">
        <v>14192</v>
      </c>
    </row>
    <row r="2314" spans="1:17" x14ac:dyDescent="0.25">
      <c r="A2314">
        <v>2313</v>
      </c>
      <c r="B2314">
        <v>16674</v>
      </c>
      <c r="C2314">
        <v>40662</v>
      </c>
      <c r="D2314">
        <v>39</v>
      </c>
      <c r="E2314">
        <f t="shared" si="73"/>
        <v>4875</v>
      </c>
      <c r="F2314">
        <v>0.02</v>
      </c>
      <c r="G2314">
        <f>VLOOKUP($P2314,Pricebook!$A:$D,4,0)</f>
        <v>125</v>
      </c>
      <c r="H2314">
        <f t="shared" si="72"/>
        <v>4777.5</v>
      </c>
      <c r="I2314" t="s">
        <v>219</v>
      </c>
      <c r="J2314" t="s">
        <v>190</v>
      </c>
      <c r="K2314" t="s">
        <v>629</v>
      </c>
      <c r="L2314" t="s">
        <v>630</v>
      </c>
      <c r="M2314" t="s">
        <v>91</v>
      </c>
      <c r="N2314" t="s">
        <v>61</v>
      </c>
      <c r="O2314">
        <v>40671</v>
      </c>
      <c r="P2314" t="s">
        <v>14221</v>
      </c>
      <c r="Q2314" t="s">
        <v>14194</v>
      </c>
    </row>
    <row r="2315" spans="1:17" x14ac:dyDescent="0.25">
      <c r="A2315">
        <v>2314</v>
      </c>
      <c r="B2315">
        <v>16676</v>
      </c>
      <c r="C2315">
        <v>39891</v>
      </c>
      <c r="D2315">
        <v>39</v>
      </c>
      <c r="E2315">
        <f t="shared" si="73"/>
        <v>5850</v>
      </c>
      <c r="F2315">
        <v>7.0000000000000007E-2</v>
      </c>
      <c r="G2315">
        <f>VLOOKUP($P2315,Pricebook!$A:$D,4,0)</f>
        <v>150</v>
      </c>
      <c r="H2315">
        <f t="shared" si="72"/>
        <v>5440.5</v>
      </c>
      <c r="I2315" t="s">
        <v>675</v>
      </c>
      <c r="J2315" t="s">
        <v>482</v>
      </c>
      <c r="K2315" t="s">
        <v>1537</v>
      </c>
      <c r="L2315">
        <v>44039</v>
      </c>
      <c r="M2315" t="s">
        <v>210</v>
      </c>
      <c r="N2315" t="s">
        <v>61</v>
      </c>
      <c r="O2315">
        <v>39891</v>
      </c>
      <c r="P2315" t="s">
        <v>14210</v>
      </c>
      <c r="Q2315" t="s">
        <v>14192</v>
      </c>
    </row>
    <row r="2316" spans="1:17" x14ac:dyDescent="0.25">
      <c r="A2316">
        <v>2315</v>
      </c>
      <c r="B2316">
        <v>16679</v>
      </c>
      <c r="C2316">
        <v>40125</v>
      </c>
      <c r="D2316">
        <v>29</v>
      </c>
      <c r="E2316">
        <f t="shared" si="73"/>
        <v>3625</v>
      </c>
      <c r="F2316">
        <v>0.09</v>
      </c>
      <c r="G2316">
        <f>VLOOKUP($P2316,Pricebook!$A:$D,4,0)</f>
        <v>125</v>
      </c>
      <c r="H2316">
        <f t="shared" si="72"/>
        <v>3298.75</v>
      </c>
      <c r="I2316" t="s">
        <v>975</v>
      </c>
      <c r="J2316" t="s">
        <v>207</v>
      </c>
      <c r="K2316" t="s">
        <v>976</v>
      </c>
      <c r="L2316" t="s">
        <v>977</v>
      </c>
      <c r="M2316" t="s">
        <v>101</v>
      </c>
      <c r="N2316" t="s">
        <v>34</v>
      </c>
      <c r="O2316">
        <v>40130</v>
      </c>
      <c r="P2316" t="s">
        <v>14221</v>
      </c>
      <c r="Q2316" t="s">
        <v>14198</v>
      </c>
    </row>
    <row r="2317" spans="1:17" x14ac:dyDescent="0.25">
      <c r="A2317">
        <v>2316</v>
      </c>
      <c r="B2317">
        <v>16706</v>
      </c>
      <c r="C2317">
        <v>41087</v>
      </c>
      <c r="D2317">
        <v>47</v>
      </c>
      <c r="E2317">
        <f t="shared" si="73"/>
        <v>5875</v>
      </c>
      <c r="F2317">
        <v>0.03</v>
      </c>
      <c r="G2317">
        <f>VLOOKUP($P2317,Pricebook!$A:$D,4,0)</f>
        <v>125</v>
      </c>
      <c r="H2317">
        <f t="shared" si="72"/>
        <v>5698.75</v>
      </c>
      <c r="I2317" t="s">
        <v>1075</v>
      </c>
      <c r="J2317" t="s">
        <v>1076</v>
      </c>
      <c r="K2317" t="s">
        <v>1077</v>
      </c>
      <c r="L2317">
        <v>61008</v>
      </c>
      <c r="M2317" t="s">
        <v>15</v>
      </c>
      <c r="N2317" t="s">
        <v>16</v>
      </c>
      <c r="O2317">
        <v>41088</v>
      </c>
      <c r="P2317" t="s">
        <v>14208</v>
      </c>
      <c r="Q2317" t="s">
        <v>14202</v>
      </c>
    </row>
    <row r="2318" spans="1:17" x14ac:dyDescent="0.25">
      <c r="A2318">
        <v>2317</v>
      </c>
      <c r="B2318">
        <v>16706</v>
      </c>
      <c r="C2318">
        <v>41087</v>
      </c>
      <c r="D2318">
        <v>6</v>
      </c>
      <c r="E2318">
        <f t="shared" si="73"/>
        <v>720</v>
      </c>
      <c r="F2318">
        <v>0.01</v>
      </c>
      <c r="G2318">
        <f>VLOOKUP($P2318,Pricebook!$A:$D,4,0)</f>
        <v>120</v>
      </c>
      <c r="H2318">
        <f t="shared" si="72"/>
        <v>712.8</v>
      </c>
      <c r="I2318" t="s">
        <v>1075</v>
      </c>
      <c r="J2318" t="s">
        <v>1076</v>
      </c>
      <c r="K2318" t="s">
        <v>1077</v>
      </c>
      <c r="L2318">
        <v>61008</v>
      </c>
      <c r="M2318" t="s">
        <v>15</v>
      </c>
      <c r="N2318" t="s">
        <v>16</v>
      </c>
      <c r="O2318">
        <v>41088</v>
      </c>
      <c r="P2318" t="s">
        <v>14212</v>
      </c>
      <c r="Q2318" t="s">
        <v>14188</v>
      </c>
    </row>
    <row r="2319" spans="1:17" x14ac:dyDescent="0.25">
      <c r="A2319">
        <v>2318</v>
      </c>
      <c r="B2319">
        <v>16706</v>
      </c>
      <c r="C2319">
        <v>41087</v>
      </c>
      <c r="D2319">
        <v>49</v>
      </c>
      <c r="E2319">
        <f t="shared" si="73"/>
        <v>7350</v>
      </c>
      <c r="F2319">
        <v>7.0000000000000007E-2</v>
      </c>
      <c r="G2319">
        <f>VLOOKUP($P2319,Pricebook!$A:$D,4,0)</f>
        <v>150</v>
      </c>
      <c r="H2319">
        <f t="shared" si="72"/>
        <v>6835.4999999999991</v>
      </c>
      <c r="I2319" t="s">
        <v>1075</v>
      </c>
      <c r="J2319" t="s">
        <v>1076</v>
      </c>
      <c r="K2319" t="s">
        <v>1077</v>
      </c>
      <c r="L2319">
        <v>61008</v>
      </c>
      <c r="M2319" t="s">
        <v>15</v>
      </c>
      <c r="N2319" t="s">
        <v>16</v>
      </c>
      <c r="O2319">
        <v>41089</v>
      </c>
      <c r="P2319" t="s">
        <v>14210</v>
      </c>
      <c r="Q2319" t="s">
        <v>14189</v>
      </c>
    </row>
    <row r="2320" spans="1:17" x14ac:dyDescent="0.25">
      <c r="A2320">
        <v>2319</v>
      </c>
      <c r="B2320">
        <v>16709</v>
      </c>
      <c r="C2320">
        <v>41188</v>
      </c>
      <c r="D2320">
        <v>3</v>
      </c>
      <c r="E2320">
        <f t="shared" si="73"/>
        <v>330</v>
      </c>
      <c r="F2320">
        <v>7.0000000000000007E-2</v>
      </c>
      <c r="G2320">
        <f>VLOOKUP($P2320,Pricebook!$A:$D,4,0)</f>
        <v>110</v>
      </c>
      <c r="H2320">
        <f t="shared" si="72"/>
        <v>306.89999999999998</v>
      </c>
      <c r="I2320" t="s">
        <v>1021</v>
      </c>
      <c r="J2320" t="s">
        <v>46</v>
      </c>
      <c r="K2320" t="s">
        <v>1851</v>
      </c>
      <c r="L2320">
        <v>94086</v>
      </c>
      <c r="M2320" t="s">
        <v>114</v>
      </c>
      <c r="N2320" t="s">
        <v>23</v>
      </c>
      <c r="O2320">
        <v>41190</v>
      </c>
      <c r="P2320" t="s">
        <v>14215</v>
      </c>
      <c r="Q2320" t="s">
        <v>14190</v>
      </c>
    </row>
    <row r="2321" spans="1:17" x14ac:dyDescent="0.25">
      <c r="A2321">
        <v>2320</v>
      </c>
      <c r="B2321">
        <v>16710</v>
      </c>
      <c r="C2321">
        <v>40657</v>
      </c>
      <c r="D2321">
        <v>47</v>
      </c>
      <c r="E2321">
        <f t="shared" si="73"/>
        <v>7050</v>
      </c>
      <c r="F2321">
        <v>0.09</v>
      </c>
      <c r="G2321">
        <f>VLOOKUP($P2321,Pricebook!$A:$D,4,0)</f>
        <v>150</v>
      </c>
      <c r="H2321">
        <f t="shared" si="72"/>
        <v>6415.5</v>
      </c>
      <c r="I2321" t="s">
        <v>831</v>
      </c>
      <c r="J2321" t="s">
        <v>341</v>
      </c>
      <c r="K2321" t="s">
        <v>832</v>
      </c>
      <c r="L2321" t="s">
        <v>833</v>
      </c>
      <c r="M2321" t="s">
        <v>91</v>
      </c>
      <c r="N2321" t="s">
        <v>61</v>
      </c>
      <c r="O2321">
        <v>40659</v>
      </c>
      <c r="P2321" t="s">
        <v>14216</v>
      </c>
      <c r="Q2321" t="s">
        <v>14186</v>
      </c>
    </row>
    <row r="2322" spans="1:17" x14ac:dyDescent="0.25">
      <c r="A2322">
        <v>2321</v>
      </c>
      <c r="B2322">
        <v>16711</v>
      </c>
      <c r="C2322">
        <v>41024</v>
      </c>
      <c r="D2322">
        <v>3</v>
      </c>
      <c r="E2322">
        <f t="shared" si="73"/>
        <v>420</v>
      </c>
      <c r="F2322">
        <v>0.1</v>
      </c>
      <c r="G2322">
        <f>VLOOKUP($P2322,Pricebook!$A:$D,4,0)</f>
        <v>140</v>
      </c>
      <c r="H2322">
        <f t="shared" si="72"/>
        <v>378</v>
      </c>
      <c r="I2322" t="s">
        <v>1947</v>
      </c>
      <c r="J2322" t="s">
        <v>84</v>
      </c>
      <c r="K2322" t="s">
        <v>104</v>
      </c>
      <c r="L2322" t="s">
        <v>105</v>
      </c>
      <c r="M2322" t="s">
        <v>60</v>
      </c>
      <c r="N2322" t="s">
        <v>61</v>
      </c>
      <c r="O2322">
        <v>41026</v>
      </c>
      <c r="P2322" t="s">
        <v>14213</v>
      </c>
      <c r="Q2322" t="s">
        <v>14201</v>
      </c>
    </row>
    <row r="2323" spans="1:17" x14ac:dyDescent="0.25">
      <c r="A2323">
        <v>2322</v>
      </c>
      <c r="B2323">
        <v>16737</v>
      </c>
      <c r="C2323">
        <v>40714</v>
      </c>
      <c r="D2323">
        <v>15</v>
      </c>
      <c r="E2323">
        <f t="shared" si="73"/>
        <v>1650</v>
      </c>
      <c r="F2323">
        <v>0.01</v>
      </c>
      <c r="G2323">
        <f>VLOOKUP($P2323,Pricebook!$A:$D,4,0)</f>
        <v>110</v>
      </c>
      <c r="H2323">
        <f t="shared" si="72"/>
        <v>1633.5</v>
      </c>
      <c r="I2323" t="s">
        <v>1143</v>
      </c>
      <c r="J2323" t="s">
        <v>552</v>
      </c>
      <c r="K2323" t="s">
        <v>1053</v>
      </c>
      <c r="L2323">
        <v>31313</v>
      </c>
      <c r="M2323" t="s">
        <v>134</v>
      </c>
      <c r="N2323" t="s">
        <v>34</v>
      </c>
      <c r="O2323">
        <v>40715</v>
      </c>
      <c r="P2323" t="s">
        <v>14220</v>
      </c>
      <c r="Q2323" t="s">
        <v>14191</v>
      </c>
    </row>
    <row r="2324" spans="1:17" x14ac:dyDescent="0.25">
      <c r="A2324">
        <v>2323</v>
      </c>
      <c r="B2324">
        <v>16741</v>
      </c>
      <c r="C2324">
        <v>40451</v>
      </c>
      <c r="D2324">
        <v>6</v>
      </c>
      <c r="E2324">
        <f t="shared" si="73"/>
        <v>660</v>
      </c>
      <c r="F2324">
        <v>0.01</v>
      </c>
      <c r="G2324">
        <f>VLOOKUP($P2324,Pricebook!$A:$D,4,0)</f>
        <v>110</v>
      </c>
      <c r="H2324">
        <f t="shared" si="72"/>
        <v>653.4</v>
      </c>
      <c r="I2324" t="s">
        <v>860</v>
      </c>
      <c r="J2324" t="s">
        <v>285</v>
      </c>
      <c r="K2324" t="s">
        <v>861</v>
      </c>
      <c r="L2324">
        <v>60901</v>
      </c>
      <c r="M2324" t="s">
        <v>15</v>
      </c>
      <c r="N2324" t="s">
        <v>16</v>
      </c>
      <c r="O2324">
        <v>40452</v>
      </c>
      <c r="P2324" t="s">
        <v>14215</v>
      </c>
      <c r="Q2324" t="s">
        <v>14200</v>
      </c>
    </row>
    <row r="2325" spans="1:17" x14ac:dyDescent="0.25">
      <c r="A2325">
        <v>2324</v>
      </c>
      <c r="B2325">
        <v>16768</v>
      </c>
      <c r="C2325">
        <v>40019</v>
      </c>
      <c r="D2325">
        <v>9</v>
      </c>
      <c r="E2325">
        <f t="shared" si="73"/>
        <v>1530</v>
      </c>
      <c r="F2325">
        <v>0.03</v>
      </c>
      <c r="G2325">
        <f>VLOOKUP($P2325,Pricebook!$A:$D,4,0)</f>
        <v>170</v>
      </c>
      <c r="H2325">
        <f t="shared" si="72"/>
        <v>1484.1</v>
      </c>
      <c r="I2325" t="s">
        <v>682</v>
      </c>
      <c r="J2325" t="s">
        <v>99</v>
      </c>
      <c r="K2325" t="s">
        <v>683</v>
      </c>
      <c r="L2325">
        <v>80525</v>
      </c>
      <c r="M2325" t="s">
        <v>237</v>
      </c>
      <c r="N2325" t="s">
        <v>23</v>
      </c>
      <c r="O2325">
        <v>40020</v>
      </c>
      <c r="P2325" t="s">
        <v>14219</v>
      </c>
      <c r="Q2325" t="s">
        <v>14199</v>
      </c>
    </row>
    <row r="2326" spans="1:17" x14ac:dyDescent="0.25">
      <c r="A2326">
        <v>2325</v>
      </c>
      <c r="B2326">
        <v>16770</v>
      </c>
      <c r="C2326">
        <v>39819</v>
      </c>
      <c r="D2326">
        <v>17</v>
      </c>
      <c r="E2326">
        <f t="shared" si="73"/>
        <v>2040</v>
      </c>
      <c r="F2326">
        <v>0.03</v>
      </c>
      <c r="G2326">
        <f>VLOOKUP($P2326,Pricebook!$A:$D,4,0)</f>
        <v>120</v>
      </c>
      <c r="H2326">
        <f t="shared" si="72"/>
        <v>1978.8</v>
      </c>
      <c r="I2326" t="s">
        <v>410</v>
      </c>
      <c r="J2326" t="s">
        <v>20</v>
      </c>
      <c r="K2326" t="s">
        <v>1669</v>
      </c>
      <c r="L2326">
        <v>23805</v>
      </c>
      <c r="M2326" t="s">
        <v>368</v>
      </c>
      <c r="N2326" t="s">
        <v>34</v>
      </c>
      <c r="O2326">
        <v>39820</v>
      </c>
      <c r="P2326" t="s">
        <v>14212</v>
      </c>
      <c r="Q2326" t="s">
        <v>14202</v>
      </c>
    </row>
    <row r="2327" spans="1:17" x14ac:dyDescent="0.25">
      <c r="A2327">
        <v>2326</v>
      </c>
      <c r="B2327">
        <v>16771</v>
      </c>
      <c r="C2327">
        <v>40084</v>
      </c>
      <c r="D2327">
        <v>42</v>
      </c>
      <c r="E2327">
        <f t="shared" si="73"/>
        <v>5250</v>
      </c>
      <c r="F2327">
        <v>0.02</v>
      </c>
      <c r="G2327">
        <f>VLOOKUP($P2327,Pricebook!$A:$D,4,0)</f>
        <v>125</v>
      </c>
      <c r="H2327">
        <f t="shared" si="72"/>
        <v>5145</v>
      </c>
      <c r="I2327" t="s">
        <v>1670</v>
      </c>
      <c r="J2327" t="s">
        <v>434</v>
      </c>
      <c r="K2327" t="s">
        <v>1562</v>
      </c>
      <c r="L2327">
        <v>75503</v>
      </c>
      <c r="M2327" t="s">
        <v>48</v>
      </c>
      <c r="N2327" t="s">
        <v>16</v>
      </c>
      <c r="O2327">
        <v>40086</v>
      </c>
      <c r="P2327" t="s">
        <v>14208</v>
      </c>
      <c r="Q2327" t="s">
        <v>14193</v>
      </c>
    </row>
    <row r="2328" spans="1:17" x14ac:dyDescent="0.25">
      <c r="A2328">
        <v>2327</v>
      </c>
      <c r="B2328">
        <v>16772</v>
      </c>
      <c r="C2328">
        <v>41269</v>
      </c>
      <c r="D2328">
        <v>38</v>
      </c>
      <c r="E2328">
        <f t="shared" si="73"/>
        <v>7600</v>
      </c>
      <c r="F2328">
        <v>0.04</v>
      </c>
      <c r="G2328">
        <f>VLOOKUP($P2328,Pricebook!$A:$D,4,0)</f>
        <v>200</v>
      </c>
      <c r="H2328">
        <f t="shared" si="72"/>
        <v>7296</v>
      </c>
      <c r="I2328" t="s">
        <v>1308</v>
      </c>
      <c r="J2328" t="s">
        <v>713</v>
      </c>
      <c r="K2328" t="s">
        <v>1309</v>
      </c>
      <c r="L2328">
        <v>97035</v>
      </c>
      <c r="M2328" t="s">
        <v>43</v>
      </c>
      <c r="N2328" t="s">
        <v>23</v>
      </c>
      <c r="O2328">
        <v>41271</v>
      </c>
      <c r="P2328" t="s">
        <v>14214</v>
      </c>
      <c r="Q2328" t="s">
        <v>14198</v>
      </c>
    </row>
    <row r="2329" spans="1:17" x14ac:dyDescent="0.25">
      <c r="A2329">
        <v>2328</v>
      </c>
      <c r="B2329">
        <v>16775</v>
      </c>
      <c r="C2329">
        <v>41235</v>
      </c>
      <c r="D2329">
        <v>49</v>
      </c>
      <c r="E2329">
        <f t="shared" si="73"/>
        <v>5390</v>
      </c>
      <c r="F2329">
        <v>0.04</v>
      </c>
      <c r="G2329">
        <f>VLOOKUP($P2329,Pricebook!$A:$D,4,0)</f>
        <v>110</v>
      </c>
      <c r="H2329">
        <f t="shared" si="72"/>
        <v>5174.3999999999996</v>
      </c>
      <c r="I2329" t="s">
        <v>1203</v>
      </c>
      <c r="J2329" t="s">
        <v>158</v>
      </c>
      <c r="K2329" t="s">
        <v>1856</v>
      </c>
      <c r="L2329">
        <v>32953</v>
      </c>
      <c r="M2329" t="s">
        <v>101</v>
      </c>
      <c r="N2329" t="s">
        <v>34</v>
      </c>
      <c r="O2329">
        <v>41239</v>
      </c>
      <c r="P2329" t="s">
        <v>14215</v>
      </c>
      <c r="Q2329" t="s">
        <v>14185</v>
      </c>
    </row>
    <row r="2330" spans="1:17" x14ac:dyDescent="0.25">
      <c r="A2330">
        <v>2329</v>
      </c>
      <c r="B2330">
        <v>16802</v>
      </c>
      <c r="C2330">
        <v>40653</v>
      </c>
      <c r="D2330">
        <v>44</v>
      </c>
      <c r="E2330">
        <f t="shared" si="73"/>
        <v>4840</v>
      </c>
      <c r="F2330">
        <v>0.05</v>
      </c>
      <c r="G2330">
        <f>VLOOKUP($P2330,Pricebook!$A:$D,4,0)</f>
        <v>110</v>
      </c>
      <c r="H2330">
        <f t="shared" si="72"/>
        <v>4598</v>
      </c>
      <c r="I2330" t="s">
        <v>755</v>
      </c>
      <c r="J2330" t="s">
        <v>452</v>
      </c>
      <c r="K2330" t="s">
        <v>691</v>
      </c>
      <c r="L2330">
        <v>22153</v>
      </c>
      <c r="M2330" t="s">
        <v>368</v>
      </c>
      <c r="N2330" t="s">
        <v>34</v>
      </c>
      <c r="O2330">
        <v>40654</v>
      </c>
      <c r="P2330" t="s">
        <v>14215</v>
      </c>
      <c r="Q2330" t="s">
        <v>14199</v>
      </c>
    </row>
    <row r="2331" spans="1:17" x14ac:dyDescent="0.25">
      <c r="A2331">
        <v>2330</v>
      </c>
      <c r="B2331">
        <v>16802</v>
      </c>
      <c r="C2331">
        <v>40653</v>
      </c>
      <c r="D2331">
        <v>26</v>
      </c>
      <c r="E2331">
        <f t="shared" si="73"/>
        <v>5200</v>
      </c>
      <c r="F2331">
        <v>0.01</v>
      </c>
      <c r="G2331">
        <f>VLOOKUP($P2331,Pricebook!$A:$D,4,0)</f>
        <v>200</v>
      </c>
      <c r="H2331">
        <f t="shared" si="72"/>
        <v>5148</v>
      </c>
      <c r="I2331" t="s">
        <v>755</v>
      </c>
      <c r="J2331" t="s">
        <v>452</v>
      </c>
      <c r="K2331" t="s">
        <v>691</v>
      </c>
      <c r="L2331">
        <v>22153</v>
      </c>
      <c r="M2331" t="s">
        <v>368</v>
      </c>
      <c r="N2331" t="s">
        <v>34</v>
      </c>
      <c r="O2331">
        <v>40655</v>
      </c>
      <c r="P2331" t="s">
        <v>14206</v>
      </c>
      <c r="Q2331" t="s">
        <v>14193</v>
      </c>
    </row>
    <row r="2332" spans="1:17" x14ac:dyDescent="0.25">
      <c r="A2332">
        <v>2331</v>
      </c>
      <c r="B2332">
        <v>16804</v>
      </c>
      <c r="C2332">
        <v>40978</v>
      </c>
      <c r="D2332">
        <v>46</v>
      </c>
      <c r="E2332">
        <f t="shared" si="73"/>
        <v>5060</v>
      </c>
      <c r="F2332">
        <v>0.08</v>
      </c>
      <c r="G2332">
        <f>VLOOKUP($P2332,Pricebook!$A:$D,4,0)</f>
        <v>110</v>
      </c>
      <c r="H2332">
        <f t="shared" si="72"/>
        <v>4655.2</v>
      </c>
      <c r="I2332" t="s">
        <v>543</v>
      </c>
      <c r="J2332" t="s">
        <v>544</v>
      </c>
      <c r="K2332" t="s">
        <v>545</v>
      </c>
      <c r="L2332">
        <v>75116</v>
      </c>
      <c r="M2332" t="s">
        <v>48</v>
      </c>
      <c r="N2332" t="s">
        <v>16</v>
      </c>
      <c r="O2332">
        <v>40980</v>
      </c>
      <c r="P2332" t="s">
        <v>14215</v>
      </c>
      <c r="Q2332" t="s">
        <v>14197</v>
      </c>
    </row>
    <row r="2333" spans="1:17" x14ac:dyDescent="0.25">
      <c r="A2333">
        <v>2332</v>
      </c>
      <c r="B2333">
        <v>16804</v>
      </c>
      <c r="C2333">
        <v>40978</v>
      </c>
      <c r="D2333">
        <v>36</v>
      </c>
      <c r="E2333">
        <f t="shared" si="73"/>
        <v>3960</v>
      </c>
      <c r="F2333">
        <v>0.05</v>
      </c>
      <c r="G2333">
        <f>VLOOKUP($P2333,Pricebook!$A:$D,4,0)</f>
        <v>110</v>
      </c>
      <c r="H2333">
        <f t="shared" si="72"/>
        <v>3762</v>
      </c>
      <c r="I2333" t="s">
        <v>543</v>
      </c>
      <c r="J2333" t="s">
        <v>544</v>
      </c>
      <c r="K2333" t="s">
        <v>545</v>
      </c>
      <c r="L2333">
        <v>75116</v>
      </c>
      <c r="M2333" t="s">
        <v>48</v>
      </c>
      <c r="N2333" t="s">
        <v>16</v>
      </c>
      <c r="O2333">
        <v>40979</v>
      </c>
      <c r="P2333" t="s">
        <v>14215</v>
      </c>
      <c r="Q2333" t="s">
        <v>14189</v>
      </c>
    </row>
    <row r="2334" spans="1:17" x14ac:dyDescent="0.25">
      <c r="A2334">
        <v>2333</v>
      </c>
      <c r="B2334">
        <v>16805</v>
      </c>
      <c r="C2334">
        <v>40907</v>
      </c>
      <c r="D2334">
        <v>29</v>
      </c>
      <c r="E2334">
        <f t="shared" si="73"/>
        <v>4640</v>
      </c>
      <c r="F2334">
        <v>0.08</v>
      </c>
      <c r="G2334">
        <f>VLOOKUP($P2334,Pricebook!$A:$D,4,0)</f>
        <v>160</v>
      </c>
      <c r="H2334">
        <f t="shared" si="72"/>
        <v>4268.8</v>
      </c>
      <c r="I2334" t="s">
        <v>329</v>
      </c>
      <c r="J2334" t="s">
        <v>207</v>
      </c>
      <c r="K2334" t="s">
        <v>330</v>
      </c>
      <c r="L2334">
        <v>84118</v>
      </c>
      <c r="M2334" t="s">
        <v>201</v>
      </c>
      <c r="N2334" t="s">
        <v>23</v>
      </c>
      <c r="O2334">
        <v>40909</v>
      </c>
      <c r="P2334" t="s">
        <v>14218</v>
      </c>
      <c r="Q2334" t="s">
        <v>14195</v>
      </c>
    </row>
    <row r="2335" spans="1:17" x14ac:dyDescent="0.25">
      <c r="A2335">
        <v>2334</v>
      </c>
      <c r="B2335">
        <v>16805</v>
      </c>
      <c r="C2335">
        <v>40907</v>
      </c>
      <c r="D2335">
        <v>26</v>
      </c>
      <c r="E2335">
        <f t="shared" si="73"/>
        <v>2860</v>
      </c>
      <c r="F2335">
        <v>0.04</v>
      </c>
      <c r="G2335">
        <f>VLOOKUP($P2335,Pricebook!$A:$D,4,0)</f>
        <v>110</v>
      </c>
      <c r="H2335">
        <f t="shared" si="72"/>
        <v>2745.6</v>
      </c>
      <c r="I2335" t="s">
        <v>329</v>
      </c>
      <c r="J2335" t="s">
        <v>207</v>
      </c>
      <c r="K2335" t="s">
        <v>330</v>
      </c>
      <c r="L2335">
        <v>84118</v>
      </c>
      <c r="M2335" t="s">
        <v>201</v>
      </c>
      <c r="N2335" t="s">
        <v>23</v>
      </c>
      <c r="O2335">
        <v>40909</v>
      </c>
      <c r="P2335" t="s">
        <v>14215</v>
      </c>
      <c r="Q2335" t="s">
        <v>14190</v>
      </c>
    </row>
    <row r="2336" spans="1:17" x14ac:dyDescent="0.25">
      <c r="A2336">
        <v>2335</v>
      </c>
      <c r="B2336">
        <v>16806</v>
      </c>
      <c r="C2336">
        <v>40346</v>
      </c>
      <c r="D2336">
        <v>4</v>
      </c>
      <c r="E2336">
        <f t="shared" si="73"/>
        <v>600</v>
      </c>
      <c r="F2336">
        <v>0.1</v>
      </c>
      <c r="G2336">
        <f>VLOOKUP($P2336,Pricebook!$A:$D,4,0)</f>
        <v>150</v>
      </c>
      <c r="H2336">
        <f t="shared" si="72"/>
        <v>540</v>
      </c>
      <c r="I2336" t="s">
        <v>1457</v>
      </c>
      <c r="J2336" t="s">
        <v>327</v>
      </c>
      <c r="K2336" t="s">
        <v>1948</v>
      </c>
      <c r="L2336">
        <v>48307</v>
      </c>
      <c r="M2336" t="s">
        <v>172</v>
      </c>
      <c r="N2336" t="s">
        <v>16</v>
      </c>
      <c r="O2336">
        <v>40347</v>
      </c>
      <c r="P2336" t="s">
        <v>14211</v>
      </c>
      <c r="Q2336" t="s">
        <v>14199</v>
      </c>
    </row>
    <row r="2337" spans="1:17" x14ac:dyDescent="0.25">
      <c r="A2337">
        <v>2336</v>
      </c>
      <c r="B2337">
        <v>16806</v>
      </c>
      <c r="C2337">
        <v>40346</v>
      </c>
      <c r="D2337">
        <v>18</v>
      </c>
      <c r="E2337">
        <f t="shared" si="73"/>
        <v>2700</v>
      </c>
      <c r="F2337">
        <v>0</v>
      </c>
      <c r="G2337">
        <f>VLOOKUP($P2337,Pricebook!$A:$D,4,0)</f>
        <v>150</v>
      </c>
      <c r="H2337">
        <f t="shared" si="72"/>
        <v>2700</v>
      </c>
      <c r="I2337" t="s">
        <v>1457</v>
      </c>
      <c r="J2337" t="s">
        <v>327</v>
      </c>
      <c r="K2337" t="s">
        <v>1948</v>
      </c>
      <c r="L2337">
        <v>48307</v>
      </c>
      <c r="M2337" t="s">
        <v>172</v>
      </c>
      <c r="N2337" t="s">
        <v>16</v>
      </c>
      <c r="O2337">
        <v>40348</v>
      </c>
      <c r="P2337" t="s">
        <v>14210</v>
      </c>
      <c r="Q2337" t="s">
        <v>14198</v>
      </c>
    </row>
    <row r="2338" spans="1:17" x14ac:dyDescent="0.25">
      <c r="A2338">
        <v>2337</v>
      </c>
      <c r="B2338">
        <v>16807</v>
      </c>
      <c r="C2338">
        <v>40923</v>
      </c>
      <c r="D2338">
        <v>48</v>
      </c>
      <c r="E2338">
        <f t="shared" si="73"/>
        <v>5280</v>
      </c>
      <c r="F2338">
        <v>0.08</v>
      </c>
      <c r="G2338">
        <f>VLOOKUP($P2338,Pricebook!$A:$D,4,0)</f>
        <v>110</v>
      </c>
      <c r="H2338">
        <f t="shared" si="72"/>
        <v>4857.6000000000004</v>
      </c>
      <c r="I2338" t="s">
        <v>684</v>
      </c>
      <c r="J2338" t="s">
        <v>576</v>
      </c>
      <c r="K2338" t="s">
        <v>1946</v>
      </c>
      <c r="L2338">
        <v>85323</v>
      </c>
      <c r="M2338" t="s">
        <v>70</v>
      </c>
      <c r="N2338" t="s">
        <v>23</v>
      </c>
      <c r="O2338">
        <v>40924</v>
      </c>
      <c r="P2338" t="s">
        <v>14215</v>
      </c>
      <c r="Q2338" t="s">
        <v>14198</v>
      </c>
    </row>
    <row r="2339" spans="1:17" x14ac:dyDescent="0.25">
      <c r="A2339">
        <v>2338</v>
      </c>
      <c r="B2339">
        <v>16807</v>
      </c>
      <c r="C2339">
        <v>40923</v>
      </c>
      <c r="D2339">
        <v>30</v>
      </c>
      <c r="E2339">
        <f t="shared" si="73"/>
        <v>3300</v>
      </c>
      <c r="F2339">
        <v>0.09</v>
      </c>
      <c r="G2339">
        <f>VLOOKUP($P2339,Pricebook!$A:$D,4,0)</f>
        <v>110</v>
      </c>
      <c r="H2339">
        <f t="shared" si="72"/>
        <v>3003</v>
      </c>
      <c r="I2339" t="s">
        <v>684</v>
      </c>
      <c r="J2339" t="s">
        <v>576</v>
      </c>
      <c r="K2339" t="s">
        <v>1949</v>
      </c>
      <c r="L2339">
        <v>86442</v>
      </c>
      <c r="M2339" t="s">
        <v>70</v>
      </c>
      <c r="N2339" t="s">
        <v>23</v>
      </c>
      <c r="O2339">
        <v>40925</v>
      </c>
      <c r="P2339" t="s">
        <v>14215</v>
      </c>
      <c r="Q2339" t="s">
        <v>14184</v>
      </c>
    </row>
    <row r="2340" spans="1:17" x14ac:dyDescent="0.25">
      <c r="A2340">
        <v>2339</v>
      </c>
      <c r="B2340">
        <v>16834</v>
      </c>
      <c r="C2340">
        <v>40474</v>
      </c>
      <c r="D2340">
        <v>23</v>
      </c>
      <c r="E2340">
        <f t="shared" si="73"/>
        <v>2530</v>
      </c>
      <c r="F2340">
        <v>7.0000000000000007E-2</v>
      </c>
      <c r="G2340">
        <f>VLOOKUP($P2340,Pricebook!$A:$D,4,0)</f>
        <v>110</v>
      </c>
      <c r="H2340">
        <f t="shared" si="72"/>
        <v>2352.8999999999996</v>
      </c>
      <c r="I2340" t="s">
        <v>1481</v>
      </c>
      <c r="J2340" t="s">
        <v>203</v>
      </c>
      <c r="K2340" t="s">
        <v>1800</v>
      </c>
      <c r="L2340" t="s">
        <v>1950</v>
      </c>
      <c r="M2340" t="s">
        <v>197</v>
      </c>
      <c r="N2340" t="s">
        <v>23</v>
      </c>
      <c r="O2340">
        <v>40481</v>
      </c>
      <c r="P2340" t="s">
        <v>14215</v>
      </c>
      <c r="Q2340" t="s">
        <v>14186</v>
      </c>
    </row>
    <row r="2341" spans="1:17" x14ac:dyDescent="0.25">
      <c r="A2341">
        <v>2340</v>
      </c>
      <c r="B2341">
        <v>16834</v>
      </c>
      <c r="C2341">
        <v>40474</v>
      </c>
      <c r="D2341">
        <v>33</v>
      </c>
      <c r="E2341">
        <f t="shared" si="73"/>
        <v>5280</v>
      </c>
      <c r="F2341">
        <v>0.08</v>
      </c>
      <c r="G2341">
        <f>VLOOKUP($P2341,Pricebook!$A:$D,4,0)</f>
        <v>160</v>
      </c>
      <c r="H2341">
        <f t="shared" si="72"/>
        <v>4857.6000000000004</v>
      </c>
      <c r="I2341" t="s">
        <v>1481</v>
      </c>
      <c r="J2341" t="s">
        <v>203</v>
      </c>
      <c r="K2341" t="s">
        <v>1482</v>
      </c>
      <c r="L2341">
        <v>33334</v>
      </c>
      <c r="M2341" t="s">
        <v>101</v>
      </c>
      <c r="N2341" t="s">
        <v>34</v>
      </c>
      <c r="O2341">
        <v>40476</v>
      </c>
      <c r="P2341" t="s">
        <v>14218</v>
      </c>
      <c r="Q2341" t="s">
        <v>14202</v>
      </c>
    </row>
    <row r="2342" spans="1:17" x14ac:dyDescent="0.25">
      <c r="A2342">
        <v>2341</v>
      </c>
      <c r="B2342">
        <v>16837</v>
      </c>
      <c r="C2342">
        <v>40564</v>
      </c>
      <c r="D2342">
        <v>4</v>
      </c>
      <c r="E2342">
        <f t="shared" si="73"/>
        <v>500</v>
      </c>
      <c r="F2342">
        <v>0.09</v>
      </c>
      <c r="G2342">
        <f>VLOOKUP($P2342,Pricebook!$A:$D,4,0)</f>
        <v>125</v>
      </c>
      <c r="H2342">
        <f t="shared" si="72"/>
        <v>455</v>
      </c>
      <c r="I2342" t="s">
        <v>1287</v>
      </c>
      <c r="J2342" t="s">
        <v>775</v>
      </c>
      <c r="K2342" t="s">
        <v>1288</v>
      </c>
      <c r="L2342">
        <v>32720</v>
      </c>
      <c r="M2342" t="s">
        <v>101</v>
      </c>
      <c r="N2342" t="s">
        <v>34</v>
      </c>
      <c r="O2342">
        <v>40565</v>
      </c>
      <c r="P2342" t="s">
        <v>14221</v>
      </c>
      <c r="Q2342" t="s">
        <v>14184</v>
      </c>
    </row>
    <row r="2343" spans="1:17" x14ac:dyDescent="0.25">
      <c r="A2343">
        <v>2342</v>
      </c>
      <c r="B2343">
        <v>16864</v>
      </c>
      <c r="C2343">
        <v>41211</v>
      </c>
      <c r="D2343">
        <v>42</v>
      </c>
      <c r="E2343">
        <f t="shared" si="73"/>
        <v>5250</v>
      </c>
      <c r="F2343">
        <v>0.05</v>
      </c>
      <c r="G2343">
        <f>VLOOKUP($P2343,Pricebook!$A:$D,4,0)</f>
        <v>125</v>
      </c>
      <c r="H2343">
        <f t="shared" si="72"/>
        <v>4987.5</v>
      </c>
      <c r="I2343" t="s">
        <v>694</v>
      </c>
      <c r="J2343" t="s">
        <v>235</v>
      </c>
      <c r="K2343" t="s">
        <v>1649</v>
      </c>
      <c r="L2343">
        <v>85345</v>
      </c>
      <c r="M2343" t="s">
        <v>70</v>
      </c>
      <c r="N2343" t="s">
        <v>23</v>
      </c>
      <c r="O2343">
        <v>41211</v>
      </c>
      <c r="P2343" t="s">
        <v>14209</v>
      </c>
      <c r="Q2343" t="s">
        <v>14192</v>
      </c>
    </row>
    <row r="2344" spans="1:17" x14ac:dyDescent="0.25">
      <c r="A2344">
        <v>2343</v>
      </c>
      <c r="B2344">
        <v>16866</v>
      </c>
      <c r="C2344">
        <v>40945</v>
      </c>
      <c r="D2344">
        <v>43</v>
      </c>
      <c r="E2344">
        <f t="shared" si="73"/>
        <v>6450</v>
      </c>
      <c r="F2344">
        <v>0.06</v>
      </c>
      <c r="G2344">
        <f>VLOOKUP($P2344,Pricebook!$A:$D,4,0)</f>
        <v>150</v>
      </c>
      <c r="H2344">
        <f t="shared" si="72"/>
        <v>6063</v>
      </c>
      <c r="I2344" t="s">
        <v>117</v>
      </c>
      <c r="J2344" t="s">
        <v>118</v>
      </c>
      <c r="K2344" t="s">
        <v>119</v>
      </c>
      <c r="L2344">
        <v>33023</v>
      </c>
      <c r="M2344" t="s">
        <v>101</v>
      </c>
      <c r="N2344" t="s">
        <v>34</v>
      </c>
      <c r="O2344">
        <v>40946</v>
      </c>
      <c r="P2344" t="s">
        <v>14210</v>
      </c>
      <c r="Q2344" t="s">
        <v>14198</v>
      </c>
    </row>
    <row r="2345" spans="1:17" x14ac:dyDescent="0.25">
      <c r="A2345">
        <v>2344</v>
      </c>
      <c r="B2345">
        <v>16897</v>
      </c>
      <c r="C2345">
        <v>41075</v>
      </c>
      <c r="D2345">
        <v>1</v>
      </c>
      <c r="E2345">
        <f t="shared" si="73"/>
        <v>125</v>
      </c>
      <c r="F2345">
        <v>0.02</v>
      </c>
      <c r="G2345">
        <f>VLOOKUP($P2345,Pricebook!$A:$D,4,0)</f>
        <v>125</v>
      </c>
      <c r="H2345">
        <f t="shared" si="72"/>
        <v>122.5</v>
      </c>
      <c r="I2345" t="s">
        <v>675</v>
      </c>
      <c r="J2345" t="s">
        <v>482</v>
      </c>
      <c r="K2345" t="s">
        <v>1537</v>
      </c>
      <c r="L2345">
        <v>44039</v>
      </c>
      <c r="M2345" t="s">
        <v>210</v>
      </c>
      <c r="N2345" t="s">
        <v>61</v>
      </c>
      <c r="O2345">
        <v>41077</v>
      </c>
      <c r="P2345" t="s">
        <v>14221</v>
      </c>
      <c r="Q2345" t="s">
        <v>14185</v>
      </c>
    </row>
    <row r="2346" spans="1:17" x14ac:dyDescent="0.25">
      <c r="A2346">
        <v>2345</v>
      </c>
      <c r="B2346">
        <v>16897</v>
      </c>
      <c r="C2346">
        <v>41075</v>
      </c>
      <c r="D2346">
        <v>48</v>
      </c>
      <c r="E2346">
        <f t="shared" si="73"/>
        <v>5760</v>
      </c>
      <c r="F2346">
        <v>0.06</v>
      </c>
      <c r="G2346">
        <f>VLOOKUP($P2346,Pricebook!$A:$D,4,0)</f>
        <v>120</v>
      </c>
      <c r="H2346">
        <f t="shared" si="72"/>
        <v>5414.4</v>
      </c>
      <c r="I2346" t="s">
        <v>675</v>
      </c>
      <c r="J2346" t="s">
        <v>482</v>
      </c>
      <c r="K2346" t="s">
        <v>1537</v>
      </c>
      <c r="L2346">
        <v>44039</v>
      </c>
      <c r="M2346" t="s">
        <v>210</v>
      </c>
      <c r="N2346" t="s">
        <v>61</v>
      </c>
      <c r="O2346">
        <v>41077</v>
      </c>
      <c r="P2346" t="s">
        <v>14212</v>
      </c>
      <c r="Q2346" t="s">
        <v>14202</v>
      </c>
    </row>
    <row r="2347" spans="1:17" x14ac:dyDescent="0.25">
      <c r="A2347">
        <v>2346</v>
      </c>
      <c r="B2347">
        <v>16932</v>
      </c>
      <c r="C2347">
        <v>40283</v>
      </c>
      <c r="D2347">
        <v>25</v>
      </c>
      <c r="E2347">
        <f t="shared" si="73"/>
        <v>2750</v>
      </c>
      <c r="F2347">
        <v>0.09</v>
      </c>
      <c r="G2347">
        <f>VLOOKUP($P2347,Pricebook!$A:$D,4,0)</f>
        <v>110</v>
      </c>
      <c r="H2347">
        <f t="shared" si="72"/>
        <v>2502.5</v>
      </c>
      <c r="I2347" t="s">
        <v>248</v>
      </c>
      <c r="J2347" t="s">
        <v>207</v>
      </c>
      <c r="K2347" t="s">
        <v>1700</v>
      </c>
      <c r="L2347">
        <v>60517</v>
      </c>
      <c r="M2347" t="s">
        <v>15</v>
      </c>
      <c r="N2347" t="s">
        <v>16</v>
      </c>
      <c r="O2347">
        <v>40284</v>
      </c>
      <c r="P2347" t="s">
        <v>14215</v>
      </c>
      <c r="Q2347" t="s">
        <v>14192</v>
      </c>
    </row>
    <row r="2348" spans="1:17" x14ac:dyDescent="0.25">
      <c r="A2348">
        <v>2347</v>
      </c>
      <c r="B2348">
        <v>16932</v>
      </c>
      <c r="C2348">
        <v>40283</v>
      </c>
      <c r="D2348">
        <v>20</v>
      </c>
      <c r="E2348">
        <f t="shared" si="73"/>
        <v>2400</v>
      </c>
      <c r="F2348">
        <v>0.09</v>
      </c>
      <c r="G2348">
        <f>VLOOKUP($P2348,Pricebook!$A:$D,4,0)</f>
        <v>120</v>
      </c>
      <c r="H2348">
        <f t="shared" si="72"/>
        <v>2184</v>
      </c>
      <c r="I2348" t="s">
        <v>248</v>
      </c>
      <c r="J2348" t="s">
        <v>207</v>
      </c>
      <c r="K2348" t="s">
        <v>1700</v>
      </c>
      <c r="L2348">
        <v>60517</v>
      </c>
      <c r="M2348" t="s">
        <v>15</v>
      </c>
      <c r="N2348" t="s">
        <v>16</v>
      </c>
      <c r="O2348">
        <v>40283</v>
      </c>
      <c r="P2348" t="s">
        <v>14212</v>
      </c>
      <c r="Q2348" t="s">
        <v>14195</v>
      </c>
    </row>
    <row r="2349" spans="1:17" x14ac:dyDescent="0.25">
      <c r="A2349">
        <v>2348</v>
      </c>
      <c r="B2349">
        <v>16935</v>
      </c>
      <c r="C2349">
        <v>41258</v>
      </c>
      <c r="D2349">
        <v>3</v>
      </c>
      <c r="E2349">
        <f t="shared" si="73"/>
        <v>330</v>
      </c>
      <c r="F2349">
        <v>0.06</v>
      </c>
      <c r="G2349">
        <f>VLOOKUP($P2349,Pricebook!$A:$D,4,0)</f>
        <v>110</v>
      </c>
      <c r="H2349">
        <f t="shared" si="72"/>
        <v>310.2</v>
      </c>
      <c r="I2349" t="s">
        <v>1548</v>
      </c>
      <c r="J2349" t="s">
        <v>265</v>
      </c>
      <c r="K2349" t="s">
        <v>1951</v>
      </c>
      <c r="L2349">
        <v>29301</v>
      </c>
      <c r="M2349" t="s">
        <v>163</v>
      </c>
      <c r="N2349" t="s">
        <v>34</v>
      </c>
      <c r="O2349">
        <v>41259</v>
      </c>
      <c r="P2349" t="s">
        <v>14215</v>
      </c>
      <c r="Q2349" t="s">
        <v>14195</v>
      </c>
    </row>
    <row r="2350" spans="1:17" x14ac:dyDescent="0.25">
      <c r="A2350">
        <v>2349</v>
      </c>
      <c r="B2350">
        <v>16935</v>
      </c>
      <c r="C2350">
        <v>41258</v>
      </c>
      <c r="D2350">
        <v>43</v>
      </c>
      <c r="E2350">
        <f t="shared" si="73"/>
        <v>5160</v>
      </c>
      <c r="F2350">
        <v>0.09</v>
      </c>
      <c r="G2350">
        <f>VLOOKUP($P2350,Pricebook!$A:$D,4,0)</f>
        <v>120</v>
      </c>
      <c r="H2350">
        <f t="shared" si="72"/>
        <v>4695.6000000000004</v>
      </c>
      <c r="I2350" t="s">
        <v>1548</v>
      </c>
      <c r="J2350" t="s">
        <v>265</v>
      </c>
      <c r="K2350" t="s">
        <v>1951</v>
      </c>
      <c r="L2350">
        <v>29301</v>
      </c>
      <c r="M2350" t="s">
        <v>163</v>
      </c>
      <c r="N2350" t="s">
        <v>34</v>
      </c>
      <c r="O2350">
        <v>41260</v>
      </c>
      <c r="P2350" t="s">
        <v>14212</v>
      </c>
      <c r="Q2350" t="s">
        <v>14185</v>
      </c>
    </row>
    <row r="2351" spans="1:17" x14ac:dyDescent="0.25">
      <c r="A2351">
        <v>2350</v>
      </c>
      <c r="B2351">
        <v>16961</v>
      </c>
      <c r="C2351">
        <v>39819</v>
      </c>
      <c r="D2351">
        <v>27</v>
      </c>
      <c r="E2351">
        <f t="shared" si="73"/>
        <v>4050</v>
      </c>
      <c r="F2351">
        <v>0.06</v>
      </c>
      <c r="G2351">
        <f>VLOOKUP($P2351,Pricebook!$A:$D,4,0)</f>
        <v>150</v>
      </c>
      <c r="H2351">
        <f t="shared" si="72"/>
        <v>3807</v>
      </c>
      <c r="I2351" t="s">
        <v>1826</v>
      </c>
      <c r="J2351" t="s">
        <v>341</v>
      </c>
      <c r="K2351" t="s">
        <v>1952</v>
      </c>
      <c r="L2351" t="s">
        <v>1953</v>
      </c>
      <c r="M2351" t="s">
        <v>368</v>
      </c>
      <c r="N2351" t="s">
        <v>34</v>
      </c>
      <c r="O2351">
        <v>39820</v>
      </c>
      <c r="P2351" t="s">
        <v>14211</v>
      </c>
      <c r="Q2351" t="s">
        <v>14195</v>
      </c>
    </row>
    <row r="2352" spans="1:17" x14ac:dyDescent="0.25">
      <c r="A2352">
        <v>2351</v>
      </c>
      <c r="B2352">
        <v>16961</v>
      </c>
      <c r="C2352">
        <v>39819</v>
      </c>
      <c r="D2352">
        <v>34</v>
      </c>
      <c r="E2352">
        <f t="shared" si="73"/>
        <v>3740</v>
      </c>
      <c r="F2352">
        <v>0.01</v>
      </c>
      <c r="G2352">
        <f>VLOOKUP($P2352,Pricebook!$A:$D,4,0)</f>
        <v>110</v>
      </c>
      <c r="H2352">
        <f t="shared" si="72"/>
        <v>3702.6</v>
      </c>
      <c r="I2352" t="s">
        <v>1826</v>
      </c>
      <c r="J2352" t="s">
        <v>341</v>
      </c>
      <c r="K2352" t="s">
        <v>1952</v>
      </c>
      <c r="L2352" t="s">
        <v>1953</v>
      </c>
      <c r="M2352" t="s">
        <v>368</v>
      </c>
      <c r="N2352" t="s">
        <v>34</v>
      </c>
      <c r="O2352">
        <v>39821</v>
      </c>
      <c r="P2352" t="s">
        <v>14215</v>
      </c>
      <c r="Q2352" t="s">
        <v>14184</v>
      </c>
    </row>
    <row r="2353" spans="1:17" x14ac:dyDescent="0.25">
      <c r="A2353">
        <v>2352</v>
      </c>
      <c r="B2353">
        <v>16967</v>
      </c>
      <c r="C2353">
        <v>40774</v>
      </c>
      <c r="D2353">
        <v>5</v>
      </c>
      <c r="E2353">
        <f t="shared" si="73"/>
        <v>750</v>
      </c>
      <c r="F2353">
        <v>0.08</v>
      </c>
      <c r="G2353">
        <f>VLOOKUP($P2353,Pricebook!$A:$D,4,0)</f>
        <v>150</v>
      </c>
      <c r="H2353">
        <f t="shared" si="72"/>
        <v>690</v>
      </c>
      <c r="I2353" t="s">
        <v>1667</v>
      </c>
      <c r="J2353" t="s">
        <v>265</v>
      </c>
      <c r="K2353" t="s">
        <v>450</v>
      </c>
      <c r="L2353">
        <v>56301</v>
      </c>
      <c r="M2353" t="s">
        <v>130</v>
      </c>
      <c r="N2353" t="s">
        <v>16</v>
      </c>
      <c r="O2353">
        <v>40776</v>
      </c>
      <c r="P2353" t="s">
        <v>14211</v>
      </c>
      <c r="Q2353" t="s">
        <v>14201</v>
      </c>
    </row>
    <row r="2354" spans="1:17" x14ac:dyDescent="0.25">
      <c r="A2354">
        <v>2353</v>
      </c>
      <c r="B2354">
        <v>16967</v>
      </c>
      <c r="C2354">
        <v>40774</v>
      </c>
      <c r="D2354">
        <v>34</v>
      </c>
      <c r="E2354">
        <f t="shared" si="73"/>
        <v>3740</v>
      </c>
      <c r="F2354">
        <v>0.06</v>
      </c>
      <c r="G2354">
        <f>VLOOKUP($P2354,Pricebook!$A:$D,4,0)</f>
        <v>110</v>
      </c>
      <c r="H2354">
        <f t="shared" si="72"/>
        <v>3515.6</v>
      </c>
      <c r="I2354" t="s">
        <v>1667</v>
      </c>
      <c r="J2354" t="s">
        <v>265</v>
      </c>
      <c r="K2354" t="s">
        <v>450</v>
      </c>
      <c r="L2354">
        <v>56301</v>
      </c>
      <c r="M2354" t="s">
        <v>130</v>
      </c>
      <c r="N2354" t="s">
        <v>16</v>
      </c>
      <c r="O2354">
        <v>40774</v>
      </c>
      <c r="P2354" t="s">
        <v>14215</v>
      </c>
      <c r="Q2354" t="s">
        <v>14200</v>
      </c>
    </row>
    <row r="2355" spans="1:17" x14ac:dyDescent="0.25">
      <c r="A2355">
        <v>2354</v>
      </c>
      <c r="B2355">
        <v>16992</v>
      </c>
      <c r="C2355">
        <v>40524</v>
      </c>
      <c r="D2355">
        <v>15</v>
      </c>
      <c r="E2355">
        <f t="shared" si="73"/>
        <v>2550</v>
      </c>
      <c r="F2355">
        <v>0.08</v>
      </c>
      <c r="G2355">
        <f>VLOOKUP($P2355,Pricebook!$A:$D,4,0)</f>
        <v>170</v>
      </c>
      <c r="H2355">
        <f t="shared" si="72"/>
        <v>2346</v>
      </c>
      <c r="I2355" t="s">
        <v>479</v>
      </c>
      <c r="J2355" t="s">
        <v>351</v>
      </c>
      <c r="K2355" t="s">
        <v>480</v>
      </c>
      <c r="L2355">
        <v>95661</v>
      </c>
      <c r="M2355" t="s">
        <v>114</v>
      </c>
      <c r="N2355" t="s">
        <v>23</v>
      </c>
      <c r="O2355">
        <v>40525</v>
      </c>
      <c r="P2355" t="s">
        <v>14219</v>
      </c>
      <c r="Q2355" t="s">
        <v>14187</v>
      </c>
    </row>
    <row r="2356" spans="1:17" x14ac:dyDescent="0.25">
      <c r="A2356">
        <v>2355</v>
      </c>
      <c r="B2356">
        <v>16993</v>
      </c>
      <c r="C2356">
        <v>40863</v>
      </c>
      <c r="D2356">
        <v>8</v>
      </c>
      <c r="E2356">
        <f t="shared" si="73"/>
        <v>1200</v>
      </c>
      <c r="F2356">
        <v>0.05</v>
      </c>
      <c r="G2356">
        <f>VLOOKUP($P2356,Pricebook!$A:$D,4,0)</f>
        <v>150</v>
      </c>
      <c r="H2356">
        <f t="shared" si="72"/>
        <v>1140</v>
      </c>
      <c r="I2356" t="s">
        <v>1919</v>
      </c>
      <c r="J2356" t="s">
        <v>260</v>
      </c>
      <c r="K2356" t="s">
        <v>143</v>
      </c>
      <c r="L2356">
        <v>36830</v>
      </c>
      <c r="M2356" t="s">
        <v>424</v>
      </c>
      <c r="N2356" t="s">
        <v>34</v>
      </c>
      <c r="O2356">
        <v>40863</v>
      </c>
      <c r="P2356" t="s">
        <v>14210</v>
      </c>
      <c r="Q2356" t="s">
        <v>14188</v>
      </c>
    </row>
    <row r="2357" spans="1:17" x14ac:dyDescent="0.25">
      <c r="A2357">
        <v>2356</v>
      </c>
      <c r="B2357">
        <v>16995</v>
      </c>
      <c r="C2357">
        <v>40530</v>
      </c>
      <c r="D2357">
        <v>42</v>
      </c>
      <c r="E2357">
        <f t="shared" si="73"/>
        <v>5880</v>
      </c>
      <c r="F2357">
        <v>0.06</v>
      </c>
      <c r="G2357">
        <f>VLOOKUP($P2357,Pricebook!$A:$D,4,0)</f>
        <v>140</v>
      </c>
      <c r="H2357">
        <f t="shared" si="72"/>
        <v>5527.2</v>
      </c>
      <c r="I2357" t="s">
        <v>1859</v>
      </c>
      <c r="J2357" t="s">
        <v>449</v>
      </c>
      <c r="K2357" t="s">
        <v>1860</v>
      </c>
      <c r="L2357">
        <v>95351</v>
      </c>
      <c r="M2357" t="s">
        <v>114</v>
      </c>
      <c r="N2357" t="s">
        <v>23</v>
      </c>
      <c r="O2357">
        <v>40532</v>
      </c>
      <c r="P2357" t="s">
        <v>14213</v>
      </c>
      <c r="Q2357" t="s">
        <v>14201</v>
      </c>
    </row>
    <row r="2358" spans="1:17" x14ac:dyDescent="0.25">
      <c r="A2358">
        <v>2357</v>
      </c>
      <c r="B2358">
        <v>16999</v>
      </c>
      <c r="C2358">
        <v>39832</v>
      </c>
      <c r="D2358">
        <v>18</v>
      </c>
      <c r="E2358">
        <f t="shared" si="73"/>
        <v>3060</v>
      </c>
      <c r="F2358">
        <v>0.09</v>
      </c>
      <c r="G2358">
        <f>VLOOKUP($P2358,Pricebook!$A:$D,4,0)</f>
        <v>170</v>
      </c>
      <c r="H2358">
        <f t="shared" si="72"/>
        <v>2784.6</v>
      </c>
      <c r="I2358" t="s">
        <v>214</v>
      </c>
      <c r="J2358" t="s">
        <v>215</v>
      </c>
      <c r="K2358" t="s">
        <v>1318</v>
      </c>
      <c r="L2358">
        <v>45011</v>
      </c>
      <c r="M2358" t="s">
        <v>210</v>
      </c>
      <c r="N2358" t="s">
        <v>61</v>
      </c>
      <c r="O2358">
        <v>39834</v>
      </c>
      <c r="P2358" t="s">
        <v>14219</v>
      </c>
      <c r="Q2358" t="s">
        <v>14191</v>
      </c>
    </row>
    <row r="2359" spans="1:17" x14ac:dyDescent="0.25">
      <c r="A2359">
        <v>2358</v>
      </c>
      <c r="B2359">
        <v>17024</v>
      </c>
      <c r="C2359">
        <v>40099</v>
      </c>
      <c r="D2359">
        <v>31</v>
      </c>
      <c r="E2359">
        <f t="shared" si="73"/>
        <v>5270</v>
      </c>
      <c r="F2359">
        <v>0.02</v>
      </c>
      <c r="G2359">
        <f>VLOOKUP($P2359,Pricebook!$A:$D,4,0)</f>
        <v>170</v>
      </c>
      <c r="H2359">
        <f t="shared" si="72"/>
        <v>5164.5999999999995</v>
      </c>
      <c r="I2359" t="s">
        <v>45</v>
      </c>
      <c r="J2359" t="s">
        <v>46</v>
      </c>
      <c r="K2359" t="s">
        <v>514</v>
      </c>
      <c r="L2359">
        <v>78577</v>
      </c>
      <c r="M2359" t="s">
        <v>48</v>
      </c>
      <c r="N2359" t="s">
        <v>16</v>
      </c>
      <c r="O2359">
        <v>40101</v>
      </c>
      <c r="P2359" t="s">
        <v>14219</v>
      </c>
      <c r="Q2359" t="s">
        <v>14192</v>
      </c>
    </row>
    <row r="2360" spans="1:17" x14ac:dyDescent="0.25">
      <c r="A2360">
        <v>2359</v>
      </c>
      <c r="B2360">
        <v>17028</v>
      </c>
      <c r="C2360">
        <v>40101</v>
      </c>
      <c r="D2360">
        <v>19</v>
      </c>
      <c r="E2360">
        <f t="shared" si="73"/>
        <v>2280</v>
      </c>
      <c r="F2360">
        <v>0.02</v>
      </c>
      <c r="G2360">
        <f>VLOOKUP($P2360,Pricebook!$A:$D,4,0)</f>
        <v>120</v>
      </c>
      <c r="H2360">
        <f t="shared" si="72"/>
        <v>2234.4</v>
      </c>
      <c r="I2360" t="s">
        <v>1697</v>
      </c>
      <c r="J2360" t="s">
        <v>27</v>
      </c>
      <c r="K2360" t="s">
        <v>1698</v>
      </c>
      <c r="L2360">
        <v>39401</v>
      </c>
      <c r="M2360" t="s">
        <v>699</v>
      </c>
      <c r="N2360" t="s">
        <v>34</v>
      </c>
      <c r="O2360">
        <v>40103</v>
      </c>
      <c r="P2360" t="s">
        <v>14212</v>
      </c>
      <c r="Q2360" t="s">
        <v>14202</v>
      </c>
    </row>
    <row r="2361" spans="1:17" x14ac:dyDescent="0.25">
      <c r="A2361">
        <v>2360</v>
      </c>
      <c r="B2361">
        <v>17058</v>
      </c>
      <c r="C2361">
        <v>40544</v>
      </c>
      <c r="D2361">
        <v>15</v>
      </c>
      <c r="E2361">
        <f t="shared" si="73"/>
        <v>1650</v>
      </c>
      <c r="F2361">
        <v>0.04</v>
      </c>
      <c r="G2361">
        <f>VLOOKUP($P2361,Pricebook!$A:$D,4,0)</f>
        <v>110</v>
      </c>
      <c r="H2361">
        <f t="shared" si="72"/>
        <v>1584</v>
      </c>
      <c r="I2361" t="s">
        <v>1355</v>
      </c>
      <c r="J2361" t="s">
        <v>203</v>
      </c>
      <c r="K2361" t="s">
        <v>1356</v>
      </c>
      <c r="L2361">
        <v>34210</v>
      </c>
      <c r="M2361" t="s">
        <v>101</v>
      </c>
      <c r="N2361" t="s">
        <v>34</v>
      </c>
      <c r="O2361">
        <v>40545</v>
      </c>
      <c r="P2361" t="s">
        <v>14215</v>
      </c>
      <c r="Q2361" t="s">
        <v>14198</v>
      </c>
    </row>
    <row r="2362" spans="1:17" x14ac:dyDescent="0.25">
      <c r="A2362">
        <v>2361</v>
      </c>
      <c r="B2362">
        <v>17061</v>
      </c>
      <c r="C2362">
        <v>41212</v>
      </c>
      <c r="D2362">
        <v>28</v>
      </c>
      <c r="E2362">
        <f t="shared" si="73"/>
        <v>3360</v>
      </c>
      <c r="F2362">
        <v>0.01</v>
      </c>
      <c r="G2362">
        <f>VLOOKUP($P2362,Pricebook!$A:$D,4,0)</f>
        <v>120</v>
      </c>
      <c r="H2362">
        <f t="shared" si="72"/>
        <v>3326.4</v>
      </c>
      <c r="I2362" t="s">
        <v>1654</v>
      </c>
      <c r="J2362" t="s">
        <v>341</v>
      </c>
      <c r="K2362" t="s">
        <v>1810</v>
      </c>
      <c r="L2362" t="s">
        <v>1811</v>
      </c>
      <c r="M2362" t="s">
        <v>48</v>
      </c>
      <c r="N2362" t="s">
        <v>16</v>
      </c>
      <c r="O2362">
        <v>41214</v>
      </c>
      <c r="P2362" t="s">
        <v>14212</v>
      </c>
      <c r="Q2362" t="s">
        <v>14185</v>
      </c>
    </row>
    <row r="2363" spans="1:17" x14ac:dyDescent="0.25">
      <c r="A2363">
        <v>2362</v>
      </c>
      <c r="B2363">
        <v>17090</v>
      </c>
      <c r="C2363">
        <v>40296</v>
      </c>
      <c r="D2363">
        <v>30</v>
      </c>
      <c r="E2363">
        <f t="shared" si="73"/>
        <v>3750</v>
      </c>
      <c r="F2363">
        <v>0.04</v>
      </c>
      <c r="G2363">
        <f>VLOOKUP($P2363,Pricebook!$A:$D,4,0)</f>
        <v>125</v>
      </c>
      <c r="H2363">
        <f t="shared" si="72"/>
        <v>3600</v>
      </c>
      <c r="I2363" t="s">
        <v>1701</v>
      </c>
      <c r="J2363" t="s">
        <v>265</v>
      </c>
      <c r="K2363" t="s">
        <v>1702</v>
      </c>
      <c r="L2363">
        <v>47130</v>
      </c>
      <c r="M2363" t="s">
        <v>278</v>
      </c>
      <c r="N2363" t="s">
        <v>16</v>
      </c>
      <c r="O2363">
        <v>40298</v>
      </c>
      <c r="P2363" t="s">
        <v>14217</v>
      </c>
      <c r="Q2363" t="s">
        <v>14199</v>
      </c>
    </row>
    <row r="2364" spans="1:17" x14ac:dyDescent="0.25">
      <c r="A2364">
        <v>2363</v>
      </c>
      <c r="B2364">
        <v>17090</v>
      </c>
      <c r="C2364">
        <v>40296</v>
      </c>
      <c r="D2364">
        <v>26</v>
      </c>
      <c r="E2364">
        <f t="shared" si="73"/>
        <v>3250</v>
      </c>
      <c r="F2364">
        <v>0.05</v>
      </c>
      <c r="G2364">
        <f>VLOOKUP($P2364,Pricebook!$A:$D,4,0)</f>
        <v>125</v>
      </c>
      <c r="H2364">
        <f t="shared" si="72"/>
        <v>3087.5</v>
      </c>
      <c r="I2364" t="s">
        <v>1701</v>
      </c>
      <c r="J2364" t="s">
        <v>265</v>
      </c>
      <c r="K2364" t="s">
        <v>1702</v>
      </c>
      <c r="L2364">
        <v>47130</v>
      </c>
      <c r="M2364" t="s">
        <v>278</v>
      </c>
      <c r="N2364" t="s">
        <v>16</v>
      </c>
      <c r="O2364">
        <v>40301</v>
      </c>
      <c r="P2364" t="s">
        <v>14221</v>
      </c>
      <c r="Q2364" t="s">
        <v>14188</v>
      </c>
    </row>
    <row r="2365" spans="1:17" x14ac:dyDescent="0.25">
      <c r="A2365">
        <v>2364</v>
      </c>
      <c r="B2365">
        <v>17091</v>
      </c>
      <c r="C2365">
        <v>41111</v>
      </c>
      <c r="D2365">
        <v>45</v>
      </c>
      <c r="E2365">
        <f t="shared" si="73"/>
        <v>6750</v>
      </c>
      <c r="F2365">
        <v>0</v>
      </c>
      <c r="G2365">
        <f>VLOOKUP($P2365,Pricebook!$A:$D,4,0)</f>
        <v>150</v>
      </c>
      <c r="H2365">
        <f t="shared" si="72"/>
        <v>6750</v>
      </c>
      <c r="I2365" t="s">
        <v>322</v>
      </c>
      <c r="J2365" t="s">
        <v>185</v>
      </c>
      <c r="K2365" t="s">
        <v>1293</v>
      </c>
      <c r="L2365">
        <v>44052</v>
      </c>
      <c r="M2365" t="s">
        <v>210</v>
      </c>
      <c r="N2365" t="s">
        <v>61</v>
      </c>
      <c r="O2365">
        <v>41112</v>
      </c>
      <c r="P2365" t="s">
        <v>14210</v>
      </c>
      <c r="Q2365" t="s">
        <v>14185</v>
      </c>
    </row>
    <row r="2366" spans="1:17" x14ac:dyDescent="0.25">
      <c r="A2366">
        <v>2365</v>
      </c>
      <c r="B2366">
        <v>17093</v>
      </c>
      <c r="C2366">
        <v>40950</v>
      </c>
      <c r="D2366">
        <v>50</v>
      </c>
      <c r="E2366">
        <f t="shared" si="73"/>
        <v>6250</v>
      </c>
      <c r="F2366">
        <v>0.1</v>
      </c>
      <c r="G2366">
        <f>VLOOKUP($P2366,Pricebook!$A:$D,4,0)</f>
        <v>125</v>
      </c>
      <c r="H2366">
        <f t="shared" si="72"/>
        <v>5625</v>
      </c>
      <c r="I2366" t="s">
        <v>1954</v>
      </c>
      <c r="J2366" t="s">
        <v>99</v>
      </c>
      <c r="K2366" t="s">
        <v>1955</v>
      </c>
      <c r="L2366">
        <v>92253</v>
      </c>
      <c r="M2366" t="s">
        <v>114</v>
      </c>
      <c r="N2366" t="s">
        <v>23</v>
      </c>
      <c r="O2366">
        <v>40952</v>
      </c>
      <c r="P2366" t="s">
        <v>14221</v>
      </c>
      <c r="Q2366" t="s">
        <v>14186</v>
      </c>
    </row>
    <row r="2367" spans="1:17" x14ac:dyDescent="0.25">
      <c r="A2367">
        <v>2366</v>
      </c>
      <c r="B2367">
        <v>17124</v>
      </c>
      <c r="C2367">
        <v>40111</v>
      </c>
      <c r="D2367">
        <v>39</v>
      </c>
      <c r="E2367">
        <f t="shared" si="73"/>
        <v>5460</v>
      </c>
      <c r="F2367">
        <v>0.05</v>
      </c>
      <c r="G2367">
        <f>VLOOKUP($P2367,Pricebook!$A:$D,4,0)</f>
        <v>140</v>
      </c>
      <c r="H2367">
        <f t="shared" si="72"/>
        <v>5187</v>
      </c>
      <c r="I2367" t="s">
        <v>1052</v>
      </c>
      <c r="J2367" t="s">
        <v>487</v>
      </c>
      <c r="K2367" t="s">
        <v>1404</v>
      </c>
      <c r="L2367">
        <v>30144</v>
      </c>
      <c r="M2367" t="s">
        <v>134</v>
      </c>
      <c r="N2367" t="s">
        <v>34</v>
      </c>
      <c r="O2367">
        <v>40112</v>
      </c>
      <c r="P2367" t="s">
        <v>14207</v>
      </c>
      <c r="Q2367" t="s">
        <v>14186</v>
      </c>
    </row>
    <row r="2368" spans="1:17" x14ac:dyDescent="0.25">
      <c r="A2368">
        <v>2367</v>
      </c>
      <c r="B2368">
        <v>17152</v>
      </c>
      <c r="C2368">
        <v>40980</v>
      </c>
      <c r="D2368">
        <v>32</v>
      </c>
      <c r="E2368">
        <f t="shared" si="73"/>
        <v>6400</v>
      </c>
      <c r="F2368">
        <v>0.06</v>
      </c>
      <c r="G2368">
        <f>VLOOKUP($P2368,Pricebook!$A:$D,4,0)</f>
        <v>200</v>
      </c>
      <c r="H2368">
        <f t="shared" si="72"/>
        <v>6016</v>
      </c>
      <c r="I2368" t="s">
        <v>264</v>
      </c>
      <c r="J2368" t="s">
        <v>265</v>
      </c>
      <c r="K2368" t="s">
        <v>1704</v>
      </c>
      <c r="L2368">
        <v>78521</v>
      </c>
      <c r="M2368" t="s">
        <v>48</v>
      </c>
      <c r="N2368" t="s">
        <v>16</v>
      </c>
      <c r="O2368">
        <v>40981</v>
      </c>
      <c r="P2368" t="s">
        <v>14206</v>
      </c>
      <c r="Q2368" t="s">
        <v>14203</v>
      </c>
    </row>
    <row r="2369" spans="1:17" x14ac:dyDescent="0.25">
      <c r="A2369">
        <v>2368</v>
      </c>
      <c r="B2369">
        <v>17155</v>
      </c>
      <c r="C2369">
        <v>39841</v>
      </c>
      <c r="D2369">
        <v>36</v>
      </c>
      <c r="E2369">
        <f t="shared" si="73"/>
        <v>3960</v>
      </c>
      <c r="F2369">
        <v>0</v>
      </c>
      <c r="G2369">
        <f>VLOOKUP($P2369,Pricebook!$A:$D,4,0)</f>
        <v>110</v>
      </c>
      <c r="H2369">
        <f t="shared" si="72"/>
        <v>3960</v>
      </c>
      <c r="I2369" t="s">
        <v>198</v>
      </c>
      <c r="J2369" t="s">
        <v>199</v>
      </c>
      <c r="K2369" t="s">
        <v>1867</v>
      </c>
      <c r="L2369">
        <v>84604</v>
      </c>
      <c r="M2369" t="s">
        <v>201</v>
      </c>
      <c r="N2369" t="s">
        <v>23</v>
      </c>
      <c r="O2369">
        <v>39842</v>
      </c>
      <c r="P2369" t="s">
        <v>14215</v>
      </c>
      <c r="Q2369" t="s">
        <v>14190</v>
      </c>
    </row>
    <row r="2370" spans="1:17" x14ac:dyDescent="0.25">
      <c r="A2370">
        <v>2369</v>
      </c>
      <c r="B2370">
        <v>17155</v>
      </c>
      <c r="C2370">
        <v>39841</v>
      </c>
      <c r="D2370">
        <v>31</v>
      </c>
      <c r="E2370">
        <f t="shared" si="73"/>
        <v>6200</v>
      </c>
      <c r="F2370">
        <v>0.03</v>
      </c>
      <c r="G2370">
        <f>VLOOKUP($P2370,Pricebook!$A:$D,4,0)</f>
        <v>200</v>
      </c>
      <c r="H2370">
        <f t="shared" ref="H2370:H2433" si="74">E2370*(1-F2370)</f>
        <v>6014</v>
      </c>
      <c r="I2370" t="s">
        <v>198</v>
      </c>
      <c r="J2370" t="s">
        <v>199</v>
      </c>
      <c r="K2370" t="s">
        <v>1867</v>
      </c>
      <c r="L2370">
        <v>84604</v>
      </c>
      <c r="M2370" t="s">
        <v>201</v>
      </c>
      <c r="N2370" t="s">
        <v>23</v>
      </c>
      <c r="O2370">
        <v>39841</v>
      </c>
      <c r="P2370" t="s">
        <v>14206</v>
      </c>
      <c r="Q2370" t="s">
        <v>14185</v>
      </c>
    </row>
    <row r="2371" spans="1:17" x14ac:dyDescent="0.25">
      <c r="A2371">
        <v>2370</v>
      </c>
      <c r="B2371">
        <v>17157</v>
      </c>
      <c r="C2371">
        <v>41171</v>
      </c>
      <c r="D2371">
        <v>31</v>
      </c>
      <c r="E2371">
        <f t="shared" ref="E2371:E2434" si="75">G2371*D2371</f>
        <v>4650</v>
      </c>
      <c r="F2371">
        <v>0.09</v>
      </c>
      <c r="G2371">
        <f>VLOOKUP($P2371,Pricebook!$A:$D,4,0)</f>
        <v>150</v>
      </c>
      <c r="H2371">
        <f t="shared" si="74"/>
        <v>4231.5</v>
      </c>
      <c r="I2371" t="s">
        <v>1812</v>
      </c>
      <c r="J2371" t="s">
        <v>265</v>
      </c>
      <c r="K2371" t="s">
        <v>1837</v>
      </c>
      <c r="L2371" t="s">
        <v>1838</v>
      </c>
      <c r="M2371" t="s">
        <v>421</v>
      </c>
      <c r="N2371" t="s">
        <v>61</v>
      </c>
      <c r="O2371">
        <v>41175</v>
      </c>
      <c r="P2371" t="s">
        <v>14210</v>
      </c>
      <c r="Q2371" t="s">
        <v>14190</v>
      </c>
    </row>
    <row r="2372" spans="1:17" x14ac:dyDescent="0.25">
      <c r="A2372">
        <v>2371</v>
      </c>
      <c r="B2372">
        <v>17186</v>
      </c>
      <c r="C2372">
        <v>39839</v>
      </c>
      <c r="D2372">
        <v>49</v>
      </c>
      <c r="E2372">
        <f t="shared" si="75"/>
        <v>6125</v>
      </c>
      <c r="F2372">
        <v>0.08</v>
      </c>
      <c r="G2372">
        <f>VLOOKUP($P2372,Pricebook!$A:$D,4,0)</f>
        <v>125</v>
      </c>
      <c r="H2372">
        <f t="shared" si="74"/>
        <v>5635</v>
      </c>
      <c r="I2372" t="s">
        <v>255</v>
      </c>
      <c r="J2372" t="s">
        <v>79</v>
      </c>
      <c r="K2372" t="s">
        <v>569</v>
      </c>
      <c r="L2372">
        <v>15228</v>
      </c>
      <c r="M2372" t="s">
        <v>232</v>
      </c>
      <c r="N2372" t="s">
        <v>61</v>
      </c>
      <c r="O2372">
        <v>39841</v>
      </c>
      <c r="P2372" t="s">
        <v>14208</v>
      </c>
      <c r="Q2372" t="s">
        <v>14194</v>
      </c>
    </row>
    <row r="2373" spans="1:17" x14ac:dyDescent="0.25">
      <c r="A2373">
        <v>2372</v>
      </c>
      <c r="B2373">
        <v>17186</v>
      </c>
      <c r="C2373">
        <v>39839</v>
      </c>
      <c r="D2373">
        <v>11</v>
      </c>
      <c r="E2373">
        <f t="shared" si="75"/>
        <v>1210</v>
      </c>
      <c r="F2373">
        <v>7.0000000000000007E-2</v>
      </c>
      <c r="G2373">
        <f>VLOOKUP($P2373,Pricebook!$A:$D,4,0)</f>
        <v>110</v>
      </c>
      <c r="H2373">
        <f t="shared" si="74"/>
        <v>1125.3</v>
      </c>
      <c r="I2373" t="s">
        <v>255</v>
      </c>
      <c r="J2373" t="s">
        <v>79</v>
      </c>
      <c r="K2373" t="s">
        <v>569</v>
      </c>
      <c r="L2373">
        <v>15228</v>
      </c>
      <c r="M2373" t="s">
        <v>232</v>
      </c>
      <c r="N2373" t="s">
        <v>61</v>
      </c>
      <c r="O2373">
        <v>39841</v>
      </c>
      <c r="P2373" t="s">
        <v>14215</v>
      </c>
      <c r="Q2373" t="s">
        <v>14190</v>
      </c>
    </row>
    <row r="2374" spans="1:17" x14ac:dyDescent="0.25">
      <c r="A2374">
        <v>2373</v>
      </c>
      <c r="B2374">
        <v>17187</v>
      </c>
      <c r="C2374">
        <v>41175</v>
      </c>
      <c r="D2374">
        <v>4</v>
      </c>
      <c r="E2374">
        <f t="shared" si="75"/>
        <v>600</v>
      </c>
      <c r="F2374">
        <v>0.09</v>
      </c>
      <c r="G2374">
        <f>VLOOKUP($P2374,Pricebook!$A:$D,4,0)</f>
        <v>150</v>
      </c>
      <c r="H2374">
        <f t="shared" si="74"/>
        <v>546</v>
      </c>
      <c r="I2374" t="s">
        <v>1333</v>
      </c>
      <c r="J2374" t="s">
        <v>46</v>
      </c>
      <c r="K2374" t="s">
        <v>1334</v>
      </c>
      <c r="L2374">
        <v>78589</v>
      </c>
      <c r="M2374" t="s">
        <v>48</v>
      </c>
      <c r="N2374" t="s">
        <v>16</v>
      </c>
      <c r="O2374">
        <v>41177</v>
      </c>
      <c r="P2374" t="s">
        <v>14216</v>
      </c>
      <c r="Q2374" t="s">
        <v>14196</v>
      </c>
    </row>
    <row r="2375" spans="1:17" x14ac:dyDescent="0.25">
      <c r="A2375">
        <v>2374</v>
      </c>
      <c r="B2375">
        <v>17216</v>
      </c>
      <c r="C2375">
        <v>41056</v>
      </c>
      <c r="D2375">
        <v>7</v>
      </c>
      <c r="E2375">
        <f t="shared" si="75"/>
        <v>875</v>
      </c>
      <c r="F2375">
        <v>0.05</v>
      </c>
      <c r="G2375">
        <f>VLOOKUP($P2375,Pricebook!$A:$D,4,0)</f>
        <v>125</v>
      </c>
      <c r="H2375">
        <f t="shared" si="74"/>
        <v>831.25</v>
      </c>
      <c r="I2375" t="s">
        <v>667</v>
      </c>
      <c r="J2375" t="s">
        <v>142</v>
      </c>
      <c r="K2375" t="s">
        <v>1687</v>
      </c>
      <c r="L2375" t="s">
        <v>1688</v>
      </c>
      <c r="M2375" t="s">
        <v>87</v>
      </c>
      <c r="N2375" t="s">
        <v>61</v>
      </c>
      <c r="O2375">
        <v>41057</v>
      </c>
      <c r="P2375" t="s">
        <v>14221</v>
      </c>
      <c r="Q2375" t="s">
        <v>14185</v>
      </c>
    </row>
    <row r="2376" spans="1:17" x14ac:dyDescent="0.25">
      <c r="A2376">
        <v>2375</v>
      </c>
      <c r="B2376">
        <v>17218</v>
      </c>
      <c r="C2376">
        <v>41113</v>
      </c>
      <c r="D2376">
        <v>32</v>
      </c>
      <c r="E2376">
        <f t="shared" si="75"/>
        <v>3520</v>
      </c>
      <c r="F2376">
        <v>0.06</v>
      </c>
      <c r="G2376">
        <f>VLOOKUP($P2376,Pricebook!$A:$D,4,0)</f>
        <v>110</v>
      </c>
      <c r="H2376">
        <f t="shared" si="74"/>
        <v>3308.7999999999997</v>
      </c>
      <c r="I2376" t="s">
        <v>1956</v>
      </c>
      <c r="J2376" t="s">
        <v>203</v>
      </c>
      <c r="K2376" t="s">
        <v>1957</v>
      </c>
      <c r="L2376">
        <v>11226</v>
      </c>
      <c r="M2376" t="s">
        <v>60</v>
      </c>
      <c r="N2376" t="s">
        <v>61</v>
      </c>
      <c r="O2376">
        <v>41115</v>
      </c>
      <c r="P2376" t="s">
        <v>14215</v>
      </c>
      <c r="Q2376" t="s">
        <v>14196</v>
      </c>
    </row>
    <row r="2377" spans="1:17" x14ac:dyDescent="0.25">
      <c r="A2377">
        <v>2376</v>
      </c>
      <c r="B2377">
        <v>17249</v>
      </c>
      <c r="C2377">
        <v>40446</v>
      </c>
      <c r="D2377">
        <v>37</v>
      </c>
      <c r="E2377">
        <f t="shared" si="75"/>
        <v>5550</v>
      </c>
      <c r="F2377">
        <v>0.02</v>
      </c>
      <c r="G2377">
        <f>VLOOKUP($P2377,Pricebook!$A:$D,4,0)</f>
        <v>150</v>
      </c>
      <c r="H2377">
        <f t="shared" si="74"/>
        <v>5439</v>
      </c>
      <c r="I2377" t="s">
        <v>1616</v>
      </c>
      <c r="J2377" t="s">
        <v>998</v>
      </c>
      <c r="K2377" t="s">
        <v>1617</v>
      </c>
      <c r="L2377">
        <v>44646</v>
      </c>
      <c r="M2377" t="s">
        <v>210</v>
      </c>
      <c r="N2377" t="s">
        <v>61</v>
      </c>
      <c r="O2377">
        <v>40448</v>
      </c>
      <c r="P2377" t="s">
        <v>14211</v>
      </c>
      <c r="Q2377" t="s">
        <v>14187</v>
      </c>
    </row>
    <row r="2378" spans="1:17" x14ac:dyDescent="0.25">
      <c r="A2378">
        <v>2377</v>
      </c>
      <c r="B2378">
        <v>17251</v>
      </c>
      <c r="C2378">
        <v>40113</v>
      </c>
      <c r="D2378">
        <v>26</v>
      </c>
      <c r="E2378">
        <f t="shared" si="75"/>
        <v>3900</v>
      </c>
      <c r="F2378">
        <v>0</v>
      </c>
      <c r="G2378">
        <f>VLOOKUP($P2378,Pricebook!$A:$D,4,0)</f>
        <v>150</v>
      </c>
      <c r="H2378">
        <f t="shared" si="74"/>
        <v>3900</v>
      </c>
      <c r="I2378" t="s">
        <v>651</v>
      </c>
      <c r="J2378" t="s">
        <v>585</v>
      </c>
      <c r="K2378" t="s">
        <v>652</v>
      </c>
      <c r="L2378">
        <v>98661</v>
      </c>
      <c r="M2378" t="s">
        <v>22</v>
      </c>
      <c r="N2378" t="s">
        <v>23</v>
      </c>
      <c r="O2378">
        <v>40115</v>
      </c>
      <c r="P2378" t="s">
        <v>14210</v>
      </c>
      <c r="Q2378" t="s">
        <v>14203</v>
      </c>
    </row>
    <row r="2379" spans="1:17" x14ac:dyDescent="0.25">
      <c r="A2379">
        <v>2378</v>
      </c>
      <c r="B2379">
        <v>17252</v>
      </c>
      <c r="C2379">
        <v>40662</v>
      </c>
      <c r="D2379">
        <v>48</v>
      </c>
      <c r="E2379">
        <f t="shared" si="75"/>
        <v>5280</v>
      </c>
      <c r="F2379">
        <v>0.03</v>
      </c>
      <c r="G2379">
        <f>VLOOKUP($P2379,Pricebook!$A:$D,4,0)</f>
        <v>110</v>
      </c>
      <c r="H2379">
        <f t="shared" si="74"/>
        <v>5121.5999999999995</v>
      </c>
      <c r="I2379" t="s">
        <v>1654</v>
      </c>
      <c r="J2379" t="s">
        <v>341</v>
      </c>
      <c r="K2379" t="s">
        <v>1810</v>
      </c>
      <c r="L2379" t="s">
        <v>1811</v>
      </c>
      <c r="M2379" t="s">
        <v>48</v>
      </c>
      <c r="N2379" t="s">
        <v>16</v>
      </c>
      <c r="O2379">
        <v>40663</v>
      </c>
      <c r="P2379" t="s">
        <v>14215</v>
      </c>
      <c r="Q2379" t="s">
        <v>14194</v>
      </c>
    </row>
    <row r="2380" spans="1:17" x14ac:dyDescent="0.25">
      <c r="A2380">
        <v>2379</v>
      </c>
      <c r="B2380">
        <v>17252</v>
      </c>
      <c r="C2380">
        <v>40662</v>
      </c>
      <c r="D2380">
        <v>49</v>
      </c>
      <c r="E2380">
        <f t="shared" si="75"/>
        <v>6125</v>
      </c>
      <c r="F2380">
        <v>0.08</v>
      </c>
      <c r="G2380">
        <f>VLOOKUP($P2380,Pricebook!$A:$D,4,0)</f>
        <v>125</v>
      </c>
      <c r="H2380">
        <f t="shared" si="74"/>
        <v>5635</v>
      </c>
      <c r="I2380" t="s">
        <v>1654</v>
      </c>
      <c r="J2380" t="s">
        <v>341</v>
      </c>
      <c r="K2380" t="s">
        <v>1810</v>
      </c>
      <c r="L2380" t="s">
        <v>1811</v>
      </c>
      <c r="M2380" t="s">
        <v>48</v>
      </c>
      <c r="N2380" t="s">
        <v>16</v>
      </c>
      <c r="O2380">
        <v>40664</v>
      </c>
      <c r="P2380" t="s">
        <v>14209</v>
      </c>
      <c r="Q2380" t="s">
        <v>14201</v>
      </c>
    </row>
    <row r="2381" spans="1:17" x14ac:dyDescent="0.25">
      <c r="A2381">
        <v>2380</v>
      </c>
      <c r="B2381">
        <v>17253</v>
      </c>
      <c r="C2381">
        <v>40772</v>
      </c>
      <c r="D2381">
        <v>13</v>
      </c>
      <c r="E2381">
        <f t="shared" si="75"/>
        <v>2080</v>
      </c>
      <c r="F2381">
        <v>0.08</v>
      </c>
      <c r="G2381">
        <f>VLOOKUP($P2381,Pricebook!$A:$D,4,0)</f>
        <v>160</v>
      </c>
      <c r="H2381">
        <f t="shared" si="74"/>
        <v>1913.6000000000001</v>
      </c>
      <c r="I2381" t="s">
        <v>573</v>
      </c>
      <c r="J2381" t="s">
        <v>199</v>
      </c>
      <c r="K2381" t="s">
        <v>1736</v>
      </c>
      <c r="L2381">
        <v>98146</v>
      </c>
      <c r="M2381" t="s">
        <v>22</v>
      </c>
      <c r="N2381" t="s">
        <v>23</v>
      </c>
      <c r="O2381">
        <v>40774</v>
      </c>
      <c r="P2381" t="s">
        <v>14218</v>
      </c>
      <c r="Q2381" t="s">
        <v>14201</v>
      </c>
    </row>
    <row r="2382" spans="1:17" x14ac:dyDescent="0.25">
      <c r="A2382">
        <v>2381</v>
      </c>
      <c r="B2382">
        <v>17255</v>
      </c>
      <c r="C2382">
        <v>40373</v>
      </c>
      <c r="D2382">
        <v>17</v>
      </c>
      <c r="E2382">
        <f t="shared" si="75"/>
        <v>3400</v>
      </c>
      <c r="F2382">
        <v>0.09</v>
      </c>
      <c r="G2382">
        <f>VLOOKUP($P2382,Pricebook!$A:$D,4,0)</f>
        <v>200</v>
      </c>
      <c r="H2382">
        <f t="shared" si="74"/>
        <v>3094</v>
      </c>
      <c r="I2382" t="s">
        <v>157</v>
      </c>
      <c r="J2382" t="s">
        <v>158</v>
      </c>
      <c r="K2382" t="s">
        <v>159</v>
      </c>
      <c r="L2382">
        <v>11729</v>
      </c>
      <c r="M2382" t="s">
        <v>60</v>
      </c>
      <c r="N2382" t="s">
        <v>61</v>
      </c>
      <c r="O2382">
        <v>40374</v>
      </c>
      <c r="P2382" t="s">
        <v>14206</v>
      </c>
      <c r="Q2382" t="s">
        <v>14196</v>
      </c>
    </row>
    <row r="2383" spans="1:17" x14ac:dyDescent="0.25">
      <c r="A2383">
        <v>2382</v>
      </c>
      <c r="B2383">
        <v>17282</v>
      </c>
      <c r="C2383">
        <v>40135</v>
      </c>
      <c r="D2383">
        <v>37</v>
      </c>
      <c r="E2383">
        <f t="shared" si="75"/>
        <v>5920</v>
      </c>
      <c r="F2383">
        <v>0.09</v>
      </c>
      <c r="G2383">
        <f>VLOOKUP($P2383,Pricebook!$A:$D,4,0)</f>
        <v>160</v>
      </c>
      <c r="H2383">
        <f t="shared" si="74"/>
        <v>5387.2</v>
      </c>
      <c r="I2383" t="s">
        <v>884</v>
      </c>
      <c r="J2383" t="s">
        <v>621</v>
      </c>
      <c r="K2383" t="s">
        <v>885</v>
      </c>
      <c r="L2383">
        <v>27502</v>
      </c>
      <c r="M2383" t="s">
        <v>33</v>
      </c>
      <c r="N2383" t="s">
        <v>34</v>
      </c>
      <c r="O2383">
        <v>40137</v>
      </c>
      <c r="P2383" t="s">
        <v>14218</v>
      </c>
      <c r="Q2383" t="s">
        <v>14187</v>
      </c>
    </row>
    <row r="2384" spans="1:17" x14ac:dyDescent="0.25">
      <c r="A2384">
        <v>2383</v>
      </c>
      <c r="B2384">
        <v>17283</v>
      </c>
      <c r="C2384">
        <v>40800</v>
      </c>
      <c r="D2384">
        <v>4</v>
      </c>
      <c r="E2384">
        <f t="shared" si="75"/>
        <v>600</v>
      </c>
      <c r="F2384">
        <v>0.06</v>
      </c>
      <c r="G2384">
        <f>VLOOKUP($P2384,Pricebook!$A:$D,4,0)</f>
        <v>150</v>
      </c>
      <c r="H2384">
        <f t="shared" si="74"/>
        <v>564</v>
      </c>
      <c r="I2384" t="s">
        <v>282</v>
      </c>
      <c r="J2384" t="s">
        <v>207</v>
      </c>
      <c r="K2384" t="s">
        <v>283</v>
      </c>
      <c r="L2384">
        <v>61107</v>
      </c>
      <c r="M2384" t="s">
        <v>15</v>
      </c>
      <c r="N2384" t="s">
        <v>16</v>
      </c>
      <c r="O2384">
        <v>40801</v>
      </c>
      <c r="P2384" t="s">
        <v>14216</v>
      </c>
      <c r="Q2384" t="s">
        <v>14189</v>
      </c>
    </row>
    <row r="2385" spans="1:17" x14ac:dyDescent="0.25">
      <c r="A2385">
        <v>2384</v>
      </c>
      <c r="B2385">
        <v>17286</v>
      </c>
      <c r="C2385">
        <v>40442</v>
      </c>
      <c r="D2385">
        <v>7</v>
      </c>
      <c r="E2385">
        <f t="shared" si="75"/>
        <v>875</v>
      </c>
      <c r="F2385">
        <v>0.09</v>
      </c>
      <c r="G2385">
        <f>VLOOKUP($P2385,Pricebook!$A:$D,4,0)</f>
        <v>125</v>
      </c>
      <c r="H2385">
        <f t="shared" si="74"/>
        <v>796.25</v>
      </c>
      <c r="I2385" t="s">
        <v>12</v>
      </c>
      <c r="J2385" t="s">
        <v>13</v>
      </c>
      <c r="K2385" t="s">
        <v>14</v>
      </c>
      <c r="L2385">
        <v>60035</v>
      </c>
      <c r="M2385" t="s">
        <v>15</v>
      </c>
      <c r="N2385" t="s">
        <v>16</v>
      </c>
      <c r="O2385">
        <v>40443</v>
      </c>
      <c r="P2385" t="s">
        <v>14221</v>
      </c>
      <c r="Q2385" t="s">
        <v>14189</v>
      </c>
    </row>
    <row r="2386" spans="1:17" x14ac:dyDescent="0.25">
      <c r="A2386">
        <v>2385</v>
      </c>
      <c r="B2386">
        <v>17287</v>
      </c>
      <c r="C2386">
        <v>40638</v>
      </c>
      <c r="D2386">
        <v>38</v>
      </c>
      <c r="E2386">
        <f t="shared" si="75"/>
        <v>5700</v>
      </c>
      <c r="F2386">
        <v>0.01</v>
      </c>
      <c r="G2386">
        <f>VLOOKUP($P2386,Pricebook!$A:$D,4,0)</f>
        <v>150</v>
      </c>
      <c r="H2386">
        <f t="shared" si="74"/>
        <v>5643</v>
      </c>
      <c r="I2386" t="s">
        <v>1958</v>
      </c>
      <c r="J2386" t="s">
        <v>108</v>
      </c>
      <c r="K2386" t="s">
        <v>1959</v>
      </c>
      <c r="L2386">
        <v>98027</v>
      </c>
      <c r="M2386" t="s">
        <v>22</v>
      </c>
      <c r="N2386" t="s">
        <v>23</v>
      </c>
      <c r="O2386">
        <v>40639</v>
      </c>
      <c r="P2386" t="s">
        <v>14216</v>
      </c>
      <c r="Q2386" t="s">
        <v>14189</v>
      </c>
    </row>
    <row r="2387" spans="1:17" x14ac:dyDescent="0.25">
      <c r="A2387">
        <v>2386</v>
      </c>
      <c r="B2387">
        <v>17287</v>
      </c>
      <c r="C2387">
        <v>40638</v>
      </c>
      <c r="D2387">
        <v>11</v>
      </c>
      <c r="E2387">
        <f t="shared" si="75"/>
        <v>2200</v>
      </c>
      <c r="F2387">
        <v>0.06</v>
      </c>
      <c r="G2387">
        <f>VLOOKUP($P2387,Pricebook!$A:$D,4,0)</f>
        <v>200</v>
      </c>
      <c r="H2387">
        <f t="shared" si="74"/>
        <v>2068</v>
      </c>
      <c r="I2387" t="s">
        <v>1958</v>
      </c>
      <c r="J2387" t="s">
        <v>108</v>
      </c>
      <c r="K2387" t="s">
        <v>1959</v>
      </c>
      <c r="L2387">
        <v>98027</v>
      </c>
      <c r="M2387" t="s">
        <v>22</v>
      </c>
      <c r="N2387" t="s">
        <v>23</v>
      </c>
      <c r="O2387">
        <v>40640</v>
      </c>
      <c r="P2387" t="s">
        <v>14206</v>
      </c>
      <c r="Q2387" t="s">
        <v>14188</v>
      </c>
    </row>
    <row r="2388" spans="1:17" x14ac:dyDescent="0.25">
      <c r="A2388">
        <v>2387</v>
      </c>
      <c r="B2388">
        <v>17287</v>
      </c>
      <c r="C2388">
        <v>40638</v>
      </c>
      <c r="D2388">
        <v>26</v>
      </c>
      <c r="E2388">
        <f t="shared" si="75"/>
        <v>3900</v>
      </c>
      <c r="F2388">
        <v>0.05</v>
      </c>
      <c r="G2388">
        <f>VLOOKUP($P2388,Pricebook!$A:$D,4,0)</f>
        <v>150</v>
      </c>
      <c r="H2388">
        <f t="shared" si="74"/>
        <v>3705</v>
      </c>
      <c r="I2388" t="s">
        <v>1958</v>
      </c>
      <c r="J2388" t="s">
        <v>108</v>
      </c>
      <c r="K2388" t="s">
        <v>1960</v>
      </c>
      <c r="L2388">
        <v>99336</v>
      </c>
      <c r="M2388" t="s">
        <v>22</v>
      </c>
      <c r="N2388" t="s">
        <v>23</v>
      </c>
      <c r="O2388">
        <v>40640</v>
      </c>
      <c r="P2388" t="s">
        <v>14210</v>
      </c>
      <c r="Q2388" t="s">
        <v>14188</v>
      </c>
    </row>
    <row r="2389" spans="1:17" x14ac:dyDescent="0.25">
      <c r="A2389">
        <v>2388</v>
      </c>
      <c r="B2389">
        <v>17312</v>
      </c>
      <c r="C2389">
        <v>40683</v>
      </c>
      <c r="D2389">
        <v>37</v>
      </c>
      <c r="E2389">
        <f t="shared" si="75"/>
        <v>4070</v>
      </c>
      <c r="F2389">
        <v>0.05</v>
      </c>
      <c r="G2389">
        <f>VLOOKUP($P2389,Pricebook!$A:$D,4,0)</f>
        <v>110</v>
      </c>
      <c r="H2389">
        <f t="shared" si="74"/>
        <v>3866.5</v>
      </c>
      <c r="I2389" t="s">
        <v>1111</v>
      </c>
      <c r="J2389" t="s">
        <v>571</v>
      </c>
      <c r="K2389" t="s">
        <v>1901</v>
      </c>
      <c r="L2389">
        <v>76053</v>
      </c>
      <c r="M2389" t="s">
        <v>48</v>
      </c>
      <c r="N2389" t="s">
        <v>16</v>
      </c>
      <c r="O2389">
        <v>40684</v>
      </c>
      <c r="P2389" t="s">
        <v>14215</v>
      </c>
      <c r="Q2389" t="s">
        <v>14200</v>
      </c>
    </row>
    <row r="2390" spans="1:17" x14ac:dyDescent="0.25">
      <c r="A2390">
        <v>2389</v>
      </c>
      <c r="B2390">
        <v>17312</v>
      </c>
      <c r="C2390">
        <v>40683</v>
      </c>
      <c r="D2390">
        <v>41</v>
      </c>
      <c r="E2390">
        <f t="shared" si="75"/>
        <v>6150</v>
      </c>
      <c r="F2390">
        <v>0</v>
      </c>
      <c r="G2390">
        <f>VLOOKUP($P2390,Pricebook!$A:$D,4,0)</f>
        <v>150</v>
      </c>
      <c r="H2390">
        <f t="shared" si="74"/>
        <v>6150</v>
      </c>
      <c r="I2390" t="s">
        <v>1111</v>
      </c>
      <c r="J2390" t="s">
        <v>571</v>
      </c>
      <c r="K2390" t="s">
        <v>1901</v>
      </c>
      <c r="L2390">
        <v>76053</v>
      </c>
      <c r="M2390" t="s">
        <v>48</v>
      </c>
      <c r="N2390" t="s">
        <v>16</v>
      </c>
      <c r="O2390">
        <v>40684</v>
      </c>
      <c r="P2390" t="s">
        <v>14210</v>
      </c>
      <c r="Q2390" t="s">
        <v>14201</v>
      </c>
    </row>
    <row r="2391" spans="1:17" x14ac:dyDescent="0.25">
      <c r="A2391">
        <v>2390</v>
      </c>
      <c r="B2391">
        <v>17313</v>
      </c>
      <c r="C2391">
        <v>39940</v>
      </c>
      <c r="D2391">
        <v>27</v>
      </c>
      <c r="E2391">
        <f t="shared" si="75"/>
        <v>2970</v>
      </c>
      <c r="F2391">
        <v>7.0000000000000007E-2</v>
      </c>
      <c r="G2391">
        <f>VLOOKUP($P2391,Pricebook!$A:$D,4,0)</f>
        <v>110</v>
      </c>
      <c r="H2391">
        <f t="shared" si="74"/>
        <v>2762.1</v>
      </c>
      <c r="I2391" t="s">
        <v>968</v>
      </c>
      <c r="J2391" t="s">
        <v>212</v>
      </c>
      <c r="K2391" t="s">
        <v>969</v>
      </c>
      <c r="L2391">
        <v>80027</v>
      </c>
      <c r="M2391" t="s">
        <v>237</v>
      </c>
      <c r="N2391" t="s">
        <v>23</v>
      </c>
      <c r="O2391">
        <v>39942</v>
      </c>
      <c r="P2391" t="s">
        <v>14215</v>
      </c>
      <c r="Q2391" t="s">
        <v>14188</v>
      </c>
    </row>
    <row r="2392" spans="1:17" x14ac:dyDescent="0.25">
      <c r="A2392">
        <v>2391</v>
      </c>
      <c r="B2392">
        <v>17315</v>
      </c>
      <c r="C2392">
        <v>39925</v>
      </c>
      <c r="D2392">
        <v>29</v>
      </c>
      <c r="E2392">
        <f t="shared" si="75"/>
        <v>3190</v>
      </c>
      <c r="F2392">
        <v>7.0000000000000007E-2</v>
      </c>
      <c r="G2392">
        <f>VLOOKUP($P2392,Pricebook!$A:$D,4,0)</f>
        <v>110</v>
      </c>
      <c r="H2392">
        <f t="shared" si="74"/>
        <v>2966.7</v>
      </c>
      <c r="I2392" t="s">
        <v>1463</v>
      </c>
      <c r="J2392" t="s">
        <v>576</v>
      </c>
      <c r="K2392" t="s">
        <v>1961</v>
      </c>
      <c r="L2392">
        <v>46383</v>
      </c>
      <c r="M2392" t="s">
        <v>278</v>
      </c>
      <c r="N2392" t="s">
        <v>16</v>
      </c>
      <c r="O2392">
        <v>39929</v>
      </c>
      <c r="P2392" t="s">
        <v>14215</v>
      </c>
      <c r="Q2392" t="s">
        <v>14192</v>
      </c>
    </row>
    <row r="2393" spans="1:17" x14ac:dyDescent="0.25">
      <c r="A2393">
        <v>2392</v>
      </c>
      <c r="B2393">
        <v>17317</v>
      </c>
      <c r="C2393">
        <v>40150</v>
      </c>
      <c r="D2393">
        <v>7</v>
      </c>
      <c r="E2393">
        <f t="shared" si="75"/>
        <v>770</v>
      </c>
      <c r="F2393">
        <v>0.06</v>
      </c>
      <c r="G2393">
        <f>VLOOKUP($P2393,Pricebook!$A:$D,4,0)</f>
        <v>110</v>
      </c>
      <c r="H2393">
        <f t="shared" si="74"/>
        <v>723.8</v>
      </c>
      <c r="I2393" t="s">
        <v>1709</v>
      </c>
      <c r="J2393" t="s">
        <v>244</v>
      </c>
      <c r="K2393" t="s">
        <v>1962</v>
      </c>
      <c r="L2393" t="s">
        <v>1963</v>
      </c>
      <c r="M2393" t="s">
        <v>60</v>
      </c>
      <c r="N2393" t="s">
        <v>61</v>
      </c>
      <c r="O2393">
        <v>40152</v>
      </c>
      <c r="P2393" t="s">
        <v>14220</v>
      </c>
      <c r="Q2393" t="s">
        <v>14187</v>
      </c>
    </row>
    <row r="2394" spans="1:17" x14ac:dyDescent="0.25">
      <c r="A2394">
        <v>2393</v>
      </c>
      <c r="B2394">
        <v>17344</v>
      </c>
      <c r="C2394">
        <v>40378</v>
      </c>
      <c r="D2394">
        <v>40</v>
      </c>
      <c r="E2394">
        <f t="shared" si="75"/>
        <v>6000</v>
      </c>
      <c r="F2394">
        <v>0.01</v>
      </c>
      <c r="G2394">
        <f>VLOOKUP($P2394,Pricebook!$A:$D,4,0)</f>
        <v>150</v>
      </c>
      <c r="H2394">
        <f t="shared" si="74"/>
        <v>5940</v>
      </c>
      <c r="I2394" t="s">
        <v>1033</v>
      </c>
      <c r="J2394" t="s">
        <v>1014</v>
      </c>
      <c r="K2394" t="s">
        <v>1745</v>
      </c>
      <c r="L2394">
        <v>48071</v>
      </c>
      <c r="M2394" t="s">
        <v>172</v>
      </c>
      <c r="N2394" t="s">
        <v>16</v>
      </c>
      <c r="O2394">
        <v>40380</v>
      </c>
      <c r="P2394" t="s">
        <v>14210</v>
      </c>
      <c r="Q2394" t="s">
        <v>14185</v>
      </c>
    </row>
    <row r="2395" spans="1:17" x14ac:dyDescent="0.25">
      <c r="A2395">
        <v>2394</v>
      </c>
      <c r="B2395">
        <v>17345</v>
      </c>
      <c r="C2395">
        <v>40757</v>
      </c>
      <c r="D2395">
        <v>23</v>
      </c>
      <c r="E2395">
        <f t="shared" si="75"/>
        <v>2530</v>
      </c>
      <c r="F2395">
        <v>0</v>
      </c>
      <c r="G2395">
        <f>VLOOKUP($P2395,Pricebook!$A:$D,4,0)</f>
        <v>110</v>
      </c>
      <c r="H2395">
        <f t="shared" si="74"/>
        <v>2530</v>
      </c>
      <c r="I2395" t="s">
        <v>1187</v>
      </c>
      <c r="J2395" t="s">
        <v>226</v>
      </c>
      <c r="K2395" t="s">
        <v>1590</v>
      </c>
      <c r="L2395">
        <v>37167</v>
      </c>
      <c r="M2395" t="s">
        <v>81</v>
      </c>
      <c r="N2395" t="s">
        <v>34</v>
      </c>
      <c r="O2395">
        <v>40759</v>
      </c>
      <c r="P2395" t="s">
        <v>14215</v>
      </c>
      <c r="Q2395" t="s">
        <v>14197</v>
      </c>
    </row>
    <row r="2396" spans="1:17" x14ac:dyDescent="0.25">
      <c r="A2396">
        <v>2395</v>
      </c>
      <c r="B2396">
        <v>17376</v>
      </c>
      <c r="C2396">
        <v>40881</v>
      </c>
      <c r="D2396">
        <v>44</v>
      </c>
      <c r="E2396">
        <f t="shared" si="75"/>
        <v>6600</v>
      </c>
      <c r="F2396">
        <v>0.1</v>
      </c>
      <c r="G2396">
        <f>VLOOKUP($P2396,Pricebook!$A:$D,4,0)</f>
        <v>150</v>
      </c>
      <c r="H2396">
        <f t="shared" si="74"/>
        <v>5940</v>
      </c>
      <c r="I2396" t="s">
        <v>1463</v>
      </c>
      <c r="J2396" t="s">
        <v>576</v>
      </c>
      <c r="K2396" t="s">
        <v>1961</v>
      </c>
      <c r="L2396">
        <v>46383</v>
      </c>
      <c r="M2396" t="s">
        <v>278</v>
      </c>
      <c r="N2396" t="s">
        <v>16</v>
      </c>
      <c r="O2396">
        <v>40883</v>
      </c>
      <c r="P2396" t="s">
        <v>14211</v>
      </c>
      <c r="Q2396" t="s">
        <v>14195</v>
      </c>
    </row>
    <row r="2397" spans="1:17" x14ac:dyDescent="0.25">
      <c r="A2397">
        <v>2396</v>
      </c>
      <c r="B2397">
        <v>17377</v>
      </c>
      <c r="C2397">
        <v>40844</v>
      </c>
      <c r="D2397">
        <v>39</v>
      </c>
      <c r="E2397">
        <f t="shared" si="75"/>
        <v>4680</v>
      </c>
      <c r="F2397">
        <v>0.05</v>
      </c>
      <c r="G2397">
        <f>VLOOKUP($P2397,Pricebook!$A:$D,4,0)</f>
        <v>120</v>
      </c>
      <c r="H2397">
        <f t="shared" si="74"/>
        <v>4446</v>
      </c>
      <c r="I2397" t="s">
        <v>135</v>
      </c>
      <c r="J2397" t="s">
        <v>136</v>
      </c>
      <c r="K2397" t="s">
        <v>960</v>
      </c>
      <c r="L2397">
        <v>75007</v>
      </c>
      <c r="M2397" t="s">
        <v>48</v>
      </c>
      <c r="N2397" t="s">
        <v>16</v>
      </c>
      <c r="O2397">
        <v>40846</v>
      </c>
      <c r="P2397" t="s">
        <v>14212</v>
      </c>
      <c r="Q2397" t="s">
        <v>14188</v>
      </c>
    </row>
    <row r="2398" spans="1:17" x14ac:dyDescent="0.25">
      <c r="A2398">
        <v>2397</v>
      </c>
      <c r="B2398">
        <v>17379</v>
      </c>
      <c r="C2398">
        <v>40769</v>
      </c>
      <c r="D2398">
        <v>29</v>
      </c>
      <c r="E2398">
        <f t="shared" si="75"/>
        <v>3625</v>
      </c>
      <c r="F2398">
        <v>0.08</v>
      </c>
      <c r="G2398">
        <f>VLOOKUP($P2398,Pricebook!$A:$D,4,0)</f>
        <v>125</v>
      </c>
      <c r="H2398">
        <f t="shared" si="74"/>
        <v>3335</v>
      </c>
      <c r="I2398" t="s">
        <v>1823</v>
      </c>
      <c r="J2398" t="s">
        <v>747</v>
      </c>
      <c r="K2398" t="s">
        <v>1824</v>
      </c>
      <c r="L2398" t="s">
        <v>1825</v>
      </c>
      <c r="M2398" t="s">
        <v>232</v>
      </c>
      <c r="N2398" t="s">
        <v>61</v>
      </c>
      <c r="O2398">
        <v>40771</v>
      </c>
      <c r="P2398" t="s">
        <v>14217</v>
      </c>
      <c r="Q2398" t="s">
        <v>14193</v>
      </c>
    </row>
    <row r="2399" spans="1:17" x14ac:dyDescent="0.25">
      <c r="A2399">
        <v>2398</v>
      </c>
      <c r="B2399">
        <v>17381</v>
      </c>
      <c r="C2399">
        <v>40404</v>
      </c>
      <c r="D2399">
        <v>28</v>
      </c>
      <c r="E2399">
        <f t="shared" si="75"/>
        <v>5600</v>
      </c>
      <c r="F2399">
        <v>0.05</v>
      </c>
      <c r="G2399">
        <f>VLOOKUP($P2399,Pricebook!$A:$D,4,0)</f>
        <v>200</v>
      </c>
      <c r="H2399">
        <f t="shared" si="74"/>
        <v>5320</v>
      </c>
      <c r="I2399" t="s">
        <v>530</v>
      </c>
      <c r="J2399" t="s">
        <v>430</v>
      </c>
      <c r="K2399" t="s">
        <v>1964</v>
      </c>
      <c r="L2399">
        <v>27893</v>
      </c>
      <c r="M2399" t="s">
        <v>33</v>
      </c>
      <c r="N2399" t="s">
        <v>34</v>
      </c>
      <c r="O2399">
        <v>40405</v>
      </c>
      <c r="P2399" t="s">
        <v>14214</v>
      </c>
      <c r="Q2399" t="s">
        <v>14185</v>
      </c>
    </row>
    <row r="2400" spans="1:17" x14ac:dyDescent="0.25">
      <c r="A2400">
        <v>2399</v>
      </c>
      <c r="B2400">
        <v>17382</v>
      </c>
      <c r="C2400">
        <v>40728</v>
      </c>
      <c r="D2400">
        <v>20</v>
      </c>
      <c r="E2400">
        <f t="shared" si="75"/>
        <v>3000</v>
      </c>
      <c r="F2400">
        <v>0.01</v>
      </c>
      <c r="G2400">
        <f>VLOOKUP($P2400,Pricebook!$A:$D,4,0)</f>
        <v>150</v>
      </c>
      <c r="H2400">
        <f t="shared" si="74"/>
        <v>2970</v>
      </c>
      <c r="I2400" t="s">
        <v>1830</v>
      </c>
      <c r="J2400" t="s">
        <v>327</v>
      </c>
      <c r="K2400" t="s">
        <v>957</v>
      </c>
      <c r="L2400">
        <v>48021</v>
      </c>
      <c r="M2400" t="s">
        <v>172</v>
      </c>
      <c r="N2400" t="s">
        <v>16</v>
      </c>
      <c r="O2400">
        <v>40729</v>
      </c>
      <c r="P2400" t="s">
        <v>14210</v>
      </c>
      <c r="Q2400" t="s">
        <v>14203</v>
      </c>
    </row>
    <row r="2401" spans="1:17" x14ac:dyDescent="0.25">
      <c r="A2401">
        <v>2400</v>
      </c>
      <c r="B2401">
        <v>17408</v>
      </c>
      <c r="C2401">
        <v>39960</v>
      </c>
      <c r="D2401">
        <v>26</v>
      </c>
      <c r="E2401">
        <f t="shared" si="75"/>
        <v>4160</v>
      </c>
      <c r="F2401">
        <v>0.05</v>
      </c>
      <c r="G2401">
        <f>VLOOKUP($P2401,Pricebook!$A:$D,4,0)</f>
        <v>160</v>
      </c>
      <c r="H2401">
        <f t="shared" si="74"/>
        <v>3952</v>
      </c>
      <c r="I2401" t="s">
        <v>1605</v>
      </c>
      <c r="J2401" t="s">
        <v>434</v>
      </c>
      <c r="K2401" t="s">
        <v>1965</v>
      </c>
      <c r="L2401" t="s">
        <v>1966</v>
      </c>
      <c r="M2401" t="s">
        <v>317</v>
      </c>
      <c r="N2401" t="s">
        <v>61</v>
      </c>
      <c r="O2401">
        <v>39962</v>
      </c>
      <c r="P2401" t="s">
        <v>14218</v>
      </c>
      <c r="Q2401" t="s">
        <v>14184</v>
      </c>
    </row>
    <row r="2402" spans="1:17" x14ac:dyDescent="0.25">
      <c r="A2402">
        <v>2401</v>
      </c>
      <c r="B2402">
        <v>17408</v>
      </c>
      <c r="C2402">
        <v>39960</v>
      </c>
      <c r="D2402">
        <v>41</v>
      </c>
      <c r="E2402">
        <f t="shared" si="75"/>
        <v>6150</v>
      </c>
      <c r="F2402">
        <v>0.02</v>
      </c>
      <c r="G2402">
        <f>VLOOKUP($P2402,Pricebook!$A:$D,4,0)</f>
        <v>150</v>
      </c>
      <c r="H2402">
        <f t="shared" si="74"/>
        <v>6027</v>
      </c>
      <c r="I2402" t="s">
        <v>1605</v>
      </c>
      <c r="J2402" t="s">
        <v>434</v>
      </c>
      <c r="K2402" t="s">
        <v>89</v>
      </c>
      <c r="L2402" t="s">
        <v>90</v>
      </c>
      <c r="M2402" t="s">
        <v>91</v>
      </c>
      <c r="N2402" t="s">
        <v>61</v>
      </c>
      <c r="O2402">
        <v>39962</v>
      </c>
      <c r="P2402" t="s">
        <v>14210</v>
      </c>
      <c r="Q2402" t="s">
        <v>14189</v>
      </c>
    </row>
    <row r="2403" spans="1:17" x14ac:dyDescent="0.25">
      <c r="A2403">
        <v>2402</v>
      </c>
      <c r="B2403">
        <v>17409</v>
      </c>
      <c r="C2403">
        <v>40407</v>
      </c>
      <c r="D2403">
        <v>31</v>
      </c>
      <c r="E2403">
        <f t="shared" si="75"/>
        <v>4650</v>
      </c>
      <c r="F2403">
        <v>0.09</v>
      </c>
      <c r="G2403">
        <f>VLOOKUP($P2403,Pricebook!$A:$D,4,0)</f>
        <v>150</v>
      </c>
      <c r="H2403">
        <f t="shared" si="74"/>
        <v>4231.5</v>
      </c>
      <c r="I2403" t="s">
        <v>12</v>
      </c>
      <c r="J2403" t="s">
        <v>13</v>
      </c>
      <c r="K2403" t="s">
        <v>14</v>
      </c>
      <c r="L2403">
        <v>60035</v>
      </c>
      <c r="M2403" t="s">
        <v>15</v>
      </c>
      <c r="N2403" t="s">
        <v>16</v>
      </c>
      <c r="O2403">
        <v>40409</v>
      </c>
      <c r="P2403" t="s">
        <v>14211</v>
      </c>
      <c r="Q2403" t="s">
        <v>14192</v>
      </c>
    </row>
    <row r="2404" spans="1:17" x14ac:dyDescent="0.25">
      <c r="A2404">
        <v>2403</v>
      </c>
      <c r="B2404">
        <v>17410</v>
      </c>
      <c r="C2404">
        <v>40422</v>
      </c>
      <c r="D2404">
        <v>5</v>
      </c>
      <c r="E2404">
        <f t="shared" si="75"/>
        <v>750</v>
      </c>
      <c r="F2404">
        <v>0.04</v>
      </c>
      <c r="G2404">
        <f>VLOOKUP($P2404,Pricebook!$A:$D,4,0)</f>
        <v>150</v>
      </c>
      <c r="H2404">
        <f t="shared" si="74"/>
        <v>720</v>
      </c>
      <c r="I2404" t="s">
        <v>486</v>
      </c>
      <c r="J2404" t="s">
        <v>487</v>
      </c>
      <c r="K2404" t="s">
        <v>1660</v>
      </c>
      <c r="L2404" t="s">
        <v>1967</v>
      </c>
      <c r="M2404" t="s">
        <v>317</v>
      </c>
      <c r="N2404" t="s">
        <v>61</v>
      </c>
      <c r="O2404">
        <v>40427</v>
      </c>
      <c r="P2404" t="s">
        <v>14210</v>
      </c>
      <c r="Q2404" t="s">
        <v>14191</v>
      </c>
    </row>
    <row r="2405" spans="1:17" x14ac:dyDescent="0.25">
      <c r="A2405">
        <v>2404</v>
      </c>
      <c r="B2405">
        <v>17410</v>
      </c>
      <c r="C2405">
        <v>40422</v>
      </c>
      <c r="D2405">
        <v>45</v>
      </c>
      <c r="E2405">
        <f t="shared" si="75"/>
        <v>6300</v>
      </c>
      <c r="F2405">
        <v>7.0000000000000007E-2</v>
      </c>
      <c r="G2405">
        <f>VLOOKUP($P2405,Pricebook!$A:$D,4,0)</f>
        <v>140</v>
      </c>
      <c r="H2405">
        <f t="shared" si="74"/>
        <v>5859</v>
      </c>
      <c r="I2405" t="s">
        <v>486</v>
      </c>
      <c r="J2405" t="s">
        <v>487</v>
      </c>
      <c r="K2405" t="s">
        <v>1312</v>
      </c>
      <c r="L2405" t="s">
        <v>1377</v>
      </c>
      <c r="M2405" t="s">
        <v>492</v>
      </c>
      <c r="N2405" t="s">
        <v>61</v>
      </c>
      <c r="O2405">
        <v>40427</v>
      </c>
      <c r="P2405" t="s">
        <v>14207</v>
      </c>
      <c r="Q2405" t="s">
        <v>14203</v>
      </c>
    </row>
    <row r="2406" spans="1:17" x14ac:dyDescent="0.25">
      <c r="A2406">
        <v>2405</v>
      </c>
      <c r="B2406">
        <v>17414</v>
      </c>
      <c r="C2406">
        <v>41089</v>
      </c>
      <c r="D2406">
        <v>39</v>
      </c>
      <c r="E2406">
        <f t="shared" si="75"/>
        <v>5850</v>
      </c>
      <c r="F2406">
        <v>7.0000000000000007E-2</v>
      </c>
      <c r="G2406">
        <f>VLOOKUP($P2406,Pricebook!$A:$D,4,0)</f>
        <v>150</v>
      </c>
      <c r="H2406">
        <f t="shared" si="74"/>
        <v>5440.5</v>
      </c>
      <c r="I2406" t="s">
        <v>1760</v>
      </c>
      <c r="J2406" t="s">
        <v>406</v>
      </c>
      <c r="K2406" t="s">
        <v>1941</v>
      </c>
      <c r="L2406" t="s">
        <v>1942</v>
      </c>
      <c r="M2406" t="s">
        <v>60</v>
      </c>
      <c r="N2406" t="s">
        <v>61</v>
      </c>
      <c r="O2406">
        <v>41091</v>
      </c>
      <c r="P2406" t="s">
        <v>14211</v>
      </c>
      <c r="Q2406" t="s">
        <v>14192</v>
      </c>
    </row>
    <row r="2407" spans="1:17" x14ac:dyDescent="0.25">
      <c r="A2407">
        <v>2406</v>
      </c>
      <c r="B2407">
        <v>17414</v>
      </c>
      <c r="C2407">
        <v>41089</v>
      </c>
      <c r="D2407">
        <v>32</v>
      </c>
      <c r="E2407">
        <f t="shared" si="75"/>
        <v>3520</v>
      </c>
      <c r="F2407">
        <v>0.1</v>
      </c>
      <c r="G2407">
        <f>VLOOKUP($P2407,Pricebook!$A:$D,4,0)</f>
        <v>110</v>
      </c>
      <c r="H2407">
        <f t="shared" si="74"/>
        <v>3168</v>
      </c>
      <c r="I2407" t="s">
        <v>1760</v>
      </c>
      <c r="J2407" t="s">
        <v>406</v>
      </c>
      <c r="K2407" t="s">
        <v>1941</v>
      </c>
      <c r="L2407" t="s">
        <v>1942</v>
      </c>
      <c r="M2407" t="s">
        <v>60</v>
      </c>
      <c r="N2407" t="s">
        <v>61</v>
      </c>
      <c r="O2407">
        <v>41091</v>
      </c>
      <c r="P2407" t="s">
        <v>14215</v>
      </c>
      <c r="Q2407" t="s">
        <v>14200</v>
      </c>
    </row>
    <row r="2408" spans="1:17" x14ac:dyDescent="0.25">
      <c r="A2408">
        <v>2407</v>
      </c>
      <c r="B2408">
        <v>17445</v>
      </c>
      <c r="C2408">
        <v>40776</v>
      </c>
      <c r="D2408">
        <v>33</v>
      </c>
      <c r="E2408">
        <f t="shared" si="75"/>
        <v>4950</v>
      </c>
      <c r="F2408">
        <v>0.1</v>
      </c>
      <c r="G2408">
        <f>VLOOKUP($P2408,Pricebook!$A:$D,4,0)</f>
        <v>150</v>
      </c>
      <c r="H2408">
        <f t="shared" si="74"/>
        <v>4455</v>
      </c>
      <c r="I2408" t="s">
        <v>1289</v>
      </c>
      <c r="J2408" t="s">
        <v>46</v>
      </c>
      <c r="K2408" t="s">
        <v>1800</v>
      </c>
      <c r="L2408">
        <v>83605</v>
      </c>
      <c r="M2408" t="s">
        <v>197</v>
      </c>
      <c r="N2408" t="s">
        <v>23</v>
      </c>
      <c r="O2408">
        <v>40779</v>
      </c>
      <c r="P2408" t="s">
        <v>14211</v>
      </c>
      <c r="Q2408" t="s">
        <v>14184</v>
      </c>
    </row>
    <row r="2409" spans="1:17" x14ac:dyDescent="0.25">
      <c r="A2409">
        <v>2408</v>
      </c>
      <c r="B2409">
        <v>17446</v>
      </c>
      <c r="C2409">
        <v>39973</v>
      </c>
      <c r="D2409">
        <v>15</v>
      </c>
      <c r="E2409">
        <f t="shared" si="75"/>
        <v>2100</v>
      </c>
      <c r="F2409">
        <v>0</v>
      </c>
      <c r="G2409">
        <f>VLOOKUP($P2409,Pricebook!$A:$D,4,0)</f>
        <v>140</v>
      </c>
      <c r="H2409">
        <f t="shared" si="74"/>
        <v>2100</v>
      </c>
      <c r="I2409" t="s">
        <v>997</v>
      </c>
      <c r="J2409" t="s">
        <v>998</v>
      </c>
      <c r="K2409" t="s">
        <v>315</v>
      </c>
      <c r="L2409">
        <v>13601</v>
      </c>
      <c r="M2409" t="s">
        <v>60</v>
      </c>
      <c r="N2409" t="s">
        <v>61</v>
      </c>
      <c r="O2409">
        <v>39975</v>
      </c>
      <c r="P2409" t="s">
        <v>14207</v>
      </c>
      <c r="Q2409" t="s">
        <v>14199</v>
      </c>
    </row>
    <row r="2410" spans="1:17" x14ac:dyDescent="0.25">
      <c r="A2410">
        <v>2409</v>
      </c>
      <c r="B2410">
        <v>17447</v>
      </c>
      <c r="C2410">
        <v>41047</v>
      </c>
      <c r="D2410">
        <v>42</v>
      </c>
      <c r="E2410">
        <f t="shared" si="75"/>
        <v>4620</v>
      </c>
      <c r="F2410">
        <v>0.01</v>
      </c>
      <c r="G2410">
        <f>VLOOKUP($P2410,Pricebook!$A:$D,4,0)</f>
        <v>110</v>
      </c>
      <c r="H2410">
        <f t="shared" si="74"/>
        <v>4573.8</v>
      </c>
      <c r="I2410" t="s">
        <v>481</v>
      </c>
      <c r="J2410" t="s">
        <v>482</v>
      </c>
      <c r="K2410" t="s">
        <v>483</v>
      </c>
      <c r="L2410">
        <v>80134</v>
      </c>
      <c r="M2410" t="s">
        <v>237</v>
      </c>
      <c r="N2410" t="s">
        <v>23</v>
      </c>
      <c r="O2410">
        <v>41049</v>
      </c>
      <c r="P2410" t="s">
        <v>14215</v>
      </c>
      <c r="Q2410" t="s">
        <v>14185</v>
      </c>
    </row>
    <row r="2411" spans="1:17" x14ac:dyDescent="0.25">
      <c r="A2411">
        <v>2410</v>
      </c>
      <c r="B2411">
        <v>17506</v>
      </c>
      <c r="C2411">
        <v>40237</v>
      </c>
      <c r="D2411">
        <v>33</v>
      </c>
      <c r="E2411">
        <f t="shared" si="75"/>
        <v>5610</v>
      </c>
      <c r="F2411">
        <v>0.03</v>
      </c>
      <c r="G2411">
        <f>VLOOKUP($P2411,Pricebook!$A:$D,4,0)</f>
        <v>170</v>
      </c>
      <c r="H2411">
        <f t="shared" si="74"/>
        <v>5441.7</v>
      </c>
      <c r="I2411" t="s">
        <v>564</v>
      </c>
      <c r="J2411" t="s">
        <v>36</v>
      </c>
      <c r="K2411" t="s">
        <v>565</v>
      </c>
      <c r="L2411" t="s">
        <v>566</v>
      </c>
      <c r="M2411" t="s">
        <v>339</v>
      </c>
      <c r="N2411" t="s">
        <v>16</v>
      </c>
      <c r="O2411">
        <v>40241</v>
      </c>
      <c r="P2411" t="s">
        <v>14219</v>
      </c>
      <c r="Q2411" t="s">
        <v>14187</v>
      </c>
    </row>
    <row r="2412" spans="1:17" x14ac:dyDescent="0.25">
      <c r="A2412">
        <v>2411</v>
      </c>
      <c r="B2412">
        <v>17507</v>
      </c>
      <c r="C2412">
        <v>41072</v>
      </c>
      <c r="D2412">
        <v>27</v>
      </c>
      <c r="E2412">
        <f t="shared" si="75"/>
        <v>4590</v>
      </c>
      <c r="F2412">
        <v>0.04</v>
      </c>
      <c r="G2412">
        <f>VLOOKUP($P2412,Pricebook!$A:$D,4,0)</f>
        <v>170</v>
      </c>
      <c r="H2412">
        <f t="shared" si="74"/>
        <v>4406.3999999999996</v>
      </c>
      <c r="I2412" t="s">
        <v>441</v>
      </c>
      <c r="J2412" t="s">
        <v>241</v>
      </c>
      <c r="K2412" t="s">
        <v>724</v>
      </c>
      <c r="L2412">
        <v>48195</v>
      </c>
      <c r="M2412" t="s">
        <v>172</v>
      </c>
      <c r="N2412" t="s">
        <v>16</v>
      </c>
      <c r="O2412">
        <v>41072</v>
      </c>
      <c r="P2412" t="s">
        <v>14219</v>
      </c>
      <c r="Q2412" t="s">
        <v>14196</v>
      </c>
    </row>
    <row r="2413" spans="1:17" x14ac:dyDescent="0.25">
      <c r="A2413">
        <v>2412</v>
      </c>
      <c r="B2413">
        <v>17507</v>
      </c>
      <c r="C2413">
        <v>41072</v>
      </c>
      <c r="D2413">
        <v>22</v>
      </c>
      <c r="E2413">
        <f t="shared" si="75"/>
        <v>3300</v>
      </c>
      <c r="F2413">
        <v>0.1</v>
      </c>
      <c r="G2413">
        <f>VLOOKUP($P2413,Pricebook!$A:$D,4,0)</f>
        <v>150</v>
      </c>
      <c r="H2413">
        <f t="shared" si="74"/>
        <v>2970</v>
      </c>
      <c r="I2413" t="s">
        <v>441</v>
      </c>
      <c r="J2413" t="s">
        <v>241</v>
      </c>
      <c r="K2413" t="s">
        <v>898</v>
      </c>
      <c r="L2413">
        <v>48310</v>
      </c>
      <c r="M2413" t="s">
        <v>172</v>
      </c>
      <c r="N2413" t="s">
        <v>16</v>
      </c>
      <c r="O2413">
        <v>41074</v>
      </c>
      <c r="P2413" t="s">
        <v>14216</v>
      </c>
      <c r="Q2413" t="s">
        <v>14201</v>
      </c>
    </row>
    <row r="2414" spans="1:17" x14ac:dyDescent="0.25">
      <c r="A2414">
        <v>2413</v>
      </c>
      <c r="B2414">
        <v>17508</v>
      </c>
      <c r="C2414">
        <v>41087</v>
      </c>
      <c r="D2414">
        <v>50</v>
      </c>
      <c r="E2414">
        <f t="shared" si="75"/>
        <v>6000</v>
      </c>
      <c r="F2414">
        <v>0.01</v>
      </c>
      <c r="G2414">
        <f>VLOOKUP($P2414,Pricebook!$A:$D,4,0)</f>
        <v>120</v>
      </c>
      <c r="H2414">
        <f t="shared" si="74"/>
        <v>5940</v>
      </c>
      <c r="I2414" t="s">
        <v>852</v>
      </c>
      <c r="J2414" t="s">
        <v>594</v>
      </c>
      <c r="K2414" t="s">
        <v>847</v>
      </c>
      <c r="L2414">
        <v>32601</v>
      </c>
      <c r="M2414" t="s">
        <v>101</v>
      </c>
      <c r="N2414" t="s">
        <v>34</v>
      </c>
      <c r="O2414">
        <v>41089</v>
      </c>
      <c r="P2414" t="s">
        <v>14212</v>
      </c>
      <c r="Q2414" t="s">
        <v>14194</v>
      </c>
    </row>
    <row r="2415" spans="1:17" x14ac:dyDescent="0.25">
      <c r="A2415">
        <v>2414</v>
      </c>
      <c r="B2415">
        <v>17510</v>
      </c>
      <c r="C2415">
        <v>41212</v>
      </c>
      <c r="D2415">
        <v>28</v>
      </c>
      <c r="E2415">
        <f t="shared" si="75"/>
        <v>3080</v>
      </c>
      <c r="F2415">
        <v>0</v>
      </c>
      <c r="G2415">
        <f>VLOOKUP($P2415,Pricebook!$A:$D,4,0)</f>
        <v>110</v>
      </c>
      <c r="H2415">
        <f t="shared" si="74"/>
        <v>3080</v>
      </c>
      <c r="I2415" t="s">
        <v>732</v>
      </c>
      <c r="J2415" t="s">
        <v>300</v>
      </c>
      <c r="K2415" t="s">
        <v>733</v>
      </c>
      <c r="L2415">
        <v>95695</v>
      </c>
      <c r="M2415" t="s">
        <v>114</v>
      </c>
      <c r="N2415" t="s">
        <v>23</v>
      </c>
      <c r="O2415">
        <v>41213</v>
      </c>
      <c r="P2415" t="s">
        <v>14220</v>
      </c>
      <c r="Q2415" t="s">
        <v>14196</v>
      </c>
    </row>
    <row r="2416" spans="1:17" x14ac:dyDescent="0.25">
      <c r="A2416">
        <v>2415</v>
      </c>
      <c r="B2416">
        <v>17539</v>
      </c>
      <c r="C2416">
        <v>40801</v>
      </c>
      <c r="D2416">
        <v>28</v>
      </c>
      <c r="E2416">
        <f t="shared" si="75"/>
        <v>3500</v>
      </c>
      <c r="F2416">
        <v>0.08</v>
      </c>
      <c r="G2416">
        <f>VLOOKUP($P2416,Pricebook!$A:$D,4,0)</f>
        <v>125</v>
      </c>
      <c r="H2416">
        <f t="shared" si="74"/>
        <v>3220</v>
      </c>
      <c r="I2416" t="s">
        <v>1968</v>
      </c>
      <c r="J2416" t="s">
        <v>165</v>
      </c>
      <c r="K2416" t="s">
        <v>459</v>
      </c>
      <c r="L2416" t="s">
        <v>1678</v>
      </c>
      <c r="M2416" t="s">
        <v>52</v>
      </c>
      <c r="N2416" t="s">
        <v>23</v>
      </c>
      <c r="O2416">
        <v>40802</v>
      </c>
      <c r="P2416" t="s">
        <v>14208</v>
      </c>
      <c r="Q2416" t="s">
        <v>14200</v>
      </c>
    </row>
    <row r="2417" spans="1:17" x14ac:dyDescent="0.25">
      <c r="A2417">
        <v>2416</v>
      </c>
      <c r="B2417">
        <v>17539</v>
      </c>
      <c r="C2417">
        <v>40801</v>
      </c>
      <c r="D2417">
        <v>10</v>
      </c>
      <c r="E2417">
        <f t="shared" si="75"/>
        <v>1500</v>
      </c>
      <c r="F2417">
        <v>0.1</v>
      </c>
      <c r="G2417">
        <f>VLOOKUP($P2417,Pricebook!$A:$D,4,0)</f>
        <v>150</v>
      </c>
      <c r="H2417">
        <f t="shared" si="74"/>
        <v>1350</v>
      </c>
      <c r="I2417" t="s">
        <v>1968</v>
      </c>
      <c r="J2417" t="s">
        <v>165</v>
      </c>
      <c r="K2417" t="s">
        <v>459</v>
      </c>
      <c r="L2417" t="s">
        <v>1678</v>
      </c>
      <c r="M2417" t="s">
        <v>52</v>
      </c>
      <c r="N2417" t="s">
        <v>23</v>
      </c>
      <c r="O2417">
        <v>40802</v>
      </c>
      <c r="P2417" t="s">
        <v>14210</v>
      </c>
      <c r="Q2417" t="s">
        <v>14198</v>
      </c>
    </row>
    <row r="2418" spans="1:17" x14ac:dyDescent="0.25">
      <c r="A2418">
        <v>2417</v>
      </c>
      <c r="B2418">
        <v>17542</v>
      </c>
      <c r="C2418">
        <v>40421</v>
      </c>
      <c r="D2418">
        <v>37</v>
      </c>
      <c r="E2418">
        <f t="shared" si="75"/>
        <v>7400</v>
      </c>
      <c r="F2418">
        <v>0.01</v>
      </c>
      <c r="G2418">
        <f>VLOOKUP($P2418,Pricebook!$A:$D,4,0)</f>
        <v>200</v>
      </c>
      <c r="H2418">
        <f t="shared" si="74"/>
        <v>7326</v>
      </c>
      <c r="I2418" t="s">
        <v>767</v>
      </c>
      <c r="J2418" t="s">
        <v>520</v>
      </c>
      <c r="K2418" t="s">
        <v>768</v>
      </c>
      <c r="L2418">
        <v>95051</v>
      </c>
      <c r="M2418" t="s">
        <v>114</v>
      </c>
      <c r="N2418" t="s">
        <v>23</v>
      </c>
      <c r="O2418">
        <v>40423</v>
      </c>
      <c r="P2418" t="s">
        <v>14214</v>
      </c>
      <c r="Q2418" t="s">
        <v>14193</v>
      </c>
    </row>
    <row r="2419" spans="1:17" x14ac:dyDescent="0.25">
      <c r="A2419">
        <v>2418</v>
      </c>
      <c r="B2419">
        <v>17543</v>
      </c>
      <c r="C2419">
        <v>41054</v>
      </c>
      <c r="D2419">
        <v>1</v>
      </c>
      <c r="E2419">
        <f t="shared" si="75"/>
        <v>110</v>
      </c>
      <c r="F2419">
        <v>0.09</v>
      </c>
      <c r="G2419">
        <f>VLOOKUP($P2419,Pricebook!$A:$D,4,0)</f>
        <v>110</v>
      </c>
      <c r="H2419">
        <f t="shared" si="74"/>
        <v>100.10000000000001</v>
      </c>
      <c r="I2419" t="s">
        <v>1826</v>
      </c>
      <c r="J2419" t="s">
        <v>341</v>
      </c>
      <c r="K2419" t="s">
        <v>1952</v>
      </c>
      <c r="L2419" t="s">
        <v>1953</v>
      </c>
      <c r="M2419" t="s">
        <v>368</v>
      </c>
      <c r="N2419" t="s">
        <v>34</v>
      </c>
      <c r="O2419">
        <v>41054</v>
      </c>
      <c r="P2419" t="s">
        <v>14215</v>
      </c>
      <c r="Q2419" t="s">
        <v>14195</v>
      </c>
    </row>
    <row r="2420" spans="1:17" x14ac:dyDescent="0.25">
      <c r="A2420">
        <v>2419</v>
      </c>
      <c r="B2420">
        <v>17543</v>
      </c>
      <c r="C2420">
        <v>41054</v>
      </c>
      <c r="D2420">
        <v>35</v>
      </c>
      <c r="E2420">
        <f t="shared" si="75"/>
        <v>3850</v>
      </c>
      <c r="F2420">
        <v>0.1</v>
      </c>
      <c r="G2420">
        <f>VLOOKUP($P2420,Pricebook!$A:$D,4,0)</f>
        <v>110</v>
      </c>
      <c r="H2420">
        <f t="shared" si="74"/>
        <v>3465</v>
      </c>
      <c r="I2420" t="s">
        <v>1826</v>
      </c>
      <c r="J2420" t="s">
        <v>341</v>
      </c>
      <c r="K2420" t="s">
        <v>1952</v>
      </c>
      <c r="L2420" t="s">
        <v>1953</v>
      </c>
      <c r="M2420" t="s">
        <v>368</v>
      </c>
      <c r="N2420" t="s">
        <v>34</v>
      </c>
      <c r="O2420">
        <v>41056</v>
      </c>
      <c r="P2420" t="s">
        <v>14215</v>
      </c>
      <c r="Q2420" t="s">
        <v>14194</v>
      </c>
    </row>
    <row r="2421" spans="1:17" x14ac:dyDescent="0.25">
      <c r="A2421">
        <v>2420</v>
      </c>
      <c r="B2421">
        <v>17543</v>
      </c>
      <c r="C2421">
        <v>41054</v>
      </c>
      <c r="D2421">
        <v>26</v>
      </c>
      <c r="E2421">
        <f t="shared" si="75"/>
        <v>3900</v>
      </c>
      <c r="F2421">
        <v>0.06</v>
      </c>
      <c r="G2421">
        <f>VLOOKUP($P2421,Pricebook!$A:$D,4,0)</f>
        <v>150</v>
      </c>
      <c r="H2421">
        <f t="shared" si="74"/>
        <v>3666</v>
      </c>
      <c r="I2421" t="s">
        <v>1826</v>
      </c>
      <c r="J2421" t="s">
        <v>341</v>
      </c>
      <c r="K2421" t="s">
        <v>1952</v>
      </c>
      <c r="L2421" t="s">
        <v>1953</v>
      </c>
      <c r="M2421" t="s">
        <v>368</v>
      </c>
      <c r="N2421" t="s">
        <v>34</v>
      </c>
      <c r="O2421">
        <v>41056</v>
      </c>
      <c r="P2421" t="s">
        <v>14210</v>
      </c>
      <c r="Q2421" t="s">
        <v>14195</v>
      </c>
    </row>
    <row r="2422" spans="1:17" x14ac:dyDescent="0.25">
      <c r="A2422">
        <v>2421</v>
      </c>
      <c r="B2422">
        <v>17568</v>
      </c>
      <c r="C2422">
        <v>40459</v>
      </c>
      <c r="D2422">
        <v>31</v>
      </c>
      <c r="E2422">
        <f t="shared" si="75"/>
        <v>4650</v>
      </c>
      <c r="F2422">
        <v>0</v>
      </c>
      <c r="G2422">
        <f>VLOOKUP($P2422,Pricebook!$A:$D,4,0)</f>
        <v>150</v>
      </c>
      <c r="H2422">
        <f t="shared" si="74"/>
        <v>4650</v>
      </c>
      <c r="I2422" t="s">
        <v>111</v>
      </c>
      <c r="J2422" t="s">
        <v>112</v>
      </c>
      <c r="K2422" t="s">
        <v>883</v>
      </c>
      <c r="L2422">
        <v>94024</v>
      </c>
      <c r="M2422" t="s">
        <v>114</v>
      </c>
      <c r="N2422" t="s">
        <v>23</v>
      </c>
      <c r="O2422">
        <v>40460</v>
      </c>
      <c r="P2422" t="s">
        <v>14211</v>
      </c>
      <c r="Q2422" t="s">
        <v>14189</v>
      </c>
    </row>
    <row r="2423" spans="1:17" x14ac:dyDescent="0.25">
      <c r="A2423">
        <v>2422</v>
      </c>
      <c r="B2423">
        <v>17571</v>
      </c>
      <c r="C2423">
        <v>40983</v>
      </c>
      <c r="D2423">
        <v>32</v>
      </c>
      <c r="E2423">
        <f t="shared" si="75"/>
        <v>4480</v>
      </c>
      <c r="F2423">
        <v>0.01</v>
      </c>
      <c r="G2423">
        <f>VLOOKUP($P2423,Pricebook!$A:$D,4,0)</f>
        <v>140</v>
      </c>
      <c r="H2423">
        <f t="shared" si="74"/>
        <v>4435.2</v>
      </c>
      <c r="I2423" t="s">
        <v>908</v>
      </c>
      <c r="J2423" t="s">
        <v>406</v>
      </c>
      <c r="K2423" t="s">
        <v>909</v>
      </c>
      <c r="L2423">
        <v>92025</v>
      </c>
      <c r="M2423" t="s">
        <v>114</v>
      </c>
      <c r="N2423" t="s">
        <v>23</v>
      </c>
      <c r="O2423">
        <v>40984</v>
      </c>
      <c r="P2423" t="s">
        <v>14213</v>
      </c>
      <c r="Q2423" t="s">
        <v>14188</v>
      </c>
    </row>
    <row r="2424" spans="1:17" x14ac:dyDescent="0.25">
      <c r="A2424">
        <v>2423</v>
      </c>
      <c r="B2424">
        <v>17571</v>
      </c>
      <c r="C2424">
        <v>40983</v>
      </c>
      <c r="D2424">
        <v>50</v>
      </c>
      <c r="E2424">
        <f t="shared" si="75"/>
        <v>7500</v>
      </c>
      <c r="F2424">
        <v>0.02</v>
      </c>
      <c r="G2424">
        <f>VLOOKUP($P2424,Pricebook!$A:$D,4,0)</f>
        <v>150</v>
      </c>
      <c r="H2424">
        <f t="shared" si="74"/>
        <v>7350</v>
      </c>
      <c r="I2424" t="s">
        <v>908</v>
      </c>
      <c r="J2424" t="s">
        <v>406</v>
      </c>
      <c r="K2424" t="s">
        <v>1413</v>
      </c>
      <c r="L2424">
        <v>95501</v>
      </c>
      <c r="M2424" t="s">
        <v>114</v>
      </c>
      <c r="N2424" t="s">
        <v>23</v>
      </c>
      <c r="O2424">
        <v>40985</v>
      </c>
      <c r="P2424" t="s">
        <v>14211</v>
      </c>
      <c r="Q2424" t="s">
        <v>14188</v>
      </c>
    </row>
    <row r="2425" spans="1:17" x14ac:dyDescent="0.25">
      <c r="A2425">
        <v>2424</v>
      </c>
      <c r="B2425">
        <v>17573</v>
      </c>
      <c r="C2425">
        <v>40790</v>
      </c>
      <c r="D2425">
        <v>23</v>
      </c>
      <c r="E2425">
        <f t="shared" si="75"/>
        <v>2875</v>
      </c>
      <c r="F2425">
        <v>0.02</v>
      </c>
      <c r="G2425">
        <f>VLOOKUP($P2425,Pricebook!$A:$D,4,0)</f>
        <v>125</v>
      </c>
      <c r="H2425">
        <f t="shared" si="74"/>
        <v>2817.5</v>
      </c>
      <c r="I2425" t="s">
        <v>985</v>
      </c>
      <c r="J2425" t="s">
        <v>73</v>
      </c>
      <c r="K2425" t="s">
        <v>1969</v>
      </c>
      <c r="L2425">
        <v>18103</v>
      </c>
      <c r="M2425" t="s">
        <v>232</v>
      </c>
      <c r="N2425" t="s">
        <v>61</v>
      </c>
      <c r="O2425">
        <v>40794</v>
      </c>
      <c r="P2425" t="s">
        <v>14208</v>
      </c>
      <c r="Q2425" t="s">
        <v>14199</v>
      </c>
    </row>
    <row r="2426" spans="1:17" x14ac:dyDescent="0.25">
      <c r="A2426">
        <v>2425</v>
      </c>
      <c r="B2426">
        <v>17573</v>
      </c>
      <c r="C2426">
        <v>40790</v>
      </c>
      <c r="D2426">
        <v>47</v>
      </c>
      <c r="E2426">
        <f t="shared" si="75"/>
        <v>7050</v>
      </c>
      <c r="F2426">
        <v>0.02</v>
      </c>
      <c r="G2426">
        <f>VLOOKUP($P2426,Pricebook!$A:$D,4,0)</f>
        <v>150</v>
      </c>
      <c r="H2426">
        <f t="shared" si="74"/>
        <v>6909</v>
      </c>
      <c r="I2426" t="s">
        <v>985</v>
      </c>
      <c r="J2426" t="s">
        <v>73</v>
      </c>
      <c r="K2426" t="s">
        <v>109</v>
      </c>
      <c r="L2426">
        <v>97068</v>
      </c>
      <c r="M2426" t="s">
        <v>43</v>
      </c>
      <c r="N2426" t="s">
        <v>23</v>
      </c>
      <c r="O2426">
        <v>40792</v>
      </c>
      <c r="P2426" t="s">
        <v>14222</v>
      </c>
      <c r="Q2426" t="s">
        <v>14195</v>
      </c>
    </row>
    <row r="2427" spans="1:17" x14ac:dyDescent="0.25">
      <c r="A2427">
        <v>2426</v>
      </c>
      <c r="B2427">
        <v>17632</v>
      </c>
      <c r="C2427">
        <v>40230</v>
      </c>
      <c r="D2427">
        <v>38</v>
      </c>
      <c r="E2427">
        <f t="shared" si="75"/>
        <v>5320</v>
      </c>
      <c r="F2427">
        <v>0.1</v>
      </c>
      <c r="G2427">
        <f>VLOOKUP($P2427,Pricebook!$A:$D,4,0)</f>
        <v>140</v>
      </c>
      <c r="H2427">
        <f t="shared" si="74"/>
        <v>4788</v>
      </c>
      <c r="I2427" t="s">
        <v>664</v>
      </c>
      <c r="J2427" t="s">
        <v>84</v>
      </c>
      <c r="K2427" t="s">
        <v>186</v>
      </c>
      <c r="L2427">
        <v>65203</v>
      </c>
      <c r="M2427" t="s">
        <v>358</v>
      </c>
      <c r="N2427" t="s">
        <v>16</v>
      </c>
      <c r="O2427">
        <v>40231</v>
      </c>
      <c r="P2427" t="s">
        <v>14213</v>
      </c>
      <c r="Q2427" t="s">
        <v>14196</v>
      </c>
    </row>
    <row r="2428" spans="1:17" x14ac:dyDescent="0.25">
      <c r="A2428">
        <v>2427</v>
      </c>
      <c r="B2428">
        <v>17634</v>
      </c>
      <c r="C2428">
        <v>41111</v>
      </c>
      <c r="D2428">
        <v>5</v>
      </c>
      <c r="E2428">
        <f t="shared" si="75"/>
        <v>625</v>
      </c>
      <c r="F2428">
        <v>0.08</v>
      </c>
      <c r="G2428">
        <f>VLOOKUP($P2428,Pricebook!$A:$D,4,0)</f>
        <v>125</v>
      </c>
      <c r="H2428">
        <f t="shared" si="74"/>
        <v>575</v>
      </c>
      <c r="I2428" t="s">
        <v>614</v>
      </c>
      <c r="J2428" t="s">
        <v>193</v>
      </c>
      <c r="K2428" t="s">
        <v>1940</v>
      </c>
      <c r="L2428">
        <v>75080</v>
      </c>
      <c r="M2428" t="s">
        <v>48</v>
      </c>
      <c r="N2428" t="s">
        <v>16</v>
      </c>
      <c r="O2428">
        <v>41111</v>
      </c>
      <c r="P2428" t="s">
        <v>14221</v>
      </c>
      <c r="Q2428" t="s">
        <v>14203</v>
      </c>
    </row>
    <row r="2429" spans="1:17" x14ac:dyDescent="0.25">
      <c r="A2429">
        <v>2428</v>
      </c>
      <c r="B2429">
        <v>17636</v>
      </c>
      <c r="C2429">
        <v>39848</v>
      </c>
      <c r="D2429">
        <v>2</v>
      </c>
      <c r="E2429">
        <f t="shared" si="75"/>
        <v>240</v>
      </c>
      <c r="F2429">
        <v>0.03</v>
      </c>
      <c r="G2429">
        <f>VLOOKUP($P2429,Pricebook!$A:$D,4,0)</f>
        <v>120</v>
      </c>
      <c r="H2429">
        <f t="shared" si="74"/>
        <v>232.79999999999998</v>
      </c>
      <c r="I2429" t="s">
        <v>1244</v>
      </c>
      <c r="J2429" t="s">
        <v>276</v>
      </c>
      <c r="K2429" t="s">
        <v>1245</v>
      </c>
      <c r="L2429">
        <v>90278</v>
      </c>
      <c r="M2429" t="s">
        <v>114</v>
      </c>
      <c r="N2429" t="s">
        <v>23</v>
      </c>
      <c r="O2429">
        <v>39852</v>
      </c>
      <c r="P2429" t="s">
        <v>14212</v>
      </c>
      <c r="Q2429" t="s">
        <v>14187</v>
      </c>
    </row>
    <row r="2430" spans="1:17" x14ac:dyDescent="0.25">
      <c r="A2430">
        <v>2429</v>
      </c>
      <c r="B2430">
        <v>17666</v>
      </c>
      <c r="C2430">
        <v>40429</v>
      </c>
      <c r="D2430">
        <v>19</v>
      </c>
      <c r="E2430">
        <f t="shared" si="75"/>
        <v>2090</v>
      </c>
      <c r="F2430">
        <v>0.01</v>
      </c>
      <c r="G2430">
        <f>VLOOKUP($P2430,Pricebook!$A:$D,4,0)</f>
        <v>110</v>
      </c>
      <c r="H2430">
        <f t="shared" si="74"/>
        <v>2069.1</v>
      </c>
      <c r="I2430" t="s">
        <v>243</v>
      </c>
      <c r="J2430" t="s">
        <v>244</v>
      </c>
      <c r="K2430" t="s">
        <v>616</v>
      </c>
      <c r="L2430">
        <v>30809</v>
      </c>
      <c r="M2430" t="s">
        <v>134</v>
      </c>
      <c r="N2430" t="s">
        <v>34</v>
      </c>
      <c r="O2430">
        <v>40431</v>
      </c>
      <c r="P2430" t="s">
        <v>14215</v>
      </c>
      <c r="Q2430" t="s">
        <v>14195</v>
      </c>
    </row>
    <row r="2431" spans="1:17" x14ac:dyDescent="0.25">
      <c r="A2431">
        <v>2430</v>
      </c>
      <c r="B2431">
        <v>17666</v>
      </c>
      <c r="C2431">
        <v>40429</v>
      </c>
      <c r="D2431">
        <v>11</v>
      </c>
      <c r="E2431">
        <f t="shared" si="75"/>
        <v>1540</v>
      </c>
      <c r="F2431">
        <v>0.08</v>
      </c>
      <c r="G2431">
        <f>VLOOKUP($P2431,Pricebook!$A:$D,4,0)</f>
        <v>140</v>
      </c>
      <c r="H2431">
        <f t="shared" si="74"/>
        <v>1416.8</v>
      </c>
      <c r="I2431" t="s">
        <v>243</v>
      </c>
      <c r="J2431" t="s">
        <v>244</v>
      </c>
      <c r="K2431" t="s">
        <v>616</v>
      </c>
      <c r="L2431">
        <v>30809</v>
      </c>
      <c r="M2431" t="s">
        <v>134</v>
      </c>
      <c r="N2431" t="s">
        <v>34</v>
      </c>
      <c r="O2431">
        <v>40429</v>
      </c>
      <c r="P2431" t="s">
        <v>14207</v>
      </c>
      <c r="Q2431" t="s">
        <v>14197</v>
      </c>
    </row>
    <row r="2432" spans="1:17" x14ac:dyDescent="0.25">
      <c r="A2432">
        <v>2431</v>
      </c>
      <c r="B2432">
        <v>17668</v>
      </c>
      <c r="C2432">
        <v>40142</v>
      </c>
      <c r="D2432">
        <v>49</v>
      </c>
      <c r="E2432">
        <f t="shared" si="75"/>
        <v>7350</v>
      </c>
      <c r="F2432">
        <v>0.04</v>
      </c>
      <c r="G2432">
        <f>VLOOKUP($P2432,Pricebook!$A:$D,4,0)</f>
        <v>150</v>
      </c>
      <c r="H2432">
        <f t="shared" si="74"/>
        <v>7056</v>
      </c>
      <c r="I2432" t="s">
        <v>135</v>
      </c>
      <c r="J2432" t="s">
        <v>136</v>
      </c>
      <c r="K2432" t="s">
        <v>960</v>
      </c>
      <c r="L2432">
        <v>75007</v>
      </c>
      <c r="M2432" t="s">
        <v>48</v>
      </c>
      <c r="N2432" t="s">
        <v>16</v>
      </c>
      <c r="O2432">
        <v>40144</v>
      </c>
      <c r="P2432" t="s">
        <v>14211</v>
      </c>
      <c r="Q2432" t="s">
        <v>14184</v>
      </c>
    </row>
    <row r="2433" spans="1:17" x14ac:dyDescent="0.25">
      <c r="A2433">
        <v>2432</v>
      </c>
      <c r="B2433">
        <v>17668</v>
      </c>
      <c r="C2433">
        <v>40142</v>
      </c>
      <c r="D2433">
        <v>24</v>
      </c>
      <c r="E2433">
        <f t="shared" si="75"/>
        <v>3600</v>
      </c>
      <c r="F2433">
        <v>0.05</v>
      </c>
      <c r="G2433">
        <f>VLOOKUP($P2433,Pricebook!$A:$D,4,0)</f>
        <v>150</v>
      </c>
      <c r="H2433">
        <f t="shared" si="74"/>
        <v>3420</v>
      </c>
      <c r="I2433" t="s">
        <v>135</v>
      </c>
      <c r="J2433" t="s">
        <v>136</v>
      </c>
      <c r="K2433" t="s">
        <v>960</v>
      </c>
      <c r="L2433">
        <v>75007</v>
      </c>
      <c r="M2433" t="s">
        <v>48</v>
      </c>
      <c r="N2433" t="s">
        <v>16</v>
      </c>
      <c r="O2433">
        <v>40143</v>
      </c>
      <c r="P2433" t="s">
        <v>14216</v>
      </c>
      <c r="Q2433" t="s">
        <v>14186</v>
      </c>
    </row>
    <row r="2434" spans="1:17" x14ac:dyDescent="0.25">
      <c r="A2434">
        <v>2433</v>
      </c>
      <c r="B2434">
        <v>17668</v>
      </c>
      <c r="C2434">
        <v>40142</v>
      </c>
      <c r="D2434">
        <v>13</v>
      </c>
      <c r="E2434">
        <f t="shared" si="75"/>
        <v>1950</v>
      </c>
      <c r="F2434">
        <v>0.04</v>
      </c>
      <c r="G2434">
        <f>VLOOKUP($P2434,Pricebook!$A:$D,4,0)</f>
        <v>150</v>
      </c>
      <c r="H2434">
        <f t="shared" ref="H2434:H2497" si="76">E2434*(1-F2434)</f>
        <v>1872</v>
      </c>
      <c r="I2434" t="s">
        <v>135</v>
      </c>
      <c r="J2434" t="s">
        <v>136</v>
      </c>
      <c r="K2434" t="s">
        <v>960</v>
      </c>
      <c r="L2434">
        <v>75007</v>
      </c>
      <c r="M2434" t="s">
        <v>48</v>
      </c>
      <c r="N2434" t="s">
        <v>16</v>
      </c>
      <c r="O2434">
        <v>40143</v>
      </c>
      <c r="P2434" t="s">
        <v>14210</v>
      </c>
      <c r="Q2434" t="s">
        <v>14191</v>
      </c>
    </row>
    <row r="2435" spans="1:17" x14ac:dyDescent="0.25">
      <c r="A2435">
        <v>2434</v>
      </c>
      <c r="B2435">
        <v>17669</v>
      </c>
      <c r="C2435">
        <v>39932</v>
      </c>
      <c r="D2435">
        <v>32</v>
      </c>
      <c r="E2435">
        <f t="shared" ref="E2435:E2498" si="77">G2435*D2435</f>
        <v>6400</v>
      </c>
      <c r="F2435">
        <v>0.04</v>
      </c>
      <c r="G2435">
        <f>VLOOKUP($P2435,Pricebook!$A:$D,4,0)</f>
        <v>200</v>
      </c>
      <c r="H2435">
        <f t="shared" si="76"/>
        <v>6144</v>
      </c>
      <c r="I2435" t="s">
        <v>1970</v>
      </c>
      <c r="J2435" t="s">
        <v>118</v>
      </c>
      <c r="K2435" t="s">
        <v>1971</v>
      </c>
      <c r="L2435">
        <v>90604</v>
      </c>
      <c r="M2435" t="s">
        <v>114</v>
      </c>
      <c r="N2435" t="s">
        <v>23</v>
      </c>
      <c r="O2435">
        <v>39933</v>
      </c>
      <c r="P2435" t="s">
        <v>14206</v>
      </c>
      <c r="Q2435" t="s">
        <v>14193</v>
      </c>
    </row>
    <row r="2436" spans="1:17" x14ac:dyDescent="0.25">
      <c r="A2436">
        <v>2435</v>
      </c>
      <c r="B2436">
        <v>17670</v>
      </c>
      <c r="C2436">
        <v>40050</v>
      </c>
      <c r="D2436">
        <v>14</v>
      </c>
      <c r="E2436">
        <f t="shared" si="77"/>
        <v>2800</v>
      </c>
      <c r="F2436">
        <v>7.0000000000000007E-2</v>
      </c>
      <c r="G2436">
        <f>VLOOKUP($P2436,Pricebook!$A:$D,4,0)</f>
        <v>200</v>
      </c>
      <c r="H2436">
        <f t="shared" si="76"/>
        <v>2604</v>
      </c>
      <c r="I2436" t="s">
        <v>336</v>
      </c>
      <c r="J2436" t="s">
        <v>142</v>
      </c>
      <c r="K2436" t="s">
        <v>1887</v>
      </c>
      <c r="L2436">
        <v>44870</v>
      </c>
      <c r="M2436" t="s">
        <v>210</v>
      </c>
      <c r="N2436" t="s">
        <v>61</v>
      </c>
      <c r="O2436">
        <v>40052</v>
      </c>
      <c r="P2436" t="s">
        <v>14214</v>
      </c>
      <c r="Q2436" t="s">
        <v>14199</v>
      </c>
    </row>
    <row r="2437" spans="1:17" x14ac:dyDescent="0.25">
      <c r="A2437">
        <v>2436</v>
      </c>
      <c r="B2437">
        <v>17698</v>
      </c>
      <c r="C2437">
        <v>41042</v>
      </c>
      <c r="D2437">
        <v>43</v>
      </c>
      <c r="E2437">
        <f t="shared" si="77"/>
        <v>7310</v>
      </c>
      <c r="F2437">
        <v>0.08</v>
      </c>
      <c r="G2437">
        <f>VLOOKUP($P2437,Pricebook!$A:$D,4,0)</f>
        <v>170</v>
      </c>
      <c r="H2437">
        <f t="shared" si="76"/>
        <v>6725.2000000000007</v>
      </c>
      <c r="I2437" t="s">
        <v>1150</v>
      </c>
      <c r="J2437" t="s">
        <v>125</v>
      </c>
      <c r="K2437" t="s">
        <v>286</v>
      </c>
      <c r="L2437" t="s">
        <v>972</v>
      </c>
      <c r="M2437" t="s">
        <v>87</v>
      </c>
      <c r="N2437" t="s">
        <v>61</v>
      </c>
      <c r="O2437">
        <v>41044</v>
      </c>
      <c r="P2437" t="s">
        <v>14219</v>
      </c>
      <c r="Q2437" t="s">
        <v>14201</v>
      </c>
    </row>
    <row r="2438" spans="1:17" x14ac:dyDescent="0.25">
      <c r="A2438">
        <v>2437</v>
      </c>
      <c r="B2438">
        <v>17698</v>
      </c>
      <c r="C2438">
        <v>41042</v>
      </c>
      <c r="D2438">
        <v>22</v>
      </c>
      <c r="E2438">
        <f t="shared" si="77"/>
        <v>3300</v>
      </c>
      <c r="F2438">
        <v>0.1</v>
      </c>
      <c r="G2438">
        <f>VLOOKUP($P2438,Pricebook!$A:$D,4,0)</f>
        <v>150</v>
      </c>
      <c r="H2438">
        <f t="shared" si="76"/>
        <v>2970</v>
      </c>
      <c r="I2438" t="s">
        <v>1150</v>
      </c>
      <c r="J2438" t="s">
        <v>125</v>
      </c>
      <c r="K2438" t="s">
        <v>815</v>
      </c>
      <c r="L2438" t="s">
        <v>816</v>
      </c>
      <c r="M2438" t="s">
        <v>91</v>
      </c>
      <c r="N2438" t="s">
        <v>61</v>
      </c>
      <c r="O2438">
        <v>41044</v>
      </c>
      <c r="P2438" t="s">
        <v>14210</v>
      </c>
      <c r="Q2438" t="s">
        <v>14191</v>
      </c>
    </row>
    <row r="2439" spans="1:17" x14ac:dyDescent="0.25">
      <c r="A2439">
        <v>2438</v>
      </c>
      <c r="B2439">
        <v>17698</v>
      </c>
      <c r="C2439">
        <v>41042</v>
      </c>
      <c r="D2439">
        <v>40</v>
      </c>
      <c r="E2439">
        <f t="shared" si="77"/>
        <v>6400</v>
      </c>
      <c r="F2439">
        <v>0.04</v>
      </c>
      <c r="G2439">
        <f>VLOOKUP($P2439,Pricebook!$A:$D,4,0)</f>
        <v>160</v>
      </c>
      <c r="H2439">
        <f t="shared" si="76"/>
        <v>6144</v>
      </c>
      <c r="I2439" t="s">
        <v>1150</v>
      </c>
      <c r="J2439" t="s">
        <v>125</v>
      </c>
      <c r="K2439" t="s">
        <v>1878</v>
      </c>
      <c r="L2439" t="s">
        <v>1879</v>
      </c>
      <c r="M2439" t="s">
        <v>91</v>
      </c>
      <c r="N2439" t="s">
        <v>61</v>
      </c>
      <c r="O2439">
        <v>41043</v>
      </c>
      <c r="P2439" t="s">
        <v>14218</v>
      </c>
      <c r="Q2439" t="s">
        <v>14188</v>
      </c>
    </row>
    <row r="2440" spans="1:17" x14ac:dyDescent="0.25">
      <c r="A2440">
        <v>2439</v>
      </c>
      <c r="B2440">
        <v>17700</v>
      </c>
      <c r="C2440">
        <v>41209</v>
      </c>
      <c r="D2440">
        <v>20</v>
      </c>
      <c r="E2440">
        <f t="shared" si="77"/>
        <v>2500</v>
      </c>
      <c r="F2440">
        <v>0.03</v>
      </c>
      <c r="G2440">
        <f>VLOOKUP($P2440,Pricebook!$A:$D,4,0)</f>
        <v>125</v>
      </c>
      <c r="H2440">
        <f t="shared" si="76"/>
        <v>2425</v>
      </c>
      <c r="I2440" t="s">
        <v>1300</v>
      </c>
      <c r="J2440" t="s">
        <v>269</v>
      </c>
      <c r="K2440" t="s">
        <v>1972</v>
      </c>
      <c r="L2440">
        <v>93422</v>
      </c>
      <c r="M2440" t="s">
        <v>114</v>
      </c>
      <c r="N2440" t="s">
        <v>23</v>
      </c>
      <c r="O2440">
        <v>41210</v>
      </c>
      <c r="P2440" t="s">
        <v>14208</v>
      </c>
      <c r="Q2440" t="s">
        <v>14201</v>
      </c>
    </row>
    <row r="2441" spans="1:17" x14ac:dyDescent="0.25">
      <c r="A2441">
        <v>2440</v>
      </c>
      <c r="B2441">
        <v>17701</v>
      </c>
      <c r="C2441">
        <v>41050</v>
      </c>
      <c r="D2441">
        <v>21</v>
      </c>
      <c r="E2441">
        <f t="shared" si="77"/>
        <v>3360</v>
      </c>
      <c r="F2441">
        <v>0.09</v>
      </c>
      <c r="G2441">
        <f>VLOOKUP($P2441,Pricebook!$A:$D,4,0)</f>
        <v>160</v>
      </c>
      <c r="H2441">
        <f t="shared" si="76"/>
        <v>3057.6</v>
      </c>
      <c r="I2441" t="s">
        <v>111</v>
      </c>
      <c r="J2441" t="s">
        <v>112</v>
      </c>
      <c r="K2441" t="s">
        <v>883</v>
      </c>
      <c r="L2441">
        <v>94024</v>
      </c>
      <c r="M2441" t="s">
        <v>114</v>
      </c>
      <c r="N2441" t="s">
        <v>23</v>
      </c>
      <c r="O2441">
        <v>41051</v>
      </c>
      <c r="P2441" t="s">
        <v>14218</v>
      </c>
      <c r="Q2441" t="s">
        <v>14189</v>
      </c>
    </row>
    <row r="2442" spans="1:17" x14ac:dyDescent="0.25">
      <c r="A2442">
        <v>2441</v>
      </c>
      <c r="B2442">
        <v>17702</v>
      </c>
      <c r="C2442">
        <v>41012</v>
      </c>
      <c r="D2442">
        <v>48</v>
      </c>
      <c r="E2442">
        <f t="shared" si="77"/>
        <v>8160</v>
      </c>
      <c r="F2442">
        <v>0.09</v>
      </c>
      <c r="G2442">
        <f>VLOOKUP($P2442,Pricebook!$A:$D,4,0)</f>
        <v>170</v>
      </c>
      <c r="H2442">
        <f t="shared" si="76"/>
        <v>7425.6</v>
      </c>
      <c r="I2442" t="s">
        <v>1638</v>
      </c>
      <c r="J2442" t="s">
        <v>165</v>
      </c>
      <c r="K2442" t="s">
        <v>1973</v>
      </c>
      <c r="L2442" t="s">
        <v>1974</v>
      </c>
      <c r="M2442" t="s">
        <v>232</v>
      </c>
      <c r="N2442" t="s">
        <v>61</v>
      </c>
      <c r="O2442">
        <v>41013</v>
      </c>
      <c r="P2442" t="s">
        <v>14219</v>
      </c>
      <c r="Q2442" t="s">
        <v>14201</v>
      </c>
    </row>
    <row r="2443" spans="1:17" x14ac:dyDescent="0.25">
      <c r="A2443">
        <v>2442</v>
      </c>
      <c r="B2443">
        <v>17702</v>
      </c>
      <c r="C2443">
        <v>41012</v>
      </c>
      <c r="D2443">
        <v>9</v>
      </c>
      <c r="E2443">
        <f t="shared" si="77"/>
        <v>1350</v>
      </c>
      <c r="F2443">
        <v>0.02</v>
      </c>
      <c r="G2443">
        <f>VLOOKUP($P2443,Pricebook!$A:$D,4,0)</f>
        <v>150</v>
      </c>
      <c r="H2443">
        <f t="shared" si="76"/>
        <v>1323</v>
      </c>
      <c r="I2443" t="s">
        <v>1638</v>
      </c>
      <c r="J2443" t="s">
        <v>165</v>
      </c>
      <c r="K2443" t="s">
        <v>97</v>
      </c>
      <c r="L2443">
        <v>48098</v>
      </c>
      <c r="M2443" t="s">
        <v>172</v>
      </c>
      <c r="N2443" t="s">
        <v>16</v>
      </c>
      <c r="O2443">
        <v>41012</v>
      </c>
      <c r="P2443" t="s">
        <v>14211</v>
      </c>
      <c r="Q2443" t="s">
        <v>14186</v>
      </c>
    </row>
    <row r="2444" spans="1:17" x14ac:dyDescent="0.25">
      <c r="A2444">
        <v>2443</v>
      </c>
      <c r="B2444">
        <v>17735</v>
      </c>
      <c r="C2444">
        <v>41102</v>
      </c>
      <c r="D2444">
        <v>45</v>
      </c>
      <c r="E2444">
        <f t="shared" si="77"/>
        <v>7200</v>
      </c>
      <c r="F2444">
        <v>0.03</v>
      </c>
      <c r="G2444">
        <f>VLOOKUP($P2444,Pricebook!$A:$D,4,0)</f>
        <v>160</v>
      </c>
      <c r="H2444">
        <f t="shared" si="76"/>
        <v>6984</v>
      </c>
      <c r="I2444" t="s">
        <v>543</v>
      </c>
      <c r="J2444" t="s">
        <v>544</v>
      </c>
      <c r="K2444" t="s">
        <v>545</v>
      </c>
      <c r="L2444">
        <v>75116</v>
      </c>
      <c r="M2444" t="s">
        <v>48</v>
      </c>
      <c r="N2444" t="s">
        <v>16</v>
      </c>
      <c r="O2444">
        <v>41107</v>
      </c>
      <c r="P2444" t="s">
        <v>14218</v>
      </c>
      <c r="Q2444" t="s">
        <v>14185</v>
      </c>
    </row>
    <row r="2445" spans="1:17" x14ac:dyDescent="0.25">
      <c r="A2445">
        <v>2444</v>
      </c>
      <c r="B2445">
        <v>17735</v>
      </c>
      <c r="C2445">
        <v>41102</v>
      </c>
      <c r="D2445">
        <v>28</v>
      </c>
      <c r="E2445">
        <f t="shared" si="77"/>
        <v>3920</v>
      </c>
      <c r="F2445">
        <v>0.06</v>
      </c>
      <c r="G2445">
        <f>VLOOKUP($P2445,Pricebook!$A:$D,4,0)</f>
        <v>140</v>
      </c>
      <c r="H2445">
        <f t="shared" si="76"/>
        <v>3684.7999999999997</v>
      </c>
      <c r="I2445" t="s">
        <v>543</v>
      </c>
      <c r="J2445" t="s">
        <v>544</v>
      </c>
      <c r="K2445" t="s">
        <v>545</v>
      </c>
      <c r="L2445">
        <v>75116</v>
      </c>
      <c r="M2445" t="s">
        <v>48</v>
      </c>
      <c r="N2445" t="s">
        <v>16</v>
      </c>
      <c r="O2445">
        <v>41107</v>
      </c>
      <c r="P2445" t="s">
        <v>14213</v>
      </c>
      <c r="Q2445" t="s">
        <v>14186</v>
      </c>
    </row>
    <row r="2446" spans="1:17" x14ac:dyDescent="0.25">
      <c r="A2446">
        <v>2445</v>
      </c>
      <c r="B2446">
        <v>17764</v>
      </c>
      <c r="C2446">
        <v>40072</v>
      </c>
      <c r="D2446">
        <v>27</v>
      </c>
      <c r="E2446">
        <f t="shared" si="77"/>
        <v>2970</v>
      </c>
      <c r="F2446">
        <v>0.04</v>
      </c>
      <c r="G2446">
        <f>VLOOKUP($P2446,Pricebook!$A:$D,4,0)</f>
        <v>110</v>
      </c>
      <c r="H2446">
        <f t="shared" si="76"/>
        <v>2851.2</v>
      </c>
      <c r="I2446" t="s">
        <v>517</v>
      </c>
      <c r="J2446" t="s">
        <v>341</v>
      </c>
      <c r="K2446" t="s">
        <v>518</v>
      </c>
      <c r="L2446">
        <v>60409</v>
      </c>
      <c r="M2446" t="s">
        <v>15</v>
      </c>
      <c r="N2446" t="s">
        <v>16</v>
      </c>
      <c r="O2446">
        <v>40072</v>
      </c>
      <c r="P2446" t="s">
        <v>14215</v>
      </c>
      <c r="Q2446" t="s">
        <v>14200</v>
      </c>
    </row>
    <row r="2447" spans="1:17" x14ac:dyDescent="0.25">
      <c r="A2447">
        <v>2446</v>
      </c>
      <c r="B2447">
        <v>17765</v>
      </c>
      <c r="C2447">
        <v>40801</v>
      </c>
      <c r="D2447">
        <v>36</v>
      </c>
      <c r="E2447">
        <f t="shared" si="77"/>
        <v>5760</v>
      </c>
      <c r="F2447">
        <v>0.08</v>
      </c>
      <c r="G2447">
        <f>VLOOKUP($P2447,Pricebook!$A:$D,4,0)</f>
        <v>160</v>
      </c>
      <c r="H2447">
        <f t="shared" si="76"/>
        <v>5299.2</v>
      </c>
      <c r="I2447" t="s">
        <v>1097</v>
      </c>
      <c r="J2447" t="s">
        <v>389</v>
      </c>
      <c r="K2447" t="s">
        <v>1975</v>
      </c>
      <c r="L2447">
        <v>11722</v>
      </c>
      <c r="M2447" t="s">
        <v>60</v>
      </c>
      <c r="N2447" t="s">
        <v>61</v>
      </c>
      <c r="O2447">
        <v>40801</v>
      </c>
      <c r="P2447" t="s">
        <v>14218</v>
      </c>
      <c r="Q2447" t="s">
        <v>14195</v>
      </c>
    </row>
    <row r="2448" spans="1:17" x14ac:dyDescent="0.25">
      <c r="A2448">
        <v>2447</v>
      </c>
      <c r="B2448">
        <v>17795</v>
      </c>
      <c r="C2448">
        <v>39904</v>
      </c>
      <c r="D2448">
        <v>1</v>
      </c>
      <c r="E2448">
        <f t="shared" si="77"/>
        <v>170</v>
      </c>
      <c r="F2448">
        <v>0.06</v>
      </c>
      <c r="G2448">
        <f>VLOOKUP($P2448,Pricebook!$A:$D,4,0)</f>
        <v>170</v>
      </c>
      <c r="H2448">
        <f t="shared" si="76"/>
        <v>159.79999999999998</v>
      </c>
      <c r="I2448" t="s">
        <v>1673</v>
      </c>
      <c r="J2448" t="s">
        <v>158</v>
      </c>
      <c r="K2448" t="s">
        <v>1976</v>
      </c>
      <c r="L2448" t="s">
        <v>1977</v>
      </c>
      <c r="M2448" t="s">
        <v>421</v>
      </c>
      <c r="N2448" t="s">
        <v>61</v>
      </c>
      <c r="O2448">
        <v>39906</v>
      </c>
      <c r="P2448" t="s">
        <v>14219</v>
      </c>
      <c r="Q2448" t="s">
        <v>14200</v>
      </c>
    </row>
    <row r="2449" spans="1:17" x14ac:dyDescent="0.25">
      <c r="A2449">
        <v>2448</v>
      </c>
      <c r="B2449">
        <v>17797</v>
      </c>
      <c r="C2449">
        <v>41100</v>
      </c>
      <c r="D2449">
        <v>10</v>
      </c>
      <c r="E2449">
        <f t="shared" si="77"/>
        <v>1250</v>
      </c>
      <c r="F2449">
        <v>0</v>
      </c>
      <c r="G2449">
        <f>VLOOKUP($P2449,Pricebook!$A:$D,4,0)</f>
        <v>125</v>
      </c>
      <c r="H2449">
        <f t="shared" si="76"/>
        <v>1250</v>
      </c>
      <c r="I2449" t="s">
        <v>1689</v>
      </c>
      <c r="J2449" t="s">
        <v>707</v>
      </c>
      <c r="K2449" t="s">
        <v>97</v>
      </c>
      <c r="L2449">
        <v>45373</v>
      </c>
      <c r="M2449" t="s">
        <v>210</v>
      </c>
      <c r="N2449" t="s">
        <v>61</v>
      </c>
      <c r="O2449">
        <v>41102</v>
      </c>
      <c r="P2449" t="s">
        <v>14217</v>
      </c>
      <c r="Q2449" t="s">
        <v>14199</v>
      </c>
    </row>
    <row r="2450" spans="1:17" x14ac:dyDescent="0.25">
      <c r="A2450">
        <v>2449</v>
      </c>
      <c r="B2450">
        <v>17797</v>
      </c>
      <c r="C2450">
        <v>41100</v>
      </c>
      <c r="D2450">
        <v>16</v>
      </c>
      <c r="E2450">
        <f t="shared" si="77"/>
        <v>1760</v>
      </c>
      <c r="F2450">
        <v>0.02</v>
      </c>
      <c r="G2450">
        <f>VLOOKUP($P2450,Pricebook!$A:$D,4,0)</f>
        <v>110</v>
      </c>
      <c r="H2450">
        <f t="shared" si="76"/>
        <v>1724.8</v>
      </c>
      <c r="I2450" t="s">
        <v>1689</v>
      </c>
      <c r="J2450" t="s">
        <v>707</v>
      </c>
      <c r="K2450" t="s">
        <v>97</v>
      </c>
      <c r="L2450">
        <v>45373</v>
      </c>
      <c r="M2450" t="s">
        <v>210</v>
      </c>
      <c r="N2450" t="s">
        <v>61</v>
      </c>
      <c r="O2450">
        <v>41104</v>
      </c>
      <c r="P2450" t="s">
        <v>14220</v>
      </c>
      <c r="Q2450" t="s">
        <v>14195</v>
      </c>
    </row>
    <row r="2451" spans="1:17" x14ac:dyDescent="0.25">
      <c r="A2451">
        <v>2450</v>
      </c>
      <c r="B2451">
        <v>17799</v>
      </c>
      <c r="C2451">
        <v>41172</v>
      </c>
      <c r="D2451">
        <v>8</v>
      </c>
      <c r="E2451">
        <f t="shared" si="77"/>
        <v>1000</v>
      </c>
      <c r="F2451">
        <v>0.02</v>
      </c>
      <c r="G2451">
        <f>VLOOKUP($P2451,Pricebook!$A:$D,4,0)</f>
        <v>125</v>
      </c>
      <c r="H2451">
        <f t="shared" si="76"/>
        <v>980</v>
      </c>
      <c r="I2451" t="s">
        <v>1300</v>
      </c>
      <c r="J2451" t="s">
        <v>269</v>
      </c>
      <c r="K2451" t="s">
        <v>1972</v>
      </c>
      <c r="L2451">
        <v>93422</v>
      </c>
      <c r="M2451" t="s">
        <v>114</v>
      </c>
      <c r="N2451" t="s">
        <v>23</v>
      </c>
      <c r="O2451">
        <v>41174</v>
      </c>
      <c r="P2451" t="s">
        <v>14208</v>
      </c>
      <c r="Q2451" t="s">
        <v>14201</v>
      </c>
    </row>
    <row r="2452" spans="1:17" x14ac:dyDescent="0.25">
      <c r="A2452">
        <v>2451</v>
      </c>
      <c r="B2452">
        <v>17825</v>
      </c>
      <c r="C2452">
        <v>40191</v>
      </c>
      <c r="D2452">
        <v>26</v>
      </c>
      <c r="E2452">
        <f t="shared" si="77"/>
        <v>5200</v>
      </c>
      <c r="F2452">
        <v>0.06</v>
      </c>
      <c r="G2452">
        <f>VLOOKUP($P2452,Pricebook!$A:$D,4,0)</f>
        <v>200</v>
      </c>
      <c r="H2452">
        <f t="shared" si="76"/>
        <v>4888</v>
      </c>
      <c r="I2452" t="s">
        <v>1921</v>
      </c>
      <c r="J2452" t="s">
        <v>207</v>
      </c>
      <c r="K2452" t="s">
        <v>1615</v>
      </c>
      <c r="L2452">
        <v>79701</v>
      </c>
      <c r="M2452" t="s">
        <v>48</v>
      </c>
      <c r="N2452" t="s">
        <v>16</v>
      </c>
      <c r="O2452">
        <v>40194</v>
      </c>
      <c r="P2452" t="s">
        <v>14206</v>
      </c>
      <c r="Q2452" t="s">
        <v>14191</v>
      </c>
    </row>
    <row r="2453" spans="1:17" x14ac:dyDescent="0.25">
      <c r="A2453">
        <v>2452</v>
      </c>
      <c r="B2453">
        <v>17826</v>
      </c>
      <c r="C2453">
        <v>41090</v>
      </c>
      <c r="D2453">
        <v>18</v>
      </c>
      <c r="E2453">
        <f t="shared" si="77"/>
        <v>2880</v>
      </c>
      <c r="F2453">
        <v>0.04</v>
      </c>
      <c r="G2453">
        <f>VLOOKUP($P2453,Pricebook!$A:$D,4,0)</f>
        <v>160</v>
      </c>
      <c r="H2453">
        <f t="shared" si="76"/>
        <v>2764.7999999999997</v>
      </c>
      <c r="I2453" t="s">
        <v>1978</v>
      </c>
      <c r="J2453" t="s">
        <v>396</v>
      </c>
      <c r="K2453" t="s">
        <v>1444</v>
      </c>
      <c r="L2453">
        <v>52240</v>
      </c>
      <c r="M2453" t="s">
        <v>38</v>
      </c>
      <c r="N2453" t="s">
        <v>16</v>
      </c>
      <c r="O2453">
        <v>41091</v>
      </c>
      <c r="P2453" t="s">
        <v>14218</v>
      </c>
      <c r="Q2453" t="s">
        <v>14203</v>
      </c>
    </row>
    <row r="2454" spans="1:17" x14ac:dyDescent="0.25">
      <c r="A2454">
        <v>2453</v>
      </c>
      <c r="B2454">
        <v>17831</v>
      </c>
      <c r="C2454">
        <v>41207</v>
      </c>
      <c r="D2454">
        <v>34</v>
      </c>
      <c r="E2454">
        <f t="shared" si="77"/>
        <v>4250</v>
      </c>
      <c r="F2454">
        <v>0.06</v>
      </c>
      <c r="G2454">
        <f>VLOOKUP($P2454,Pricebook!$A:$D,4,0)</f>
        <v>125</v>
      </c>
      <c r="H2454">
        <f t="shared" si="76"/>
        <v>3995</v>
      </c>
      <c r="I2454" t="s">
        <v>1175</v>
      </c>
      <c r="J2454" t="s">
        <v>230</v>
      </c>
      <c r="K2454" t="s">
        <v>1176</v>
      </c>
      <c r="L2454">
        <v>48146</v>
      </c>
      <c r="M2454" t="s">
        <v>172</v>
      </c>
      <c r="N2454" t="s">
        <v>16</v>
      </c>
      <c r="O2454">
        <v>41208</v>
      </c>
      <c r="P2454" t="s">
        <v>14208</v>
      </c>
      <c r="Q2454" t="s">
        <v>14201</v>
      </c>
    </row>
    <row r="2455" spans="1:17" x14ac:dyDescent="0.25">
      <c r="A2455">
        <v>2454</v>
      </c>
      <c r="B2455">
        <v>17831</v>
      </c>
      <c r="C2455">
        <v>41207</v>
      </c>
      <c r="D2455">
        <v>38</v>
      </c>
      <c r="E2455">
        <f t="shared" si="77"/>
        <v>4180</v>
      </c>
      <c r="F2455">
        <v>0</v>
      </c>
      <c r="G2455">
        <f>VLOOKUP($P2455,Pricebook!$A:$D,4,0)</f>
        <v>110</v>
      </c>
      <c r="H2455">
        <f t="shared" si="76"/>
        <v>4180</v>
      </c>
      <c r="I2455" t="s">
        <v>1175</v>
      </c>
      <c r="J2455" t="s">
        <v>230</v>
      </c>
      <c r="K2455" t="s">
        <v>1176</v>
      </c>
      <c r="L2455">
        <v>48146</v>
      </c>
      <c r="M2455" t="s">
        <v>172</v>
      </c>
      <c r="N2455" t="s">
        <v>16</v>
      </c>
      <c r="O2455">
        <v>41210</v>
      </c>
      <c r="P2455" t="s">
        <v>14215</v>
      </c>
      <c r="Q2455" t="s">
        <v>14190</v>
      </c>
    </row>
    <row r="2456" spans="1:17" x14ac:dyDescent="0.25">
      <c r="A2456">
        <v>2455</v>
      </c>
      <c r="B2456">
        <v>17858</v>
      </c>
      <c r="C2456">
        <v>40446</v>
      </c>
      <c r="D2456">
        <v>21</v>
      </c>
      <c r="E2456">
        <f t="shared" si="77"/>
        <v>3150</v>
      </c>
      <c r="F2456">
        <v>0.02</v>
      </c>
      <c r="G2456">
        <f>VLOOKUP($P2456,Pricebook!$A:$D,4,0)</f>
        <v>150</v>
      </c>
      <c r="H2456">
        <f t="shared" si="76"/>
        <v>3087</v>
      </c>
      <c r="I2456" t="s">
        <v>1979</v>
      </c>
      <c r="J2456" t="s">
        <v>314</v>
      </c>
      <c r="K2456" t="s">
        <v>213</v>
      </c>
      <c r="L2456">
        <v>74006</v>
      </c>
      <c r="M2456" t="s">
        <v>75</v>
      </c>
      <c r="N2456" t="s">
        <v>16</v>
      </c>
      <c r="O2456">
        <v>40448</v>
      </c>
      <c r="P2456" t="s">
        <v>14211</v>
      </c>
      <c r="Q2456" t="s">
        <v>14203</v>
      </c>
    </row>
    <row r="2457" spans="1:17" x14ac:dyDescent="0.25">
      <c r="A2457">
        <v>2456</v>
      </c>
      <c r="B2457">
        <v>17858</v>
      </c>
      <c r="C2457">
        <v>40446</v>
      </c>
      <c r="D2457">
        <v>12</v>
      </c>
      <c r="E2457">
        <f t="shared" si="77"/>
        <v>1800</v>
      </c>
      <c r="F2457">
        <v>0</v>
      </c>
      <c r="G2457">
        <f>VLOOKUP($P2457,Pricebook!$A:$D,4,0)</f>
        <v>150</v>
      </c>
      <c r="H2457">
        <f t="shared" si="76"/>
        <v>1800</v>
      </c>
      <c r="I2457" t="s">
        <v>1979</v>
      </c>
      <c r="J2457" t="s">
        <v>314</v>
      </c>
      <c r="K2457" t="s">
        <v>213</v>
      </c>
      <c r="L2457">
        <v>74006</v>
      </c>
      <c r="M2457" t="s">
        <v>75</v>
      </c>
      <c r="N2457" t="s">
        <v>16</v>
      </c>
      <c r="O2457">
        <v>40447</v>
      </c>
      <c r="P2457" t="s">
        <v>14211</v>
      </c>
      <c r="Q2457" t="s">
        <v>14198</v>
      </c>
    </row>
    <row r="2458" spans="1:17" x14ac:dyDescent="0.25">
      <c r="A2458">
        <v>2457</v>
      </c>
      <c r="B2458">
        <v>17858</v>
      </c>
      <c r="C2458">
        <v>40446</v>
      </c>
      <c r="D2458">
        <v>46</v>
      </c>
      <c r="E2458">
        <f t="shared" si="77"/>
        <v>5750</v>
      </c>
      <c r="F2458">
        <v>0.06</v>
      </c>
      <c r="G2458">
        <f>VLOOKUP($P2458,Pricebook!$A:$D,4,0)</f>
        <v>125</v>
      </c>
      <c r="H2458">
        <f t="shared" si="76"/>
        <v>5405</v>
      </c>
      <c r="I2458" t="s">
        <v>1979</v>
      </c>
      <c r="J2458" t="s">
        <v>314</v>
      </c>
      <c r="K2458" t="s">
        <v>213</v>
      </c>
      <c r="L2458">
        <v>74006</v>
      </c>
      <c r="M2458" t="s">
        <v>75</v>
      </c>
      <c r="N2458" t="s">
        <v>16</v>
      </c>
      <c r="O2458">
        <v>40447</v>
      </c>
      <c r="P2458" t="s">
        <v>14208</v>
      </c>
      <c r="Q2458" t="s">
        <v>14198</v>
      </c>
    </row>
    <row r="2459" spans="1:17" x14ac:dyDescent="0.25">
      <c r="A2459">
        <v>2458</v>
      </c>
      <c r="B2459">
        <v>17859</v>
      </c>
      <c r="C2459">
        <v>40324</v>
      </c>
      <c r="D2459">
        <v>7</v>
      </c>
      <c r="E2459">
        <f t="shared" si="77"/>
        <v>1050</v>
      </c>
      <c r="F2459">
        <v>7.0000000000000007E-2</v>
      </c>
      <c r="G2459">
        <f>VLOOKUP($P2459,Pricebook!$A:$D,4,0)</f>
        <v>150</v>
      </c>
      <c r="H2459">
        <f t="shared" si="76"/>
        <v>976.49999999999989</v>
      </c>
      <c r="I2459" t="s">
        <v>643</v>
      </c>
      <c r="J2459" t="s">
        <v>482</v>
      </c>
      <c r="K2459" t="s">
        <v>1499</v>
      </c>
      <c r="L2459">
        <v>39530</v>
      </c>
      <c r="M2459" t="s">
        <v>699</v>
      </c>
      <c r="N2459" t="s">
        <v>34</v>
      </c>
      <c r="O2459">
        <v>40326</v>
      </c>
      <c r="P2459" t="s">
        <v>14211</v>
      </c>
      <c r="Q2459" t="s">
        <v>14186</v>
      </c>
    </row>
    <row r="2460" spans="1:17" x14ac:dyDescent="0.25">
      <c r="A2460">
        <v>2459</v>
      </c>
      <c r="B2460">
        <v>17860</v>
      </c>
      <c r="C2460">
        <v>40639</v>
      </c>
      <c r="D2460">
        <v>16</v>
      </c>
      <c r="E2460">
        <f t="shared" si="77"/>
        <v>2720</v>
      </c>
      <c r="F2460">
        <v>0.05</v>
      </c>
      <c r="G2460">
        <f>VLOOKUP($P2460,Pricebook!$A:$D,4,0)</f>
        <v>170</v>
      </c>
      <c r="H2460">
        <f t="shared" si="76"/>
        <v>2584</v>
      </c>
      <c r="I2460" t="s">
        <v>1497</v>
      </c>
      <c r="J2460" t="s">
        <v>508</v>
      </c>
      <c r="K2460" t="s">
        <v>1498</v>
      </c>
      <c r="L2460">
        <v>59405</v>
      </c>
      <c r="M2460" t="s">
        <v>1213</v>
      </c>
      <c r="N2460" t="s">
        <v>23</v>
      </c>
      <c r="O2460">
        <v>40641</v>
      </c>
      <c r="P2460" t="s">
        <v>14219</v>
      </c>
      <c r="Q2460" t="s">
        <v>14201</v>
      </c>
    </row>
    <row r="2461" spans="1:17" x14ac:dyDescent="0.25">
      <c r="A2461">
        <v>2460</v>
      </c>
      <c r="B2461">
        <v>17862</v>
      </c>
      <c r="C2461">
        <v>41036</v>
      </c>
      <c r="D2461">
        <v>1</v>
      </c>
      <c r="E2461">
        <f t="shared" si="77"/>
        <v>150</v>
      </c>
      <c r="F2461">
        <v>0</v>
      </c>
      <c r="G2461">
        <f>VLOOKUP($P2461,Pricebook!$A:$D,4,0)</f>
        <v>150</v>
      </c>
      <c r="H2461">
        <f t="shared" si="76"/>
        <v>150</v>
      </c>
      <c r="I2461" t="s">
        <v>812</v>
      </c>
      <c r="J2461" t="s">
        <v>99</v>
      </c>
      <c r="K2461" t="s">
        <v>1002</v>
      </c>
      <c r="L2461">
        <v>28144</v>
      </c>
      <c r="M2461" t="s">
        <v>33</v>
      </c>
      <c r="N2461" t="s">
        <v>34</v>
      </c>
      <c r="O2461">
        <v>41037</v>
      </c>
      <c r="P2461" t="s">
        <v>14211</v>
      </c>
      <c r="Q2461" t="s">
        <v>14192</v>
      </c>
    </row>
    <row r="2462" spans="1:17" x14ac:dyDescent="0.25">
      <c r="A2462">
        <v>2461</v>
      </c>
      <c r="B2462">
        <v>17862</v>
      </c>
      <c r="C2462">
        <v>41036</v>
      </c>
      <c r="D2462">
        <v>31</v>
      </c>
      <c r="E2462">
        <f t="shared" si="77"/>
        <v>3720</v>
      </c>
      <c r="F2462">
        <v>0.08</v>
      </c>
      <c r="G2462">
        <f>VLOOKUP($P2462,Pricebook!$A:$D,4,0)</f>
        <v>120</v>
      </c>
      <c r="H2462">
        <f t="shared" si="76"/>
        <v>3422.4</v>
      </c>
      <c r="I2462" t="s">
        <v>812</v>
      </c>
      <c r="J2462" t="s">
        <v>99</v>
      </c>
      <c r="K2462" t="s">
        <v>1002</v>
      </c>
      <c r="L2462">
        <v>28144</v>
      </c>
      <c r="M2462" t="s">
        <v>33</v>
      </c>
      <c r="N2462" t="s">
        <v>34</v>
      </c>
      <c r="O2462">
        <v>41038</v>
      </c>
      <c r="P2462" t="s">
        <v>14212</v>
      </c>
      <c r="Q2462" t="s">
        <v>14202</v>
      </c>
    </row>
    <row r="2463" spans="1:17" x14ac:dyDescent="0.25">
      <c r="A2463">
        <v>2462</v>
      </c>
      <c r="B2463">
        <v>17924</v>
      </c>
      <c r="C2463">
        <v>40781</v>
      </c>
      <c r="D2463">
        <v>42</v>
      </c>
      <c r="E2463">
        <f t="shared" si="77"/>
        <v>7140</v>
      </c>
      <c r="F2463">
        <v>0.04</v>
      </c>
      <c r="G2463">
        <f>VLOOKUP($P2463,Pricebook!$A:$D,4,0)</f>
        <v>170</v>
      </c>
      <c r="H2463">
        <f t="shared" si="76"/>
        <v>6854.4</v>
      </c>
      <c r="I2463" t="s">
        <v>799</v>
      </c>
      <c r="J2463" t="s">
        <v>303</v>
      </c>
      <c r="K2463" t="s">
        <v>800</v>
      </c>
      <c r="L2463">
        <v>70072</v>
      </c>
      <c r="M2463" t="s">
        <v>436</v>
      </c>
      <c r="N2463" t="s">
        <v>34</v>
      </c>
      <c r="O2463">
        <v>40781</v>
      </c>
      <c r="P2463" t="s">
        <v>14219</v>
      </c>
      <c r="Q2463" t="s">
        <v>14196</v>
      </c>
    </row>
    <row r="2464" spans="1:17" x14ac:dyDescent="0.25">
      <c r="A2464">
        <v>2463</v>
      </c>
      <c r="B2464">
        <v>17926</v>
      </c>
      <c r="C2464">
        <v>40857</v>
      </c>
      <c r="D2464">
        <v>37</v>
      </c>
      <c r="E2464">
        <f t="shared" si="77"/>
        <v>7400</v>
      </c>
      <c r="F2464">
        <v>0.02</v>
      </c>
      <c r="G2464">
        <f>VLOOKUP($P2464,Pricebook!$A:$D,4,0)</f>
        <v>200</v>
      </c>
      <c r="H2464">
        <f t="shared" si="76"/>
        <v>7252</v>
      </c>
      <c r="I2464" t="s">
        <v>1487</v>
      </c>
      <c r="J2464" t="s">
        <v>482</v>
      </c>
      <c r="K2464" t="s">
        <v>1566</v>
      </c>
      <c r="L2464">
        <v>50401</v>
      </c>
      <c r="M2464" t="s">
        <v>38</v>
      </c>
      <c r="N2464" t="s">
        <v>16</v>
      </c>
      <c r="O2464">
        <v>40859</v>
      </c>
      <c r="P2464" t="s">
        <v>14206</v>
      </c>
      <c r="Q2464" t="s">
        <v>14188</v>
      </c>
    </row>
    <row r="2465" spans="1:17" x14ac:dyDescent="0.25">
      <c r="A2465">
        <v>2464</v>
      </c>
      <c r="B2465">
        <v>17927</v>
      </c>
      <c r="C2465">
        <v>40034</v>
      </c>
      <c r="D2465">
        <v>42</v>
      </c>
      <c r="E2465">
        <f t="shared" si="77"/>
        <v>6300</v>
      </c>
      <c r="F2465">
        <v>7.0000000000000007E-2</v>
      </c>
      <c r="G2465">
        <f>VLOOKUP($P2465,Pricebook!$A:$D,4,0)</f>
        <v>150</v>
      </c>
      <c r="H2465">
        <f t="shared" si="76"/>
        <v>5859</v>
      </c>
      <c r="I2465" t="s">
        <v>462</v>
      </c>
      <c r="J2465" t="s">
        <v>241</v>
      </c>
      <c r="K2465" t="s">
        <v>258</v>
      </c>
      <c r="L2465">
        <v>28314</v>
      </c>
      <c r="M2465" t="s">
        <v>33</v>
      </c>
      <c r="N2465" t="s">
        <v>34</v>
      </c>
      <c r="O2465">
        <v>40035</v>
      </c>
      <c r="P2465" t="s">
        <v>14211</v>
      </c>
      <c r="Q2465" t="s">
        <v>14184</v>
      </c>
    </row>
    <row r="2466" spans="1:17" x14ac:dyDescent="0.25">
      <c r="A2466">
        <v>2465</v>
      </c>
      <c r="B2466">
        <v>17952</v>
      </c>
      <c r="C2466">
        <v>40462</v>
      </c>
      <c r="D2466">
        <v>28</v>
      </c>
      <c r="E2466">
        <f t="shared" si="77"/>
        <v>4760</v>
      </c>
      <c r="F2466">
        <v>0.02</v>
      </c>
      <c r="G2466">
        <f>VLOOKUP($P2466,Pricebook!$A:$D,4,0)</f>
        <v>170</v>
      </c>
      <c r="H2466">
        <f t="shared" si="76"/>
        <v>4664.8</v>
      </c>
      <c r="I2466" t="s">
        <v>1650</v>
      </c>
      <c r="J2466" t="s">
        <v>300</v>
      </c>
      <c r="K2466" t="s">
        <v>1211</v>
      </c>
      <c r="L2466">
        <v>59715</v>
      </c>
      <c r="M2466" t="s">
        <v>1213</v>
      </c>
      <c r="N2466" t="s">
        <v>23</v>
      </c>
      <c r="O2466">
        <v>40463</v>
      </c>
      <c r="P2466" t="s">
        <v>14219</v>
      </c>
      <c r="Q2466" t="s">
        <v>14196</v>
      </c>
    </row>
    <row r="2467" spans="1:17" x14ac:dyDescent="0.25">
      <c r="A2467">
        <v>2466</v>
      </c>
      <c r="B2467">
        <v>17953</v>
      </c>
      <c r="C2467">
        <v>41141</v>
      </c>
      <c r="D2467">
        <v>30</v>
      </c>
      <c r="E2467">
        <f t="shared" si="77"/>
        <v>3300</v>
      </c>
      <c r="F2467">
        <v>0.03</v>
      </c>
      <c r="G2467">
        <f>VLOOKUP($P2467,Pricebook!$A:$D,4,0)</f>
        <v>110</v>
      </c>
      <c r="H2467">
        <f t="shared" si="76"/>
        <v>3201</v>
      </c>
      <c r="I2467" t="s">
        <v>1673</v>
      </c>
      <c r="J2467" t="s">
        <v>158</v>
      </c>
      <c r="K2467" t="s">
        <v>1312</v>
      </c>
      <c r="L2467" t="s">
        <v>1377</v>
      </c>
      <c r="M2467" t="s">
        <v>492</v>
      </c>
      <c r="N2467" t="s">
        <v>61</v>
      </c>
      <c r="O2467">
        <v>41143</v>
      </c>
      <c r="P2467" t="s">
        <v>14220</v>
      </c>
      <c r="Q2467" t="s">
        <v>14189</v>
      </c>
    </row>
    <row r="2468" spans="1:17" x14ac:dyDescent="0.25">
      <c r="A2468">
        <v>2467</v>
      </c>
      <c r="B2468">
        <v>17953</v>
      </c>
      <c r="C2468">
        <v>41141</v>
      </c>
      <c r="D2468">
        <v>21</v>
      </c>
      <c r="E2468">
        <f t="shared" si="77"/>
        <v>3570</v>
      </c>
      <c r="F2468">
        <v>0.01</v>
      </c>
      <c r="G2468">
        <f>VLOOKUP($P2468,Pricebook!$A:$D,4,0)</f>
        <v>170</v>
      </c>
      <c r="H2468">
        <f t="shared" si="76"/>
        <v>3534.3</v>
      </c>
      <c r="I2468" t="s">
        <v>1673</v>
      </c>
      <c r="J2468" t="s">
        <v>158</v>
      </c>
      <c r="K2468" t="s">
        <v>495</v>
      </c>
      <c r="L2468" t="s">
        <v>496</v>
      </c>
      <c r="M2468" t="s">
        <v>87</v>
      </c>
      <c r="N2468" t="s">
        <v>61</v>
      </c>
      <c r="O2468">
        <v>41143</v>
      </c>
      <c r="P2468" t="s">
        <v>14219</v>
      </c>
      <c r="Q2468" t="s">
        <v>14195</v>
      </c>
    </row>
    <row r="2469" spans="1:17" x14ac:dyDescent="0.25">
      <c r="A2469">
        <v>2468</v>
      </c>
      <c r="B2469">
        <v>17953</v>
      </c>
      <c r="C2469">
        <v>41141</v>
      </c>
      <c r="D2469">
        <v>17</v>
      </c>
      <c r="E2469">
        <f t="shared" si="77"/>
        <v>2040</v>
      </c>
      <c r="F2469">
        <v>0</v>
      </c>
      <c r="G2469">
        <f>VLOOKUP($P2469,Pricebook!$A:$D,4,0)</f>
        <v>120</v>
      </c>
      <c r="H2469">
        <f t="shared" si="76"/>
        <v>2040</v>
      </c>
      <c r="I2469" t="s">
        <v>1673</v>
      </c>
      <c r="J2469" t="s">
        <v>158</v>
      </c>
      <c r="K2469" t="s">
        <v>1980</v>
      </c>
      <c r="L2469" t="s">
        <v>1981</v>
      </c>
      <c r="M2469" t="s">
        <v>87</v>
      </c>
      <c r="N2469" t="s">
        <v>61</v>
      </c>
      <c r="O2469">
        <v>41143</v>
      </c>
      <c r="P2469" t="s">
        <v>14212</v>
      </c>
      <c r="Q2469" t="s">
        <v>14187</v>
      </c>
    </row>
    <row r="2470" spans="1:17" x14ac:dyDescent="0.25">
      <c r="A2470">
        <v>2469</v>
      </c>
      <c r="B2470">
        <v>17956</v>
      </c>
      <c r="C2470">
        <v>40395</v>
      </c>
      <c r="D2470">
        <v>40</v>
      </c>
      <c r="E2470">
        <f t="shared" si="77"/>
        <v>4400</v>
      </c>
      <c r="F2470">
        <v>0.01</v>
      </c>
      <c r="G2470">
        <f>VLOOKUP($P2470,Pricebook!$A:$D,4,0)</f>
        <v>110</v>
      </c>
      <c r="H2470">
        <f t="shared" si="76"/>
        <v>4356</v>
      </c>
      <c r="I2470" t="s">
        <v>388</v>
      </c>
      <c r="J2470" t="s">
        <v>389</v>
      </c>
      <c r="K2470" t="s">
        <v>1668</v>
      </c>
      <c r="L2470">
        <v>75051</v>
      </c>
      <c r="M2470" t="s">
        <v>48</v>
      </c>
      <c r="N2470" t="s">
        <v>16</v>
      </c>
      <c r="O2470">
        <v>40398</v>
      </c>
      <c r="P2470" t="s">
        <v>14215</v>
      </c>
      <c r="Q2470" t="s">
        <v>14185</v>
      </c>
    </row>
    <row r="2471" spans="1:17" x14ac:dyDescent="0.25">
      <c r="A2471">
        <v>2470</v>
      </c>
      <c r="B2471">
        <v>17956</v>
      </c>
      <c r="C2471">
        <v>40395</v>
      </c>
      <c r="D2471">
        <v>17</v>
      </c>
      <c r="E2471">
        <f t="shared" si="77"/>
        <v>3400</v>
      </c>
      <c r="F2471">
        <v>0.01</v>
      </c>
      <c r="G2471">
        <f>VLOOKUP($P2471,Pricebook!$A:$D,4,0)</f>
        <v>200</v>
      </c>
      <c r="H2471">
        <f t="shared" si="76"/>
        <v>3366</v>
      </c>
      <c r="I2471" t="s">
        <v>388</v>
      </c>
      <c r="J2471" t="s">
        <v>389</v>
      </c>
      <c r="K2471" t="s">
        <v>1668</v>
      </c>
      <c r="L2471">
        <v>75051</v>
      </c>
      <c r="M2471" t="s">
        <v>48</v>
      </c>
      <c r="N2471" t="s">
        <v>16</v>
      </c>
      <c r="O2471">
        <v>40396</v>
      </c>
      <c r="P2471" t="s">
        <v>14206</v>
      </c>
      <c r="Q2471" t="s">
        <v>14192</v>
      </c>
    </row>
    <row r="2472" spans="1:17" x14ac:dyDescent="0.25">
      <c r="A2472">
        <v>2471</v>
      </c>
      <c r="B2472">
        <v>17958</v>
      </c>
      <c r="C2472">
        <v>40766</v>
      </c>
      <c r="D2472">
        <v>33</v>
      </c>
      <c r="E2472">
        <f t="shared" si="77"/>
        <v>4125</v>
      </c>
      <c r="F2472">
        <v>7.0000000000000007E-2</v>
      </c>
      <c r="G2472">
        <f>VLOOKUP($P2472,Pricebook!$A:$D,4,0)</f>
        <v>125</v>
      </c>
      <c r="H2472">
        <f t="shared" si="76"/>
        <v>3836.2499999999995</v>
      </c>
      <c r="I2472" t="s">
        <v>777</v>
      </c>
      <c r="J2472" t="s">
        <v>760</v>
      </c>
      <c r="K2472" t="s">
        <v>778</v>
      </c>
      <c r="L2472">
        <v>11010</v>
      </c>
      <c r="M2472" t="s">
        <v>60</v>
      </c>
      <c r="N2472" t="s">
        <v>61</v>
      </c>
      <c r="O2472">
        <v>40770</v>
      </c>
      <c r="P2472" t="s">
        <v>14208</v>
      </c>
      <c r="Q2472" t="s">
        <v>14194</v>
      </c>
    </row>
    <row r="2473" spans="1:17" x14ac:dyDescent="0.25">
      <c r="A2473">
        <v>2472</v>
      </c>
      <c r="B2473">
        <v>17959</v>
      </c>
      <c r="C2473">
        <v>41161</v>
      </c>
      <c r="D2473">
        <v>28</v>
      </c>
      <c r="E2473">
        <f t="shared" si="77"/>
        <v>3080</v>
      </c>
      <c r="F2473">
        <v>0.01</v>
      </c>
      <c r="G2473">
        <f>VLOOKUP($P2473,Pricebook!$A:$D,4,0)</f>
        <v>110</v>
      </c>
      <c r="H2473">
        <f t="shared" si="76"/>
        <v>3049.2</v>
      </c>
      <c r="I2473" t="s">
        <v>1331</v>
      </c>
      <c r="J2473" t="s">
        <v>597</v>
      </c>
      <c r="K2473" t="s">
        <v>1982</v>
      </c>
      <c r="L2473" t="s">
        <v>1983</v>
      </c>
      <c r="M2473" t="s">
        <v>87</v>
      </c>
      <c r="N2473" t="s">
        <v>61</v>
      </c>
      <c r="O2473">
        <v>41164</v>
      </c>
      <c r="P2473" t="s">
        <v>14215</v>
      </c>
      <c r="Q2473" t="s">
        <v>14189</v>
      </c>
    </row>
    <row r="2474" spans="1:17" x14ac:dyDescent="0.25">
      <c r="A2474">
        <v>2473</v>
      </c>
      <c r="B2474">
        <v>17959</v>
      </c>
      <c r="C2474">
        <v>41161</v>
      </c>
      <c r="D2474">
        <v>21</v>
      </c>
      <c r="E2474">
        <f t="shared" si="77"/>
        <v>2625</v>
      </c>
      <c r="F2474">
        <v>0.05</v>
      </c>
      <c r="G2474">
        <f>VLOOKUP($P2474,Pricebook!$A:$D,4,0)</f>
        <v>125</v>
      </c>
      <c r="H2474">
        <f t="shared" si="76"/>
        <v>2493.75</v>
      </c>
      <c r="I2474" t="s">
        <v>1331</v>
      </c>
      <c r="J2474" t="s">
        <v>597</v>
      </c>
      <c r="K2474" t="s">
        <v>1984</v>
      </c>
      <c r="L2474" t="s">
        <v>1985</v>
      </c>
      <c r="M2474" t="s">
        <v>87</v>
      </c>
      <c r="N2474" t="s">
        <v>61</v>
      </c>
      <c r="O2474">
        <v>41164</v>
      </c>
      <c r="P2474" t="s">
        <v>14208</v>
      </c>
      <c r="Q2474" t="s">
        <v>14188</v>
      </c>
    </row>
    <row r="2475" spans="1:17" x14ac:dyDescent="0.25">
      <c r="A2475">
        <v>2474</v>
      </c>
      <c r="B2475">
        <v>17985</v>
      </c>
      <c r="C2475">
        <v>40645</v>
      </c>
      <c r="D2475">
        <v>4</v>
      </c>
      <c r="E2475">
        <f t="shared" si="77"/>
        <v>500</v>
      </c>
      <c r="F2475">
        <v>0.01</v>
      </c>
      <c r="G2475">
        <f>VLOOKUP($P2475,Pricebook!$A:$D,4,0)</f>
        <v>125</v>
      </c>
      <c r="H2475">
        <f t="shared" si="76"/>
        <v>495</v>
      </c>
      <c r="I2475" t="s">
        <v>1986</v>
      </c>
      <c r="J2475" t="s">
        <v>241</v>
      </c>
      <c r="K2475" t="s">
        <v>1023</v>
      </c>
      <c r="L2475" t="s">
        <v>439</v>
      </c>
      <c r="M2475" t="s">
        <v>440</v>
      </c>
      <c r="N2475" t="s">
        <v>16</v>
      </c>
      <c r="O2475">
        <v>40646</v>
      </c>
      <c r="P2475" t="s">
        <v>14221</v>
      </c>
      <c r="Q2475" t="s">
        <v>14187</v>
      </c>
    </row>
    <row r="2476" spans="1:17" x14ac:dyDescent="0.25">
      <c r="A2476">
        <v>2475</v>
      </c>
      <c r="B2476">
        <v>17985</v>
      </c>
      <c r="C2476">
        <v>40645</v>
      </c>
      <c r="D2476">
        <v>50</v>
      </c>
      <c r="E2476">
        <f t="shared" si="77"/>
        <v>7500</v>
      </c>
      <c r="F2476">
        <v>7.0000000000000007E-2</v>
      </c>
      <c r="G2476">
        <f>VLOOKUP($P2476,Pricebook!$A:$D,4,0)</f>
        <v>150</v>
      </c>
      <c r="H2476">
        <f t="shared" si="76"/>
        <v>6974.9999999999991</v>
      </c>
      <c r="I2476" t="s">
        <v>1986</v>
      </c>
      <c r="J2476" t="s">
        <v>241</v>
      </c>
      <c r="K2476" t="s">
        <v>1023</v>
      </c>
      <c r="L2476" t="s">
        <v>439</v>
      </c>
      <c r="M2476" t="s">
        <v>440</v>
      </c>
      <c r="N2476" t="s">
        <v>16</v>
      </c>
      <c r="O2476">
        <v>40647</v>
      </c>
      <c r="P2476" t="s">
        <v>14210</v>
      </c>
      <c r="Q2476" t="s">
        <v>14190</v>
      </c>
    </row>
    <row r="2477" spans="1:17" x14ac:dyDescent="0.25">
      <c r="A2477">
        <v>2476</v>
      </c>
      <c r="B2477">
        <v>17986</v>
      </c>
      <c r="C2477">
        <v>41004</v>
      </c>
      <c r="D2477">
        <v>43</v>
      </c>
      <c r="E2477">
        <f t="shared" si="77"/>
        <v>6880</v>
      </c>
      <c r="F2477">
        <v>0.05</v>
      </c>
      <c r="G2477">
        <f>VLOOKUP($P2477,Pricebook!$A:$D,4,0)</f>
        <v>160</v>
      </c>
      <c r="H2477">
        <f t="shared" si="76"/>
        <v>6536</v>
      </c>
      <c r="I2477" t="s">
        <v>1690</v>
      </c>
      <c r="J2477" t="s">
        <v>1076</v>
      </c>
      <c r="K2477" t="s">
        <v>1691</v>
      </c>
      <c r="L2477">
        <v>79424</v>
      </c>
      <c r="M2477" t="s">
        <v>48</v>
      </c>
      <c r="N2477" t="s">
        <v>16</v>
      </c>
      <c r="O2477">
        <v>41006</v>
      </c>
      <c r="P2477" t="s">
        <v>14218</v>
      </c>
      <c r="Q2477" t="s">
        <v>14188</v>
      </c>
    </row>
    <row r="2478" spans="1:17" x14ac:dyDescent="0.25">
      <c r="A2478">
        <v>2477</v>
      </c>
      <c r="B2478">
        <v>17988</v>
      </c>
      <c r="C2478">
        <v>40443</v>
      </c>
      <c r="D2478">
        <v>46</v>
      </c>
      <c r="E2478">
        <f t="shared" si="77"/>
        <v>6900</v>
      </c>
      <c r="F2478">
        <v>0.03</v>
      </c>
      <c r="G2478">
        <f>VLOOKUP($P2478,Pricebook!$A:$D,4,0)</f>
        <v>150</v>
      </c>
      <c r="H2478">
        <f t="shared" si="76"/>
        <v>6693</v>
      </c>
      <c r="I2478" t="s">
        <v>946</v>
      </c>
      <c r="J2478" t="s">
        <v>306</v>
      </c>
      <c r="K2478" t="s">
        <v>1987</v>
      </c>
      <c r="L2478" t="s">
        <v>1988</v>
      </c>
      <c r="M2478" t="s">
        <v>33</v>
      </c>
      <c r="N2478" t="s">
        <v>34</v>
      </c>
      <c r="O2478">
        <v>40445</v>
      </c>
      <c r="P2478" t="s">
        <v>14210</v>
      </c>
      <c r="Q2478" t="s">
        <v>14191</v>
      </c>
    </row>
    <row r="2479" spans="1:17" x14ac:dyDescent="0.25">
      <c r="A2479">
        <v>2478</v>
      </c>
      <c r="B2479">
        <v>18017</v>
      </c>
      <c r="C2479">
        <v>40262</v>
      </c>
      <c r="D2479">
        <v>22</v>
      </c>
      <c r="E2479">
        <f t="shared" si="77"/>
        <v>2750</v>
      </c>
      <c r="F2479">
        <v>0.02</v>
      </c>
      <c r="G2479">
        <f>VLOOKUP($P2479,Pricebook!$A:$D,4,0)</f>
        <v>125</v>
      </c>
      <c r="H2479">
        <f t="shared" si="76"/>
        <v>2695</v>
      </c>
      <c r="I2479" t="s">
        <v>587</v>
      </c>
      <c r="J2479" t="s">
        <v>576</v>
      </c>
      <c r="K2479" t="s">
        <v>1633</v>
      </c>
      <c r="L2479" t="s">
        <v>1634</v>
      </c>
      <c r="M2479" t="s">
        <v>87</v>
      </c>
      <c r="N2479" t="s">
        <v>61</v>
      </c>
      <c r="O2479">
        <v>40264</v>
      </c>
      <c r="P2479" t="s">
        <v>14209</v>
      </c>
      <c r="Q2479" t="s">
        <v>14201</v>
      </c>
    </row>
    <row r="2480" spans="1:17" x14ac:dyDescent="0.25">
      <c r="A2480">
        <v>2479</v>
      </c>
      <c r="B2480">
        <v>18023</v>
      </c>
      <c r="C2480">
        <v>40598</v>
      </c>
      <c r="D2480">
        <v>38</v>
      </c>
      <c r="E2480">
        <f t="shared" si="77"/>
        <v>5700</v>
      </c>
      <c r="F2480">
        <v>0.09</v>
      </c>
      <c r="G2480">
        <f>VLOOKUP($P2480,Pricebook!$A:$D,4,0)</f>
        <v>150</v>
      </c>
      <c r="H2480">
        <f t="shared" si="76"/>
        <v>5187</v>
      </c>
      <c r="I2480" t="s">
        <v>1632</v>
      </c>
      <c r="J2480" t="s">
        <v>99</v>
      </c>
      <c r="K2480" t="s">
        <v>1509</v>
      </c>
      <c r="L2480" t="s">
        <v>1510</v>
      </c>
      <c r="M2480" t="s">
        <v>187</v>
      </c>
      <c r="N2480" t="s">
        <v>61</v>
      </c>
      <c r="O2480">
        <v>40599</v>
      </c>
      <c r="P2480" t="s">
        <v>14216</v>
      </c>
      <c r="Q2480" t="s">
        <v>14193</v>
      </c>
    </row>
    <row r="2481" spans="1:17" x14ac:dyDescent="0.25">
      <c r="A2481">
        <v>2480</v>
      </c>
      <c r="B2481">
        <v>18023</v>
      </c>
      <c r="C2481">
        <v>40598</v>
      </c>
      <c r="D2481">
        <v>34</v>
      </c>
      <c r="E2481">
        <f t="shared" si="77"/>
        <v>3740</v>
      </c>
      <c r="F2481">
        <v>7.0000000000000007E-2</v>
      </c>
      <c r="G2481">
        <f>VLOOKUP($P2481,Pricebook!$A:$D,4,0)</f>
        <v>110</v>
      </c>
      <c r="H2481">
        <f t="shared" si="76"/>
        <v>3478.2</v>
      </c>
      <c r="I2481" t="s">
        <v>1632</v>
      </c>
      <c r="J2481" t="s">
        <v>99</v>
      </c>
      <c r="K2481" t="s">
        <v>1509</v>
      </c>
      <c r="L2481" t="s">
        <v>1510</v>
      </c>
      <c r="M2481" t="s">
        <v>187</v>
      </c>
      <c r="N2481" t="s">
        <v>61</v>
      </c>
      <c r="O2481">
        <v>40599</v>
      </c>
      <c r="P2481" t="s">
        <v>14215</v>
      </c>
      <c r="Q2481" t="s">
        <v>14185</v>
      </c>
    </row>
    <row r="2482" spans="1:17" x14ac:dyDescent="0.25">
      <c r="A2482">
        <v>2481</v>
      </c>
      <c r="B2482">
        <v>18049</v>
      </c>
      <c r="C2482">
        <v>40038</v>
      </c>
      <c r="D2482">
        <v>10</v>
      </c>
      <c r="E2482">
        <f t="shared" si="77"/>
        <v>1100</v>
      </c>
      <c r="F2482">
        <v>7.0000000000000007E-2</v>
      </c>
      <c r="G2482">
        <f>VLOOKUP($P2482,Pricebook!$A:$D,4,0)</f>
        <v>110</v>
      </c>
      <c r="H2482">
        <f t="shared" si="76"/>
        <v>1022.9999999999999</v>
      </c>
      <c r="I2482" t="s">
        <v>793</v>
      </c>
      <c r="J2482" t="s">
        <v>212</v>
      </c>
      <c r="K2482" t="s">
        <v>794</v>
      </c>
      <c r="L2482">
        <v>28601</v>
      </c>
      <c r="M2482" t="s">
        <v>33</v>
      </c>
      <c r="N2482" t="s">
        <v>34</v>
      </c>
      <c r="O2482">
        <v>40040</v>
      </c>
      <c r="P2482" t="s">
        <v>14215</v>
      </c>
      <c r="Q2482" t="s">
        <v>14195</v>
      </c>
    </row>
    <row r="2483" spans="1:17" x14ac:dyDescent="0.25">
      <c r="A2483">
        <v>2482</v>
      </c>
      <c r="B2483">
        <v>18055</v>
      </c>
      <c r="C2483">
        <v>40213</v>
      </c>
      <c r="D2483">
        <v>3</v>
      </c>
      <c r="E2483">
        <f t="shared" si="77"/>
        <v>330</v>
      </c>
      <c r="F2483">
        <v>0.02</v>
      </c>
      <c r="G2483">
        <f>VLOOKUP($P2483,Pricebook!$A:$D,4,0)</f>
        <v>110</v>
      </c>
      <c r="H2483">
        <f t="shared" si="76"/>
        <v>323.39999999999998</v>
      </c>
      <c r="I2483" t="s">
        <v>504</v>
      </c>
      <c r="J2483" t="s">
        <v>203</v>
      </c>
      <c r="K2483" t="s">
        <v>505</v>
      </c>
      <c r="L2483" t="s">
        <v>506</v>
      </c>
      <c r="M2483" t="s">
        <v>368</v>
      </c>
      <c r="N2483" t="s">
        <v>34</v>
      </c>
      <c r="O2483">
        <v>40215</v>
      </c>
      <c r="P2483" t="s">
        <v>14215</v>
      </c>
      <c r="Q2483" t="s">
        <v>14186</v>
      </c>
    </row>
    <row r="2484" spans="1:17" x14ac:dyDescent="0.25">
      <c r="A2484">
        <v>2483</v>
      </c>
      <c r="B2484">
        <v>18080</v>
      </c>
      <c r="C2484">
        <v>39986</v>
      </c>
      <c r="D2484">
        <v>7</v>
      </c>
      <c r="E2484">
        <f t="shared" si="77"/>
        <v>875</v>
      </c>
      <c r="F2484">
        <v>0.1</v>
      </c>
      <c r="G2484">
        <f>VLOOKUP($P2484,Pricebook!$A:$D,4,0)</f>
        <v>125</v>
      </c>
      <c r="H2484">
        <f t="shared" si="76"/>
        <v>787.5</v>
      </c>
      <c r="I2484" t="s">
        <v>414</v>
      </c>
      <c r="J2484" t="s">
        <v>175</v>
      </c>
      <c r="K2484" t="s">
        <v>1365</v>
      </c>
      <c r="L2484">
        <v>60060</v>
      </c>
      <c r="M2484" t="s">
        <v>15</v>
      </c>
      <c r="N2484" t="s">
        <v>16</v>
      </c>
      <c r="O2484">
        <v>39987</v>
      </c>
      <c r="P2484" t="s">
        <v>14221</v>
      </c>
      <c r="Q2484" t="s">
        <v>14196</v>
      </c>
    </row>
    <row r="2485" spans="1:17" x14ac:dyDescent="0.25">
      <c r="A2485">
        <v>2484</v>
      </c>
      <c r="B2485">
        <v>18085</v>
      </c>
      <c r="C2485">
        <v>40811</v>
      </c>
      <c r="D2485">
        <v>23</v>
      </c>
      <c r="E2485">
        <f t="shared" si="77"/>
        <v>2875</v>
      </c>
      <c r="F2485">
        <v>0.01</v>
      </c>
      <c r="G2485">
        <f>VLOOKUP($P2485,Pricebook!$A:$D,4,0)</f>
        <v>125</v>
      </c>
      <c r="H2485">
        <f t="shared" si="76"/>
        <v>2846.25</v>
      </c>
      <c r="I2485" t="s">
        <v>838</v>
      </c>
      <c r="J2485" t="s">
        <v>285</v>
      </c>
      <c r="K2485" t="s">
        <v>1671</v>
      </c>
      <c r="L2485" t="s">
        <v>1672</v>
      </c>
      <c r="M2485" t="s">
        <v>789</v>
      </c>
      <c r="N2485" t="s">
        <v>16</v>
      </c>
      <c r="O2485">
        <v>40813</v>
      </c>
      <c r="P2485" t="s">
        <v>14209</v>
      </c>
      <c r="Q2485" t="s">
        <v>14198</v>
      </c>
    </row>
    <row r="2486" spans="1:17" x14ac:dyDescent="0.25">
      <c r="A2486">
        <v>2485</v>
      </c>
      <c r="B2486">
        <v>18085</v>
      </c>
      <c r="C2486">
        <v>40811</v>
      </c>
      <c r="D2486">
        <v>33</v>
      </c>
      <c r="E2486">
        <f t="shared" si="77"/>
        <v>4950</v>
      </c>
      <c r="F2486">
        <v>0.09</v>
      </c>
      <c r="G2486">
        <f>VLOOKUP($P2486,Pricebook!$A:$D,4,0)</f>
        <v>150</v>
      </c>
      <c r="H2486">
        <f t="shared" si="76"/>
        <v>4504.5</v>
      </c>
      <c r="I2486" t="s">
        <v>838</v>
      </c>
      <c r="J2486" t="s">
        <v>285</v>
      </c>
      <c r="K2486" t="s">
        <v>1671</v>
      </c>
      <c r="L2486" t="s">
        <v>1672</v>
      </c>
      <c r="M2486" t="s">
        <v>789</v>
      </c>
      <c r="N2486" t="s">
        <v>16</v>
      </c>
      <c r="O2486">
        <v>40812</v>
      </c>
      <c r="P2486" t="s">
        <v>14210</v>
      </c>
      <c r="Q2486" t="s">
        <v>14190</v>
      </c>
    </row>
    <row r="2487" spans="1:17" x14ac:dyDescent="0.25">
      <c r="A2487">
        <v>2486</v>
      </c>
      <c r="B2487">
        <v>18112</v>
      </c>
      <c r="C2487">
        <v>40984</v>
      </c>
      <c r="D2487">
        <v>13</v>
      </c>
      <c r="E2487">
        <f t="shared" si="77"/>
        <v>1430</v>
      </c>
      <c r="F2487">
        <v>0.06</v>
      </c>
      <c r="G2487">
        <f>VLOOKUP($P2487,Pricebook!$A:$D,4,0)</f>
        <v>110</v>
      </c>
      <c r="H2487">
        <f t="shared" si="76"/>
        <v>1344.1999999999998</v>
      </c>
      <c r="I2487" t="s">
        <v>192</v>
      </c>
      <c r="J2487" t="s">
        <v>193</v>
      </c>
      <c r="K2487" t="s">
        <v>194</v>
      </c>
      <c r="L2487">
        <v>77840</v>
      </c>
      <c r="M2487" t="s">
        <v>48</v>
      </c>
      <c r="N2487" t="s">
        <v>16</v>
      </c>
      <c r="O2487">
        <v>40985</v>
      </c>
      <c r="P2487" t="s">
        <v>14215</v>
      </c>
      <c r="Q2487" t="s">
        <v>14201</v>
      </c>
    </row>
    <row r="2488" spans="1:17" x14ac:dyDescent="0.25">
      <c r="A2488">
        <v>2487</v>
      </c>
      <c r="B2488">
        <v>18113</v>
      </c>
      <c r="C2488">
        <v>41149</v>
      </c>
      <c r="D2488">
        <v>27</v>
      </c>
      <c r="E2488">
        <f t="shared" si="77"/>
        <v>3375</v>
      </c>
      <c r="F2488">
        <v>0.08</v>
      </c>
      <c r="G2488">
        <f>VLOOKUP($P2488,Pricebook!$A:$D,4,0)</f>
        <v>125</v>
      </c>
      <c r="H2488">
        <f t="shared" si="76"/>
        <v>3105</v>
      </c>
      <c r="I2488" t="s">
        <v>1979</v>
      </c>
      <c r="J2488" t="s">
        <v>314</v>
      </c>
      <c r="K2488" t="s">
        <v>1307</v>
      </c>
      <c r="L2488">
        <v>60510</v>
      </c>
      <c r="M2488" t="s">
        <v>15</v>
      </c>
      <c r="N2488" t="s">
        <v>16</v>
      </c>
      <c r="O2488">
        <v>41151</v>
      </c>
      <c r="P2488" t="s">
        <v>14221</v>
      </c>
      <c r="Q2488" t="s">
        <v>14197</v>
      </c>
    </row>
    <row r="2489" spans="1:17" x14ac:dyDescent="0.25">
      <c r="A2489">
        <v>2488</v>
      </c>
      <c r="B2489">
        <v>18119</v>
      </c>
      <c r="C2489">
        <v>39988</v>
      </c>
      <c r="D2489">
        <v>37</v>
      </c>
      <c r="E2489">
        <f t="shared" si="77"/>
        <v>4070</v>
      </c>
      <c r="F2489">
        <v>0</v>
      </c>
      <c r="G2489">
        <f>VLOOKUP($P2489,Pricebook!$A:$D,4,0)</f>
        <v>110</v>
      </c>
      <c r="H2489">
        <f t="shared" si="76"/>
        <v>4070</v>
      </c>
      <c r="I2489" t="s">
        <v>1989</v>
      </c>
      <c r="J2489" t="s">
        <v>244</v>
      </c>
      <c r="K2489" t="s">
        <v>397</v>
      </c>
      <c r="L2489" t="s">
        <v>398</v>
      </c>
      <c r="M2489" t="s">
        <v>43</v>
      </c>
      <c r="N2489" t="s">
        <v>23</v>
      </c>
      <c r="O2489">
        <v>39990</v>
      </c>
      <c r="P2489" t="s">
        <v>14220</v>
      </c>
      <c r="Q2489" t="s">
        <v>14195</v>
      </c>
    </row>
    <row r="2490" spans="1:17" x14ac:dyDescent="0.25">
      <c r="A2490">
        <v>2489</v>
      </c>
      <c r="B2490">
        <v>18144</v>
      </c>
      <c r="C2490">
        <v>40701</v>
      </c>
      <c r="D2490">
        <v>48</v>
      </c>
      <c r="E2490">
        <f t="shared" si="77"/>
        <v>5280</v>
      </c>
      <c r="F2490">
        <v>0.09</v>
      </c>
      <c r="G2490">
        <f>VLOOKUP($P2490,Pricebook!$A:$D,4,0)</f>
        <v>110</v>
      </c>
      <c r="H2490">
        <f t="shared" si="76"/>
        <v>4804.8</v>
      </c>
      <c r="I2490" t="s">
        <v>918</v>
      </c>
      <c r="J2490" t="s">
        <v>482</v>
      </c>
      <c r="K2490" t="s">
        <v>1243</v>
      </c>
      <c r="L2490">
        <v>60174</v>
      </c>
      <c r="M2490" t="s">
        <v>15</v>
      </c>
      <c r="N2490" t="s">
        <v>16</v>
      </c>
      <c r="O2490">
        <v>40703</v>
      </c>
      <c r="P2490" t="s">
        <v>14215</v>
      </c>
      <c r="Q2490" t="s">
        <v>14187</v>
      </c>
    </row>
    <row r="2491" spans="1:17" x14ac:dyDescent="0.25">
      <c r="A2491">
        <v>2490</v>
      </c>
      <c r="B2491">
        <v>18144</v>
      </c>
      <c r="C2491">
        <v>40701</v>
      </c>
      <c r="D2491">
        <v>8</v>
      </c>
      <c r="E2491">
        <f t="shared" si="77"/>
        <v>1600</v>
      </c>
      <c r="F2491">
        <v>0.09</v>
      </c>
      <c r="G2491">
        <f>VLOOKUP($P2491,Pricebook!$A:$D,4,0)</f>
        <v>200</v>
      </c>
      <c r="H2491">
        <f t="shared" si="76"/>
        <v>1456</v>
      </c>
      <c r="I2491" t="s">
        <v>918</v>
      </c>
      <c r="J2491" t="s">
        <v>482</v>
      </c>
      <c r="K2491" t="s">
        <v>1243</v>
      </c>
      <c r="L2491">
        <v>60174</v>
      </c>
      <c r="M2491" t="s">
        <v>15</v>
      </c>
      <c r="N2491" t="s">
        <v>16</v>
      </c>
      <c r="O2491">
        <v>40703</v>
      </c>
      <c r="P2491" t="s">
        <v>14206</v>
      </c>
      <c r="Q2491" t="s">
        <v>14195</v>
      </c>
    </row>
    <row r="2492" spans="1:17" x14ac:dyDescent="0.25">
      <c r="A2492">
        <v>2491</v>
      </c>
      <c r="B2492">
        <v>18144</v>
      </c>
      <c r="C2492">
        <v>40701</v>
      </c>
      <c r="D2492">
        <v>41</v>
      </c>
      <c r="E2492">
        <f t="shared" si="77"/>
        <v>6150</v>
      </c>
      <c r="F2492">
        <v>0.09</v>
      </c>
      <c r="G2492">
        <f>VLOOKUP($P2492,Pricebook!$A:$D,4,0)</f>
        <v>150</v>
      </c>
      <c r="H2492">
        <f t="shared" si="76"/>
        <v>5596.5</v>
      </c>
      <c r="I2492" t="s">
        <v>918</v>
      </c>
      <c r="J2492" t="s">
        <v>482</v>
      </c>
      <c r="K2492" t="s">
        <v>1243</v>
      </c>
      <c r="L2492">
        <v>60174</v>
      </c>
      <c r="M2492" t="s">
        <v>15</v>
      </c>
      <c r="N2492" t="s">
        <v>16</v>
      </c>
      <c r="O2492">
        <v>40703</v>
      </c>
      <c r="P2492" t="s">
        <v>14210</v>
      </c>
      <c r="Q2492" t="s">
        <v>14186</v>
      </c>
    </row>
    <row r="2493" spans="1:17" x14ac:dyDescent="0.25">
      <c r="A2493">
        <v>2492</v>
      </c>
      <c r="B2493">
        <v>18145</v>
      </c>
      <c r="C2493">
        <v>40425</v>
      </c>
      <c r="D2493">
        <v>47</v>
      </c>
      <c r="E2493">
        <f t="shared" si="77"/>
        <v>6580</v>
      </c>
      <c r="F2493">
        <v>0.06</v>
      </c>
      <c r="G2493">
        <f>VLOOKUP($P2493,Pricebook!$A:$D,4,0)</f>
        <v>140</v>
      </c>
      <c r="H2493">
        <f t="shared" si="76"/>
        <v>6185.2</v>
      </c>
      <c r="I2493" t="s">
        <v>1042</v>
      </c>
      <c r="J2493" t="s">
        <v>41</v>
      </c>
      <c r="K2493" t="s">
        <v>550</v>
      </c>
      <c r="L2493">
        <v>87105</v>
      </c>
      <c r="M2493" t="s">
        <v>52</v>
      </c>
      <c r="N2493" t="s">
        <v>23</v>
      </c>
      <c r="O2493">
        <v>40426</v>
      </c>
      <c r="P2493" t="s">
        <v>14213</v>
      </c>
      <c r="Q2493" t="s">
        <v>14199</v>
      </c>
    </row>
    <row r="2494" spans="1:17" x14ac:dyDescent="0.25">
      <c r="A2494">
        <v>2493</v>
      </c>
      <c r="B2494">
        <v>18145</v>
      </c>
      <c r="C2494">
        <v>40425</v>
      </c>
      <c r="D2494">
        <v>21</v>
      </c>
      <c r="E2494">
        <f t="shared" si="77"/>
        <v>3150</v>
      </c>
      <c r="F2494">
        <v>0</v>
      </c>
      <c r="G2494">
        <f>VLOOKUP($P2494,Pricebook!$A:$D,4,0)</f>
        <v>150</v>
      </c>
      <c r="H2494">
        <f t="shared" si="76"/>
        <v>3150</v>
      </c>
      <c r="I2494" t="s">
        <v>1042</v>
      </c>
      <c r="J2494" t="s">
        <v>41</v>
      </c>
      <c r="K2494" t="s">
        <v>661</v>
      </c>
      <c r="L2494">
        <v>81301</v>
      </c>
      <c r="M2494" t="s">
        <v>237</v>
      </c>
      <c r="N2494" t="s">
        <v>23</v>
      </c>
      <c r="O2494">
        <v>40426</v>
      </c>
      <c r="P2494" t="s">
        <v>14216</v>
      </c>
      <c r="Q2494" t="s">
        <v>14191</v>
      </c>
    </row>
    <row r="2495" spans="1:17" x14ac:dyDescent="0.25">
      <c r="A2495">
        <v>2494</v>
      </c>
      <c r="B2495">
        <v>18147</v>
      </c>
      <c r="C2495">
        <v>40011</v>
      </c>
      <c r="D2495">
        <v>42</v>
      </c>
      <c r="E2495">
        <f t="shared" si="77"/>
        <v>6720</v>
      </c>
      <c r="F2495">
        <v>0</v>
      </c>
      <c r="G2495">
        <f>VLOOKUP($P2495,Pricebook!$A:$D,4,0)</f>
        <v>160</v>
      </c>
      <c r="H2495">
        <f t="shared" si="76"/>
        <v>6720</v>
      </c>
      <c r="I2495" t="s">
        <v>1489</v>
      </c>
      <c r="J2495" t="s">
        <v>310</v>
      </c>
      <c r="K2495" t="s">
        <v>1492</v>
      </c>
      <c r="L2495">
        <v>85204</v>
      </c>
      <c r="M2495" t="s">
        <v>70</v>
      </c>
      <c r="N2495" t="s">
        <v>23</v>
      </c>
      <c r="O2495">
        <v>40012</v>
      </c>
      <c r="P2495" t="s">
        <v>14218</v>
      </c>
      <c r="Q2495" t="s">
        <v>14201</v>
      </c>
    </row>
    <row r="2496" spans="1:17" x14ac:dyDescent="0.25">
      <c r="A2496">
        <v>2495</v>
      </c>
      <c r="B2496">
        <v>18147</v>
      </c>
      <c r="C2496">
        <v>40011</v>
      </c>
      <c r="D2496">
        <v>50</v>
      </c>
      <c r="E2496">
        <f t="shared" si="77"/>
        <v>5500</v>
      </c>
      <c r="F2496">
        <v>0.06</v>
      </c>
      <c r="G2496">
        <f>VLOOKUP($P2496,Pricebook!$A:$D,4,0)</f>
        <v>110</v>
      </c>
      <c r="H2496">
        <f t="shared" si="76"/>
        <v>5170</v>
      </c>
      <c r="I2496" t="s">
        <v>1489</v>
      </c>
      <c r="J2496" t="s">
        <v>310</v>
      </c>
      <c r="K2496" t="s">
        <v>1492</v>
      </c>
      <c r="L2496">
        <v>85204</v>
      </c>
      <c r="M2496" t="s">
        <v>70</v>
      </c>
      <c r="N2496" t="s">
        <v>23</v>
      </c>
      <c r="O2496">
        <v>40012</v>
      </c>
      <c r="P2496" t="s">
        <v>14215</v>
      </c>
      <c r="Q2496" t="s">
        <v>14198</v>
      </c>
    </row>
    <row r="2497" spans="1:17" x14ac:dyDescent="0.25">
      <c r="A2497">
        <v>2496</v>
      </c>
      <c r="B2497">
        <v>18178</v>
      </c>
      <c r="C2497">
        <v>40119</v>
      </c>
      <c r="D2497">
        <v>43</v>
      </c>
      <c r="E2497">
        <f t="shared" si="77"/>
        <v>7310</v>
      </c>
      <c r="F2497">
        <v>0.08</v>
      </c>
      <c r="G2497">
        <f>VLOOKUP($P2497,Pricebook!$A:$D,4,0)</f>
        <v>170</v>
      </c>
      <c r="H2497">
        <f t="shared" si="76"/>
        <v>6725.2000000000007</v>
      </c>
      <c r="I2497" t="s">
        <v>1900</v>
      </c>
      <c r="J2497" t="s">
        <v>341</v>
      </c>
      <c r="K2497" t="s">
        <v>1902</v>
      </c>
      <c r="L2497">
        <v>75061</v>
      </c>
      <c r="M2497" t="s">
        <v>48</v>
      </c>
      <c r="N2497" t="s">
        <v>16</v>
      </c>
      <c r="O2497">
        <v>40119</v>
      </c>
      <c r="P2497" t="s">
        <v>14219</v>
      </c>
      <c r="Q2497" t="s">
        <v>14192</v>
      </c>
    </row>
    <row r="2498" spans="1:17" x14ac:dyDescent="0.25">
      <c r="A2498">
        <v>2497</v>
      </c>
      <c r="B2498">
        <v>18178</v>
      </c>
      <c r="C2498">
        <v>40119</v>
      </c>
      <c r="D2498">
        <v>10</v>
      </c>
      <c r="E2498">
        <f t="shared" si="77"/>
        <v>1250</v>
      </c>
      <c r="F2498">
        <v>0</v>
      </c>
      <c r="G2498">
        <f>VLOOKUP($P2498,Pricebook!$A:$D,4,0)</f>
        <v>125</v>
      </c>
      <c r="H2498">
        <f t="shared" ref="H2498:H2561" si="78">E2498*(1-F2498)</f>
        <v>1250</v>
      </c>
      <c r="I2498" t="s">
        <v>1900</v>
      </c>
      <c r="J2498" t="s">
        <v>341</v>
      </c>
      <c r="K2498" t="s">
        <v>1902</v>
      </c>
      <c r="L2498">
        <v>75061</v>
      </c>
      <c r="M2498" t="s">
        <v>48</v>
      </c>
      <c r="N2498" t="s">
        <v>16</v>
      </c>
      <c r="O2498">
        <v>40126</v>
      </c>
      <c r="P2498" t="s">
        <v>14208</v>
      </c>
      <c r="Q2498" t="s">
        <v>14193</v>
      </c>
    </row>
    <row r="2499" spans="1:17" x14ac:dyDescent="0.25">
      <c r="A2499">
        <v>2498</v>
      </c>
      <c r="B2499">
        <v>18179</v>
      </c>
      <c r="C2499">
        <v>40026</v>
      </c>
      <c r="D2499">
        <v>50</v>
      </c>
      <c r="E2499">
        <f t="shared" ref="E2499:E2562" si="79">G2499*D2499</f>
        <v>7500</v>
      </c>
      <c r="F2499">
        <v>0.03</v>
      </c>
      <c r="G2499">
        <f>VLOOKUP($P2499,Pricebook!$A:$D,4,0)</f>
        <v>150</v>
      </c>
      <c r="H2499">
        <f t="shared" si="78"/>
        <v>7275</v>
      </c>
      <c r="I2499" t="s">
        <v>956</v>
      </c>
      <c r="J2499" t="s">
        <v>452</v>
      </c>
      <c r="K2499" t="s">
        <v>1611</v>
      </c>
      <c r="L2499">
        <v>48336</v>
      </c>
      <c r="M2499" t="s">
        <v>172</v>
      </c>
      <c r="N2499" t="s">
        <v>16</v>
      </c>
      <c r="O2499">
        <v>40026</v>
      </c>
      <c r="P2499" t="s">
        <v>14211</v>
      </c>
      <c r="Q2499" t="s">
        <v>14185</v>
      </c>
    </row>
    <row r="2500" spans="1:17" x14ac:dyDescent="0.25">
      <c r="A2500">
        <v>2499</v>
      </c>
      <c r="B2500">
        <v>18179</v>
      </c>
      <c r="C2500">
        <v>40026</v>
      </c>
      <c r="D2500">
        <v>24</v>
      </c>
      <c r="E2500">
        <f t="shared" si="79"/>
        <v>4800</v>
      </c>
      <c r="F2500">
        <v>0.04</v>
      </c>
      <c r="G2500">
        <f>VLOOKUP($P2500,Pricebook!$A:$D,4,0)</f>
        <v>200</v>
      </c>
      <c r="H2500">
        <f t="shared" si="78"/>
        <v>4608</v>
      </c>
      <c r="I2500" t="s">
        <v>956</v>
      </c>
      <c r="J2500" t="s">
        <v>452</v>
      </c>
      <c r="K2500" t="s">
        <v>1611</v>
      </c>
      <c r="L2500">
        <v>48336</v>
      </c>
      <c r="M2500" t="s">
        <v>172</v>
      </c>
      <c r="N2500" t="s">
        <v>16</v>
      </c>
      <c r="O2500">
        <v>40027</v>
      </c>
      <c r="P2500" t="s">
        <v>14214</v>
      </c>
      <c r="Q2500" t="s">
        <v>14184</v>
      </c>
    </row>
    <row r="2501" spans="1:17" x14ac:dyDescent="0.25">
      <c r="A2501">
        <v>2500</v>
      </c>
      <c r="B2501">
        <v>18179</v>
      </c>
      <c r="C2501">
        <v>40026</v>
      </c>
      <c r="D2501">
        <v>50</v>
      </c>
      <c r="E2501">
        <f t="shared" si="79"/>
        <v>5500</v>
      </c>
      <c r="F2501">
        <v>0</v>
      </c>
      <c r="G2501">
        <f>VLOOKUP($P2501,Pricebook!$A:$D,4,0)</f>
        <v>110</v>
      </c>
      <c r="H2501">
        <f t="shared" si="78"/>
        <v>5500</v>
      </c>
      <c r="I2501" t="s">
        <v>956</v>
      </c>
      <c r="J2501" t="s">
        <v>452</v>
      </c>
      <c r="K2501" t="s">
        <v>1990</v>
      </c>
      <c r="L2501">
        <v>48505</v>
      </c>
      <c r="M2501" t="s">
        <v>172</v>
      </c>
      <c r="N2501" t="s">
        <v>16</v>
      </c>
      <c r="O2501">
        <v>40028</v>
      </c>
      <c r="P2501" t="s">
        <v>14215</v>
      </c>
      <c r="Q2501" t="s">
        <v>14200</v>
      </c>
    </row>
    <row r="2502" spans="1:17" x14ac:dyDescent="0.25">
      <c r="A2502">
        <v>2501</v>
      </c>
      <c r="B2502">
        <v>18182</v>
      </c>
      <c r="C2502">
        <v>40643</v>
      </c>
      <c r="D2502">
        <v>45</v>
      </c>
      <c r="E2502">
        <f t="shared" si="79"/>
        <v>6750</v>
      </c>
      <c r="F2502">
        <v>0.04</v>
      </c>
      <c r="G2502">
        <f>VLOOKUP($P2502,Pricebook!$A:$D,4,0)</f>
        <v>150</v>
      </c>
      <c r="H2502">
        <f t="shared" si="78"/>
        <v>6480</v>
      </c>
      <c r="I2502" t="s">
        <v>1179</v>
      </c>
      <c r="J2502" t="s">
        <v>27</v>
      </c>
      <c r="K2502" t="s">
        <v>1180</v>
      </c>
      <c r="L2502">
        <v>75217</v>
      </c>
      <c r="M2502" t="s">
        <v>48</v>
      </c>
      <c r="N2502" t="s">
        <v>16</v>
      </c>
      <c r="O2502">
        <v>40645</v>
      </c>
      <c r="P2502" t="s">
        <v>14211</v>
      </c>
      <c r="Q2502" t="s">
        <v>14199</v>
      </c>
    </row>
    <row r="2503" spans="1:17" x14ac:dyDescent="0.25">
      <c r="A2503">
        <v>2502</v>
      </c>
      <c r="B2503">
        <v>18182</v>
      </c>
      <c r="C2503">
        <v>40643</v>
      </c>
      <c r="D2503">
        <v>45</v>
      </c>
      <c r="E2503">
        <f t="shared" si="79"/>
        <v>5625</v>
      </c>
      <c r="F2503">
        <v>0.01</v>
      </c>
      <c r="G2503">
        <f>VLOOKUP($P2503,Pricebook!$A:$D,4,0)</f>
        <v>125</v>
      </c>
      <c r="H2503">
        <f t="shared" si="78"/>
        <v>5568.75</v>
      </c>
      <c r="I2503" t="s">
        <v>1179</v>
      </c>
      <c r="J2503" t="s">
        <v>27</v>
      </c>
      <c r="K2503" t="s">
        <v>1180</v>
      </c>
      <c r="L2503">
        <v>75217</v>
      </c>
      <c r="M2503" t="s">
        <v>48</v>
      </c>
      <c r="N2503" t="s">
        <v>16</v>
      </c>
      <c r="O2503">
        <v>40644</v>
      </c>
      <c r="P2503" t="s">
        <v>14208</v>
      </c>
      <c r="Q2503" t="s">
        <v>14185</v>
      </c>
    </row>
    <row r="2504" spans="1:17" x14ac:dyDescent="0.25">
      <c r="A2504">
        <v>2503</v>
      </c>
      <c r="B2504">
        <v>18182</v>
      </c>
      <c r="C2504">
        <v>40643</v>
      </c>
      <c r="D2504">
        <v>12</v>
      </c>
      <c r="E2504">
        <f t="shared" si="79"/>
        <v>2400</v>
      </c>
      <c r="F2504">
        <v>0.09</v>
      </c>
      <c r="G2504">
        <f>VLOOKUP($P2504,Pricebook!$A:$D,4,0)</f>
        <v>200</v>
      </c>
      <c r="H2504">
        <f t="shared" si="78"/>
        <v>2184</v>
      </c>
      <c r="I2504" t="s">
        <v>1179</v>
      </c>
      <c r="J2504" t="s">
        <v>27</v>
      </c>
      <c r="K2504" t="s">
        <v>1180</v>
      </c>
      <c r="L2504">
        <v>75217</v>
      </c>
      <c r="M2504" t="s">
        <v>48</v>
      </c>
      <c r="N2504" t="s">
        <v>16</v>
      </c>
      <c r="O2504">
        <v>40645</v>
      </c>
      <c r="P2504" t="s">
        <v>14206</v>
      </c>
      <c r="Q2504" t="s">
        <v>14189</v>
      </c>
    </row>
    <row r="2505" spans="1:17" x14ac:dyDescent="0.25">
      <c r="A2505">
        <v>2504</v>
      </c>
      <c r="B2505">
        <v>18208</v>
      </c>
      <c r="C2505">
        <v>41000</v>
      </c>
      <c r="D2505">
        <v>34</v>
      </c>
      <c r="E2505">
        <f t="shared" si="79"/>
        <v>3740</v>
      </c>
      <c r="F2505">
        <v>0.06</v>
      </c>
      <c r="G2505">
        <f>VLOOKUP($P2505,Pricebook!$A:$D,4,0)</f>
        <v>110</v>
      </c>
      <c r="H2505">
        <f t="shared" si="78"/>
        <v>3515.6</v>
      </c>
      <c r="I2505" t="s">
        <v>78</v>
      </c>
      <c r="J2505" t="s">
        <v>79</v>
      </c>
      <c r="K2505" t="s">
        <v>1991</v>
      </c>
      <c r="L2505">
        <v>38017</v>
      </c>
      <c r="M2505" t="s">
        <v>81</v>
      </c>
      <c r="N2505" t="s">
        <v>34</v>
      </c>
      <c r="O2505">
        <v>41002</v>
      </c>
      <c r="P2505" t="s">
        <v>14220</v>
      </c>
      <c r="Q2505" t="s">
        <v>14185</v>
      </c>
    </row>
    <row r="2506" spans="1:17" x14ac:dyDescent="0.25">
      <c r="A2506">
        <v>2505</v>
      </c>
      <c r="B2506">
        <v>18208</v>
      </c>
      <c r="C2506">
        <v>41000</v>
      </c>
      <c r="D2506">
        <v>36</v>
      </c>
      <c r="E2506">
        <f t="shared" si="79"/>
        <v>4320</v>
      </c>
      <c r="F2506">
        <v>0.08</v>
      </c>
      <c r="G2506">
        <f>VLOOKUP($P2506,Pricebook!$A:$D,4,0)</f>
        <v>120</v>
      </c>
      <c r="H2506">
        <f t="shared" si="78"/>
        <v>3974.4</v>
      </c>
      <c r="I2506" t="s">
        <v>78</v>
      </c>
      <c r="J2506" t="s">
        <v>79</v>
      </c>
      <c r="K2506" t="s">
        <v>1991</v>
      </c>
      <c r="L2506">
        <v>38017</v>
      </c>
      <c r="M2506" t="s">
        <v>81</v>
      </c>
      <c r="N2506" t="s">
        <v>34</v>
      </c>
      <c r="O2506">
        <v>41002</v>
      </c>
      <c r="P2506" t="s">
        <v>14212</v>
      </c>
      <c r="Q2506" t="s">
        <v>14201</v>
      </c>
    </row>
    <row r="2507" spans="1:17" x14ac:dyDescent="0.25">
      <c r="A2507">
        <v>2506</v>
      </c>
      <c r="B2507">
        <v>18210</v>
      </c>
      <c r="C2507">
        <v>40396</v>
      </c>
      <c r="D2507">
        <v>27</v>
      </c>
      <c r="E2507">
        <f t="shared" si="79"/>
        <v>4590</v>
      </c>
      <c r="F2507">
        <v>0.08</v>
      </c>
      <c r="G2507">
        <f>VLOOKUP($P2507,Pricebook!$A:$D,4,0)</f>
        <v>170</v>
      </c>
      <c r="H2507">
        <f t="shared" si="78"/>
        <v>4222.8</v>
      </c>
      <c r="I2507" t="s">
        <v>1701</v>
      </c>
      <c r="J2507" t="s">
        <v>265</v>
      </c>
      <c r="K2507" t="s">
        <v>1702</v>
      </c>
      <c r="L2507">
        <v>47130</v>
      </c>
      <c r="M2507" t="s">
        <v>278</v>
      </c>
      <c r="N2507" t="s">
        <v>16</v>
      </c>
      <c r="O2507">
        <v>40397</v>
      </c>
      <c r="P2507" t="s">
        <v>14219</v>
      </c>
      <c r="Q2507" t="s">
        <v>14184</v>
      </c>
    </row>
    <row r="2508" spans="1:17" x14ac:dyDescent="0.25">
      <c r="A2508">
        <v>2507</v>
      </c>
      <c r="B2508">
        <v>18210</v>
      </c>
      <c r="C2508">
        <v>40396</v>
      </c>
      <c r="D2508">
        <v>27</v>
      </c>
      <c r="E2508">
        <f t="shared" si="79"/>
        <v>3240</v>
      </c>
      <c r="F2508">
        <v>0</v>
      </c>
      <c r="G2508">
        <f>VLOOKUP($P2508,Pricebook!$A:$D,4,0)</f>
        <v>120</v>
      </c>
      <c r="H2508">
        <f t="shared" si="78"/>
        <v>3240</v>
      </c>
      <c r="I2508" t="s">
        <v>1701</v>
      </c>
      <c r="J2508" t="s">
        <v>265</v>
      </c>
      <c r="K2508" t="s">
        <v>1992</v>
      </c>
      <c r="L2508">
        <v>46901</v>
      </c>
      <c r="M2508" t="s">
        <v>278</v>
      </c>
      <c r="N2508" t="s">
        <v>16</v>
      </c>
      <c r="O2508">
        <v>40397</v>
      </c>
      <c r="P2508" t="s">
        <v>14212</v>
      </c>
      <c r="Q2508" t="s">
        <v>14193</v>
      </c>
    </row>
    <row r="2509" spans="1:17" x14ac:dyDescent="0.25">
      <c r="A2509">
        <v>2508</v>
      </c>
      <c r="B2509">
        <v>18213</v>
      </c>
      <c r="C2509">
        <v>40431</v>
      </c>
      <c r="D2509">
        <v>29</v>
      </c>
      <c r="E2509">
        <f t="shared" si="79"/>
        <v>3190</v>
      </c>
      <c r="F2509">
        <v>0.1</v>
      </c>
      <c r="G2509">
        <f>VLOOKUP($P2509,Pricebook!$A:$D,4,0)</f>
        <v>110</v>
      </c>
      <c r="H2509">
        <f t="shared" si="78"/>
        <v>2871</v>
      </c>
      <c r="I2509" t="s">
        <v>1543</v>
      </c>
      <c r="J2509" t="s">
        <v>297</v>
      </c>
      <c r="K2509" t="s">
        <v>1591</v>
      </c>
      <c r="L2509">
        <v>44035</v>
      </c>
      <c r="M2509" t="s">
        <v>210</v>
      </c>
      <c r="N2509" t="s">
        <v>61</v>
      </c>
      <c r="O2509">
        <v>40433</v>
      </c>
      <c r="P2509" t="s">
        <v>14215</v>
      </c>
      <c r="Q2509" t="s">
        <v>14189</v>
      </c>
    </row>
    <row r="2510" spans="1:17" x14ac:dyDescent="0.25">
      <c r="A2510">
        <v>2509</v>
      </c>
      <c r="B2510">
        <v>18215</v>
      </c>
      <c r="C2510">
        <v>40440</v>
      </c>
      <c r="D2510">
        <v>29</v>
      </c>
      <c r="E2510">
        <f t="shared" si="79"/>
        <v>4350</v>
      </c>
      <c r="F2510">
        <v>0.09</v>
      </c>
      <c r="G2510">
        <f>VLOOKUP($P2510,Pricebook!$A:$D,4,0)</f>
        <v>150</v>
      </c>
      <c r="H2510">
        <f t="shared" si="78"/>
        <v>3958.5</v>
      </c>
      <c r="I2510" t="s">
        <v>333</v>
      </c>
      <c r="J2510" t="s">
        <v>108</v>
      </c>
      <c r="K2510" t="s">
        <v>334</v>
      </c>
      <c r="L2510">
        <v>80013</v>
      </c>
      <c r="M2510" t="s">
        <v>237</v>
      </c>
      <c r="N2510" t="s">
        <v>23</v>
      </c>
      <c r="O2510">
        <v>40441</v>
      </c>
      <c r="P2510" t="s">
        <v>14211</v>
      </c>
      <c r="Q2510" t="s">
        <v>14192</v>
      </c>
    </row>
    <row r="2511" spans="1:17" x14ac:dyDescent="0.25">
      <c r="A2511">
        <v>2510</v>
      </c>
      <c r="B2511">
        <v>18241</v>
      </c>
      <c r="C2511">
        <v>40386</v>
      </c>
      <c r="D2511">
        <v>3</v>
      </c>
      <c r="E2511">
        <f t="shared" si="79"/>
        <v>450</v>
      </c>
      <c r="F2511">
        <v>0.05</v>
      </c>
      <c r="G2511">
        <f>VLOOKUP($P2511,Pricebook!$A:$D,4,0)</f>
        <v>150</v>
      </c>
      <c r="H2511">
        <f t="shared" si="78"/>
        <v>427.5</v>
      </c>
      <c r="I2511" t="s">
        <v>1807</v>
      </c>
      <c r="J2511" t="s">
        <v>193</v>
      </c>
      <c r="K2511" t="s">
        <v>650</v>
      </c>
      <c r="L2511">
        <v>43015</v>
      </c>
      <c r="M2511" t="s">
        <v>210</v>
      </c>
      <c r="N2511" t="s">
        <v>61</v>
      </c>
      <c r="O2511">
        <v>40388</v>
      </c>
      <c r="P2511" t="s">
        <v>14211</v>
      </c>
      <c r="Q2511" t="s">
        <v>14185</v>
      </c>
    </row>
    <row r="2512" spans="1:17" x14ac:dyDescent="0.25">
      <c r="A2512">
        <v>2511</v>
      </c>
      <c r="B2512">
        <v>18241</v>
      </c>
      <c r="C2512">
        <v>40386</v>
      </c>
      <c r="D2512">
        <v>25</v>
      </c>
      <c r="E2512">
        <f t="shared" si="79"/>
        <v>3125</v>
      </c>
      <c r="F2512">
        <v>0.08</v>
      </c>
      <c r="G2512">
        <f>VLOOKUP($P2512,Pricebook!$A:$D,4,0)</f>
        <v>125</v>
      </c>
      <c r="H2512">
        <f t="shared" si="78"/>
        <v>2875</v>
      </c>
      <c r="I2512" t="s">
        <v>1807</v>
      </c>
      <c r="J2512" t="s">
        <v>193</v>
      </c>
      <c r="K2512" t="s">
        <v>650</v>
      </c>
      <c r="L2512">
        <v>43015</v>
      </c>
      <c r="M2512" t="s">
        <v>210</v>
      </c>
      <c r="N2512" t="s">
        <v>61</v>
      </c>
      <c r="O2512">
        <v>40388</v>
      </c>
      <c r="P2512" t="s">
        <v>14209</v>
      </c>
      <c r="Q2512" t="s">
        <v>14189</v>
      </c>
    </row>
    <row r="2513" spans="1:17" x14ac:dyDescent="0.25">
      <c r="A2513">
        <v>2512</v>
      </c>
      <c r="B2513">
        <v>18244</v>
      </c>
      <c r="C2513">
        <v>40585</v>
      </c>
      <c r="D2513">
        <v>1</v>
      </c>
      <c r="E2513">
        <f t="shared" si="79"/>
        <v>125</v>
      </c>
      <c r="F2513">
        <v>0</v>
      </c>
      <c r="G2513">
        <f>VLOOKUP($P2513,Pricebook!$A:$D,4,0)</f>
        <v>125</v>
      </c>
      <c r="H2513">
        <f t="shared" si="78"/>
        <v>125</v>
      </c>
      <c r="I2513" t="s">
        <v>1936</v>
      </c>
      <c r="J2513" t="s">
        <v>212</v>
      </c>
      <c r="K2513" t="s">
        <v>1937</v>
      </c>
      <c r="L2513" t="s">
        <v>1938</v>
      </c>
      <c r="M2513" t="s">
        <v>210</v>
      </c>
      <c r="N2513" t="s">
        <v>61</v>
      </c>
      <c r="O2513">
        <v>40587</v>
      </c>
      <c r="P2513" t="s">
        <v>14221</v>
      </c>
      <c r="Q2513" t="s">
        <v>14197</v>
      </c>
    </row>
    <row r="2514" spans="1:17" x14ac:dyDescent="0.25">
      <c r="A2514">
        <v>2513</v>
      </c>
      <c r="B2514">
        <v>18247</v>
      </c>
      <c r="C2514">
        <v>40122</v>
      </c>
      <c r="D2514">
        <v>20</v>
      </c>
      <c r="E2514">
        <f t="shared" si="79"/>
        <v>2500</v>
      </c>
      <c r="F2514">
        <v>0</v>
      </c>
      <c r="G2514">
        <f>VLOOKUP($P2514,Pricebook!$A:$D,4,0)</f>
        <v>125</v>
      </c>
      <c r="H2514">
        <f t="shared" si="78"/>
        <v>2500</v>
      </c>
      <c r="I2514" t="s">
        <v>658</v>
      </c>
      <c r="J2514" t="s">
        <v>396</v>
      </c>
      <c r="K2514" t="s">
        <v>1566</v>
      </c>
      <c r="L2514">
        <v>50401</v>
      </c>
      <c r="M2514" t="s">
        <v>38</v>
      </c>
      <c r="N2514" t="s">
        <v>16</v>
      </c>
      <c r="O2514">
        <v>40123</v>
      </c>
      <c r="P2514" t="s">
        <v>14208</v>
      </c>
      <c r="Q2514" t="s">
        <v>14192</v>
      </c>
    </row>
    <row r="2515" spans="1:17" x14ac:dyDescent="0.25">
      <c r="A2515">
        <v>2514</v>
      </c>
      <c r="B2515">
        <v>18273</v>
      </c>
      <c r="C2515">
        <v>40801</v>
      </c>
      <c r="D2515">
        <v>18</v>
      </c>
      <c r="E2515">
        <f t="shared" si="79"/>
        <v>2700</v>
      </c>
      <c r="F2515">
        <v>0.06</v>
      </c>
      <c r="G2515">
        <f>VLOOKUP($P2515,Pricebook!$A:$D,4,0)</f>
        <v>150</v>
      </c>
      <c r="H2515">
        <f t="shared" si="78"/>
        <v>2538</v>
      </c>
      <c r="I2515" t="s">
        <v>931</v>
      </c>
      <c r="J2515" t="s">
        <v>207</v>
      </c>
      <c r="K2515" t="s">
        <v>932</v>
      </c>
      <c r="L2515">
        <v>47150</v>
      </c>
      <c r="M2515" t="s">
        <v>278</v>
      </c>
      <c r="N2515" t="s">
        <v>16</v>
      </c>
      <c r="O2515">
        <v>40803</v>
      </c>
      <c r="P2515" t="s">
        <v>14211</v>
      </c>
      <c r="Q2515" t="s">
        <v>14203</v>
      </c>
    </row>
    <row r="2516" spans="1:17" x14ac:dyDescent="0.25">
      <c r="A2516">
        <v>2515</v>
      </c>
      <c r="B2516">
        <v>18275</v>
      </c>
      <c r="C2516">
        <v>40918</v>
      </c>
      <c r="D2516">
        <v>25</v>
      </c>
      <c r="E2516">
        <f t="shared" si="79"/>
        <v>3125</v>
      </c>
      <c r="F2516">
        <v>7.0000000000000007E-2</v>
      </c>
      <c r="G2516">
        <f>VLOOKUP($P2516,Pricebook!$A:$D,4,0)</f>
        <v>125</v>
      </c>
      <c r="H2516">
        <f t="shared" si="78"/>
        <v>2906.25</v>
      </c>
      <c r="I2516" t="s">
        <v>784</v>
      </c>
      <c r="J2516" t="s">
        <v>621</v>
      </c>
      <c r="K2516" t="s">
        <v>1993</v>
      </c>
      <c r="L2516">
        <v>94044</v>
      </c>
      <c r="M2516" t="s">
        <v>114</v>
      </c>
      <c r="N2516" t="s">
        <v>23</v>
      </c>
      <c r="O2516">
        <v>40922</v>
      </c>
      <c r="P2516" t="s">
        <v>14208</v>
      </c>
      <c r="Q2516" t="s">
        <v>14188</v>
      </c>
    </row>
    <row r="2517" spans="1:17" x14ac:dyDescent="0.25">
      <c r="A2517">
        <v>2516</v>
      </c>
      <c r="B2517">
        <v>18279</v>
      </c>
      <c r="C2517">
        <v>39870</v>
      </c>
      <c r="D2517">
        <v>22</v>
      </c>
      <c r="E2517">
        <f t="shared" si="79"/>
        <v>3300</v>
      </c>
      <c r="F2517">
        <v>7.0000000000000007E-2</v>
      </c>
      <c r="G2517">
        <f>VLOOKUP($P2517,Pricebook!$A:$D,4,0)</f>
        <v>150</v>
      </c>
      <c r="H2517">
        <f t="shared" si="78"/>
        <v>3069</v>
      </c>
      <c r="I2517" t="s">
        <v>912</v>
      </c>
      <c r="J2517" t="s">
        <v>118</v>
      </c>
      <c r="K2517" t="s">
        <v>1652</v>
      </c>
      <c r="L2517">
        <v>98034</v>
      </c>
      <c r="M2517" t="s">
        <v>22</v>
      </c>
      <c r="N2517" t="s">
        <v>23</v>
      </c>
      <c r="O2517">
        <v>39872</v>
      </c>
      <c r="P2517" t="s">
        <v>14211</v>
      </c>
      <c r="Q2517" t="s">
        <v>14203</v>
      </c>
    </row>
    <row r="2518" spans="1:17" x14ac:dyDescent="0.25">
      <c r="A2518">
        <v>2517</v>
      </c>
      <c r="B2518">
        <v>18279</v>
      </c>
      <c r="C2518">
        <v>39870</v>
      </c>
      <c r="D2518">
        <v>20</v>
      </c>
      <c r="E2518">
        <f t="shared" si="79"/>
        <v>3000</v>
      </c>
      <c r="F2518">
        <v>0.03</v>
      </c>
      <c r="G2518">
        <f>VLOOKUP($P2518,Pricebook!$A:$D,4,0)</f>
        <v>150</v>
      </c>
      <c r="H2518">
        <f t="shared" si="78"/>
        <v>2910</v>
      </c>
      <c r="I2518" t="s">
        <v>912</v>
      </c>
      <c r="J2518" t="s">
        <v>118</v>
      </c>
      <c r="K2518" t="s">
        <v>1652</v>
      </c>
      <c r="L2518">
        <v>98034</v>
      </c>
      <c r="M2518" t="s">
        <v>22</v>
      </c>
      <c r="N2518" t="s">
        <v>23</v>
      </c>
      <c r="O2518">
        <v>39871</v>
      </c>
      <c r="P2518" t="s">
        <v>14222</v>
      </c>
      <c r="Q2518" t="s">
        <v>14200</v>
      </c>
    </row>
    <row r="2519" spans="1:17" x14ac:dyDescent="0.25">
      <c r="A2519">
        <v>2518</v>
      </c>
      <c r="B2519">
        <v>18307</v>
      </c>
      <c r="C2519">
        <v>40211</v>
      </c>
      <c r="D2519">
        <v>23</v>
      </c>
      <c r="E2519">
        <f t="shared" si="79"/>
        <v>2530</v>
      </c>
      <c r="F2519">
        <v>0.08</v>
      </c>
      <c r="G2519">
        <f>VLOOKUP($P2519,Pricebook!$A:$D,4,0)</f>
        <v>110</v>
      </c>
      <c r="H2519">
        <f t="shared" si="78"/>
        <v>2327.6</v>
      </c>
      <c r="I2519" t="s">
        <v>1324</v>
      </c>
      <c r="J2519" t="s">
        <v>374</v>
      </c>
      <c r="K2519" t="s">
        <v>1805</v>
      </c>
      <c r="L2519">
        <v>28205</v>
      </c>
      <c r="M2519" t="s">
        <v>33</v>
      </c>
      <c r="N2519" t="s">
        <v>34</v>
      </c>
      <c r="O2519">
        <v>40215</v>
      </c>
      <c r="P2519" t="s">
        <v>14215</v>
      </c>
      <c r="Q2519" t="s">
        <v>14189</v>
      </c>
    </row>
    <row r="2520" spans="1:17" x14ac:dyDescent="0.25">
      <c r="A2520">
        <v>2519</v>
      </c>
      <c r="B2520">
        <v>18307</v>
      </c>
      <c r="C2520">
        <v>40211</v>
      </c>
      <c r="D2520">
        <v>34</v>
      </c>
      <c r="E2520">
        <f t="shared" si="79"/>
        <v>4080</v>
      </c>
      <c r="F2520">
        <v>0.03</v>
      </c>
      <c r="G2520">
        <f>VLOOKUP($P2520,Pricebook!$A:$D,4,0)</f>
        <v>120</v>
      </c>
      <c r="H2520">
        <f t="shared" si="78"/>
        <v>3957.6</v>
      </c>
      <c r="I2520" t="s">
        <v>1324</v>
      </c>
      <c r="J2520" t="s">
        <v>374</v>
      </c>
      <c r="K2520" t="s">
        <v>1805</v>
      </c>
      <c r="L2520">
        <v>28205</v>
      </c>
      <c r="M2520" t="s">
        <v>33</v>
      </c>
      <c r="N2520" t="s">
        <v>34</v>
      </c>
      <c r="O2520">
        <v>40211</v>
      </c>
      <c r="P2520" t="s">
        <v>14212</v>
      </c>
      <c r="Q2520" t="s">
        <v>14192</v>
      </c>
    </row>
    <row r="2521" spans="1:17" x14ac:dyDescent="0.25">
      <c r="A2521">
        <v>2520</v>
      </c>
      <c r="B2521">
        <v>18308</v>
      </c>
      <c r="C2521">
        <v>40095</v>
      </c>
      <c r="D2521">
        <v>30</v>
      </c>
      <c r="E2521">
        <f t="shared" si="79"/>
        <v>4800</v>
      </c>
      <c r="F2521">
        <v>0.05</v>
      </c>
      <c r="G2521">
        <f>VLOOKUP($P2521,Pricebook!$A:$D,4,0)</f>
        <v>160</v>
      </c>
      <c r="H2521">
        <f t="shared" si="78"/>
        <v>4560</v>
      </c>
      <c r="I2521" t="s">
        <v>1124</v>
      </c>
      <c r="J2521" t="s">
        <v>285</v>
      </c>
      <c r="K2521" t="s">
        <v>334</v>
      </c>
      <c r="L2521">
        <v>60505</v>
      </c>
      <c r="M2521" t="s">
        <v>15</v>
      </c>
      <c r="N2521" t="s">
        <v>16</v>
      </c>
      <c r="O2521">
        <v>40097</v>
      </c>
      <c r="P2521" t="s">
        <v>14218</v>
      </c>
      <c r="Q2521" t="s">
        <v>14189</v>
      </c>
    </row>
    <row r="2522" spans="1:17" x14ac:dyDescent="0.25">
      <c r="A2522">
        <v>2521</v>
      </c>
      <c r="B2522">
        <v>18308</v>
      </c>
      <c r="C2522">
        <v>40095</v>
      </c>
      <c r="D2522">
        <v>15</v>
      </c>
      <c r="E2522">
        <f t="shared" si="79"/>
        <v>2250</v>
      </c>
      <c r="F2522">
        <v>0.09</v>
      </c>
      <c r="G2522">
        <f>VLOOKUP($P2522,Pricebook!$A:$D,4,0)</f>
        <v>150</v>
      </c>
      <c r="H2522">
        <f t="shared" si="78"/>
        <v>2047.5</v>
      </c>
      <c r="I2522" t="s">
        <v>1124</v>
      </c>
      <c r="J2522" t="s">
        <v>285</v>
      </c>
      <c r="K2522" t="s">
        <v>334</v>
      </c>
      <c r="L2522">
        <v>60505</v>
      </c>
      <c r="M2522" t="s">
        <v>15</v>
      </c>
      <c r="N2522" t="s">
        <v>16</v>
      </c>
      <c r="O2522">
        <v>40095</v>
      </c>
      <c r="P2522" t="s">
        <v>14211</v>
      </c>
      <c r="Q2522" t="s">
        <v>14190</v>
      </c>
    </row>
    <row r="2523" spans="1:17" x14ac:dyDescent="0.25">
      <c r="A2523">
        <v>2522</v>
      </c>
      <c r="B2523">
        <v>18308</v>
      </c>
      <c r="C2523">
        <v>40095</v>
      </c>
      <c r="D2523">
        <v>49</v>
      </c>
      <c r="E2523">
        <f t="shared" si="79"/>
        <v>7350</v>
      </c>
      <c r="F2523">
        <v>0</v>
      </c>
      <c r="G2523">
        <f>VLOOKUP($P2523,Pricebook!$A:$D,4,0)</f>
        <v>150</v>
      </c>
      <c r="H2523">
        <f t="shared" si="78"/>
        <v>7350</v>
      </c>
      <c r="I2523" t="s">
        <v>1124</v>
      </c>
      <c r="J2523" t="s">
        <v>285</v>
      </c>
      <c r="K2523" t="s">
        <v>334</v>
      </c>
      <c r="L2523">
        <v>60505</v>
      </c>
      <c r="M2523" t="s">
        <v>15</v>
      </c>
      <c r="N2523" t="s">
        <v>16</v>
      </c>
      <c r="O2523">
        <v>40096</v>
      </c>
      <c r="P2523" t="s">
        <v>14210</v>
      </c>
      <c r="Q2523" t="s">
        <v>14200</v>
      </c>
    </row>
    <row r="2524" spans="1:17" x14ac:dyDescent="0.25">
      <c r="A2524">
        <v>2523</v>
      </c>
      <c r="B2524">
        <v>18336</v>
      </c>
      <c r="C2524">
        <v>39927</v>
      </c>
      <c r="D2524">
        <v>1</v>
      </c>
      <c r="E2524">
        <f t="shared" si="79"/>
        <v>120</v>
      </c>
      <c r="F2524">
        <v>0</v>
      </c>
      <c r="G2524">
        <f>VLOOKUP($P2524,Pricebook!$A:$D,4,0)</f>
        <v>120</v>
      </c>
      <c r="H2524">
        <f t="shared" si="78"/>
        <v>120</v>
      </c>
      <c r="I2524" t="s">
        <v>1021</v>
      </c>
      <c r="J2524" t="s">
        <v>46</v>
      </c>
      <c r="K2524" t="s">
        <v>1851</v>
      </c>
      <c r="L2524">
        <v>94086</v>
      </c>
      <c r="M2524" t="s">
        <v>114</v>
      </c>
      <c r="N2524" t="s">
        <v>23</v>
      </c>
      <c r="O2524">
        <v>39927</v>
      </c>
      <c r="P2524" t="s">
        <v>14212</v>
      </c>
      <c r="Q2524" t="s">
        <v>14185</v>
      </c>
    </row>
    <row r="2525" spans="1:17" x14ac:dyDescent="0.25">
      <c r="A2525">
        <v>2524</v>
      </c>
      <c r="B2525">
        <v>18340</v>
      </c>
      <c r="C2525">
        <v>40711</v>
      </c>
      <c r="D2525">
        <v>20</v>
      </c>
      <c r="E2525">
        <f t="shared" si="79"/>
        <v>2200</v>
      </c>
      <c r="F2525">
        <v>0.1</v>
      </c>
      <c r="G2525">
        <f>VLOOKUP($P2525,Pricebook!$A:$D,4,0)</f>
        <v>110</v>
      </c>
      <c r="H2525">
        <f t="shared" si="78"/>
        <v>1980</v>
      </c>
      <c r="I2525" t="s">
        <v>643</v>
      </c>
      <c r="J2525" t="s">
        <v>482</v>
      </c>
      <c r="K2525" t="s">
        <v>1499</v>
      </c>
      <c r="L2525">
        <v>39530</v>
      </c>
      <c r="M2525" t="s">
        <v>699</v>
      </c>
      <c r="N2525" t="s">
        <v>34</v>
      </c>
      <c r="O2525">
        <v>40712</v>
      </c>
      <c r="P2525" t="s">
        <v>14215</v>
      </c>
      <c r="Q2525" t="s">
        <v>14188</v>
      </c>
    </row>
    <row r="2526" spans="1:17" x14ac:dyDescent="0.25">
      <c r="A2526">
        <v>2525</v>
      </c>
      <c r="B2526">
        <v>18340</v>
      </c>
      <c r="C2526">
        <v>40711</v>
      </c>
      <c r="D2526">
        <v>28</v>
      </c>
      <c r="E2526">
        <f t="shared" si="79"/>
        <v>3080</v>
      </c>
      <c r="F2526">
        <v>0.01</v>
      </c>
      <c r="G2526">
        <f>VLOOKUP($P2526,Pricebook!$A:$D,4,0)</f>
        <v>110</v>
      </c>
      <c r="H2526">
        <f t="shared" si="78"/>
        <v>3049.2</v>
      </c>
      <c r="I2526" t="s">
        <v>643</v>
      </c>
      <c r="J2526" t="s">
        <v>482</v>
      </c>
      <c r="K2526" t="s">
        <v>1534</v>
      </c>
      <c r="L2526">
        <v>39056</v>
      </c>
      <c r="M2526" t="s">
        <v>699</v>
      </c>
      <c r="N2526" t="s">
        <v>34</v>
      </c>
      <c r="O2526">
        <v>40712</v>
      </c>
      <c r="P2526" t="s">
        <v>14215</v>
      </c>
      <c r="Q2526" t="s">
        <v>14186</v>
      </c>
    </row>
    <row r="2527" spans="1:17" x14ac:dyDescent="0.25">
      <c r="A2527">
        <v>2526</v>
      </c>
      <c r="B2527">
        <v>18341</v>
      </c>
      <c r="C2527">
        <v>40377</v>
      </c>
      <c r="D2527">
        <v>39</v>
      </c>
      <c r="E2527">
        <f t="shared" si="79"/>
        <v>4290</v>
      </c>
      <c r="F2527">
        <v>0</v>
      </c>
      <c r="G2527">
        <f>VLOOKUP($P2527,Pricebook!$A:$D,4,0)</f>
        <v>110</v>
      </c>
      <c r="H2527">
        <f t="shared" si="78"/>
        <v>4290</v>
      </c>
      <c r="I2527" t="s">
        <v>790</v>
      </c>
      <c r="J2527" t="s">
        <v>468</v>
      </c>
      <c r="K2527" t="s">
        <v>666</v>
      </c>
      <c r="L2527">
        <v>21133</v>
      </c>
      <c r="M2527" t="s">
        <v>187</v>
      </c>
      <c r="N2527" t="s">
        <v>61</v>
      </c>
      <c r="O2527">
        <v>40377</v>
      </c>
      <c r="P2527" t="s">
        <v>14215</v>
      </c>
      <c r="Q2527" t="s">
        <v>14195</v>
      </c>
    </row>
    <row r="2528" spans="1:17" x14ac:dyDescent="0.25">
      <c r="A2528">
        <v>2527</v>
      </c>
      <c r="B2528">
        <v>18368</v>
      </c>
      <c r="C2528">
        <v>41243</v>
      </c>
      <c r="D2528">
        <v>3</v>
      </c>
      <c r="E2528">
        <f t="shared" si="79"/>
        <v>510</v>
      </c>
      <c r="F2528">
        <v>0</v>
      </c>
      <c r="G2528">
        <f>VLOOKUP($P2528,Pricebook!$A:$D,4,0)</f>
        <v>170</v>
      </c>
      <c r="H2528">
        <f t="shared" si="78"/>
        <v>510</v>
      </c>
      <c r="I2528" t="s">
        <v>1994</v>
      </c>
      <c r="J2528" t="s">
        <v>244</v>
      </c>
      <c r="K2528" t="s">
        <v>1309</v>
      </c>
      <c r="L2528">
        <v>97035</v>
      </c>
      <c r="M2528" t="s">
        <v>43</v>
      </c>
      <c r="N2528" t="s">
        <v>23</v>
      </c>
      <c r="O2528">
        <v>41245</v>
      </c>
      <c r="P2528" t="s">
        <v>14219</v>
      </c>
      <c r="Q2528" t="s">
        <v>14188</v>
      </c>
    </row>
    <row r="2529" spans="1:17" x14ac:dyDescent="0.25">
      <c r="A2529">
        <v>2528</v>
      </c>
      <c r="B2529">
        <v>18368</v>
      </c>
      <c r="C2529">
        <v>41243</v>
      </c>
      <c r="D2529">
        <v>35</v>
      </c>
      <c r="E2529">
        <f t="shared" si="79"/>
        <v>3850</v>
      </c>
      <c r="F2529">
        <v>0.08</v>
      </c>
      <c r="G2529">
        <f>VLOOKUP($P2529,Pricebook!$A:$D,4,0)</f>
        <v>110</v>
      </c>
      <c r="H2529">
        <f t="shared" si="78"/>
        <v>3542</v>
      </c>
      <c r="I2529" t="s">
        <v>1994</v>
      </c>
      <c r="J2529" t="s">
        <v>244</v>
      </c>
      <c r="K2529" t="s">
        <v>1309</v>
      </c>
      <c r="L2529">
        <v>97035</v>
      </c>
      <c r="M2529" t="s">
        <v>43</v>
      </c>
      <c r="N2529" t="s">
        <v>23</v>
      </c>
      <c r="O2529">
        <v>41244</v>
      </c>
      <c r="P2529" t="s">
        <v>14215</v>
      </c>
      <c r="Q2529" t="s">
        <v>14185</v>
      </c>
    </row>
    <row r="2530" spans="1:17" x14ac:dyDescent="0.25">
      <c r="A2530">
        <v>2529</v>
      </c>
      <c r="B2530">
        <v>18368</v>
      </c>
      <c r="C2530">
        <v>41243</v>
      </c>
      <c r="D2530">
        <v>3</v>
      </c>
      <c r="E2530">
        <f t="shared" si="79"/>
        <v>450</v>
      </c>
      <c r="F2530">
        <v>0.06</v>
      </c>
      <c r="G2530">
        <f>VLOOKUP($P2530,Pricebook!$A:$D,4,0)</f>
        <v>150</v>
      </c>
      <c r="H2530">
        <f t="shared" si="78"/>
        <v>423</v>
      </c>
      <c r="I2530" t="s">
        <v>1994</v>
      </c>
      <c r="J2530" t="s">
        <v>244</v>
      </c>
      <c r="K2530" t="s">
        <v>563</v>
      </c>
      <c r="L2530">
        <v>97504</v>
      </c>
      <c r="M2530" t="s">
        <v>43</v>
      </c>
      <c r="N2530" t="s">
        <v>23</v>
      </c>
      <c r="O2530">
        <v>41245</v>
      </c>
      <c r="P2530" t="s">
        <v>14216</v>
      </c>
      <c r="Q2530" t="s">
        <v>14197</v>
      </c>
    </row>
    <row r="2531" spans="1:17" x14ac:dyDescent="0.25">
      <c r="A2531">
        <v>2530</v>
      </c>
      <c r="B2531">
        <v>18370</v>
      </c>
      <c r="C2531">
        <v>40556</v>
      </c>
      <c r="D2531">
        <v>41</v>
      </c>
      <c r="E2531">
        <f t="shared" si="79"/>
        <v>6150</v>
      </c>
      <c r="F2531">
        <v>0</v>
      </c>
      <c r="G2531">
        <f>VLOOKUP($P2531,Pricebook!$A:$D,4,0)</f>
        <v>150</v>
      </c>
      <c r="H2531">
        <f t="shared" si="78"/>
        <v>6150</v>
      </c>
      <c r="I2531" t="s">
        <v>530</v>
      </c>
      <c r="J2531" t="s">
        <v>430</v>
      </c>
      <c r="K2531" t="s">
        <v>1964</v>
      </c>
      <c r="L2531">
        <v>27893</v>
      </c>
      <c r="M2531" t="s">
        <v>33</v>
      </c>
      <c r="N2531" t="s">
        <v>34</v>
      </c>
      <c r="O2531">
        <v>40560</v>
      </c>
      <c r="P2531" t="s">
        <v>14210</v>
      </c>
      <c r="Q2531" t="s">
        <v>14193</v>
      </c>
    </row>
    <row r="2532" spans="1:17" x14ac:dyDescent="0.25">
      <c r="A2532">
        <v>2531</v>
      </c>
      <c r="B2532">
        <v>18371</v>
      </c>
      <c r="C2532">
        <v>40074</v>
      </c>
      <c r="D2532">
        <v>30</v>
      </c>
      <c r="E2532">
        <f t="shared" si="79"/>
        <v>3600</v>
      </c>
      <c r="F2532">
        <v>0</v>
      </c>
      <c r="G2532">
        <f>VLOOKUP($P2532,Pricebook!$A:$D,4,0)</f>
        <v>120</v>
      </c>
      <c r="H2532">
        <f t="shared" si="78"/>
        <v>3600</v>
      </c>
      <c r="I2532" t="s">
        <v>884</v>
      </c>
      <c r="J2532" t="s">
        <v>621</v>
      </c>
      <c r="K2532" t="s">
        <v>885</v>
      </c>
      <c r="L2532">
        <v>27502</v>
      </c>
      <c r="M2532" t="s">
        <v>33</v>
      </c>
      <c r="N2532" t="s">
        <v>34</v>
      </c>
      <c r="O2532">
        <v>40074</v>
      </c>
      <c r="P2532" t="s">
        <v>14212</v>
      </c>
      <c r="Q2532" t="s">
        <v>14188</v>
      </c>
    </row>
    <row r="2533" spans="1:17" x14ac:dyDescent="0.25">
      <c r="A2533">
        <v>2532</v>
      </c>
      <c r="B2533">
        <v>18373</v>
      </c>
      <c r="C2533">
        <v>41011</v>
      </c>
      <c r="D2533">
        <v>35</v>
      </c>
      <c r="E2533">
        <f t="shared" si="79"/>
        <v>5950</v>
      </c>
      <c r="F2533">
        <v>0.09</v>
      </c>
      <c r="G2533">
        <f>VLOOKUP($P2533,Pricebook!$A:$D,4,0)</f>
        <v>170</v>
      </c>
      <c r="H2533">
        <f t="shared" si="78"/>
        <v>5414.5</v>
      </c>
      <c r="I2533" t="s">
        <v>206</v>
      </c>
      <c r="J2533" t="s">
        <v>207</v>
      </c>
      <c r="K2533" t="s">
        <v>1995</v>
      </c>
      <c r="L2533" t="s">
        <v>1996</v>
      </c>
      <c r="M2533" t="s">
        <v>87</v>
      </c>
      <c r="N2533" t="s">
        <v>61</v>
      </c>
      <c r="O2533">
        <v>41011</v>
      </c>
      <c r="P2533" t="s">
        <v>14219</v>
      </c>
      <c r="Q2533" t="s">
        <v>14191</v>
      </c>
    </row>
    <row r="2534" spans="1:17" x14ac:dyDescent="0.25">
      <c r="A2534">
        <v>2533</v>
      </c>
      <c r="B2534">
        <v>18374</v>
      </c>
      <c r="C2534">
        <v>41182</v>
      </c>
      <c r="D2534">
        <v>21</v>
      </c>
      <c r="E2534">
        <f t="shared" si="79"/>
        <v>2310</v>
      </c>
      <c r="F2534">
        <v>0.09</v>
      </c>
      <c r="G2534">
        <f>VLOOKUP($P2534,Pricebook!$A:$D,4,0)</f>
        <v>110</v>
      </c>
      <c r="H2534">
        <f t="shared" si="78"/>
        <v>2102.1</v>
      </c>
      <c r="I2534" t="s">
        <v>1997</v>
      </c>
      <c r="J2534" t="s">
        <v>544</v>
      </c>
      <c r="K2534" t="s">
        <v>1998</v>
      </c>
      <c r="L2534">
        <v>71111</v>
      </c>
      <c r="M2534" t="s">
        <v>436</v>
      </c>
      <c r="N2534" t="s">
        <v>34</v>
      </c>
      <c r="O2534">
        <v>41184</v>
      </c>
      <c r="P2534" t="s">
        <v>14215</v>
      </c>
      <c r="Q2534" t="s">
        <v>14184</v>
      </c>
    </row>
    <row r="2535" spans="1:17" x14ac:dyDescent="0.25">
      <c r="A2535">
        <v>2534</v>
      </c>
      <c r="B2535">
        <v>18375</v>
      </c>
      <c r="C2535">
        <v>40808</v>
      </c>
      <c r="D2535">
        <v>20</v>
      </c>
      <c r="E2535">
        <f t="shared" si="79"/>
        <v>4000</v>
      </c>
      <c r="F2535">
        <v>0.03</v>
      </c>
      <c r="G2535">
        <f>VLOOKUP($P2535,Pricebook!$A:$D,4,0)</f>
        <v>200</v>
      </c>
      <c r="H2535">
        <f t="shared" si="78"/>
        <v>3880</v>
      </c>
      <c r="I2535" t="s">
        <v>1102</v>
      </c>
      <c r="J2535" t="s">
        <v>344</v>
      </c>
      <c r="K2535" t="s">
        <v>1754</v>
      </c>
      <c r="L2535" t="s">
        <v>1755</v>
      </c>
      <c r="M2535" t="s">
        <v>60</v>
      </c>
      <c r="N2535" t="s">
        <v>61</v>
      </c>
      <c r="O2535">
        <v>40812</v>
      </c>
      <c r="P2535" t="s">
        <v>14214</v>
      </c>
      <c r="Q2535" t="s">
        <v>14184</v>
      </c>
    </row>
    <row r="2536" spans="1:17" x14ac:dyDescent="0.25">
      <c r="A2536">
        <v>2535</v>
      </c>
      <c r="B2536">
        <v>18400</v>
      </c>
      <c r="C2536">
        <v>40883</v>
      </c>
      <c r="D2536">
        <v>29</v>
      </c>
      <c r="E2536">
        <f t="shared" si="79"/>
        <v>4350</v>
      </c>
      <c r="F2536">
        <v>0.05</v>
      </c>
      <c r="G2536">
        <f>VLOOKUP($P2536,Pricebook!$A:$D,4,0)</f>
        <v>150</v>
      </c>
      <c r="H2536">
        <f t="shared" si="78"/>
        <v>4132.5</v>
      </c>
      <c r="I2536" t="s">
        <v>1181</v>
      </c>
      <c r="J2536" t="s">
        <v>385</v>
      </c>
      <c r="K2536" t="s">
        <v>1340</v>
      </c>
      <c r="L2536">
        <v>21221</v>
      </c>
      <c r="M2536" t="s">
        <v>187</v>
      </c>
      <c r="N2536" t="s">
        <v>61</v>
      </c>
      <c r="O2536">
        <v>40884</v>
      </c>
      <c r="P2536" t="s">
        <v>14211</v>
      </c>
      <c r="Q2536" t="s">
        <v>14184</v>
      </c>
    </row>
    <row r="2537" spans="1:17" x14ac:dyDescent="0.25">
      <c r="A2537">
        <v>2536</v>
      </c>
      <c r="B2537">
        <v>18402</v>
      </c>
      <c r="C2537">
        <v>40054</v>
      </c>
      <c r="D2537">
        <v>5</v>
      </c>
      <c r="E2537">
        <f t="shared" si="79"/>
        <v>625</v>
      </c>
      <c r="F2537">
        <v>0.03</v>
      </c>
      <c r="G2537">
        <f>VLOOKUP($P2537,Pricebook!$A:$D,4,0)</f>
        <v>125</v>
      </c>
      <c r="H2537">
        <f t="shared" si="78"/>
        <v>606.25</v>
      </c>
      <c r="I2537" t="s">
        <v>557</v>
      </c>
      <c r="J2537" t="s">
        <v>508</v>
      </c>
      <c r="K2537" t="s">
        <v>1735</v>
      </c>
      <c r="L2537">
        <v>92503</v>
      </c>
      <c r="M2537" t="s">
        <v>114</v>
      </c>
      <c r="N2537" t="s">
        <v>23</v>
      </c>
      <c r="O2537">
        <v>40061</v>
      </c>
      <c r="P2537" t="s">
        <v>14221</v>
      </c>
      <c r="Q2537" t="s">
        <v>14201</v>
      </c>
    </row>
    <row r="2538" spans="1:17" x14ac:dyDescent="0.25">
      <c r="A2538">
        <v>2537</v>
      </c>
      <c r="B2538">
        <v>18402</v>
      </c>
      <c r="C2538">
        <v>40054</v>
      </c>
      <c r="D2538">
        <v>3</v>
      </c>
      <c r="E2538">
        <f t="shared" si="79"/>
        <v>375</v>
      </c>
      <c r="F2538">
        <v>0</v>
      </c>
      <c r="G2538">
        <f>VLOOKUP($P2538,Pricebook!$A:$D,4,0)</f>
        <v>125</v>
      </c>
      <c r="H2538">
        <f t="shared" si="78"/>
        <v>375</v>
      </c>
      <c r="I2538" t="s">
        <v>557</v>
      </c>
      <c r="J2538" t="s">
        <v>508</v>
      </c>
      <c r="K2538" t="s">
        <v>1735</v>
      </c>
      <c r="L2538">
        <v>92503</v>
      </c>
      <c r="M2538" t="s">
        <v>114</v>
      </c>
      <c r="N2538" t="s">
        <v>23</v>
      </c>
      <c r="O2538">
        <v>40054</v>
      </c>
      <c r="P2538" t="s">
        <v>14208</v>
      </c>
      <c r="Q2538" t="s">
        <v>14185</v>
      </c>
    </row>
    <row r="2539" spans="1:17" x14ac:dyDescent="0.25">
      <c r="A2539">
        <v>2538</v>
      </c>
      <c r="B2539">
        <v>18405</v>
      </c>
      <c r="C2539">
        <v>39820</v>
      </c>
      <c r="D2539">
        <v>30</v>
      </c>
      <c r="E2539">
        <f t="shared" si="79"/>
        <v>4800</v>
      </c>
      <c r="F2539">
        <v>0.09</v>
      </c>
      <c r="G2539">
        <f>VLOOKUP($P2539,Pricebook!$A:$D,4,0)</f>
        <v>160</v>
      </c>
      <c r="H2539">
        <f t="shared" si="78"/>
        <v>4368</v>
      </c>
      <c r="I2539" t="s">
        <v>1690</v>
      </c>
      <c r="J2539" t="s">
        <v>1076</v>
      </c>
      <c r="K2539" t="s">
        <v>1691</v>
      </c>
      <c r="L2539">
        <v>79424</v>
      </c>
      <c r="M2539" t="s">
        <v>48</v>
      </c>
      <c r="N2539" t="s">
        <v>16</v>
      </c>
      <c r="O2539">
        <v>39822</v>
      </c>
      <c r="P2539" t="s">
        <v>14218</v>
      </c>
      <c r="Q2539" t="s">
        <v>14193</v>
      </c>
    </row>
    <row r="2540" spans="1:17" x14ac:dyDescent="0.25">
      <c r="A2540">
        <v>2539</v>
      </c>
      <c r="B2540">
        <v>18405</v>
      </c>
      <c r="C2540">
        <v>39820</v>
      </c>
      <c r="D2540">
        <v>2</v>
      </c>
      <c r="E2540">
        <f t="shared" si="79"/>
        <v>300</v>
      </c>
      <c r="F2540">
        <v>0.03</v>
      </c>
      <c r="G2540">
        <f>VLOOKUP($P2540,Pricebook!$A:$D,4,0)</f>
        <v>150</v>
      </c>
      <c r="H2540">
        <f t="shared" si="78"/>
        <v>291</v>
      </c>
      <c r="I2540" t="s">
        <v>1690</v>
      </c>
      <c r="J2540" t="s">
        <v>1076</v>
      </c>
      <c r="K2540" t="s">
        <v>1691</v>
      </c>
      <c r="L2540">
        <v>79424</v>
      </c>
      <c r="M2540" t="s">
        <v>48</v>
      </c>
      <c r="N2540" t="s">
        <v>16</v>
      </c>
      <c r="O2540">
        <v>39823</v>
      </c>
      <c r="P2540" t="s">
        <v>14211</v>
      </c>
      <c r="Q2540" t="s">
        <v>14187</v>
      </c>
    </row>
    <row r="2541" spans="1:17" x14ac:dyDescent="0.25">
      <c r="A2541">
        <v>2540</v>
      </c>
      <c r="B2541">
        <v>18432</v>
      </c>
      <c r="C2541">
        <v>40614</v>
      </c>
      <c r="D2541">
        <v>42</v>
      </c>
      <c r="E2541">
        <f t="shared" si="79"/>
        <v>5250</v>
      </c>
      <c r="F2541">
        <v>0.04</v>
      </c>
      <c r="G2541">
        <f>VLOOKUP($P2541,Pricebook!$A:$D,4,0)</f>
        <v>125</v>
      </c>
      <c r="H2541">
        <f t="shared" si="78"/>
        <v>5040</v>
      </c>
      <c r="I2541" t="s">
        <v>541</v>
      </c>
      <c r="J2541" t="s">
        <v>260</v>
      </c>
      <c r="K2541" t="s">
        <v>542</v>
      </c>
      <c r="L2541">
        <v>55423</v>
      </c>
      <c r="M2541" t="s">
        <v>130</v>
      </c>
      <c r="N2541" t="s">
        <v>16</v>
      </c>
      <c r="O2541">
        <v>40614</v>
      </c>
      <c r="P2541" t="s">
        <v>14208</v>
      </c>
      <c r="Q2541" t="s">
        <v>14186</v>
      </c>
    </row>
    <row r="2542" spans="1:17" x14ac:dyDescent="0.25">
      <c r="A2542">
        <v>2541</v>
      </c>
      <c r="B2542">
        <v>18432</v>
      </c>
      <c r="C2542">
        <v>40614</v>
      </c>
      <c r="D2542">
        <v>15</v>
      </c>
      <c r="E2542">
        <f t="shared" si="79"/>
        <v>2550</v>
      </c>
      <c r="F2542">
        <v>0.1</v>
      </c>
      <c r="G2542">
        <f>VLOOKUP($P2542,Pricebook!$A:$D,4,0)</f>
        <v>170</v>
      </c>
      <c r="H2542">
        <f t="shared" si="78"/>
        <v>2295</v>
      </c>
      <c r="I2542" t="s">
        <v>541</v>
      </c>
      <c r="J2542" t="s">
        <v>260</v>
      </c>
      <c r="K2542" t="s">
        <v>930</v>
      </c>
      <c r="L2542">
        <v>55901</v>
      </c>
      <c r="M2542" t="s">
        <v>130</v>
      </c>
      <c r="N2542" t="s">
        <v>16</v>
      </c>
      <c r="O2542">
        <v>40614</v>
      </c>
      <c r="P2542" t="s">
        <v>14219</v>
      </c>
      <c r="Q2542" t="s">
        <v>14196</v>
      </c>
    </row>
    <row r="2543" spans="1:17" x14ac:dyDescent="0.25">
      <c r="A2543">
        <v>2542</v>
      </c>
      <c r="B2543">
        <v>18432</v>
      </c>
      <c r="C2543">
        <v>40614</v>
      </c>
      <c r="D2543">
        <v>5</v>
      </c>
      <c r="E2543">
        <f t="shared" si="79"/>
        <v>850</v>
      </c>
      <c r="F2543">
        <v>0.08</v>
      </c>
      <c r="G2543">
        <f>VLOOKUP($P2543,Pricebook!$A:$D,4,0)</f>
        <v>170</v>
      </c>
      <c r="H2543">
        <f t="shared" si="78"/>
        <v>782</v>
      </c>
      <c r="I2543" t="s">
        <v>541</v>
      </c>
      <c r="J2543" t="s">
        <v>260</v>
      </c>
      <c r="K2543" t="s">
        <v>930</v>
      </c>
      <c r="L2543">
        <v>55901</v>
      </c>
      <c r="M2543" t="s">
        <v>130</v>
      </c>
      <c r="N2543" t="s">
        <v>16</v>
      </c>
      <c r="O2543">
        <v>40616</v>
      </c>
      <c r="P2543" t="s">
        <v>14219</v>
      </c>
      <c r="Q2543" t="s">
        <v>14184</v>
      </c>
    </row>
    <row r="2544" spans="1:17" x14ac:dyDescent="0.25">
      <c r="A2544">
        <v>2543</v>
      </c>
      <c r="B2544">
        <v>18432</v>
      </c>
      <c r="C2544">
        <v>40614</v>
      </c>
      <c r="D2544">
        <v>12</v>
      </c>
      <c r="E2544">
        <f t="shared" si="79"/>
        <v>1440</v>
      </c>
      <c r="F2544">
        <v>0.02</v>
      </c>
      <c r="G2544">
        <f>VLOOKUP($P2544,Pricebook!$A:$D,4,0)</f>
        <v>120</v>
      </c>
      <c r="H2544">
        <f t="shared" si="78"/>
        <v>1411.2</v>
      </c>
      <c r="I2544" t="s">
        <v>541</v>
      </c>
      <c r="J2544" t="s">
        <v>260</v>
      </c>
      <c r="K2544" t="s">
        <v>930</v>
      </c>
      <c r="L2544">
        <v>55901</v>
      </c>
      <c r="M2544" t="s">
        <v>130</v>
      </c>
      <c r="N2544" t="s">
        <v>16</v>
      </c>
      <c r="O2544">
        <v>40616</v>
      </c>
      <c r="P2544" t="s">
        <v>14212</v>
      </c>
      <c r="Q2544" t="s">
        <v>14184</v>
      </c>
    </row>
    <row r="2545" spans="1:17" x14ac:dyDescent="0.25">
      <c r="A2545">
        <v>2544</v>
      </c>
      <c r="B2545">
        <v>18464</v>
      </c>
      <c r="C2545">
        <v>40996</v>
      </c>
      <c r="D2545">
        <v>27</v>
      </c>
      <c r="E2545">
        <f t="shared" si="79"/>
        <v>4590</v>
      </c>
      <c r="F2545">
        <v>0.02</v>
      </c>
      <c r="G2545">
        <f>VLOOKUP($P2545,Pricebook!$A:$D,4,0)</f>
        <v>170</v>
      </c>
      <c r="H2545">
        <f t="shared" si="78"/>
        <v>4498.2</v>
      </c>
      <c r="I2545" t="s">
        <v>1999</v>
      </c>
      <c r="J2545" t="s">
        <v>190</v>
      </c>
      <c r="K2545" t="s">
        <v>2000</v>
      </c>
      <c r="L2545">
        <v>55416</v>
      </c>
      <c r="M2545" t="s">
        <v>130</v>
      </c>
      <c r="N2545" t="s">
        <v>16</v>
      </c>
      <c r="O2545">
        <v>40998</v>
      </c>
      <c r="P2545" t="s">
        <v>14219</v>
      </c>
      <c r="Q2545" t="s">
        <v>14202</v>
      </c>
    </row>
    <row r="2546" spans="1:17" x14ac:dyDescent="0.25">
      <c r="A2546">
        <v>2545</v>
      </c>
      <c r="B2546">
        <v>18464</v>
      </c>
      <c r="C2546">
        <v>40996</v>
      </c>
      <c r="D2546">
        <v>37</v>
      </c>
      <c r="E2546">
        <f t="shared" si="79"/>
        <v>4625</v>
      </c>
      <c r="F2546">
        <v>0.01</v>
      </c>
      <c r="G2546">
        <f>VLOOKUP($P2546,Pricebook!$A:$D,4,0)</f>
        <v>125</v>
      </c>
      <c r="H2546">
        <f t="shared" si="78"/>
        <v>4578.75</v>
      </c>
      <c r="I2546" t="s">
        <v>1999</v>
      </c>
      <c r="J2546" t="s">
        <v>190</v>
      </c>
      <c r="K2546" t="s">
        <v>2000</v>
      </c>
      <c r="L2546">
        <v>55416</v>
      </c>
      <c r="M2546" t="s">
        <v>130</v>
      </c>
      <c r="N2546" t="s">
        <v>16</v>
      </c>
      <c r="O2546">
        <v>40996</v>
      </c>
      <c r="P2546" t="s">
        <v>14217</v>
      </c>
      <c r="Q2546" t="s">
        <v>14191</v>
      </c>
    </row>
    <row r="2547" spans="1:17" x14ac:dyDescent="0.25">
      <c r="A2547">
        <v>2546</v>
      </c>
      <c r="B2547">
        <v>18464</v>
      </c>
      <c r="C2547">
        <v>40996</v>
      </c>
      <c r="D2547">
        <v>31</v>
      </c>
      <c r="E2547">
        <f t="shared" si="79"/>
        <v>3410</v>
      </c>
      <c r="F2547">
        <v>0.05</v>
      </c>
      <c r="G2547">
        <f>VLOOKUP($P2547,Pricebook!$A:$D,4,0)</f>
        <v>110</v>
      </c>
      <c r="H2547">
        <f t="shared" si="78"/>
        <v>3239.5</v>
      </c>
      <c r="I2547" t="s">
        <v>1999</v>
      </c>
      <c r="J2547" t="s">
        <v>190</v>
      </c>
      <c r="K2547" t="s">
        <v>2000</v>
      </c>
      <c r="L2547">
        <v>55416</v>
      </c>
      <c r="M2547" t="s">
        <v>130</v>
      </c>
      <c r="N2547" t="s">
        <v>16</v>
      </c>
      <c r="O2547">
        <v>40998</v>
      </c>
      <c r="P2547" t="s">
        <v>14215</v>
      </c>
      <c r="Q2547" t="s">
        <v>14201</v>
      </c>
    </row>
    <row r="2548" spans="1:17" x14ac:dyDescent="0.25">
      <c r="A2548">
        <v>2547</v>
      </c>
      <c r="B2548">
        <v>18464</v>
      </c>
      <c r="C2548">
        <v>40996</v>
      </c>
      <c r="D2548">
        <v>41</v>
      </c>
      <c r="E2548">
        <f t="shared" si="79"/>
        <v>5740</v>
      </c>
      <c r="F2548">
        <v>0.01</v>
      </c>
      <c r="G2548">
        <f>VLOOKUP($P2548,Pricebook!$A:$D,4,0)</f>
        <v>140</v>
      </c>
      <c r="H2548">
        <f t="shared" si="78"/>
        <v>5682.6</v>
      </c>
      <c r="I2548" t="s">
        <v>1999</v>
      </c>
      <c r="J2548" t="s">
        <v>190</v>
      </c>
      <c r="K2548" t="s">
        <v>2000</v>
      </c>
      <c r="L2548">
        <v>55416</v>
      </c>
      <c r="M2548" t="s">
        <v>130</v>
      </c>
      <c r="N2548" t="s">
        <v>16</v>
      </c>
      <c r="O2548">
        <v>40998</v>
      </c>
      <c r="P2548" t="s">
        <v>14213</v>
      </c>
      <c r="Q2548" t="s">
        <v>14191</v>
      </c>
    </row>
    <row r="2549" spans="1:17" x14ac:dyDescent="0.25">
      <c r="A2549">
        <v>2548</v>
      </c>
      <c r="B2549">
        <v>18465</v>
      </c>
      <c r="C2549">
        <v>40283</v>
      </c>
      <c r="D2549">
        <v>12</v>
      </c>
      <c r="E2549">
        <f t="shared" si="79"/>
        <v>2400</v>
      </c>
      <c r="F2549">
        <v>0.05</v>
      </c>
      <c r="G2549">
        <f>VLOOKUP($P2549,Pricebook!$A:$D,4,0)</f>
        <v>200</v>
      </c>
      <c r="H2549">
        <f t="shared" si="78"/>
        <v>2280</v>
      </c>
      <c r="I2549" t="s">
        <v>2001</v>
      </c>
      <c r="J2549" t="s">
        <v>482</v>
      </c>
      <c r="K2549" t="s">
        <v>805</v>
      </c>
      <c r="L2549">
        <v>44903</v>
      </c>
      <c r="M2549" t="s">
        <v>210</v>
      </c>
      <c r="N2549" t="s">
        <v>61</v>
      </c>
      <c r="O2549">
        <v>40285</v>
      </c>
      <c r="P2549" t="s">
        <v>14206</v>
      </c>
      <c r="Q2549" t="s">
        <v>14196</v>
      </c>
    </row>
    <row r="2550" spans="1:17" x14ac:dyDescent="0.25">
      <c r="A2550">
        <v>2549</v>
      </c>
      <c r="B2550">
        <v>18466</v>
      </c>
      <c r="C2550">
        <v>41050</v>
      </c>
      <c r="D2550">
        <v>25</v>
      </c>
      <c r="E2550">
        <f t="shared" si="79"/>
        <v>2750</v>
      </c>
      <c r="F2550">
        <v>0.09</v>
      </c>
      <c r="G2550">
        <f>VLOOKUP($P2550,Pricebook!$A:$D,4,0)</f>
        <v>110</v>
      </c>
      <c r="H2550">
        <f t="shared" si="78"/>
        <v>2502.5</v>
      </c>
      <c r="I2550" t="s">
        <v>557</v>
      </c>
      <c r="J2550" t="s">
        <v>508</v>
      </c>
      <c r="K2550" t="s">
        <v>1735</v>
      </c>
      <c r="L2550">
        <v>92503</v>
      </c>
      <c r="M2550" t="s">
        <v>114</v>
      </c>
      <c r="N2550" t="s">
        <v>23</v>
      </c>
      <c r="O2550">
        <v>41059</v>
      </c>
      <c r="P2550" t="s">
        <v>14220</v>
      </c>
      <c r="Q2550" t="s">
        <v>14197</v>
      </c>
    </row>
    <row r="2551" spans="1:17" x14ac:dyDescent="0.25">
      <c r="A2551">
        <v>2550</v>
      </c>
      <c r="B2551">
        <v>18466</v>
      </c>
      <c r="C2551">
        <v>41050</v>
      </c>
      <c r="D2551">
        <v>24</v>
      </c>
      <c r="E2551">
        <f t="shared" si="79"/>
        <v>3600</v>
      </c>
      <c r="F2551">
        <v>0.08</v>
      </c>
      <c r="G2551">
        <f>VLOOKUP($P2551,Pricebook!$A:$D,4,0)</f>
        <v>150</v>
      </c>
      <c r="H2551">
        <f t="shared" si="78"/>
        <v>3312</v>
      </c>
      <c r="I2551" t="s">
        <v>557</v>
      </c>
      <c r="J2551" t="s">
        <v>508</v>
      </c>
      <c r="K2551" t="s">
        <v>1735</v>
      </c>
      <c r="L2551">
        <v>92503</v>
      </c>
      <c r="M2551" t="s">
        <v>114</v>
      </c>
      <c r="N2551" t="s">
        <v>23</v>
      </c>
      <c r="O2551">
        <v>41050</v>
      </c>
      <c r="P2551" t="s">
        <v>14216</v>
      </c>
      <c r="Q2551" t="s">
        <v>14187</v>
      </c>
    </row>
    <row r="2552" spans="1:17" x14ac:dyDescent="0.25">
      <c r="A2552">
        <v>2551</v>
      </c>
      <c r="B2552">
        <v>18471</v>
      </c>
      <c r="C2552">
        <v>39863</v>
      </c>
      <c r="D2552">
        <v>37</v>
      </c>
      <c r="E2552">
        <f t="shared" si="79"/>
        <v>4440</v>
      </c>
      <c r="F2552">
        <v>0</v>
      </c>
      <c r="G2552">
        <f>VLOOKUP($P2552,Pricebook!$A:$D,4,0)</f>
        <v>120</v>
      </c>
      <c r="H2552">
        <f t="shared" si="78"/>
        <v>4440</v>
      </c>
      <c r="I2552" t="s">
        <v>460</v>
      </c>
      <c r="J2552" t="s">
        <v>230</v>
      </c>
      <c r="K2552" t="s">
        <v>490</v>
      </c>
      <c r="L2552">
        <v>52601</v>
      </c>
      <c r="M2552" t="s">
        <v>38</v>
      </c>
      <c r="N2552" t="s">
        <v>16</v>
      </c>
      <c r="O2552">
        <v>39864</v>
      </c>
      <c r="P2552" t="s">
        <v>14212</v>
      </c>
      <c r="Q2552" t="s">
        <v>14190</v>
      </c>
    </row>
    <row r="2553" spans="1:17" x14ac:dyDescent="0.25">
      <c r="A2553">
        <v>2552</v>
      </c>
      <c r="B2553">
        <v>18471</v>
      </c>
      <c r="C2553">
        <v>39863</v>
      </c>
      <c r="D2553">
        <v>4</v>
      </c>
      <c r="E2553">
        <f t="shared" si="79"/>
        <v>560</v>
      </c>
      <c r="F2553">
        <v>0.02</v>
      </c>
      <c r="G2553">
        <f>VLOOKUP($P2553,Pricebook!$A:$D,4,0)</f>
        <v>140</v>
      </c>
      <c r="H2553">
        <f t="shared" si="78"/>
        <v>548.79999999999995</v>
      </c>
      <c r="I2553" t="s">
        <v>460</v>
      </c>
      <c r="J2553" t="s">
        <v>230</v>
      </c>
      <c r="K2553" t="s">
        <v>490</v>
      </c>
      <c r="L2553">
        <v>52601</v>
      </c>
      <c r="M2553" t="s">
        <v>38</v>
      </c>
      <c r="N2553" t="s">
        <v>16</v>
      </c>
      <c r="O2553">
        <v>39864</v>
      </c>
      <c r="P2553" t="s">
        <v>14207</v>
      </c>
      <c r="Q2553" t="s">
        <v>14192</v>
      </c>
    </row>
    <row r="2554" spans="1:17" x14ac:dyDescent="0.25">
      <c r="A2554">
        <v>2553</v>
      </c>
      <c r="B2554">
        <v>18471</v>
      </c>
      <c r="C2554">
        <v>39863</v>
      </c>
      <c r="D2554">
        <v>29</v>
      </c>
      <c r="E2554">
        <f t="shared" si="79"/>
        <v>3190</v>
      </c>
      <c r="F2554">
        <v>0.02</v>
      </c>
      <c r="G2554">
        <f>VLOOKUP($P2554,Pricebook!$A:$D,4,0)</f>
        <v>110</v>
      </c>
      <c r="H2554">
        <f t="shared" si="78"/>
        <v>3126.2</v>
      </c>
      <c r="I2554" t="s">
        <v>460</v>
      </c>
      <c r="J2554" t="s">
        <v>230</v>
      </c>
      <c r="K2554" t="s">
        <v>2002</v>
      </c>
      <c r="L2554">
        <v>50613</v>
      </c>
      <c r="M2554" t="s">
        <v>38</v>
      </c>
      <c r="N2554" t="s">
        <v>16</v>
      </c>
      <c r="O2554">
        <v>39864</v>
      </c>
      <c r="P2554" t="s">
        <v>14215</v>
      </c>
      <c r="Q2554" t="s">
        <v>14195</v>
      </c>
    </row>
    <row r="2555" spans="1:17" x14ac:dyDescent="0.25">
      <c r="A2555">
        <v>2554</v>
      </c>
      <c r="B2555">
        <v>18496</v>
      </c>
      <c r="C2555">
        <v>39948</v>
      </c>
      <c r="D2555">
        <v>30</v>
      </c>
      <c r="E2555">
        <f t="shared" si="79"/>
        <v>4500</v>
      </c>
      <c r="F2555">
        <v>0.01</v>
      </c>
      <c r="G2555">
        <f>VLOOKUP($P2555,Pricebook!$A:$D,4,0)</f>
        <v>150</v>
      </c>
      <c r="H2555">
        <f t="shared" si="78"/>
        <v>4455</v>
      </c>
      <c r="I2555" t="s">
        <v>1485</v>
      </c>
      <c r="J2555" t="s">
        <v>482</v>
      </c>
      <c r="K2555" t="s">
        <v>2003</v>
      </c>
      <c r="L2555">
        <v>84117</v>
      </c>
      <c r="M2555" t="s">
        <v>201</v>
      </c>
      <c r="N2555" t="s">
        <v>23</v>
      </c>
      <c r="O2555">
        <v>39949</v>
      </c>
      <c r="P2555" t="s">
        <v>14211</v>
      </c>
      <c r="Q2555" t="s">
        <v>14190</v>
      </c>
    </row>
    <row r="2556" spans="1:17" x14ac:dyDescent="0.25">
      <c r="A2556">
        <v>2555</v>
      </c>
      <c r="B2556">
        <v>18496</v>
      </c>
      <c r="C2556">
        <v>39948</v>
      </c>
      <c r="D2556">
        <v>29</v>
      </c>
      <c r="E2556">
        <f t="shared" si="79"/>
        <v>3190</v>
      </c>
      <c r="F2556">
        <v>0.01</v>
      </c>
      <c r="G2556">
        <f>VLOOKUP($P2556,Pricebook!$A:$D,4,0)</f>
        <v>110</v>
      </c>
      <c r="H2556">
        <f t="shared" si="78"/>
        <v>3158.1</v>
      </c>
      <c r="I2556" t="s">
        <v>1485</v>
      </c>
      <c r="J2556" t="s">
        <v>482</v>
      </c>
      <c r="K2556" t="s">
        <v>2003</v>
      </c>
      <c r="L2556">
        <v>84117</v>
      </c>
      <c r="M2556" t="s">
        <v>201</v>
      </c>
      <c r="N2556" t="s">
        <v>23</v>
      </c>
      <c r="O2556">
        <v>39951</v>
      </c>
      <c r="P2556" t="s">
        <v>14215</v>
      </c>
      <c r="Q2556" t="s">
        <v>14189</v>
      </c>
    </row>
    <row r="2557" spans="1:17" x14ac:dyDescent="0.25">
      <c r="A2557">
        <v>2556</v>
      </c>
      <c r="B2557">
        <v>18500</v>
      </c>
      <c r="C2557">
        <v>40950</v>
      </c>
      <c r="D2557">
        <v>44</v>
      </c>
      <c r="E2557">
        <f t="shared" si="79"/>
        <v>5500</v>
      </c>
      <c r="F2557">
        <v>0.08</v>
      </c>
      <c r="G2557">
        <f>VLOOKUP($P2557,Pricebook!$A:$D,4,0)</f>
        <v>125</v>
      </c>
      <c r="H2557">
        <f t="shared" si="78"/>
        <v>5060</v>
      </c>
      <c r="I2557" t="s">
        <v>324</v>
      </c>
      <c r="J2557" t="s">
        <v>310</v>
      </c>
      <c r="K2557" t="s">
        <v>2004</v>
      </c>
      <c r="L2557">
        <v>38138</v>
      </c>
      <c r="M2557" t="s">
        <v>81</v>
      </c>
      <c r="N2557" t="s">
        <v>34</v>
      </c>
      <c r="O2557">
        <v>40951</v>
      </c>
      <c r="P2557" t="s">
        <v>14217</v>
      </c>
      <c r="Q2557" t="s">
        <v>14195</v>
      </c>
    </row>
    <row r="2558" spans="1:17" x14ac:dyDescent="0.25">
      <c r="A2558">
        <v>2557</v>
      </c>
      <c r="B2558">
        <v>18500</v>
      </c>
      <c r="C2558">
        <v>40950</v>
      </c>
      <c r="D2558">
        <v>30</v>
      </c>
      <c r="E2558">
        <f t="shared" si="79"/>
        <v>4500</v>
      </c>
      <c r="F2558">
        <v>0.02</v>
      </c>
      <c r="G2558">
        <f>VLOOKUP($P2558,Pricebook!$A:$D,4,0)</f>
        <v>150</v>
      </c>
      <c r="H2558">
        <f t="shared" si="78"/>
        <v>4410</v>
      </c>
      <c r="I2558" t="s">
        <v>324</v>
      </c>
      <c r="J2558" t="s">
        <v>310</v>
      </c>
      <c r="K2558" t="s">
        <v>2004</v>
      </c>
      <c r="L2558">
        <v>38138</v>
      </c>
      <c r="M2558" t="s">
        <v>81</v>
      </c>
      <c r="N2558" t="s">
        <v>34</v>
      </c>
      <c r="O2558">
        <v>40951</v>
      </c>
      <c r="P2558" t="s">
        <v>14211</v>
      </c>
      <c r="Q2558" t="s">
        <v>14188</v>
      </c>
    </row>
    <row r="2559" spans="1:17" x14ac:dyDescent="0.25">
      <c r="A2559">
        <v>2558</v>
      </c>
      <c r="B2559">
        <v>18500</v>
      </c>
      <c r="C2559">
        <v>40950</v>
      </c>
      <c r="D2559">
        <v>30</v>
      </c>
      <c r="E2559">
        <f t="shared" si="79"/>
        <v>6000</v>
      </c>
      <c r="F2559">
        <v>0.01</v>
      </c>
      <c r="G2559">
        <f>VLOOKUP($P2559,Pricebook!$A:$D,4,0)</f>
        <v>200</v>
      </c>
      <c r="H2559">
        <f t="shared" si="78"/>
        <v>5940</v>
      </c>
      <c r="I2559" t="s">
        <v>324</v>
      </c>
      <c r="J2559" t="s">
        <v>310</v>
      </c>
      <c r="K2559" t="s">
        <v>2004</v>
      </c>
      <c r="L2559">
        <v>38138</v>
      </c>
      <c r="M2559" t="s">
        <v>81</v>
      </c>
      <c r="N2559" t="s">
        <v>34</v>
      </c>
      <c r="O2559">
        <v>40952</v>
      </c>
      <c r="P2559" t="s">
        <v>14206</v>
      </c>
      <c r="Q2559" t="s">
        <v>14194</v>
      </c>
    </row>
    <row r="2560" spans="1:17" x14ac:dyDescent="0.25">
      <c r="A2560">
        <v>2559</v>
      </c>
      <c r="B2560">
        <v>18503</v>
      </c>
      <c r="C2560">
        <v>40668</v>
      </c>
      <c r="D2560">
        <v>46</v>
      </c>
      <c r="E2560">
        <f t="shared" si="79"/>
        <v>6900</v>
      </c>
      <c r="F2560">
        <v>0.03</v>
      </c>
      <c r="G2560">
        <f>VLOOKUP($P2560,Pricebook!$A:$D,4,0)</f>
        <v>150</v>
      </c>
      <c r="H2560">
        <f t="shared" si="78"/>
        <v>6693</v>
      </c>
      <c r="I2560" t="s">
        <v>647</v>
      </c>
      <c r="J2560" t="s">
        <v>348</v>
      </c>
      <c r="K2560" t="s">
        <v>631</v>
      </c>
      <c r="L2560" t="s">
        <v>1721</v>
      </c>
      <c r="M2560" t="s">
        <v>22</v>
      </c>
      <c r="N2560" t="s">
        <v>23</v>
      </c>
      <c r="O2560">
        <v>40670</v>
      </c>
      <c r="P2560" t="s">
        <v>14216</v>
      </c>
      <c r="Q2560" t="s">
        <v>14186</v>
      </c>
    </row>
    <row r="2561" spans="1:17" x14ac:dyDescent="0.25">
      <c r="A2561">
        <v>2560</v>
      </c>
      <c r="B2561">
        <v>18503</v>
      </c>
      <c r="C2561">
        <v>40668</v>
      </c>
      <c r="D2561">
        <v>13</v>
      </c>
      <c r="E2561">
        <f t="shared" si="79"/>
        <v>1950</v>
      </c>
      <c r="F2561">
        <v>0.06</v>
      </c>
      <c r="G2561">
        <f>VLOOKUP($P2561,Pricebook!$A:$D,4,0)</f>
        <v>150</v>
      </c>
      <c r="H2561">
        <f t="shared" si="78"/>
        <v>1833</v>
      </c>
      <c r="I2561" t="s">
        <v>647</v>
      </c>
      <c r="J2561" t="s">
        <v>348</v>
      </c>
      <c r="K2561" t="s">
        <v>631</v>
      </c>
      <c r="L2561" t="s">
        <v>1721</v>
      </c>
      <c r="M2561" t="s">
        <v>22</v>
      </c>
      <c r="N2561" t="s">
        <v>23</v>
      </c>
      <c r="O2561">
        <v>40670</v>
      </c>
      <c r="P2561" t="s">
        <v>14210</v>
      </c>
      <c r="Q2561" t="s">
        <v>14188</v>
      </c>
    </row>
    <row r="2562" spans="1:17" x14ac:dyDescent="0.25">
      <c r="A2562">
        <v>2561</v>
      </c>
      <c r="B2562">
        <v>18528</v>
      </c>
      <c r="C2562">
        <v>40663</v>
      </c>
      <c r="D2562">
        <v>33</v>
      </c>
      <c r="E2562">
        <f t="shared" si="79"/>
        <v>5610</v>
      </c>
      <c r="F2562">
        <v>7.0000000000000007E-2</v>
      </c>
      <c r="G2562">
        <f>VLOOKUP($P2562,Pricebook!$A:$D,4,0)</f>
        <v>170</v>
      </c>
      <c r="H2562">
        <f t="shared" ref="H2562:H2625" si="80">E2562*(1-F2562)</f>
        <v>5217.2999999999993</v>
      </c>
      <c r="I2562" t="s">
        <v>382</v>
      </c>
      <c r="J2562" t="s">
        <v>327</v>
      </c>
      <c r="K2562" t="s">
        <v>1359</v>
      </c>
      <c r="L2562">
        <v>44511</v>
      </c>
      <c r="M2562" t="s">
        <v>210</v>
      </c>
      <c r="N2562" t="s">
        <v>61</v>
      </c>
      <c r="O2562">
        <v>40664</v>
      </c>
      <c r="P2562" t="s">
        <v>14219</v>
      </c>
      <c r="Q2562" t="s">
        <v>14194</v>
      </c>
    </row>
    <row r="2563" spans="1:17" x14ac:dyDescent="0.25">
      <c r="A2563">
        <v>2562</v>
      </c>
      <c r="B2563">
        <v>18528</v>
      </c>
      <c r="C2563">
        <v>40663</v>
      </c>
      <c r="D2563">
        <v>22</v>
      </c>
      <c r="E2563">
        <f t="shared" ref="E2563:E2626" si="81">G2563*D2563</f>
        <v>2420</v>
      </c>
      <c r="F2563">
        <v>0.03</v>
      </c>
      <c r="G2563">
        <f>VLOOKUP($P2563,Pricebook!$A:$D,4,0)</f>
        <v>110</v>
      </c>
      <c r="H2563">
        <f t="shared" si="80"/>
        <v>2347.4</v>
      </c>
      <c r="I2563" t="s">
        <v>382</v>
      </c>
      <c r="J2563" t="s">
        <v>327</v>
      </c>
      <c r="K2563" t="s">
        <v>1359</v>
      </c>
      <c r="L2563">
        <v>44511</v>
      </c>
      <c r="M2563" t="s">
        <v>210</v>
      </c>
      <c r="N2563" t="s">
        <v>61</v>
      </c>
      <c r="O2563">
        <v>40665</v>
      </c>
      <c r="P2563" t="s">
        <v>14215</v>
      </c>
      <c r="Q2563" t="s">
        <v>14195</v>
      </c>
    </row>
    <row r="2564" spans="1:17" x14ac:dyDescent="0.25">
      <c r="A2564">
        <v>2563</v>
      </c>
      <c r="B2564">
        <v>18530</v>
      </c>
      <c r="C2564">
        <v>40543</v>
      </c>
      <c r="D2564">
        <v>2</v>
      </c>
      <c r="E2564">
        <f t="shared" si="81"/>
        <v>250</v>
      </c>
      <c r="F2564">
        <v>0.02</v>
      </c>
      <c r="G2564">
        <f>VLOOKUP($P2564,Pricebook!$A:$D,4,0)</f>
        <v>125</v>
      </c>
      <c r="H2564">
        <f t="shared" si="80"/>
        <v>245</v>
      </c>
      <c r="I2564" t="s">
        <v>510</v>
      </c>
      <c r="J2564" t="s">
        <v>93</v>
      </c>
      <c r="K2564" t="s">
        <v>1109</v>
      </c>
      <c r="L2564">
        <v>92553</v>
      </c>
      <c r="M2564" t="s">
        <v>114</v>
      </c>
      <c r="N2564" t="s">
        <v>23</v>
      </c>
      <c r="O2564">
        <v>40543</v>
      </c>
      <c r="P2564" t="s">
        <v>14208</v>
      </c>
      <c r="Q2564" t="s">
        <v>14199</v>
      </c>
    </row>
    <row r="2565" spans="1:17" x14ac:dyDescent="0.25">
      <c r="A2565">
        <v>2564</v>
      </c>
      <c r="B2565">
        <v>18530</v>
      </c>
      <c r="C2565">
        <v>40543</v>
      </c>
      <c r="D2565">
        <v>25</v>
      </c>
      <c r="E2565">
        <f t="shared" si="81"/>
        <v>3750</v>
      </c>
      <c r="F2565">
        <v>0</v>
      </c>
      <c r="G2565">
        <f>VLOOKUP($P2565,Pricebook!$A:$D,4,0)</f>
        <v>150</v>
      </c>
      <c r="H2565">
        <f t="shared" si="80"/>
        <v>3750</v>
      </c>
      <c r="I2565" t="s">
        <v>510</v>
      </c>
      <c r="J2565" t="s">
        <v>93</v>
      </c>
      <c r="K2565" t="s">
        <v>2005</v>
      </c>
      <c r="L2565">
        <v>95037</v>
      </c>
      <c r="M2565" t="s">
        <v>114</v>
      </c>
      <c r="N2565" t="s">
        <v>23</v>
      </c>
      <c r="O2565">
        <v>40545</v>
      </c>
      <c r="P2565" t="s">
        <v>14210</v>
      </c>
      <c r="Q2565" t="s">
        <v>14202</v>
      </c>
    </row>
    <row r="2566" spans="1:17" x14ac:dyDescent="0.25">
      <c r="A2566">
        <v>2565</v>
      </c>
      <c r="B2566">
        <v>18531</v>
      </c>
      <c r="C2566">
        <v>41211</v>
      </c>
      <c r="D2566">
        <v>50</v>
      </c>
      <c r="E2566">
        <f t="shared" si="81"/>
        <v>6250</v>
      </c>
      <c r="F2566">
        <v>0.04</v>
      </c>
      <c r="G2566">
        <f>VLOOKUP($P2566,Pricebook!$A:$D,4,0)</f>
        <v>125</v>
      </c>
      <c r="H2566">
        <f t="shared" si="80"/>
        <v>6000</v>
      </c>
      <c r="I2566" t="s">
        <v>582</v>
      </c>
      <c r="J2566" t="s">
        <v>452</v>
      </c>
      <c r="K2566" t="s">
        <v>583</v>
      </c>
      <c r="L2566">
        <v>77546</v>
      </c>
      <c r="M2566" t="s">
        <v>48</v>
      </c>
      <c r="N2566" t="s">
        <v>16</v>
      </c>
      <c r="O2566">
        <v>41213</v>
      </c>
      <c r="P2566" t="s">
        <v>14221</v>
      </c>
      <c r="Q2566" t="s">
        <v>14199</v>
      </c>
    </row>
    <row r="2567" spans="1:17" x14ac:dyDescent="0.25">
      <c r="A2567">
        <v>2566</v>
      </c>
      <c r="B2567">
        <v>18532</v>
      </c>
      <c r="C2567">
        <v>40836</v>
      </c>
      <c r="D2567">
        <v>29</v>
      </c>
      <c r="E2567">
        <f t="shared" si="81"/>
        <v>4060</v>
      </c>
      <c r="F2567">
        <v>0.09</v>
      </c>
      <c r="G2567">
        <f>VLOOKUP($P2567,Pricebook!$A:$D,4,0)</f>
        <v>140</v>
      </c>
      <c r="H2567">
        <f t="shared" si="80"/>
        <v>3694.6</v>
      </c>
      <c r="I2567" t="s">
        <v>777</v>
      </c>
      <c r="J2567" t="s">
        <v>760</v>
      </c>
      <c r="K2567" t="s">
        <v>778</v>
      </c>
      <c r="L2567">
        <v>11010</v>
      </c>
      <c r="M2567" t="s">
        <v>60</v>
      </c>
      <c r="N2567" t="s">
        <v>61</v>
      </c>
      <c r="O2567">
        <v>40837</v>
      </c>
      <c r="P2567" t="s">
        <v>14207</v>
      </c>
      <c r="Q2567" t="s">
        <v>14203</v>
      </c>
    </row>
    <row r="2568" spans="1:17" x14ac:dyDescent="0.25">
      <c r="A2568">
        <v>2567</v>
      </c>
      <c r="B2568">
        <v>18532</v>
      </c>
      <c r="C2568">
        <v>40836</v>
      </c>
      <c r="D2568">
        <v>31</v>
      </c>
      <c r="E2568">
        <f t="shared" si="81"/>
        <v>6200</v>
      </c>
      <c r="F2568">
        <v>0.01</v>
      </c>
      <c r="G2568">
        <f>VLOOKUP($P2568,Pricebook!$A:$D,4,0)</f>
        <v>200</v>
      </c>
      <c r="H2568">
        <f t="shared" si="80"/>
        <v>6138</v>
      </c>
      <c r="I2568" t="s">
        <v>777</v>
      </c>
      <c r="J2568" t="s">
        <v>760</v>
      </c>
      <c r="K2568" t="s">
        <v>778</v>
      </c>
      <c r="L2568">
        <v>11010</v>
      </c>
      <c r="M2568" t="s">
        <v>60</v>
      </c>
      <c r="N2568" t="s">
        <v>61</v>
      </c>
      <c r="O2568">
        <v>40838</v>
      </c>
      <c r="P2568" t="s">
        <v>14206</v>
      </c>
      <c r="Q2568" t="s">
        <v>14190</v>
      </c>
    </row>
    <row r="2569" spans="1:17" x14ac:dyDescent="0.25">
      <c r="A2569">
        <v>2568</v>
      </c>
      <c r="B2569">
        <v>18533</v>
      </c>
      <c r="C2569">
        <v>40123</v>
      </c>
      <c r="D2569">
        <v>27</v>
      </c>
      <c r="E2569">
        <f t="shared" si="81"/>
        <v>5400</v>
      </c>
      <c r="F2569">
        <v>0.01</v>
      </c>
      <c r="G2569">
        <f>VLOOKUP($P2569,Pricebook!$A:$D,4,0)</f>
        <v>200</v>
      </c>
      <c r="H2569">
        <f t="shared" si="80"/>
        <v>5346</v>
      </c>
      <c r="I2569" t="s">
        <v>1921</v>
      </c>
      <c r="J2569" t="s">
        <v>207</v>
      </c>
      <c r="K2569" t="s">
        <v>1615</v>
      </c>
      <c r="L2569">
        <v>79701</v>
      </c>
      <c r="M2569" t="s">
        <v>48</v>
      </c>
      <c r="N2569" t="s">
        <v>16</v>
      </c>
      <c r="O2569">
        <v>40124</v>
      </c>
      <c r="P2569" t="s">
        <v>14206</v>
      </c>
      <c r="Q2569" t="s">
        <v>14188</v>
      </c>
    </row>
    <row r="2570" spans="1:17" x14ac:dyDescent="0.25">
      <c r="A2570">
        <v>2569</v>
      </c>
      <c r="B2570">
        <v>18533</v>
      </c>
      <c r="C2570">
        <v>40123</v>
      </c>
      <c r="D2570">
        <v>5</v>
      </c>
      <c r="E2570">
        <f t="shared" si="81"/>
        <v>750</v>
      </c>
      <c r="F2570">
        <v>0.05</v>
      </c>
      <c r="G2570">
        <f>VLOOKUP($P2570,Pricebook!$A:$D,4,0)</f>
        <v>150</v>
      </c>
      <c r="H2570">
        <f t="shared" si="80"/>
        <v>712.5</v>
      </c>
      <c r="I2570" t="s">
        <v>1921</v>
      </c>
      <c r="J2570" t="s">
        <v>207</v>
      </c>
      <c r="K2570" t="s">
        <v>1615</v>
      </c>
      <c r="L2570">
        <v>79701</v>
      </c>
      <c r="M2570" t="s">
        <v>48</v>
      </c>
      <c r="N2570" t="s">
        <v>16</v>
      </c>
      <c r="O2570">
        <v>40125</v>
      </c>
      <c r="P2570" t="s">
        <v>14210</v>
      </c>
      <c r="Q2570" t="s">
        <v>14184</v>
      </c>
    </row>
    <row r="2571" spans="1:17" x14ac:dyDescent="0.25">
      <c r="A2571">
        <v>2570</v>
      </c>
      <c r="B2571">
        <v>18534</v>
      </c>
      <c r="C2571">
        <v>40907</v>
      </c>
      <c r="D2571">
        <v>36</v>
      </c>
      <c r="E2571">
        <f t="shared" si="81"/>
        <v>5400</v>
      </c>
      <c r="F2571">
        <v>0.1</v>
      </c>
      <c r="G2571">
        <f>VLOOKUP($P2571,Pricebook!$A:$D,4,0)</f>
        <v>150</v>
      </c>
      <c r="H2571">
        <f t="shared" si="80"/>
        <v>4860</v>
      </c>
      <c r="I2571" t="s">
        <v>206</v>
      </c>
      <c r="J2571" t="s">
        <v>207</v>
      </c>
      <c r="K2571" t="s">
        <v>875</v>
      </c>
      <c r="L2571" t="s">
        <v>876</v>
      </c>
      <c r="M2571" t="s">
        <v>91</v>
      </c>
      <c r="N2571" t="s">
        <v>61</v>
      </c>
      <c r="O2571">
        <v>40907</v>
      </c>
      <c r="P2571" t="s">
        <v>14211</v>
      </c>
      <c r="Q2571" t="s">
        <v>14203</v>
      </c>
    </row>
    <row r="2572" spans="1:17" x14ac:dyDescent="0.25">
      <c r="A2572">
        <v>2571</v>
      </c>
      <c r="B2572">
        <v>18561</v>
      </c>
      <c r="C2572">
        <v>39822</v>
      </c>
      <c r="D2572">
        <v>9</v>
      </c>
      <c r="E2572">
        <f t="shared" si="81"/>
        <v>1800</v>
      </c>
      <c r="F2572">
        <v>0.02</v>
      </c>
      <c r="G2572">
        <f>VLOOKUP($P2572,Pricebook!$A:$D,4,0)</f>
        <v>200</v>
      </c>
      <c r="H2572">
        <f t="shared" si="80"/>
        <v>1764</v>
      </c>
      <c r="I2572" t="s">
        <v>555</v>
      </c>
      <c r="J2572" t="s">
        <v>68</v>
      </c>
      <c r="K2572" t="s">
        <v>1746</v>
      </c>
      <c r="L2572">
        <v>73505</v>
      </c>
      <c r="M2572" t="s">
        <v>75</v>
      </c>
      <c r="N2572" t="s">
        <v>16</v>
      </c>
      <c r="O2572">
        <v>39823</v>
      </c>
      <c r="P2572" t="s">
        <v>14214</v>
      </c>
      <c r="Q2572" t="s">
        <v>14190</v>
      </c>
    </row>
    <row r="2573" spans="1:17" x14ac:dyDescent="0.25">
      <c r="A2573">
        <v>2572</v>
      </c>
      <c r="B2573">
        <v>18562</v>
      </c>
      <c r="C2573">
        <v>40897</v>
      </c>
      <c r="D2573">
        <v>41</v>
      </c>
      <c r="E2573">
        <f t="shared" si="81"/>
        <v>4510</v>
      </c>
      <c r="F2573">
        <v>0.1</v>
      </c>
      <c r="G2573">
        <f>VLOOKUP($P2573,Pricebook!$A:$D,4,0)</f>
        <v>110</v>
      </c>
      <c r="H2573">
        <f t="shared" si="80"/>
        <v>4059</v>
      </c>
      <c r="I2573" t="s">
        <v>486</v>
      </c>
      <c r="J2573" t="s">
        <v>487</v>
      </c>
      <c r="K2573" t="s">
        <v>2006</v>
      </c>
      <c r="L2573" t="s">
        <v>2007</v>
      </c>
      <c r="M2573" t="s">
        <v>149</v>
      </c>
      <c r="N2573" t="s">
        <v>61</v>
      </c>
      <c r="O2573">
        <v>40899</v>
      </c>
      <c r="P2573" t="s">
        <v>14215</v>
      </c>
      <c r="Q2573" t="s">
        <v>14201</v>
      </c>
    </row>
    <row r="2574" spans="1:17" x14ac:dyDescent="0.25">
      <c r="A2574">
        <v>2573</v>
      </c>
      <c r="B2574">
        <v>18592</v>
      </c>
      <c r="C2574">
        <v>41182</v>
      </c>
      <c r="D2574">
        <v>2</v>
      </c>
      <c r="E2574">
        <f t="shared" si="81"/>
        <v>280</v>
      </c>
      <c r="F2574">
        <v>0.04</v>
      </c>
      <c r="G2574">
        <f>VLOOKUP($P2574,Pricebook!$A:$D,4,0)</f>
        <v>140</v>
      </c>
      <c r="H2574">
        <f t="shared" si="80"/>
        <v>268.8</v>
      </c>
      <c r="I2574" t="s">
        <v>2008</v>
      </c>
      <c r="J2574" t="s">
        <v>27</v>
      </c>
      <c r="K2574" t="s">
        <v>1866</v>
      </c>
      <c r="L2574">
        <v>33881</v>
      </c>
      <c r="M2574" t="s">
        <v>101</v>
      </c>
      <c r="N2574" t="s">
        <v>34</v>
      </c>
      <c r="O2574">
        <v>41183</v>
      </c>
      <c r="P2574" t="s">
        <v>14207</v>
      </c>
      <c r="Q2574" t="s">
        <v>14199</v>
      </c>
    </row>
    <row r="2575" spans="1:17" x14ac:dyDescent="0.25">
      <c r="A2575">
        <v>2574</v>
      </c>
      <c r="B2575">
        <v>18593</v>
      </c>
      <c r="C2575">
        <v>40808</v>
      </c>
      <c r="D2575">
        <v>23</v>
      </c>
      <c r="E2575">
        <f t="shared" si="81"/>
        <v>3450</v>
      </c>
      <c r="F2575">
        <v>0.06</v>
      </c>
      <c r="G2575">
        <f>VLOOKUP($P2575,Pricebook!$A:$D,4,0)</f>
        <v>150</v>
      </c>
      <c r="H2575">
        <f t="shared" si="80"/>
        <v>3243</v>
      </c>
      <c r="I2575" t="s">
        <v>1362</v>
      </c>
      <c r="J2575" t="s">
        <v>103</v>
      </c>
      <c r="K2575" t="s">
        <v>1363</v>
      </c>
      <c r="L2575">
        <v>83854</v>
      </c>
      <c r="M2575" t="s">
        <v>197</v>
      </c>
      <c r="N2575" t="s">
        <v>23</v>
      </c>
      <c r="O2575">
        <v>40809</v>
      </c>
      <c r="P2575" t="s">
        <v>14211</v>
      </c>
      <c r="Q2575" t="s">
        <v>14201</v>
      </c>
    </row>
    <row r="2576" spans="1:17" x14ac:dyDescent="0.25">
      <c r="A2576">
        <v>2575</v>
      </c>
      <c r="B2576">
        <v>18593</v>
      </c>
      <c r="C2576">
        <v>40808</v>
      </c>
      <c r="D2576">
        <v>19</v>
      </c>
      <c r="E2576">
        <f t="shared" si="81"/>
        <v>2375</v>
      </c>
      <c r="F2576">
        <v>0.09</v>
      </c>
      <c r="G2576">
        <f>VLOOKUP($P2576,Pricebook!$A:$D,4,0)</f>
        <v>125</v>
      </c>
      <c r="H2576">
        <f t="shared" si="80"/>
        <v>2161.25</v>
      </c>
      <c r="I2576" t="s">
        <v>1362</v>
      </c>
      <c r="J2576" t="s">
        <v>103</v>
      </c>
      <c r="K2576" t="s">
        <v>1363</v>
      </c>
      <c r="L2576">
        <v>83854</v>
      </c>
      <c r="M2576" t="s">
        <v>197</v>
      </c>
      <c r="N2576" t="s">
        <v>23</v>
      </c>
      <c r="O2576">
        <v>40810</v>
      </c>
      <c r="P2576" t="s">
        <v>14209</v>
      </c>
      <c r="Q2576" t="s">
        <v>14201</v>
      </c>
    </row>
    <row r="2577" spans="1:17" x14ac:dyDescent="0.25">
      <c r="A2577">
        <v>2576</v>
      </c>
      <c r="B2577">
        <v>18595</v>
      </c>
      <c r="C2577">
        <v>39844</v>
      </c>
      <c r="D2577">
        <v>6</v>
      </c>
      <c r="E2577">
        <f t="shared" si="81"/>
        <v>1020</v>
      </c>
      <c r="F2577">
        <v>0.1</v>
      </c>
      <c r="G2577">
        <f>VLOOKUP($P2577,Pricebook!$A:$D,4,0)</f>
        <v>170</v>
      </c>
      <c r="H2577">
        <f t="shared" si="80"/>
        <v>918</v>
      </c>
      <c r="I2577" t="s">
        <v>234</v>
      </c>
      <c r="J2577" t="s">
        <v>235</v>
      </c>
      <c r="K2577" t="s">
        <v>1270</v>
      </c>
      <c r="L2577" t="s">
        <v>1271</v>
      </c>
      <c r="M2577" t="s">
        <v>232</v>
      </c>
      <c r="N2577" t="s">
        <v>61</v>
      </c>
      <c r="O2577">
        <v>39846</v>
      </c>
      <c r="P2577" t="s">
        <v>14219</v>
      </c>
      <c r="Q2577" t="s">
        <v>14202</v>
      </c>
    </row>
    <row r="2578" spans="1:17" x14ac:dyDescent="0.25">
      <c r="A2578">
        <v>2577</v>
      </c>
      <c r="B2578">
        <v>18595</v>
      </c>
      <c r="C2578">
        <v>39844</v>
      </c>
      <c r="D2578">
        <v>16</v>
      </c>
      <c r="E2578">
        <f t="shared" si="81"/>
        <v>2240</v>
      </c>
      <c r="F2578">
        <v>0.03</v>
      </c>
      <c r="G2578">
        <f>VLOOKUP($P2578,Pricebook!$A:$D,4,0)</f>
        <v>140</v>
      </c>
      <c r="H2578">
        <f t="shared" si="80"/>
        <v>2172.7999999999997</v>
      </c>
      <c r="I2578" t="s">
        <v>234</v>
      </c>
      <c r="J2578" t="s">
        <v>235</v>
      </c>
      <c r="K2578" t="s">
        <v>1270</v>
      </c>
      <c r="L2578" t="s">
        <v>1271</v>
      </c>
      <c r="M2578" t="s">
        <v>232</v>
      </c>
      <c r="N2578" t="s">
        <v>61</v>
      </c>
      <c r="O2578">
        <v>39846</v>
      </c>
      <c r="P2578" t="s">
        <v>14207</v>
      </c>
      <c r="Q2578" t="s">
        <v>14199</v>
      </c>
    </row>
    <row r="2579" spans="1:17" x14ac:dyDescent="0.25">
      <c r="A2579">
        <v>2578</v>
      </c>
      <c r="B2579">
        <v>18596</v>
      </c>
      <c r="C2579">
        <v>41184</v>
      </c>
      <c r="D2579">
        <v>42</v>
      </c>
      <c r="E2579">
        <f t="shared" si="81"/>
        <v>5250</v>
      </c>
      <c r="F2579">
        <v>0.02</v>
      </c>
      <c r="G2579">
        <f>VLOOKUP($P2579,Pricebook!$A:$D,4,0)</f>
        <v>125</v>
      </c>
      <c r="H2579">
        <f t="shared" si="80"/>
        <v>5145</v>
      </c>
      <c r="I2579" t="s">
        <v>1497</v>
      </c>
      <c r="J2579" t="s">
        <v>508</v>
      </c>
      <c r="K2579" t="s">
        <v>2009</v>
      </c>
      <c r="L2579">
        <v>59601</v>
      </c>
      <c r="M2579" t="s">
        <v>1213</v>
      </c>
      <c r="N2579" t="s">
        <v>23</v>
      </c>
      <c r="O2579">
        <v>41186</v>
      </c>
      <c r="P2579" t="s">
        <v>14221</v>
      </c>
      <c r="Q2579" t="s">
        <v>14187</v>
      </c>
    </row>
    <row r="2580" spans="1:17" x14ac:dyDescent="0.25">
      <c r="A2580">
        <v>2579</v>
      </c>
      <c r="B2580">
        <v>18596</v>
      </c>
      <c r="C2580">
        <v>41184</v>
      </c>
      <c r="D2580">
        <v>32</v>
      </c>
      <c r="E2580">
        <f t="shared" si="81"/>
        <v>6400</v>
      </c>
      <c r="F2580">
        <v>0.01</v>
      </c>
      <c r="G2580">
        <f>VLOOKUP($P2580,Pricebook!$A:$D,4,0)</f>
        <v>200</v>
      </c>
      <c r="H2580">
        <f t="shared" si="80"/>
        <v>6336</v>
      </c>
      <c r="I2580" t="s">
        <v>1497</v>
      </c>
      <c r="J2580" t="s">
        <v>508</v>
      </c>
      <c r="K2580" t="s">
        <v>2009</v>
      </c>
      <c r="L2580">
        <v>59601</v>
      </c>
      <c r="M2580" t="s">
        <v>1213</v>
      </c>
      <c r="N2580" t="s">
        <v>23</v>
      </c>
      <c r="O2580">
        <v>41186</v>
      </c>
      <c r="P2580" t="s">
        <v>14214</v>
      </c>
      <c r="Q2580" t="s">
        <v>14200</v>
      </c>
    </row>
    <row r="2581" spans="1:17" x14ac:dyDescent="0.25">
      <c r="A2581">
        <v>2580</v>
      </c>
      <c r="B2581">
        <v>18597</v>
      </c>
      <c r="C2581">
        <v>40447</v>
      </c>
      <c r="D2581">
        <v>37</v>
      </c>
      <c r="E2581">
        <f t="shared" si="81"/>
        <v>7400</v>
      </c>
      <c r="F2581">
        <v>0.1</v>
      </c>
      <c r="G2581">
        <f>VLOOKUP($P2581,Pricebook!$A:$D,4,0)</f>
        <v>200</v>
      </c>
      <c r="H2581">
        <f t="shared" si="80"/>
        <v>6660</v>
      </c>
      <c r="I2581" t="s">
        <v>1257</v>
      </c>
      <c r="J2581" t="s">
        <v>351</v>
      </c>
      <c r="K2581" t="s">
        <v>1258</v>
      </c>
      <c r="L2581">
        <v>37087</v>
      </c>
      <c r="M2581" t="s">
        <v>81</v>
      </c>
      <c r="N2581" t="s">
        <v>34</v>
      </c>
      <c r="O2581">
        <v>40448</v>
      </c>
      <c r="P2581" t="s">
        <v>14214</v>
      </c>
      <c r="Q2581" t="s">
        <v>14201</v>
      </c>
    </row>
    <row r="2582" spans="1:17" x14ac:dyDescent="0.25">
      <c r="A2582">
        <v>2581</v>
      </c>
      <c r="B2582">
        <v>18598</v>
      </c>
      <c r="C2582">
        <v>40396</v>
      </c>
      <c r="D2582">
        <v>24</v>
      </c>
      <c r="E2582">
        <f t="shared" si="81"/>
        <v>3840</v>
      </c>
      <c r="F2582">
        <v>0.1</v>
      </c>
      <c r="G2582">
        <f>VLOOKUP($P2582,Pricebook!$A:$D,4,0)</f>
        <v>160</v>
      </c>
      <c r="H2582">
        <f t="shared" si="80"/>
        <v>3456</v>
      </c>
      <c r="I2582" t="s">
        <v>669</v>
      </c>
      <c r="J2582" t="s">
        <v>68</v>
      </c>
      <c r="K2582" t="s">
        <v>670</v>
      </c>
      <c r="L2582">
        <v>80906</v>
      </c>
      <c r="M2582" t="s">
        <v>237</v>
      </c>
      <c r="N2582" t="s">
        <v>23</v>
      </c>
      <c r="O2582">
        <v>40399</v>
      </c>
      <c r="P2582" t="s">
        <v>14218</v>
      </c>
      <c r="Q2582" t="s">
        <v>14203</v>
      </c>
    </row>
    <row r="2583" spans="1:17" x14ac:dyDescent="0.25">
      <c r="A2583">
        <v>2582</v>
      </c>
      <c r="B2583">
        <v>18598</v>
      </c>
      <c r="C2583">
        <v>40396</v>
      </c>
      <c r="D2583">
        <v>46</v>
      </c>
      <c r="E2583">
        <f t="shared" si="81"/>
        <v>5750</v>
      </c>
      <c r="F2583">
        <v>0.03</v>
      </c>
      <c r="G2583">
        <f>VLOOKUP($P2583,Pricebook!$A:$D,4,0)</f>
        <v>125</v>
      </c>
      <c r="H2583">
        <f t="shared" si="80"/>
        <v>5577.5</v>
      </c>
      <c r="I2583" t="s">
        <v>669</v>
      </c>
      <c r="J2583" t="s">
        <v>68</v>
      </c>
      <c r="K2583" t="s">
        <v>670</v>
      </c>
      <c r="L2583">
        <v>80906</v>
      </c>
      <c r="M2583" t="s">
        <v>237</v>
      </c>
      <c r="N2583" t="s">
        <v>23</v>
      </c>
      <c r="O2583">
        <v>40398</v>
      </c>
      <c r="P2583" t="s">
        <v>14208</v>
      </c>
      <c r="Q2583" t="s">
        <v>14188</v>
      </c>
    </row>
    <row r="2584" spans="1:17" x14ac:dyDescent="0.25">
      <c r="A2584">
        <v>2583</v>
      </c>
      <c r="B2584">
        <v>18627</v>
      </c>
      <c r="C2584">
        <v>40532</v>
      </c>
      <c r="D2584">
        <v>4</v>
      </c>
      <c r="E2584">
        <f t="shared" si="81"/>
        <v>800</v>
      </c>
      <c r="F2584">
        <v>0.01</v>
      </c>
      <c r="G2584">
        <f>VLOOKUP($P2584,Pricebook!$A:$D,4,0)</f>
        <v>200</v>
      </c>
      <c r="H2584">
        <f t="shared" si="80"/>
        <v>792</v>
      </c>
      <c r="I2584" t="s">
        <v>1146</v>
      </c>
      <c r="J2584" t="s">
        <v>203</v>
      </c>
      <c r="K2584" t="s">
        <v>1147</v>
      </c>
      <c r="L2584">
        <v>11803</v>
      </c>
      <c r="M2584" t="s">
        <v>60</v>
      </c>
      <c r="N2584" t="s">
        <v>61</v>
      </c>
      <c r="O2584">
        <v>40533</v>
      </c>
      <c r="P2584" t="s">
        <v>14214</v>
      </c>
      <c r="Q2584" t="s">
        <v>14195</v>
      </c>
    </row>
    <row r="2585" spans="1:17" x14ac:dyDescent="0.25">
      <c r="A2585">
        <v>2584</v>
      </c>
      <c r="B2585">
        <v>18661</v>
      </c>
      <c r="C2585">
        <v>41160</v>
      </c>
      <c r="D2585">
        <v>12</v>
      </c>
      <c r="E2585">
        <f t="shared" si="81"/>
        <v>1500</v>
      </c>
      <c r="F2585">
        <v>0.05</v>
      </c>
      <c r="G2585">
        <f>VLOOKUP($P2585,Pricebook!$A:$D,4,0)</f>
        <v>125</v>
      </c>
      <c r="H2585">
        <f t="shared" si="80"/>
        <v>1425</v>
      </c>
      <c r="I2585" t="s">
        <v>135</v>
      </c>
      <c r="J2585" t="s">
        <v>136</v>
      </c>
      <c r="K2585" t="s">
        <v>2010</v>
      </c>
      <c r="L2585">
        <v>75104</v>
      </c>
      <c r="M2585" t="s">
        <v>48</v>
      </c>
      <c r="N2585" t="s">
        <v>16</v>
      </c>
      <c r="O2585">
        <v>41164</v>
      </c>
      <c r="P2585" t="s">
        <v>14221</v>
      </c>
      <c r="Q2585" t="s">
        <v>14186</v>
      </c>
    </row>
    <row r="2586" spans="1:17" x14ac:dyDescent="0.25">
      <c r="A2586">
        <v>2585</v>
      </c>
      <c r="B2586">
        <v>18661</v>
      </c>
      <c r="C2586">
        <v>41160</v>
      </c>
      <c r="D2586">
        <v>11</v>
      </c>
      <c r="E2586">
        <f t="shared" si="81"/>
        <v>1375</v>
      </c>
      <c r="F2586">
        <v>0.04</v>
      </c>
      <c r="G2586">
        <f>VLOOKUP($P2586,Pricebook!$A:$D,4,0)</f>
        <v>125</v>
      </c>
      <c r="H2586">
        <f t="shared" si="80"/>
        <v>1320</v>
      </c>
      <c r="I2586" t="s">
        <v>135</v>
      </c>
      <c r="J2586" t="s">
        <v>136</v>
      </c>
      <c r="K2586" t="s">
        <v>2010</v>
      </c>
      <c r="L2586">
        <v>75104</v>
      </c>
      <c r="M2586" t="s">
        <v>48</v>
      </c>
      <c r="N2586" t="s">
        <v>16</v>
      </c>
      <c r="O2586">
        <v>41162</v>
      </c>
      <c r="P2586" t="s">
        <v>14209</v>
      </c>
      <c r="Q2586" t="s">
        <v>14185</v>
      </c>
    </row>
    <row r="2587" spans="1:17" x14ac:dyDescent="0.25">
      <c r="A2587">
        <v>2586</v>
      </c>
      <c r="B2587">
        <v>18688</v>
      </c>
      <c r="C2587">
        <v>40607</v>
      </c>
      <c r="D2587">
        <v>49</v>
      </c>
      <c r="E2587">
        <f t="shared" si="81"/>
        <v>7840</v>
      </c>
      <c r="F2587">
        <v>0.04</v>
      </c>
      <c r="G2587">
        <f>VLOOKUP($P2587,Pricebook!$A:$D,4,0)</f>
        <v>160</v>
      </c>
      <c r="H2587">
        <f t="shared" si="80"/>
        <v>7526.4</v>
      </c>
      <c r="I2587" t="s">
        <v>451</v>
      </c>
      <c r="J2587" t="s">
        <v>452</v>
      </c>
      <c r="K2587" t="s">
        <v>1462</v>
      </c>
      <c r="L2587">
        <v>84660</v>
      </c>
      <c r="M2587" t="s">
        <v>201</v>
      </c>
      <c r="N2587" t="s">
        <v>23</v>
      </c>
      <c r="O2587">
        <v>40609</v>
      </c>
      <c r="P2587" t="s">
        <v>14218</v>
      </c>
      <c r="Q2587" t="s">
        <v>14195</v>
      </c>
    </row>
    <row r="2588" spans="1:17" x14ac:dyDescent="0.25">
      <c r="A2588">
        <v>2587</v>
      </c>
      <c r="B2588">
        <v>18688</v>
      </c>
      <c r="C2588">
        <v>40607</v>
      </c>
      <c r="D2588">
        <v>15</v>
      </c>
      <c r="E2588">
        <f t="shared" si="81"/>
        <v>3000</v>
      </c>
      <c r="F2588">
        <v>0.09</v>
      </c>
      <c r="G2588">
        <f>VLOOKUP($P2588,Pricebook!$A:$D,4,0)</f>
        <v>200</v>
      </c>
      <c r="H2588">
        <f t="shared" si="80"/>
        <v>2730</v>
      </c>
      <c r="I2588" t="s">
        <v>451</v>
      </c>
      <c r="J2588" t="s">
        <v>452</v>
      </c>
      <c r="K2588" t="s">
        <v>1462</v>
      </c>
      <c r="L2588">
        <v>84660</v>
      </c>
      <c r="M2588" t="s">
        <v>201</v>
      </c>
      <c r="N2588" t="s">
        <v>23</v>
      </c>
      <c r="O2588">
        <v>40609</v>
      </c>
      <c r="P2588" t="s">
        <v>14214</v>
      </c>
      <c r="Q2588" t="s">
        <v>14187</v>
      </c>
    </row>
    <row r="2589" spans="1:17" x14ac:dyDescent="0.25">
      <c r="A2589">
        <v>2588</v>
      </c>
      <c r="B2589">
        <v>18688</v>
      </c>
      <c r="C2589">
        <v>40607</v>
      </c>
      <c r="D2589">
        <v>41</v>
      </c>
      <c r="E2589">
        <f t="shared" si="81"/>
        <v>6150</v>
      </c>
      <c r="F2589">
        <v>0.1</v>
      </c>
      <c r="G2589">
        <f>VLOOKUP($P2589,Pricebook!$A:$D,4,0)</f>
        <v>150</v>
      </c>
      <c r="H2589">
        <f t="shared" si="80"/>
        <v>5535</v>
      </c>
      <c r="I2589" t="s">
        <v>451</v>
      </c>
      <c r="J2589" t="s">
        <v>452</v>
      </c>
      <c r="K2589" t="s">
        <v>1462</v>
      </c>
      <c r="L2589">
        <v>84660</v>
      </c>
      <c r="M2589" t="s">
        <v>201</v>
      </c>
      <c r="N2589" t="s">
        <v>23</v>
      </c>
      <c r="O2589">
        <v>40608</v>
      </c>
      <c r="P2589" t="s">
        <v>14210</v>
      </c>
      <c r="Q2589" t="s">
        <v>14190</v>
      </c>
    </row>
    <row r="2590" spans="1:17" x14ac:dyDescent="0.25">
      <c r="A2590">
        <v>2589</v>
      </c>
      <c r="B2590">
        <v>18689</v>
      </c>
      <c r="C2590">
        <v>40171</v>
      </c>
      <c r="D2590">
        <v>38</v>
      </c>
      <c r="E2590">
        <f t="shared" si="81"/>
        <v>6080</v>
      </c>
      <c r="F2590">
        <v>0.01</v>
      </c>
      <c r="G2590">
        <f>VLOOKUP($P2590,Pricebook!$A:$D,4,0)</f>
        <v>160</v>
      </c>
      <c r="H2590">
        <f t="shared" si="80"/>
        <v>6019.2</v>
      </c>
      <c r="I2590" t="s">
        <v>1436</v>
      </c>
      <c r="J2590" t="s">
        <v>314</v>
      </c>
      <c r="K2590" t="s">
        <v>1437</v>
      </c>
      <c r="L2590">
        <v>98503</v>
      </c>
      <c r="M2590" t="s">
        <v>22</v>
      </c>
      <c r="N2590" t="s">
        <v>23</v>
      </c>
      <c r="O2590">
        <v>40172</v>
      </c>
      <c r="P2590" t="s">
        <v>14218</v>
      </c>
      <c r="Q2590" t="s">
        <v>14191</v>
      </c>
    </row>
    <row r="2591" spans="1:17" x14ac:dyDescent="0.25">
      <c r="A2591">
        <v>2590</v>
      </c>
      <c r="B2591">
        <v>18689</v>
      </c>
      <c r="C2591">
        <v>40171</v>
      </c>
      <c r="D2591">
        <v>10</v>
      </c>
      <c r="E2591">
        <f t="shared" si="81"/>
        <v>1100</v>
      </c>
      <c r="F2591">
        <v>0.05</v>
      </c>
      <c r="G2591">
        <f>VLOOKUP($P2591,Pricebook!$A:$D,4,0)</f>
        <v>110</v>
      </c>
      <c r="H2591">
        <f t="shared" si="80"/>
        <v>1045</v>
      </c>
      <c r="I2591" t="s">
        <v>1436</v>
      </c>
      <c r="J2591" t="s">
        <v>314</v>
      </c>
      <c r="K2591" t="s">
        <v>1437</v>
      </c>
      <c r="L2591">
        <v>98503</v>
      </c>
      <c r="M2591" t="s">
        <v>22</v>
      </c>
      <c r="N2591" t="s">
        <v>23</v>
      </c>
      <c r="O2591">
        <v>40172</v>
      </c>
      <c r="P2591" t="s">
        <v>14215</v>
      </c>
      <c r="Q2591" t="s">
        <v>14185</v>
      </c>
    </row>
    <row r="2592" spans="1:17" x14ac:dyDescent="0.25">
      <c r="A2592">
        <v>2591</v>
      </c>
      <c r="B2592">
        <v>18723</v>
      </c>
      <c r="C2592">
        <v>40037</v>
      </c>
      <c r="D2592">
        <v>1</v>
      </c>
      <c r="E2592">
        <f t="shared" si="81"/>
        <v>150</v>
      </c>
      <c r="F2592">
        <v>0</v>
      </c>
      <c r="G2592">
        <f>VLOOKUP($P2592,Pricebook!$A:$D,4,0)</f>
        <v>150</v>
      </c>
      <c r="H2592">
        <f t="shared" si="80"/>
        <v>150</v>
      </c>
      <c r="I2592" t="s">
        <v>2011</v>
      </c>
      <c r="J2592" t="s">
        <v>314</v>
      </c>
      <c r="K2592" t="s">
        <v>583</v>
      </c>
      <c r="L2592">
        <v>77546</v>
      </c>
      <c r="M2592" t="s">
        <v>48</v>
      </c>
      <c r="N2592" t="s">
        <v>16</v>
      </c>
      <c r="O2592">
        <v>40039</v>
      </c>
      <c r="P2592" t="s">
        <v>14210</v>
      </c>
      <c r="Q2592" t="s">
        <v>14197</v>
      </c>
    </row>
    <row r="2593" spans="1:17" x14ac:dyDescent="0.25">
      <c r="A2593">
        <v>2592</v>
      </c>
      <c r="B2593">
        <v>18753</v>
      </c>
      <c r="C2593">
        <v>40025</v>
      </c>
      <c r="D2593">
        <v>31</v>
      </c>
      <c r="E2593">
        <f t="shared" si="81"/>
        <v>3875</v>
      </c>
      <c r="F2593">
        <v>0.03</v>
      </c>
      <c r="G2593">
        <f>VLOOKUP($P2593,Pricebook!$A:$D,4,0)</f>
        <v>125</v>
      </c>
      <c r="H2593">
        <f t="shared" si="80"/>
        <v>3758.75</v>
      </c>
      <c r="I2593" t="s">
        <v>135</v>
      </c>
      <c r="J2593" t="s">
        <v>136</v>
      </c>
      <c r="K2593" t="s">
        <v>960</v>
      </c>
      <c r="L2593">
        <v>75007</v>
      </c>
      <c r="M2593" t="s">
        <v>48</v>
      </c>
      <c r="N2593" t="s">
        <v>16</v>
      </c>
      <c r="O2593">
        <v>40027</v>
      </c>
      <c r="P2593" t="s">
        <v>14221</v>
      </c>
      <c r="Q2593" t="s">
        <v>14195</v>
      </c>
    </row>
    <row r="2594" spans="1:17" x14ac:dyDescent="0.25">
      <c r="A2594">
        <v>2593</v>
      </c>
      <c r="B2594">
        <v>18753</v>
      </c>
      <c r="C2594">
        <v>40025</v>
      </c>
      <c r="D2594">
        <v>33</v>
      </c>
      <c r="E2594">
        <f t="shared" si="81"/>
        <v>4125</v>
      </c>
      <c r="F2594">
        <v>0.01</v>
      </c>
      <c r="G2594">
        <f>VLOOKUP($P2594,Pricebook!$A:$D,4,0)</f>
        <v>125</v>
      </c>
      <c r="H2594">
        <f t="shared" si="80"/>
        <v>4083.75</v>
      </c>
      <c r="I2594" t="s">
        <v>135</v>
      </c>
      <c r="J2594" t="s">
        <v>136</v>
      </c>
      <c r="K2594" t="s">
        <v>2010</v>
      </c>
      <c r="L2594">
        <v>75104</v>
      </c>
      <c r="M2594" t="s">
        <v>48</v>
      </c>
      <c r="N2594" t="s">
        <v>16</v>
      </c>
      <c r="O2594">
        <v>40027</v>
      </c>
      <c r="P2594" t="s">
        <v>14221</v>
      </c>
      <c r="Q2594" t="s">
        <v>14191</v>
      </c>
    </row>
    <row r="2595" spans="1:17" x14ac:dyDescent="0.25">
      <c r="A2595">
        <v>2594</v>
      </c>
      <c r="B2595">
        <v>18754</v>
      </c>
      <c r="C2595">
        <v>40081</v>
      </c>
      <c r="D2595">
        <v>8</v>
      </c>
      <c r="E2595">
        <f t="shared" si="81"/>
        <v>1000</v>
      </c>
      <c r="F2595">
        <v>0.03</v>
      </c>
      <c r="G2595">
        <f>VLOOKUP($P2595,Pricebook!$A:$D,4,0)</f>
        <v>125</v>
      </c>
      <c r="H2595">
        <f t="shared" si="80"/>
        <v>970</v>
      </c>
      <c r="I2595" t="s">
        <v>2012</v>
      </c>
      <c r="J2595" t="s">
        <v>310</v>
      </c>
      <c r="K2595" t="s">
        <v>2013</v>
      </c>
      <c r="L2595" t="s">
        <v>2014</v>
      </c>
      <c r="M2595" t="s">
        <v>130</v>
      </c>
      <c r="N2595" t="s">
        <v>16</v>
      </c>
      <c r="O2595">
        <v>40083</v>
      </c>
      <c r="P2595" t="s">
        <v>14217</v>
      </c>
      <c r="Q2595" t="s">
        <v>14199</v>
      </c>
    </row>
    <row r="2596" spans="1:17" x14ac:dyDescent="0.25">
      <c r="A2596">
        <v>2595</v>
      </c>
      <c r="B2596">
        <v>18754</v>
      </c>
      <c r="C2596">
        <v>40081</v>
      </c>
      <c r="D2596">
        <v>32</v>
      </c>
      <c r="E2596">
        <f t="shared" si="81"/>
        <v>4800</v>
      </c>
      <c r="F2596">
        <v>0.08</v>
      </c>
      <c r="G2596">
        <f>VLOOKUP($P2596,Pricebook!$A:$D,4,0)</f>
        <v>150</v>
      </c>
      <c r="H2596">
        <f t="shared" si="80"/>
        <v>4416</v>
      </c>
      <c r="I2596" t="s">
        <v>2012</v>
      </c>
      <c r="J2596" t="s">
        <v>310</v>
      </c>
      <c r="K2596" t="s">
        <v>2013</v>
      </c>
      <c r="L2596" t="s">
        <v>2014</v>
      </c>
      <c r="M2596" t="s">
        <v>130</v>
      </c>
      <c r="N2596" t="s">
        <v>16</v>
      </c>
      <c r="O2596">
        <v>40082</v>
      </c>
      <c r="P2596" t="s">
        <v>14210</v>
      </c>
      <c r="Q2596" t="s">
        <v>14195</v>
      </c>
    </row>
    <row r="2597" spans="1:17" x14ac:dyDescent="0.25">
      <c r="A2597">
        <v>2596</v>
      </c>
      <c r="B2597">
        <v>18757</v>
      </c>
      <c r="C2597">
        <v>41051</v>
      </c>
      <c r="D2597">
        <v>9</v>
      </c>
      <c r="E2597">
        <f t="shared" si="81"/>
        <v>1440</v>
      </c>
      <c r="F2597">
        <v>0.03</v>
      </c>
      <c r="G2597">
        <f>VLOOKUP($P2597,Pricebook!$A:$D,4,0)</f>
        <v>160</v>
      </c>
      <c r="H2597">
        <f t="shared" si="80"/>
        <v>1396.8</v>
      </c>
      <c r="I2597" t="s">
        <v>2015</v>
      </c>
      <c r="J2597" t="s">
        <v>252</v>
      </c>
      <c r="K2597" t="s">
        <v>315</v>
      </c>
      <c r="L2597" t="s">
        <v>1918</v>
      </c>
      <c r="M2597" t="s">
        <v>95</v>
      </c>
      <c r="N2597" t="s">
        <v>16</v>
      </c>
      <c r="O2597">
        <v>41053</v>
      </c>
      <c r="P2597" t="s">
        <v>14218</v>
      </c>
      <c r="Q2597" t="s">
        <v>14187</v>
      </c>
    </row>
    <row r="2598" spans="1:17" x14ac:dyDescent="0.25">
      <c r="A2598">
        <v>2597</v>
      </c>
      <c r="B2598">
        <v>18757</v>
      </c>
      <c r="C2598">
        <v>41051</v>
      </c>
      <c r="D2598">
        <v>5</v>
      </c>
      <c r="E2598">
        <f t="shared" si="81"/>
        <v>800</v>
      </c>
      <c r="F2598">
        <v>0.02</v>
      </c>
      <c r="G2598">
        <f>VLOOKUP($P2598,Pricebook!$A:$D,4,0)</f>
        <v>160</v>
      </c>
      <c r="H2598">
        <f t="shared" si="80"/>
        <v>784</v>
      </c>
      <c r="I2598" t="s">
        <v>2015</v>
      </c>
      <c r="J2598" t="s">
        <v>252</v>
      </c>
      <c r="K2598" t="s">
        <v>315</v>
      </c>
      <c r="L2598" t="s">
        <v>1918</v>
      </c>
      <c r="M2598" t="s">
        <v>95</v>
      </c>
      <c r="N2598" t="s">
        <v>16</v>
      </c>
      <c r="O2598">
        <v>41056</v>
      </c>
      <c r="P2598" t="s">
        <v>14218</v>
      </c>
      <c r="Q2598" t="s">
        <v>14199</v>
      </c>
    </row>
    <row r="2599" spans="1:17" x14ac:dyDescent="0.25">
      <c r="A2599">
        <v>2598</v>
      </c>
      <c r="B2599">
        <v>18757</v>
      </c>
      <c r="C2599">
        <v>41051</v>
      </c>
      <c r="D2599">
        <v>43</v>
      </c>
      <c r="E2599">
        <f t="shared" si="81"/>
        <v>4730</v>
      </c>
      <c r="F2599">
        <v>0.01</v>
      </c>
      <c r="G2599">
        <f>VLOOKUP($P2599,Pricebook!$A:$D,4,0)</f>
        <v>110</v>
      </c>
      <c r="H2599">
        <f t="shared" si="80"/>
        <v>4682.7</v>
      </c>
      <c r="I2599" t="s">
        <v>2015</v>
      </c>
      <c r="J2599" t="s">
        <v>252</v>
      </c>
      <c r="K2599" t="s">
        <v>1096</v>
      </c>
      <c r="L2599">
        <v>34787</v>
      </c>
      <c r="M2599" t="s">
        <v>101</v>
      </c>
      <c r="N2599" t="s">
        <v>34</v>
      </c>
      <c r="O2599">
        <v>41058</v>
      </c>
      <c r="P2599" t="s">
        <v>14215</v>
      </c>
      <c r="Q2599" t="s">
        <v>14201</v>
      </c>
    </row>
    <row r="2600" spans="1:17" x14ac:dyDescent="0.25">
      <c r="A2600">
        <v>2599</v>
      </c>
      <c r="B2600">
        <v>18758</v>
      </c>
      <c r="C2600">
        <v>40288</v>
      </c>
      <c r="D2600">
        <v>20</v>
      </c>
      <c r="E2600">
        <f t="shared" si="81"/>
        <v>2500</v>
      </c>
      <c r="F2600">
        <v>0.09</v>
      </c>
      <c r="G2600">
        <f>VLOOKUP($P2600,Pricebook!$A:$D,4,0)</f>
        <v>125</v>
      </c>
      <c r="H2600">
        <f t="shared" si="80"/>
        <v>2275</v>
      </c>
      <c r="I2600" t="s">
        <v>26</v>
      </c>
      <c r="J2600" t="s">
        <v>27</v>
      </c>
      <c r="K2600" t="s">
        <v>28</v>
      </c>
      <c r="L2600" t="s">
        <v>29</v>
      </c>
      <c r="M2600" t="s">
        <v>22</v>
      </c>
      <c r="N2600" t="s">
        <v>23</v>
      </c>
      <c r="O2600">
        <v>40290</v>
      </c>
      <c r="P2600" t="s">
        <v>14208</v>
      </c>
      <c r="Q2600" t="s">
        <v>14188</v>
      </c>
    </row>
    <row r="2601" spans="1:17" x14ac:dyDescent="0.25">
      <c r="A2601">
        <v>2600</v>
      </c>
      <c r="B2601">
        <v>18788</v>
      </c>
      <c r="C2601">
        <v>40088</v>
      </c>
      <c r="D2601">
        <v>27</v>
      </c>
      <c r="E2601">
        <f t="shared" si="81"/>
        <v>3375</v>
      </c>
      <c r="F2601">
        <v>0.03</v>
      </c>
      <c r="G2601">
        <f>VLOOKUP($P2601,Pricebook!$A:$D,4,0)</f>
        <v>125</v>
      </c>
      <c r="H2601">
        <f t="shared" si="80"/>
        <v>3273.75</v>
      </c>
      <c r="I2601" t="s">
        <v>1463</v>
      </c>
      <c r="J2601" t="s">
        <v>576</v>
      </c>
      <c r="K2601" t="s">
        <v>1961</v>
      </c>
      <c r="L2601">
        <v>46383</v>
      </c>
      <c r="M2601" t="s">
        <v>278</v>
      </c>
      <c r="N2601" t="s">
        <v>16</v>
      </c>
      <c r="O2601">
        <v>40089</v>
      </c>
      <c r="P2601" t="s">
        <v>14208</v>
      </c>
      <c r="Q2601" t="s">
        <v>14194</v>
      </c>
    </row>
    <row r="2602" spans="1:17" x14ac:dyDescent="0.25">
      <c r="A2602">
        <v>2601</v>
      </c>
      <c r="B2602">
        <v>18789</v>
      </c>
      <c r="C2602">
        <v>40618</v>
      </c>
      <c r="D2602">
        <v>50</v>
      </c>
      <c r="E2602">
        <f t="shared" si="81"/>
        <v>5500</v>
      </c>
      <c r="F2602">
        <v>0</v>
      </c>
      <c r="G2602">
        <f>VLOOKUP($P2602,Pricebook!$A:$D,4,0)</f>
        <v>110</v>
      </c>
      <c r="H2602">
        <f t="shared" si="80"/>
        <v>5500</v>
      </c>
      <c r="I2602" t="s">
        <v>2016</v>
      </c>
      <c r="J2602" t="s">
        <v>314</v>
      </c>
      <c r="K2602" t="s">
        <v>642</v>
      </c>
      <c r="L2602">
        <v>40324</v>
      </c>
      <c r="M2602" t="s">
        <v>254</v>
      </c>
      <c r="N2602" t="s">
        <v>34</v>
      </c>
      <c r="O2602">
        <v>40620</v>
      </c>
      <c r="P2602" t="s">
        <v>14215</v>
      </c>
      <c r="Q2602" t="s">
        <v>14189</v>
      </c>
    </row>
    <row r="2603" spans="1:17" x14ac:dyDescent="0.25">
      <c r="A2603">
        <v>2602</v>
      </c>
      <c r="B2603">
        <v>18790</v>
      </c>
      <c r="C2603">
        <v>39855</v>
      </c>
      <c r="D2603">
        <v>7</v>
      </c>
      <c r="E2603">
        <f t="shared" si="81"/>
        <v>1050</v>
      </c>
      <c r="F2603">
        <v>0.01</v>
      </c>
      <c r="G2603">
        <f>VLOOKUP($P2603,Pricebook!$A:$D,4,0)</f>
        <v>150</v>
      </c>
      <c r="H2603">
        <f t="shared" si="80"/>
        <v>1039.5</v>
      </c>
      <c r="I2603" t="s">
        <v>444</v>
      </c>
      <c r="J2603" t="s">
        <v>348</v>
      </c>
      <c r="K2603" t="s">
        <v>378</v>
      </c>
      <c r="L2603">
        <v>94521</v>
      </c>
      <c r="M2603" t="s">
        <v>114</v>
      </c>
      <c r="N2603" t="s">
        <v>23</v>
      </c>
      <c r="O2603">
        <v>39857</v>
      </c>
      <c r="P2603" t="s">
        <v>14216</v>
      </c>
      <c r="Q2603" t="s">
        <v>14197</v>
      </c>
    </row>
    <row r="2604" spans="1:17" x14ac:dyDescent="0.25">
      <c r="A2604">
        <v>2603</v>
      </c>
      <c r="B2604">
        <v>18816</v>
      </c>
      <c r="C2604">
        <v>39868</v>
      </c>
      <c r="D2604">
        <v>12</v>
      </c>
      <c r="E2604">
        <f t="shared" si="81"/>
        <v>2040</v>
      </c>
      <c r="F2604">
        <v>0.03</v>
      </c>
      <c r="G2604">
        <f>VLOOKUP($P2604,Pricebook!$A:$D,4,0)</f>
        <v>170</v>
      </c>
      <c r="H2604">
        <f t="shared" si="80"/>
        <v>1978.8</v>
      </c>
      <c r="I2604" t="s">
        <v>2017</v>
      </c>
      <c r="J2604" t="s">
        <v>142</v>
      </c>
      <c r="K2604" t="s">
        <v>2018</v>
      </c>
      <c r="L2604" t="s">
        <v>2019</v>
      </c>
      <c r="M2604" t="s">
        <v>60</v>
      </c>
      <c r="N2604" t="s">
        <v>61</v>
      </c>
      <c r="O2604">
        <v>39870</v>
      </c>
      <c r="P2604" t="s">
        <v>14219</v>
      </c>
      <c r="Q2604" t="s">
        <v>14189</v>
      </c>
    </row>
    <row r="2605" spans="1:17" x14ac:dyDescent="0.25">
      <c r="A2605">
        <v>2604</v>
      </c>
      <c r="B2605">
        <v>18819</v>
      </c>
      <c r="C2605">
        <v>39869</v>
      </c>
      <c r="D2605">
        <v>22</v>
      </c>
      <c r="E2605">
        <f t="shared" si="81"/>
        <v>2750</v>
      </c>
      <c r="F2605">
        <v>0.1</v>
      </c>
      <c r="G2605">
        <f>VLOOKUP($P2605,Pricebook!$A:$D,4,0)</f>
        <v>125</v>
      </c>
      <c r="H2605">
        <f t="shared" si="80"/>
        <v>2475</v>
      </c>
      <c r="I2605" t="s">
        <v>958</v>
      </c>
      <c r="J2605" t="s">
        <v>576</v>
      </c>
      <c r="K2605" t="s">
        <v>1441</v>
      </c>
      <c r="L2605">
        <v>91745</v>
      </c>
      <c r="M2605" t="s">
        <v>114</v>
      </c>
      <c r="N2605" t="s">
        <v>23</v>
      </c>
      <c r="O2605">
        <v>39871</v>
      </c>
      <c r="P2605" t="s">
        <v>14208</v>
      </c>
      <c r="Q2605" t="s">
        <v>14186</v>
      </c>
    </row>
    <row r="2606" spans="1:17" x14ac:dyDescent="0.25">
      <c r="A2606">
        <v>2605</v>
      </c>
      <c r="B2606">
        <v>18822</v>
      </c>
      <c r="C2606">
        <v>40533</v>
      </c>
      <c r="D2606">
        <v>34</v>
      </c>
      <c r="E2606">
        <f t="shared" si="81"/>
        <v>5100</v>
      </c>
      <c r="F2606">
        <v>0.03</v>
      </c>
      <c r="G2606">
        <f>VLOOKUP($P2606,Pricebook!$A:$D,4,0)</f>
        <v>150</v>
      </c>
      <c r="H2606">
        <f t="shared" si="80"/>
        <v>4947</v>
      </c>
      <c r="I2606" t="s">
        <v>1187</v>
      </c>
      <c r="J2606" t="s">
        <v>226</v>
      </c>
      <c r="K2606" t="s">
        <v>1590</v>
      </c>
      <c r="L2606">
        <v>37167</v>
      </c>
      <c r="M2606" t="s">
        <v>81</v>
      </c>
      <c r="N2606" t="s">
        <v>34</v>
      </c>
      <c r="O2606">
        <v>40542</v>
      </c>
      <c r="P2606" t="s">
        <v>14210</v>
      </c>
      <c r="Q2606" t="s">
        <v>14195</v>
      </c>
    </row>
    <row r="2607" spans="1:17" x14ac:dyDescent="0.25">
      <c r="A2607">
        <v>2606</v>
      </c>
      <c r="B2607">
        <v>18849</v>
      </c>
      <c r="C2607">
        <v>41126</v>
      </c>
      <c r="D2607">
        <v>6</v>
      </c>
      <c r="E2607">
        <f t="shared" si="81"/>
        <v>1020</v>
      </c>
      <c r="F2607">
        <v>0.09</v>
      </c>
      <c r="G2607">
        <f>VLOOKUP($P2607,Pricebook!$A:$D,4,0)</f>
        <v>170</v>
      </c>
      <c r="H2607">
        <f t="shared" si="80"/>
        <v>928.2</v>
      </c>
      <c r="I2607" t="s">
        <v>557</v>
      </c>
      <c r="J2607" t="s">
        <v>508</v>
      </c>
      <c r="K2607" t="s">
        <v>1604</v>
      </c>
      <c r="L2607" t="s">
        <v>2020</v>
      </c>
      <c r="M2607" t="s">
        <v>317</v>
      </c>
      <c r="N2607" t="s">
        <v>61</v>
      </c>
      <c r="O2607">
        <v>41126</v>
      </c>
      <c r="P2607" t="s">
        <v>14219</v>
      </c>
      <c r="Q2607" t="s">
        <v>14199</v>
      </c>
    </row>
    <row r="2608" spans="1:17" x14ac:dyDescent="0.25">
      <c r="A2608">
        <v>2607</v>
      </c>
      <c r="B2608">
        <v>18849</v>
      </c>
      <c r="C2608">
        <v>41126</v>
      </c>
      <c r="D2608">
        <v>43</v>
      </c>
      <c r="E2608">
        <f t="shared" si="81"/>
        <v>4730</v>
      </c>
      <c r="F2608">
        <v>0.05</v>
      </c>
      <c r="G2608">
        <f>VLOOKUP($P2608,Pricebook!$A:$D,4,0)</f>
        <v>110</v>
      </c>
      <c r="H2608">
        <f t="shared" si="80"/>
        <v>4493.5</v>
      </c>
      <c r="I2608" t="s">
        <v>557</v>
      </c>
      <c r="J2608" t="s">
        <v>508</v>
      </c>
      <c r="K2608" t="s">
        <v>1735</v>
      </c>
      <c r="L2608">
        <v>92503</v>
      </c>
      <c r="M2608" t="s">
        <v>114</v>
      </c>
      <c r="N2608" t="s">
        <v>23</v>
      </c>
      <c r="O2608">
        <v>41126</v>
      </c>
      <c r="P2608" t="s">
        <v>14220</v>
      </c>
      <c r="Q2608" t="s">
        <v>14197</v>
      </c>
    </row>
    <row r="2609" spans="1:17" x14ac:dyDescent="0.25">
      <c r="A2609">
        <v>2608</v>
      </c>
      <c r="B2609">
        <v>18849</v>
      </c>
      <c r="C2609">
        <v>41126</v>
      </c>
      <c r="D2609">
        <v>39</v>
      </c>
      <c r="E2609">
        <f t="shared" si="81"/>
        <v>4875</v>
      </c>
      <c r="F2609">
        <v>0.06</v>
      </c>
      <c r="G2609">
        <f>VLOOKUP($P2609,Pricebook!$A:$D,4,0)</f>
        <v>125</v>
      </c>
      <c r="H2609">
        <f t="shared" si="80"/>
        <v>4582.5</v>
      </c>
      <c r="I2609" t="s">
        <v>557</v>
      </c>
      <c r="J2609" t="s">
        <v>508</v>
      </c>
      <c r="K2609" t="s">
        <v>2021</v>
      </c>
      <c r="L2609">
        <v>95677</v>
      </c>
      <c r="M2609" t="s">
        <v>114</v>
      </c>
      <c r="N2609" t="s">
        <v>23</v>
      </c>
      <c r="O2609">
        <v>41128</v>
      </c>
      <c r="P2609" t="s">
        <v>14208</v>
      </c>
      <c r="Q2609" t="s">
        <v>14187</v>
      </c>
    </row>
    <row r="2610" spans="1:17" x14ac:dyDescent="0.25">
      <c r="A2610">
        <v>2609</v>
      </c>
      <c r="B2610">
        <v>18851</v>
      </c>
      <c r="C2610">
        <v>41259</v>
      </c>
      <c r="D2610">
        <v>32</v>
      </c>
      <c r="E2610">
        <f t="shared" si="81"/>
        <v>3520</v>
      </c>
      <c r="F2610">
        <v>0.04</v>
      </c>
      <c r="G2610">
        <f>VLOOKUP($P2610,Pricebook!$A:$D,4,0)</f>
        <v>110</v>
      </c>
      <c r="H2610">
        <f t="shared" si="80"/>
        <v>3379.2</v>
      </c>
      <c r="I2610" t="s">
        <v>1869</v>
      </c>
      <c r="J2610" t="s">
        <v>125</v>
      </c>
      <c r="K2610" t="s">
        <v>1047</v>
      </c>
      <c r="L2610">
        <v>32216</v>
      </c>
      <c r="M2610" t="s">
        <v>101</v>
      </c>
      <c r="N2610" t="s">
        <v>34</v>
      </c>
      <c r="O2610">
        <v>41260</v>
      </c>
      <c r="P2610" t="s">
        <v>14215</v>
      </c>
      <c r="Q2610" t="s">
        <v>14201</v>
      </c>
    </row>
    <row r="2611" spans="1:17" x14ac:dyDescent="0.25">
      <c r="A2611">
        <v>2610</v>
      </c>
      <c r="B2611">
        <v>18852</v>
      </c>
      <c r="C2611">
        <v>40805</v>
      </c>
      <c r="D2611">
        <v>17</v>
      </c>
      <c r="E2611">
        <f t="shared" si="81"/>
        <v>1870</v>
      </c>
      <c r="F2611">
        <v>0.01</v>
      </c>
      <c r="G2611">
        <f>VLOOKUP($P2611,Pricebook!$A:$D,4,0)</f>
        <v>110</v>
      </c>
      <c r="H2611">
        <f t="shared" si="80"/>
        <v>1851.3</v>
      </c>
      <c r="I2611" t="s">
        <v>1102</v>
      </c>
      <c r="J2611" t="s">
        <v>344</v>
      </c>
      <c r="K2611" t="s">
        <v>1754</v>
      </c>
      <c r="L2611" t="s">
        <v>1755</v>
      </c>
      <c r="M2611" t="s">
        <v>60</v>
      </c>
      <c r="N2611" t="s">
        <v>61</v>
      </c>
      <c r="O2611">
        <v>40807</v>
      </c>
      <c r="P2611" t="s">
        <v>14215</v>
      </c>
      <c r="Q2611" t="s">
        <v>14203</v>
      </c>
    </row>
    <row r="2612" spans="1:17" x14ac:dyDescent="0.25">
      <c r="A2612">
        <v>2611</v>
      </c>
      <c r="B2612">
        <v>18853</v>
      </c>
      <c r="C2612">
        <v>40195</v>
      </c>
      <c r="D2612">
        <v>33</v>
      </c>
      <c r="E2612">
        <f t="shared" si="81"/>
        <v>3960</v>
      </c>
      <c r="F2612">
        <v>0.03</v>
      </c>
      <c r="G2612">
        <f>VLOOKUP($P2612,Pricebook!$A:$D,4,0)</f>
        <v>120</v>
      </c>
      <c r="H2612">
        <f t="shared" si="80"/>
        <v>3841.2</v>
      </c>
      <c r="I2612" t="s">
        <v>1355</v>
      </c>
      <c r="J2612" t="s">
        <v>203</v>
      </c>
      <c r="K2612" t="s">
        <v>1356</v>
      </c>
      <c r="L2612">
        <v>34210</v>
      </c>
      <c r="M2612" t="s">
        <v>101</v>
      </c>
      <c r="N2612" t="s">
        <v>34</v>
      </c>
      <c r="O2612">
        <v>40197</v>
      </c>
      <c r="P2612" t="s">
        <v>14212</v>
      </c>
      <c r="Q2612" t="s">
        <v>14190</v>
      </c>
    </row>
    <row r="2613" spans="1:17" x14ac:dyDescent="0.25">
      <c r="A2613">
        <v>2612</v>
      </c>
      <c r="B2613">
        <v>18855</v>
      </c>
      <c r="C2613">
        <v>40071</v>
      </c>
      <c r="D2613">
        <v>31</v>
      </c>
      <c r="E2613">
        <f t="shared" si="81"/>
        <v>4960</v>
      </c>
      <c r="F2613">
        <v>0.03</v>
      </c>
      <c r="G2613">
        <f>VLOOKUP($P2613,Pricebook!$A:$D,4,0)</f>
        <v>160</v>
      </c>
      <c r="H2613">
        <f t="shared" si="80"/>
        <v>4811.2</v>
      </c>
      <c r="I2613" t="s">
        <v>479</v>
      </c>
      <c r="J2613" t="s">
        <v>351</v>
      </c>
      <c r="K2613" t="s">
        <v>480</v>
      </c>
      <c r="L2613">
        <v>95661</v>
      </c>
      <c r="M2613" t="s">
        <v>114</v>
      </c>
      <c r="N2613" t="s">
        <v>23</v>
      </c>
      <c r="O2613">
        <v>40074</v>
      </c>
      <c r="P2613" t="s">
        <v>14218</v>
      </c>
      <c r="Q2613" t="s">
        <v>14189</v>
      </c>
    </row>
    <row r="2614" spans="1:17" x14ac:dyDescent="0.25">
      <c r="A2614">
        <v>2613</v>
      </c>
      <c r="B2614">
        <v>18884</v>
      </c>
      <c r="C2614">
        <v>40718</v>
      </c>
      <c r="D2614">
        <v>5</v>
      </c>
      <c r="E2614">
        <f t="shared" si="81"/>
        <v>625</v>
      </c>
      <c r="F2614">
        <v>0.1</v>
      </c>
      <c r="G2614">
        <f>VLOOKUP($P2614,Pricebook!$A:$D,4,0)</f>
        <v>125</v>
      </c>
      <c r="H2614">
        <f t="shared" si="80"/>
        <v>562.5</v>
      </c>
      <c r="I2614" t="s">
        <v>2008</v>
      </c>
      <c r="J2614" t="s">
        <v>27</v>
      </c>
      <c r="K2614" t="s">
        <v>2022</v>
      </c>
      <c r="L2614">
        <v>32789</v>
      </c>
      <c r="M2614" t="s">
        <v>101</v>
      </c>
      <c r="N2614" t="s">
        <v>34</v>
      </c>
      <c r="O2614">
        <v>40719</v>
      </c>
      <c r="P2614" t="s">
        <v>14221</v>
      </c>
      <c r="Q2614" t="s">
        <v>14199</v>
      </c>
    </row>
    <row r="2615" spans="1:17" x14ac:dyDescent="0.25">
      <c r="A2615">
        <v>2614</v>
      </c>
      <c r="B2615">
        <v>18884</v>
      </c>
      <c r="C2615">
        <v>40718</v>
      </c>
      <c r="D2615">
        <v>29</v>
      </c>
      <c r="E2615">
        <f t="shared" si="81"/>
        <v>4350</v>
      </c>
      <c r="F2615">
        <v>0</v>
      </c>
      <c r="G2615">
        <f>VLOOKUP($P2615,Pricebook!$A:$D,4,0)</f>
        <v>150</v>
      </c>
      <c r="H2615">
        <f t="shared" si="80"/>
        <v>4350</v>
      </c>
      <c r="I2615" t="s">
        <v>2008</v>
      </c>
      <c r="J2615" t="s">
        <v>27</v>
      </c>
      <c r="K2615" t="s">
        <v>2022</v>
      </c>
      <c r="L2615">
        <v>32789</v>
      </c>
      <c r="M2615" t="s">
        <v>101</v>
      </c>
      <c r="N2615" t="s">
        <v>34</v>
      </c>
      <c r="O2615">
        <v>40720</v>
      </c>
      <c r="P2615" t="s">
        <v>14222</v>
      </c>
      <c r="Q2615" t="s">
        <v>14195</v>
      </c>
    </row>
    <row r="2616" spans="1:17" x14ac:dyDescent="0.25">
      <c r="A2616">
        <v>2615</v>
      </c>
      <c r="B2616">
        <v>18887</v>
      </c>
      <c r="C2616">
        <v>40517</v>
      </c>
      <c r="D2616">
        <v>9</v>
      </c>
      <c r="E2616">
        <f t="shared" si="81"/>
        <v>1350</v>
      </c>
      <c r="F2616">
        <v>0</v>
      </c>
      <c r="G2616">
        <f>VLOOKUP($P2616,Pricebook!$A:$D,4,0)</f>
        <v>150</v>
      </c>
      <c r="H2616">
        <f t="shared" si="80"/>
        <v>1350</v>
      </c>
      <c r="I2616" t="s">
        <v>238</v>
      </c>
      <c r="J2616" t="s">
        <v>151</v>
      </c>
      <c r="K2616" t="s">
        <v>239</v>
      </c>
      <c r="L2616">
        <v>61201</v>
      </c>
      <c r="M2616" t="s">
        <v>15</v>
      </c>
      <c r="N2616" t="s">
        <v>16</v>
      </c>
      <c r="O2616">
        <v>40519</v>
      </c>
      <c r="P2616" t="s">
        <v>14210</v>
      </c>
      <c r="Q2616" t="s">
        <v>14196</v>
      </c>
    </row>
    <row r="2617" spans="1:17" x14ac:dyDescent="0.25">
      <c r="A2617">
        <v>2616</v>
      </c>
      <c r="B2617">
        <v>18917</v>
      </c>
      <c r="C2617">
        <v>41032</v>
      </c>
      <c r="D2617">
        <v>14</v>
      </c>
      <c r="E2617">
        <f t="shared" si="81"/>
        <v>2240</v>
      </c>
      <c r="F2617">
        <v>0.08</v>
      </c>
      <c r="G2617">
        <f>VLOOKUP($P2617,Pricebook!$A:$D,4,0)</f>
        <v>160</v>
      </c>
      <c r="H2617">
        <f t="shared" si="80"/>
        <v>2060.8000000000002</v>
      </c>
      <c r="I2617" t="s">
        <v>843</v>
      </c>
      <c r="J2617" t="s">
        <v>844</v>
      </c>
      <c r="K2617" t="s">
        <v>845</v>
      </c>
      <c r="L2617">
        <v>44224</v>
      </c>
      <c r="M2617" t="s">
        <v>210</v>
      </c>
      <c r="N2617" t="s">
        <v>61</v>
      </c>
      <c r="O2617">
        <v>41034</v>
      </c>
      <c r="P2617" t="s">
        <v>14218</v>
      </c>
      <c r="Q2617" t="s">
        <v>14190</v>
      </c>
    </row>
    <row r="2618" spans="1:17" x14ac:dyDescent="0.25">
      <c r="A2618">
        <v>2617</v>
      </c>
      <c r="B2618">
        <v>18918</v>
      </c>
      <c r="C2618">
        <v>41209</v>
      </c>
      <c r="D2618">
        <v>7</v>
      </c>
      <c r="E2618">
        <f t="shared" si="81"/>
        <v>1050</v>
      </c>
      <c r="F2618">
        <v>0.1</v>
      </c>
      <c r="G2618">
        <f>VLOOKUP($P2618,Pricebook!$A:$D,4,0)</f>
        <v>150</v>
      </c>
      <c r="H2618">
        <f t="shared" si="80"/>
        <v>945</v>
      </c>
      <c r="I2618" t="s">
        <v>684</v>
      </c>
      <c r="J2618" t="s">
        <v>576</v>
      </c>
      <c r="K2618" t="s">
        <v>1949</v>
      </c>
      <c r="L2618">
        <v>86442</v>
      </c>
      <c r="M2618" t="s">
        <v>70</v>
      </c>
      <c r="N2618" t="s">
        <v>23</v>
      </c>
      <c r="O2618">
        <v>41210</v>
      </c>
      <c r="P2618" t="s">
        <v>14216</v>
      </c>
      <c r="Q2618" t="s">
        <v>14202</v>
      </c>
    </row>
    <row r="2619" spans="1:17" x14ac:dyDescent="0.25">
      <c r="A2619">
        <v>2618</v>
      </c>
      <c r="B2619">
        <v>18919</v>
      </c>
      <c r="C2619">
        <v>39992</v>
      </c>
      <c r="D2619">
        <v>39</v>
      </c>
      <c r="E2619">
        <f t="shared" si="81"/>
        <v>6630</v>
      </c>
      <c r="F2619">
        <v>0</v>
      </c>
      <c r="G2619">
        <f>VLOOKUP($P2619,Pricebook!$A:$D,4,0)</f>
        <v>170</v>
      </c>
      <c r="H2619">
        <f t="shared" si="80"/>
        <v>6630</v>
      </c>
      <c r="I2619" t="s">
        <v>2023</v>
      </c>
      <c r="J2619" t="s">
        <v>276</v>
      </c>
      <c r="K2619" t="s">
        <v>2024</v>
      </c>
      <c r="L2619">
        <v>85224</v>
      </c>
      <c r="M2619" t="s">
        <v>70</v>
      </c>
      <c r="N2619" t="s">
        <v>23</v>
      </c>
      <c r="O2619">
        <v>39997</v>
      </c>
      <c r="P2619" t="s">
        <v>14219</v>
      </c>
      <c r="Q2619" t="s">
        <v>14192</v>
      </c>
    </row>
    <row r="2620" spans="1:17" x14ac:dyDescent="0.25">
      <c r="A2620">
        <v>2619</v>
      </c>
      <c r="B2620">
        <v>18945</v>
      </c>
      <c r="C2620">
        <v>39830</v>
      </c>
      <c r="D2620">
        <v>33</v>
      </c>
      <c r="E2620">
        <f t="shared" si="81"/>
        <v>4950</v>
      </c>
      <c r="F2620">
        <v>0.06</v>
      </c>
      <c r="G2620">
        <f>VLOOKUP($P2620,Pricebook!$A:$D,4,0)</f>
        <v>150</v>
      </c>
      <c r="H2620">
        <f t="shared" si="80"/>
        <v>4653</v>
      </c>
      <c r="I2620" t="s">
        <v>1846</v>
      </c>
      <c r="J2620" t="s">
        <v>180</v>
      </c>
      <c r="K2620" t="s">
        <v>1933</v>
      </c>
      <c r="L2620">
        <v>35473</v>
      </c>
      <c r="M2620" t="s">
        <v>424</v>
      </c>
      <c r="N2620" t="s">
        <v>34</v>
      </c>
      <c r="O2620">
        <v>39832</v>
      </c>
      <c r="P2620" t="s">
        <v>14211</v>
      </c>
      <c r="Q2620" t="s">
        <v>14189</v>
      </c>
    </row>
    <row r="2621" spans="1:17" x14ac:dyDescent="0.25">
      <c r="A2621">
        <v>2620</v>
      </c>
      <c r="B2621">
        <v>18946</v>
      </c>
      <c r="C2621">
        <v>40302</v>
      </c>
      <c r="D2621">
        <v>32</v>
      </c>
      <c r="E2621">
        <f t="shared" si="81"/>
        <v>3520</v>
      </c>
      <c r="F2621">
        <v>7.0000000000000007E-2</v>
      </c>
      <c r="G2621">
        <f>VLOOKUP($P2621,Pricebook!$A:$D,4,0)</f>
        <v>110</v>
      </c>
      <c r="H2621">
        <f t="shared" si="80"/>
        <v>3273.6</v>
      </c>
      <c r="I2621" t="s">
        <v>961</v>
      </c>
      <c r="J2621" t="s">
        <v>621</v>
      </c>
      <c r="K2621" t="s">
        <v>962</v>
      </c>
      <c r="L2621">
        <v>29611</v>
      </c>
      <c r="M2621" t="s">
        <v>163</v>
      </c>
      <c r="N2621" t="s">
        <v>34</v>
      </c>
      <c r="O2621">
        <v>40302</v>
      </c>
      <c r="P2621" t="s">
        <v>14215</v>
      </c>
      <c r="Q2621" t="s">
        <v>14186</v>
      </c>
    </row>
    <row r="2622" spans="1:17" x14ac:dyDescent="0.25">
      <c r="A2622">
        <v>2621</v>
      </c>
      <c r="B2622">
        <v>18950</v>
      </c>
      <c r="C2622">
        <v>40966</v>
      </c>
      <c r="D2622">
        <v>33</v>
      </c>
      <c r="E2622">
        <f t="shared" si="81"/>
        <v>4950</v>
      </c>
      <c r="F2622">
        <v>0.05</v>
      </c>
      <c r="G2622">
        <f>VLOOKUP($P2622,Pricebook!$A:$D,4,0)</f>
        <v>150</v>
      </c>
      <c r="H2622">
        <f t="shared" si="80"/>
        <v>4702.5</v>
      </c>
      <c r="I2622" t="s">
        <v>502</v>
      </c>
      <c r="J2622" t="s">
        <v>118</v>
      </c>
      <c r="K2622" t="s">
        <v>503</v>
      </c>
      <c r="L2622">
        <v>21234</v>
      </c>
      <c r="M2622" t="s">
        <v>187</v>
      </c>
      <c r="N2622" t="s">
        <v>61</v>
      </c>
      <c r="O2622">
        <v>40972</v>
      </c>
      <c r="P2622" t="s">
        <v>14216</v>
      </c>
      <c r="Q2622" t="s">
        <v>14191</v>
      </c>
    </row>
    <row r="2623" spans="1:17" x14ac:dyDescent="0.25">
      <c r="A2623">
        <v>2622</v>
      </c>
      <c r="B2623">
        <v>18951</v>
      </c>
      <c r="C2623">
        <v>40723</v>
      </c>
      <c r="D2623">
        <v>16</v>
      </c>
      <c r="E2623">
        <f t="shared" si="81"/>
        <v>1760</v>
      </c>
      <c r="F2623">
        <v>0.09</v>
      </c>
      <c r="G2623">
        <f>VLOOKUP($P2623,Pricebook!$A:$D,4,0)</f>
        <v>110</v>
      </c>
      <c r="H2623">
        <f t="shared" si="80"/>
        <v>1601.6000000000001</v>
      </c>
      <c r="I2623" t="s">
        <v>1201</v>
      </c>
      <c r="J2623" t="s">
        <v>203</v>
      </c>
      <c r="K2623" t="s">
        <v>488</v>
      </c>
      <c r="L2623" t="s">
        <v>489</v>
      </c>
      <c r="M2623" t="s">
        <v>91</v>
      </c>
      <c r="N2623" t="s">
        <v>61</v>
      </c>
      <c r="O2623">
        <v>40724</v>
      </c>
      <c r="P2623" t="s">
        <v>14215</v>
      </c>
      <c r="Q2623" t="s">
        <v>14201</v>
      </c>
    </row>
    <row r="2624" spans="1:17" x14ac:dyDescent="0.25">
      <c r="A2624">
        <v>2623</v>
      </c>
      <c r="B2624">
        <v>18951</v>
      </c>
      <c r="C2624">
        <v>40723</v>
      </c>
      <c r="D2624">
        <v>10</v>
      </c>
      <c r="E2624">
        <f t="shared" si="81"/>
        <v>1500</v>
      </c>
      <c r="F2624">
        <v>0.03</v>
      </c>
      <c r="G2624">
        <f>VLOOKUP($P2624,Pricebook!$A:$D,4,0)</f>
        <v>150</v>
      </c>
      <c r="H2624">
        <f t="shared" si="80"/>
        <v>1455</v>
      </c>
      <c r="I2624" t="s">
        <v>1201</v>
      </c>
      <c r="J2624" t="s">
        <v>203</v>
      </c>
      <c r="K2624" t="s">
        <v>832</v>
      </c>
      <c r="L2624" t="s">
        <v>833</v>
      </c>
      <c r="M2624" t="s">
        <v>91</v>
      </c>
      <c r="N2624" t="s">
        <v>61</v>
      </c>
      <c r="O2624">
        <v>40725</v>
      </c>
      <c r="P2624" t="s">
        <v>14210</v>
      </c>
      <c r="Q2624" t="s">
        <v>14193</v>
      </c>
    </row>
    <row r="2625" spans="1:17" x14ac:dyDescent="0.25">
      <c r="A2625">
        <v>2624</v>
      </c>
      <c r="B2625">
        <v>19010</v>
      </c>
      <c r="C2625">
        <v>39971</v>
      </c>
      <c r="D2625">
        <v>18</v>
      </c>
      <c r="E2625">
        <f t="shared" si="81"/>
        <v>2880</v>
      </c>
      <c r="F2625">
        <v>0</v>
      </c>
      <c r="G2625">
        <f>VLOOKUP($P2625,Pricebook!$A:$D,4,0)</f>
        <v>160</v>
      </c>
      <c r="H2625">
        <f t="shared" si="80"/>
        <v>2880</v>
      </c>
      <c r="I2625" t="s">
        <v>656</v>
      </c>
      <c r="J2625" t="s">
        <v>449</v>
      </c>
      <c r="K2625" t="s">
        <v>1371</v>
      </c>
      <c r="L2625">
        <v>61832</v>
      </c>
      <c r="M2625" t="s">
        <v>15</v>
      </c>
      <c r="N2625" t="s">
        <v>16</v>
      </c>
      <c r="O2625">
        <v>39973</v>
      </c>
      <c r="P2625" t="s">
        <v>14218</v>
      </c>
      <c r="Q2625" t="s">
        <v>14202</v>
      </c>
    </row>
    <row r="2626" spans="1:17" x14ac:dyDescent="0.25">
      <c r="A2626">
        <v>2625</v>
      </c>
      <c r="B2626">
        <v>19040</v>
      </c>
      <c r="C2626">
        <v>40896</v>
      </c>
      <c r="D2626">
        <v>10</v>
      </c>
      <c r="E2626">
        <f t="shared" si="81"/>
        <v>1200</v>
      </c>
      <c r="F2626">
        <v>0.06</v>
      </c>
      <c r="G2626">
        <f>VLOOKUP($P2626,Pricebook!$A:$D,4,0)</f>
        <v>120</v>
      </c>
      <c r="H2626">
        <f t="shared" ref="H2626:H2689" si="82">E2626*(1-F2626)</f>
        <v>1128</v>
      </c>
      <c r="I2626" t="s">
        <v>680</v>
      </c>
      <c r="J2626" t="s">
        <v>185</v>
      </c>
      <c r="K2626" t="s">
        <v>1945</v>
      </c>
      <c r="L2626">
        <v>92677</v>
      </c>
      <c r="M2626" t="s">
        <v>114</v>
      </c>
      <c r="N2626" t="s">
        <v>23</v>
      </c>
      <c r="O2626">
        <v>40897</v>
      </c>
      <c r="P2626" t="s">
        <v>14212</v>
      </c>
      <c r="Q2626" t="s">
        <v>14197</v>
      </c>
    </row>
    <row r="2627" spans="1:17" x14ac:dyDescent="0.25">
      <c r="A2627">
        <v>2626</v>
      </c>
      <c r="B2627">
        <v>19041</v>
      </c>
      <c r="C2627">
        <v>40750</v>
      </c>
      <c r="D2627">
        <v>3</v>
      </c>
      <c r="E2627">
        <f t="shared" ref="E2627:E2690" si="83">G2627*D2627</f>
        <v>510</v>
      </c>
      <c r="F2627">
        <v>0.08</v>
      </c>
      <c r="G2627">
        <f>VLOOKUP($P2627,Pricebook!$A:$D,4,0)</f>
        <v>170</v>
      </c>
      <c r="H2627">
        <f t="shared" si="82"/>
        <v>469.20000000000005</v>
      </c>
      <c r="I2627" t="s">
        <v>510</v>
      </c>
      <c r="J2627" t="s">
        <v>93</v>
      </c>
      <c r="K2627" t="s">
        <v>2005</v>
      </c>
      <c r="L2627">
        <v>95037</v>
      </c>
      <c r="M2627" t="s">
        <v>114</v>
      </c>
      <c r="N2627" t="s">
        <v>23</v>
      </c>
      <c r="O2627">
        <v>40754</v>
      </c>
      <c r="P2627" t="s">
        <v>14219</v>
      </c>
      <c r="Q2627" t="s">
        <v>14199</v>
      </c>
    </row>
    <row r="2628" spans="1:17" x14ac:dyDescent="0.25">
      <c r="A2628">
        <v>2627</v>
      </c>
      <c r="B2628">
        <v>19041</v>
      </c>
      <c r="C2628">
        <v>40750</v>
      </c>
      <c r="D2628">
        <v>43</v>
      </c>
      <c r="E2628">
        <f t="shared" si="83"/>
        <v>7310</v>
      </c>
      <c r="F2628">
        <v>0.04</v>
      </c>
      <c r="G2628">
        <f>VLOOKUP($P2628,Pricebook!$A:$D,4,0)</f>
        <v>170</v>
      </c>
      <c r="H2628">
        <f t="shared" si="82"/>
        <v>7017.5999999999995</v>
      </c>
      <c r="I2628" t="s">
        <v>510</v>
      </c>
      <c r="J2628" t="s">
        <v>93</v>
      </c>
      <c r="K2628" t="s">
        <v>2005</v>
      </c>
      <c r="L2628">
        <v>95037</v>
      </c>
      <c r="M2628" t="s">
        <v>114</v>
      </c>
      <c r="N2628" t="s">
        <v>23</v>
      </c>
      <c r="O2628">
        <v>40759</v>
      </c>
      <c r="P2628" t="s">
        <v>14219</v>
      </c>
      <c r="Q2628" t="s">
        <v>14192</v>
      </c>
    </row>
    <row r="2629" spans="1:17" x14ac:dyDescent="0.25">
      <c r="A2629">
        <v>2628</v>
      </c>
      <c r="B2629">
        <v>19042</v>
      </c>
      <c r="C2629">
        <v>39873</v>
      </c>
      <c r="D2629">
        <v>8</v>
      </c>
      <c r="E2629">
        <f t="shared" si="83"/>
        <v>1280</v>
      </c>
      <c r="F2629">
        <v>7.0000000000000007E-2</v>
      </c>
      <c r="G2629">
        <f>VLOOKUP($P2629,Pricebook!$A:$D,4,0)</f>
        <v>160</v>
      </c>
      <c r="H2629">
        <f t="shared" si="82"/>
        <v>1190.3999999999999</v>
      </c>
      <c r="I2629" t="s">
        <v>1539</v>
      </c>
      <c r="J2629" t="s">
        <v>73</v>
      </c>
      <c r="K2629" t="s">
        <v>1874</v>
      </c>
      <c r="L2629">
        <v>46324</v>
      </c>
      <c r="M2629" t="s">
        <v>278</v>
      </c>
      <c r="N2629" t="s">
        <v>16</v>
      </c>
      <c r="O2629">
        <v>39874</v>
      </c>
      <c r="P2629" t="s">
        <v>14218</v>
      </c>
      <c r="Q2629" t="s">
        <v>14185</v>
      </c>
    </row>
    <row r="2630" spans="1:17" x14ac:dyDescent="0.25">
      <c r="A2630">
        <v>2629</v>
      </c>
      <c r="B2630">
        <v>19044</v>
      </c>
      <c r="C2630">
        <v>41010</v>
      </c>
      <c r="D2630">
        <v>32</v>
      </c>
      <c r="E2630">
        <f t="shared" si="83"/>
        <v>4800</v>
      </c>
      <c r="F2630">
        <v>0.08</v>
      </c>
      <c r="G2630">
        <f>VLOOKUP($P2630,Pricebook!$A:$D,4,0)</f>
        <v>150</v>
      </c>
      <c r="H2630">
        <f t="shared" si="82"/>
        <v>4416</v>
      </c>
      <c r="I2630" t="s">
        <v>1033</v>
      </c>
      <c r="J2630" t="s">
        <v>1014</v>
      </c>
      <c r="K2630" t="s">
        <v>1745</v>
      </c>
      <c r="L2630">
        <v>48071</v>
      </c>
      <c r="M2630" t="s">
        <v>172</v>
      </c>
      <c r="N2630" t="s">
        <v>16</v>
      </c>
      <c r="O2630">
        <v>41012</v>
      </c>
      <c r="P2630" t="s">
        <v>14216</v>
      </c>
      <c r="Q2630" t="s">
        <v>14189</v>
      </c>
    </row>
    <row r="2631" spans="1:17" x14ac:dyDescent="0.25">
      <c r="A2631">
        <v>2630</v>
      </c>
      <c r="B2631">
        <v>19044</v>
      </c>
      <c r="C2631">
        <v>41010</v>
      </c>
      <c r="D2631">
        <v>29</v>
      </c>
      <c r="E2631">
        <f t="shared" si="83"/>
        <v>5800</v>
      </c>
      <c r="F2631">
        <v>7.0000000000000007E-2</v>
      </c>
      <c r="G2631">
        <f>VLOOKUP($P2631,Pricebook!$A:$D,4,0)</f>
        <v>200</v>
      </c>
      <c r="H2631">
        <f t="shared" si="82"/>
        <v>5394</v>
      </c>
      <c r="I2631" t="s">
        <v>1033</v>
      </c>
      <c r="J2631" t="s">
        <v>1014</v>
      </c>
      <c r="K2631" t="s">
        <v>1745</v>
      </c>
      <c r="L2631">
        <v>48071</v>
      </c>
      <c r="M2631" t="s">
        <v>172</v>
      </c>
      <c r="N2631" t="s">
        <v>16</v>
      </c>
      <c r="O2631">
        <v>41017</v>
      </c>
      <c r="P2631" t="s">
        <v>14206</v>
      </c>
      <c r="Q2631" t="s">
        <v>14203</v>
      </c>
    </row>
    <row r="2632" spans="1:17" x14ac:dyDescent="0.25">
      <c r="A2632">
        <v>2631</v>
      </c>
      <c r="B2632">
        <v>19047</v>
      </c>
      <c r="C2632">
        <v>39841</v>
      </c>
      <c r="D2632">
        <v>1</v>
      </c>
      <c r="E2632">
        <f t="shared" si="83"/>
        <v>110</v>
      </c>
      <c r="F2632">
        <v>0.06</v>
      </c>
      <c r="G2632">
        <f>VLOOKUP($P2632,Pricebook!$A:$D,4,0)</f>
        <v>110</v>
      </c>
      <c r="H2632">
        <f t="shared" si="82"/>
        <v>103.39999999999999</v>
      </c>
      <c r="I2632" t="s">
        <v>680</v>
      </c>
      <c r="J2632" t="s">
        <v>185</v>
      </c>
      <c r="K2632" t="s">
        <v>1945</v>
      </c>
      <c r="L2632">
        <v>92677</v>
      </c>
      <c r="M2632" t="s">
        <v>114</v>
      </c>
      <c r="N2632" t="s">
        <v>23</v>
      </c>
      <c r="O2632">
        <v>39842</v>
      </c>
      <c r="P2632" t="s">
        <v>14215</v>
      </c>
      <c r="Q2632" t="s">
        <v>14194</v>
      </c>
    </row>
    <row r="2633" spans="1:17" x14ac:dyDescent="0.25">
      <c r="A2633">
        <v>2632</v>
      </c>
      <c r="B2633">
        <v>19047</v>
      </c>
      <c r="C2633">
        <v>39841</v>
      </c>
      <c r="D2633">
        <v>3</v>
      </c>
      <c r="E2633">
        <f t="shared" si="83"/>
        <v>360</v>
      </c>
      <c r="F2633">
        <v>0.02</v>
      </c>
      <c r="G2633">
        <f>VLOOKUP($P2633,Pricebook!$A:$D,4,0)</f>
        <v>120</v>
      </c>
      <c r="H2633">
        <f t="shared" si="82"/>
        <v>352.8</v>
      </c>
      <c r="I2633" t="s">
        <v>680</v>
      </c>
      <c r="J2633" t="s">
        <v>185</v>
      </c>
      <c r="K2633" t="s">
        <v>1945</v>
      </c>
      <c r="L2633">
        <v>92677</v>
      </c>
      <c r="M2633" t="s">
        <v>114</v>
      </c>
      <c r="N2633" t="s">
        <v>23</v>
      </c>
      <c r="O2633">
        <v>39843</v>
      </c>
      <c r="P2633" t="s">
        <v>14212</v>
      </c>
      <c r="Q2633" t="s">
        <v>14198</v>
      </c>
    </row>
    <row r="2634" spans="1:17" x14ac:dyDescent="0.25">
      <c r="A2634">
        <v>2633</v>
      </c>
      <c r="B2634">
        <v>19073</v>
      </c>
      <c r="C2634">
        <v>39988</v>
      </c>
      <c r="D2634">
        <v>16</v>
      </c>
      <c r="E2634">
        <f t="shared" si="83"/>
        <v>2000</v>
      </c>
      <c r="F2634">
        <v>0.04</v>
      </c>
      <c r="G2634">
        <f>VLOOKUP($P2634,Pricebook!$A:$D,4,0)</f>
        <v>125</v>
      </c>
      <c r="H2634">
        <f t="shared" si="82"/>
        <v>1920</v>
      </c>
      <c r="I2634" t="s">
        <v>2025</v>
      </c>
      <c r="J2634" t="s">
        <v>136</v>
      </c>
      <c r="K2634" t="s">
        <v>2026</v>
      </c>
      <c r="L2634">
        <v>46041</v>
      </c>
      <c r="M2634" t="s">
        <v>278</v>
      </c>
      <c r="N2634" t="s">
        <v>16</v>
      </c>
      <c r="O2634">
        <v>39989</v>
      </c>
      <c r="P2634" t="s">
        <v>14208</v>
      </c>
      <c r="Q2634" t="s">
        <v>14186</v>
      </c>
    </row>
    <row r="2635" spans="1:17" x14ac:dyDescent="0.25">
      <c r="A2635">
        <v>2634</v>
      </c>
      <c r="B2635">
        <v>19073</v>
      </c>
      <c r="C2635">
        <v>39988</v>
      </c>
      <c r="D2635">
        <v>40</v>
      </c>
      <c r="E2635">
        <f t="shared" si="83"/>
        <v>4800</v>
      </c>
      <c r="F2635">
        <v>0.03</v>
      </c>
      <c r="G2635">
        <f>VLOOKUP($P2635,Pricebook!$A:$D,4,0)</f>
        <v>120</v>
      </c>
      <c r="H2635">
        <f t="shared" si="82"/>
        <v>4656</v>
      </c>
      <c r="I2635" t="s">
        <v>2025</v>
      </c>
      <c r="J2635" t="s">
        <v>136</v>
      </c>
      <c r="K2635" t="s">
        <v>2026</v>
      </c>
      <c r="L2635">
        <v>46041</v>
      </c>
      <c r="M2635" t="s">
        <v>278</v>
      </c>
      <c r="N2635" t="s">
        <v>16</v>
      </c>
      <c r="O2635">
        <v>39990</v>
      </c>
      <c r="P2635" t="s">
        <v>14212</v>
      </c>
      <c r="Q2635" t="s">
        <v>14188</v>
      </c>
    </row>
    <row r="2636" spans="1:17" x14ac:dyDescent="0.25">
      <c r="A2636">
        <v>2635</v>
      </c>
      <c r="B2636">
        <v>19074</v>
      </c>
      <c r="C2636">
        <v>41085</v>
      </c>
      <c r="D2636">
        <v>17</v>
      </c>
      <c r="E2636">
        <f t="shared" si="83"/>
        <v>2890</v>
      </c>
      <c r="F2636">
        <v>0.01</v>
      </c>
      <c r="G2636">
        <f>VLOOKUP($P2636,Pricebook!$A:$D,4,0)</f>
        <v>170</v>
      </c>
      <c r="H2636">
        <f t="shared" si="82"/>
        <v>2861.1</v>
      </c>
      <c r="I2636" t="s">
        <v>150</v>
      </c>
      <c r="J2636" t="s">
        <v>151</v>
      </c>
      <c r="K2636" t="s">
        <v>1384</v>
      </c>
      <c r="L2636">
        <v>66104</v>
      </c>
      <c r="M2636" t="s">
        <v>153</v>
      </c>
      <c r="N2636" t="s">
        <v>16</v>
      </c>
      <c r="O2636">
        <v>41087</v>
      </c>
      <c r="P2636" t="s">
        <v>14219</v>
      </c>
      <c r="Q2636" t="s">
        <v>14190</v>
      </c>
    </row>
    <row r="2637" spans="1:17" x14ac:dyDescent="0.25">
      <c r="A2637">
        <v>2636</v>
      </c>
      <c r="B2637">
        <v>19075</v>
      </c>
      <c r="C2637">
        <v>40082</v>
      </c>
      <c r="D2637">
        <v>36</v>
      </c>
      <c r="E2637">
        <f t="shared" si="83"/>
        <v>5400</v>
      </c>
      <c r="F2637">
        <v>0.01</v>
      </c>
      <c r="G2637">
        <f>VLOOKUP($P2637,Pricebook!$A:$D,4,0)</f>
        <v>150</v>
      </c>
      <c r="H2637">
        <f t="shared" si="82"/>
        <v>5346</v>
      </c>
      <c r="I2637" t="s">
        <v>1172</v>
      </c>
      <c r="J2637" t="s">
        <v>998</v>
      </c>
      <c r="K2637" t="s">
        <v>1173</v>
      </c>
      <c r="L2637">
        <v>30265</v>
      </c>
      <c r="M2637" t="s">
        <v>134</v>
      </c>
      <c r="N2637" t="s">
        <v>34</v>
      </c>
      <c r="O2637">
        <v>40083</v>
      </c>
      <c r="P2637" t="s">
        <v>14211</v>
      </c>
      <c r="Q2637" t="s">
        <v>14189</v>
      </c>
    </row>
    <row r="2638" spans="1:17" x14ac:dyDescent="0.25">
      <c r="A2638">
        <v>2637</v>
      </c>
      <c r="B2638">
        <v>19078</v>
      </c>
      <c r="C2638">
        <v>40021</v>
      </c>
      <c r="D2638">
        <v>21</v>
      </c>
      <c r="E2638">
        <f t="shared" si="83"/>
        <v>3570</v>
      </c>
      <c r="F2638">
        <v>0.03</v>
      </c>
      <c r="G2638">
        <f>VLOOKUP($P2638,Pricebook!$A:$D,4,0)</f>
        <v>170</v>
      </c>
      <c r="H2638">
        <f t="shared" si="82"/>
        <v>3462.9</v>
      </c>
      <c r="I2638" t="s">
        <v>1626</v>
      </c>
      <c r="J2638" t="s">
        <v>297</v>
      </c>
      <c r="K2638" t="s">
        <v>2027</v>
      </c>
      <c r="L2638">
        <v>60543</v>
      </c>
      <c r="M2638" t="s">
        <v>15</v>
      </c>
      <c r="N2638" t="s">
        <v>16</v>
      </c>
      <c r="O2638">
        <v>40022</v>
      </c>
      <c r="P2638" t="s">
        <v>14219</v>
      </c>
      <c r="Q2638" t="s">
        <v>14202</v>
      </c>
    </row>
    <row r="2639" spans="1:17" x14ac:dyDescent="0.25">
      <c r="A2639">
        <v>2638</v>
      </c>
      <c r="B2639">
        <v>19104</v>
      </c>
      <c r="C2639">
        <v>40400</v>
      </c>
      <c r="D2639">
        <v>48</v>
      </c>
      <c r="E2639">
        <f t="shared" si="83"/>
        <v>7200</v>
      </c>
      <c r="F2639">
        <v>0.03</v>
      </c>
      <c r="G2639">
        <f>VLOOKUP($P2639,Pricebook!$A:$D,4,0)</f>
        <v>150</v>
      </c>
      <c r="H2639">
        <f t="shared" si="82"/>
        <v>6984</v>
      </c>
      <c r="I2639" t="s">
        <v>684</v>
      </c>
      <c r="J2639" t="s">
        <v>576</v>
      </c>
      <c r="K2639" t="s">
        <v>1949</v>
      </c>
      <c r="L2639">
        <v>86442</v>
      </c>
      <c r="M2639" t="s">
        <v>70</v>
      </c>
      <c r="N2639" t="s">
        <v>23</v>
      </c>
      <c r="O2639">
        <v>40402</v>
      </c>
      <c r="P2639" t="s">
        <v>14210</v>
      </c>
      <c r="Q2639" t="s">
        <v>14200</v>
      </c>
    </row>
    <row r="2640" spans="1:17" x14ac:dyDescent="0.25">
      <c r="A2640">
        <v>2639</v>
      </c>
      <c r="B2640">
        <v>19105</v>
      </c>
      <c r="C2640">
        <v>40114</v>
      </c>
      <c r="D2640">
        <v>31</v>
      </c>
      <c r="E2640">
        <f t="shared" si="83"/>
        <v>3410</v>
      </c>
      <c r="F2640">
        <v>0.1</v>
      </c>
      <c r="G2640">
        <f>VLOOKUP($P2640,Pricebook!$A:$D,4,0)</f>
        <v>110</v>
      </c>
      <c r="H2640">
        <f t="shared" si="82"/>
        <v>3069</v>
      </c>
      <c r="I2640" t="s">
        <v>1191</v>
      </c>
      <c r="J2640" t="s">
        <v>175</v>
      </c>
      <c r="K2640" t="s">
        <v>1193</v>
      </c>
      <c r="L2640">
        <v>42003</v>
      </c>
      <c r="M2640" t="s">
        <v>254</v>
      </c>
      <c r="N2640" t="s">
        <v>34</v>
      </c>
      <c r="O2640">
        <v>40116</v>
      </c>
      <c r="P2640" t="s">
        <v>14215</v>
      </c>
      <c r="Q2640" t="s">
        <v>14194</v>
      </c>
    </row>
    <row r="2641" spans="1:17" x14ac:dyDescent="0.25">
      <c r="A2641">
        <v>2640</v>
      </c>
      <c r="B2641">
        <v>19105</v>
      </c>
      <c r="C2641">
        <v>40114</v>
      </c>
      <c r="D2641">
        <v>29</v>
      </c>
      <c r="E2641">
        <f t="shared" si="83"/>
        <v>3190</v>
      </c>
      <c r="F2641">
        <v>0.08</v>
      </c>
      <c r="G2641">
        <f>VLOOKUP($P2641,Pricebook!$A:$D,4,0)</f>
        <v>110</v>
      </c>
      <c r="H2641">
        <f t="shared" si="82"/>
        <v>2934.8</v>
      </c>
      <c r="I2641" t="s">
        <v>1191</v>
      </c>
      <c r="J2641" t="s">
        <v>175</v>
      </c>
      <c r="K2641" t="s">
        <v>1193</v>
      </c>
      <c r="L2641">
        <v>42003</v>
      </c>
      <c r="M2641" t="s">
        <v>254</v>
      </c>
      <c r="N2641" t="s">
        <v>34</v>
      </c>
      <c r="O2641">
        <v>40114</v>
      </c>
      <c r="P2641" t="s">
        <v>14215</v>
      </c>
      <c r="Q2641" t="s">
        <v>14195</v>
      </c>
    </row>
    <row r="2642" spans="1:17" x14ac:dyDescent="0.25">
      <c r="A2642">
        <v>2641</v>
      </c>
      <c r="B2642">
        <v>19111</v>
      </c>
      <c r="C2642">
        <v>40090</v>
      </c>
      <c r="D2642">
        <v>24</v>
      </c>
      <c r="E2642">
        <f t="shared" si="83"/>
        <v>3600</v>
      </c>
      <c r="F2642">
        <v>0.04</v>
      </c>
      <c r="G2642">
        <f>VLOOKUP($P2642,Pricebook!$A:$D,4,0)</f>
        <v>150</v>
      </c>
      <c r="H2642">
        <f t="shared" si="82"/>
        <v>3456</v>
      </c>
      <c r="I2642" t="s">
        <v>2028</v>
      </c>
      <c r="J2642" t="s">
        <v>844</v>
      </c>
      <c r="K2642" t="s">
        <v>2029</v>
      </c>
      <c r="L2642">
        <v>20854</v>
      </c>
      <c r="M2642" t="s">
        <v>187</v>
      </c>
      <c r="N2642" t="s">
        <v>61</v>
      </c>
      <c r="O2642">
        <v>40095</v>
      </c>
      <c r="P2642" t="s">
        <v>14211</v>
      </c>
      <c r="Q2642" t="s">
        <v>14203</v>
      </c>
    </row>
    <row r="2643" spans="1:17" x14ac:dyDescent="0.25">
      <c r="A2643">
        <v>2642</v>
      </c>
      <c r="B2643">
        <v>19136</v>
      </c>
      <c r="C2643">
        <v>40394</v>
      </c>
      <c r="D2643">
        <v>44</v>
      </c>
      <c r="E2643">
        <f t="shared" si="83"/>
        <v>6600</v>
      </c>
      <c r="F2643">
        <v>0</v>
      </c>
      <c r="G2643">
        <f>VLOOKUP($P2643,Pricebook!$A:$D,4,0)</f>
        <v>150</v>
      </c>
      <c r="H2643">
        <f t="shared" si="82"/>
        <v>6600</v>
      </c>
      <c r="I2643" t="s">
        <v>1295</v>
      </c>
      <c r="J2643" t="s">
        <v>508</v>
      </c>
      <c r="K2643" t="s">
        <v>2030</v>
      </c>
      <c r="L2643">
        <v>40258</v>
      </c>
      <c r="M2643" t="s">
        <v>254</v>
      </c>
      <c r="N2643" t="s">
        <v>34</v>
      </c>
      <c r="O2643">
        <v>40396</v>
      </c>
      <c r="P2643" t="s">
        <v>14210</v>
      </c>
      <c r="Q2643" t="s">
        <v>14192</v>
      </c>
    </row>
    <row r="2644" spans="1:17" x14ac:dyDescent="0.25">
      <c r="A2644">
        <v>2643</v>
      </c>
      <c r="B2644">
        <v>19138</v>
      </c>
      <c r="C2644">
        <v>40791</v>
      </c>
      <c r="D2644">
        <v>30</v>
      </c>
      <c r="E2644">
        <f t="shared" si="83"/>
        <v>6000</v>
      </c>
      <c r="F2644">
        <v>0.01</v>
      </c>
      <c r="G2644">
        <f>VLOOKUP($P2644,Pricebook!$A:$D,4,0)</f>
        <v>200</v>
      </c>
      <c r="H2644">
        <f t="shared" si="82"/>
        <v>5940</v>
      </c>
      <c r="I2644" t="s">
        <v>340</v>
      </c>
      <c r="J2644" t="s">
        <v>341</v>
      </c>
      <c r="K2644" t="s">
        <v>342</v>
      </c>
      <c r="L2644">
        <v>60068</v>
      </c>
      <c r="M2644" t="s">
        <v>15</v>
      </c>
      <c r="N2644" t="s">
        <v>16</v>
      </c>
      <c r="O2644">
        <v>40796</v>
      </c>
      <c r="P2644" t="s">
        <v>14206</v>
      </c>
      <c r="Q2644" t="s">
        <v>14189</v>
      </c>
    </row>
    <row r="2645" spans="1:17" x14ac:dyDescent="0.25">
      <c r="A2645">
        <v>2644</v>
      </c>
      <c r="B2645">
        <v>19139</v>
      </c>
      <c r="C2645">
        <v>40515</v>
      </c>
      <c r="D2645">
        <v>15</v>
      </c>
      <c r="E2645">
        <f t="shared" si="83"/>
        <v>1650</v>
      </c>
      <c r="F2645">
        <v>0.01</v>
      </c>
      <c r="G2645">
        <f>VLOOKUP($P2645,Pricebook!$A:$D,4,0)</f>
        <v>110</v>
      </c>
      <c r="H2645">
        <f t="shared" si="82"/>
        <v>1633.5</v>
      </c>
      <c r="I2645" t="s">
        <v>57</v>
      </c>
      <c r="J2645" t="s">
        <v>58</v>
      </c>
      <c r="K2645" t="s">
        <v>1509</v>
      </c>
      <c r="L2645" t="s">
        <v>1510</v>
      </c>
      <c r="M2645" t="s">
        <v>187</v>
      </c>
      <c r="N2645" t="s">
        <v>61</v>
      </c>
      <c r="O2645">
        <v>40516</v>
      </c>
      <c r="P2645" t="s">
        <v>14215</v>
      </c>
      <c r="Q2645" t="s">
        <v>14196</v>
      </c>
    </row>
    <row r="2646" spans="1:17" x14ac:dyDescent="0.25">
      <c r="A2646">
        <v>2645</v>
      </c>
      <c r="B2646">
        <v>19140</v>
      </c>
      <c r="C2646">
        <v>40086</v>
      </c>
      <c r="D2646">
        <v>47</v>
      </c>
      <c r="E2646">
        <f t="shared" si="83"/>
        <v>7520</v>
      </c>
      <c r="F2646">
        <v>7.0000000000000007E-2</v>
      </c>
      <c r="G2646">
        <f>VLOOKUP($P2646,Pricebook!$A:$D,4,0)</f>
        <v>160</v>
      </c>
      <c r="H2646">
        <f t="shared" si="82"/>
        <v>6993.5999999999995</v>
      </c>
      <c r="I2646" t="s">
        <v>1657</v>
      </c>
      <c r="J2646" t="s">
        <v>549</v>
      </c>
      <c r="K2646" t="s">
        <v>1658</v>
      </c>
      <c r="L2646">
        <v>84041</v>
      </c>
      <c r="M2646" t="s">
        <v>201</v>
      </c>
      <c r="N2646" t="s">
        <v>23</v>
      </c>
      <c r="O2646">
        <v>40087</v>
      </c>
      <c r="P2646" t="s">
        <v>14218</v>
      </c>
      <c r="Q2646" t="s">
        <v>14190</v>
      </c>
    </row>
    <row r="2647" spans="1:17" x14ac:dyDescent="0.25">
      <c r="A2647">
        <v>2646</v>
      </c>
      <c r="B2647">
        <v>19140</v>
      </c>
      <c r="C2647">
        <v>40086</v>
      </c>
      <c r="D2647">
        <v>50</v>
      </c>
      <c r="E2647">
        <f t="shared" si="83"/>
        <v>7000</v>
      </c>
      <c r="F2647">
        <v>0.09</v>
      </c>
      <c r="G2647">
        <f>VLOOKUP($P2647,Pricebook!$A:$D,4,0)</f>
        <v>140</v>
      </c>
      <c r="H2647">
        <f t="shared" si="82"/>
        <v>6370</v>
      </c>
      <c r="I2647" t="s">
        <v>1657</v>
      </c>
      <c r="J2647" t="s">
        <v>549</v>
      </c>
      <c r="K2647" t="s">
        <v>2031</v>
      </c>
      <c r="L2647">
        <v>84043</v>
      </c>
      <c r="M2647" t="s">
        <v>201</v>
      </c>
      <c r="N2647" t="s">
        <v>23</v>
      </c>
      <c r="O2647">
        <v>40087</v>
      </c>
      <c r="P2647" t="s">
        <v>14213</v>
      </c>
      <c r="Q2647" t="s">
        <v>14198</v>
      </c>
    </row>
    <row r="2648" spans="1:17" x14ac:dyDescent="0.25">
      <c r="A2648">
        <v>2647</v>
      </c>
      <c r="B2648">
        <v>19143</v>
      </c>
      <c r="C2648">
        <v>41217</v>
      </c>
      <c r="D2648">
        <v>3</v>
      </c>
      <c r="E2648">
        <f t="shared" si="83"/>
        <v>450</v>
      </c>
      <c r="F2648">
        <v>7.0000000000000007E-2</v>
      </c>
      <c r="G2648">
        <f>VLOOKUP($P2648,Pricebook!$A:$D,4,0)</f>
        <v>150</v>
      </c>
      <c r="H2648">
        <f t="shared" si="82"/>
        <v>418.5</v>
      </c>
      <c r="I2648" t="s">
        <v>412</v>
      </c>
      <c r="J2648" t="s">
        <v>327</v>
      </c>
      <c r="K2648" t="s">
        <v>1780</v>
      </c>
      <c r="L2648">
        <v>92592</v>
      </c>
      <c r="M2648" t="s">
        <v>114</v>
      </c>
      <c r="N2648" t="s">
        <v>23</v>
      </c>
      <c r="O2648">
        <v>41218</v>
      </c>
      <c r="P2648" t="s">
        <v>14216</v>
      </c>
      <c r="Q2648" t="s">
        <v>14196</v>
      </c>
    </row>
    <row r="2649" spans="1:17" x14ac:dyDescent="0.25">
      <c r="A2649">
        <v>2648</v>
      </c>
      <c r="B2649">
        <v>19174</v>
      </c>
      <c r="C2649">
        <v>40375</v>
      </c>
      <c r="D2649">
        <v>49</v>
      </c>
      <c r="E2649">
        <f t="shared" si="83"/>
        <v>7840</v>
      </c>
      <c r="F2649">
        <v>0.05</v>
      </c>
      <c r="G2649">
        <f>VLOOKUP($P2649,Pricebook!$A:$D,4,0)</f>
        <v>160</v>
      </c>
      <c r="H2649">
        <f t="shared" si="82"/>
        <v>7448</v>
      </c>
      <c r="I2649" t="s">
        <v>1376</v>
      </c>
      <c r="J2649" t="s">
        <v>226</v>
      </c>
      <c r="K2649" t="s">
        <v>143</v>
      </c>
      <c r="L2649" t="s">
        <v>144</v>
      </c>
      <c r="M2649" t="s">
        <v>91</v>
      </c>
      <c r="N2649" t="s">
        <v>61</v>
      </c>
      <c r="O2649">
        <v>40377</v>
      </c>
      <c r="P2649" t="s">
        <v>14218</v>
      </c>
      <c r="Q2649" t="s">
        <v>14185</v>
      </c>
    </row>
    <row r="2650" spans="1:17" x14ac:dyDescent="0.25">
      <c r="A2650">
        <v>2649</v>
      </c>
      <c r="B2650">
        <v>19174</v>
      </c>
      <c r="C2650">
        <v>40375</v>
      </c>
      <c r="D2650">
        <v>35</v>
      </c>
      <c r="E2650">
        <f t="shared" si="83"/>
        <v>5250</v>
      </c>
      <c r="F2650">
        <v>0.02</v>
      </c>
      <c r="G2650">
        <f>VLOOKUP($P2650,Pricebook!$A:$D,4,0)</f>
        <v>150</v>
      </c>
      <c r="H2650">
        <f t="shared" si="82"/>
        <v>5145</v>
      </c>
      <c r="I2650" t="s">
        <v>1376</v>
      </c>
      <c r="J2650" t="s">
        <v>226</v>
      </c>
      <c r="K2650" t="s">
        <v>2032</v>
      </c>
      <c r="L2650" t="s">
        <v>2033</v>
      </c>
      <c r="M2650" t="s">
        <v>317</v>
      </c>
      <c r="N2650" t="s">
        <v>61</v>
      </c>
      <c r="O2650">
        <v>40377</v>
      </c>
      <c r="P2650" t="s">
        <v>14210</v>
      </c>
      <c r="Q2650" t="s">
        <v>14202</v>
      </c>
    </row>
    <row r="2651" spans="1:17" x14ac:dyDescent="0.25">
      <c r="A2651">
        <v>2650</v>
      </c>
      <c r="B2651">
        <v>19174</v>
      </c>
      <c r="C2651">
        <v>40375</v>
      </c>
      <c r="D2651">
        <v>19</v>
      </c>
      <c r="E2651">
        <f t="shared" si="83"/>
        <v>2850</v>
      </c>
      <c r="F2651">
        <v>0.06</v>
      </c>
      <c r="G2651">
        <f>VLOOKUP($P2651,Pricebook!$A:$D,4,0)</f>
        <v>150</v>
      </c>
      <c r="H2651">
        <f t="shared" si="82"/>
        <v>2679</v>
      </c>
      <c r="I2651" t="s">
        <v>1376</v>
      </c>
      <c r="J2651" t="s">
        <v>226</v>
      </c>
      <c r="K2651" t="s">
        <v>2034</v>
      </c>
      <c r="L2651" t="s">
        <v>2035</v>
      </c>
      <c r="M2651" t="s">
        <v>317</v>
      </c>
      <c r="N2651" t="s">
        <v>61</v>
      </c>
      <c r="O2651">
        <v>40376</v>
      </c>
      <c r="P2651" t="s">
        <v>14210</v>
      </c>
      <c r="Q2651" t="s">
        <v>14200</v>
      </c>
    </row>
    <row r="2652" spans="1:17" x14ac:dyDescent="0.25">
      <c r="A2652">
        <v>2651</v>
      </c>
      <c r="B2652">
        <v>19174</v>
      </c>
      <c r="C2652">
        <v>40375</v>
      </c>
      <c r="D2652">
        <v>48</v>
      </c>
      <c r="E2652">
        <f t="shared" si="83"/>
        <v>7200</v>
      </c>
      <c r="F2652">
        <v>0</v>
      </c>
      <c r="G2652">
        <f>VLOOKUP($P2652,Pricebook!$A:$D,4,0)</f>
        <v>150</v>
      </c>
      <c r="H2652">
        <f t="shared" si="82"/>
        <v>7200</v>
      </c>
      <c r="I2652" t="s">
        <v>1376</v>
      </c>
      <c r="J2652" t="s">
        <v>226</v>
      </c>
      <c r="K2652" t="s">
        <v>318</v>
      </c>
      <c r="L2652" t="s">
        <v>319</v>
      </c>
      <c r="M2652" t="s">
        <v>317</v>
      </c>
      <c r="N2652" t="s">
        <v>61</v>
      </c>
      <c r="O2652">
        <v>40377</v>
      </c>
      <c r="P2652" t="s">
        <v>14211</v>
      </c>
      <c r="Q2652" t="s">
        <v>14202</v>
      </c>
    </row>
    <row r="2653" spans="1:17" x14ac:dyDescent="0.25">
      <c r="A2653">
        <v>2652</v>
      </c>
      <c r="B2653">
        <v>19175</v>
      </c>
      <c r="C2653">
        <v>40044</v>
      </c>
      <c r="D2653">
        <v>19</v>
      </c>
      <c r="E2653">
        <f t="shared" si="83"/>
        <v>2850</v>
      </c>
      <c r="F2653">
        <v>0.01</v>
      </c>
      <c r="G2653">
        <f>VLOOKUP($P2653,Pricebook!$A:$D,4,0)</f>
        <v>150</v>
      </c>
      <c r="H2653">
        <f t="shared" si="82"/>
        <v>2821.5</v>
      </c>
      <c r="I2653" t="s">
        <v>477</v>
      </c>
      <c r="J2653" t="s">
        <v>121</v>
      </c>
      <c r="K2653" t="s">
        <v>478</v>
      </c>
      <c r="L2653">
        <v>84074</v>
      </c>
      <c r="M2653" t="s">
        <v>201</v>
      </c>
      <c r="N2653" t="s">
        <v>23</v>
      </c>
      <c r="O2653">
        <v>40051</v>
      </c>
      <c r="P2653" t="s">
        <v>14210</v>
      </c>
      <c r="Q2653" t="s">
        <v>14201</v>
      </c>
    </row>
    <row r="2654" spans="1:17" x14ac:dyDescent="0.25">
      <c r="A2654">
        <v>2653</v>
      </c>
      <c r="B2654">
        <v>19204</v>
      </c>
      <c r="C2654">
        <v>40074</v>
      </c>
      <c r="D2654">
        <v>27</v>
      </c>
      <c r="E2654">
        <f t="shared" si="83"/>
        <v>3375</v>
      </c>
      <c r="F2654">
        <v>0.1</v>
      </c>
      <c r="G2654">
        <f>VLOOKUP($P2654,Pricebook!$A:$D,4,0)</f>
        <v>125</v>
      </c>
      <c r="H2654">
        <f t="shared" si="82"/>
        <v>3037.5</v>
      </c>
      <c r="I2654" t="s">
        <v>2036</v>
      </c>
      <c r="J2654" t="s">
        <v>544</v>
      </c>
      <c r="K2654" t="s">
        <v>2037</v>
      </c>
      <c r="L2654">
        <v>76051</v>
      </c>
      <c r="M2654" t="s">
        <v>48</v>
      </c>
      <c r="N2654" t="s">
        <v>16</v>
      </c>
      <c r="O2654">
        <v>40075</v>
      </c>
      <c r="P2654" t="s">
        <v>14208</v>
      </c>
      <c r="Q2654" t="s">
        <v>14190</v>
      </c>
    </row>
    <row r="2655" spans="1:17" x14ac:dyDescent="0.25">
      <c r="A2655">
        <v>2654</v>
      </c>
      <c r="B2655">
        <v>19204</v>
      </c>
      <c r="C2655">
        <v>40074</v>
      </c>
      <c r="D2655">
        <v>28</v>
      </c>
      <c r="E2655">
        <f t="shared" si="83"/>
        <v>3080</v>
      </c>
      <c r="F2655">
        <v>0.03</v>
      </c>
      <c r="G2655">
        <f>VLOOKUP($P2655,Pricebook!$A:$D,4,0)</f>
        <v>110</v>
      </c>
      <c r="H2655">
        <f t="shared" si="82"/>
        <v>2987.6</v>
      </c>
      <c r="I2655" t="s">
        <v>2036</v>
      </c>
      <c r="J2655" t="s">
        <v>544</v>
      </c>
      <c r="K2655" t="s">
        <v>962</v>
      </c>
      <c r="L2655">
        <v>75401</v>
      </c>
      <c r="M2655" t="s">
        <v>48</v>
      </c>
      <c r="N2655" t="s">
        <v>16</v>
      </c>
      <c r="O2655">
        <v>40076</v>
      </c>
      <c r="P2655" t="s">
        <v>14215</v>
      </c>
      <c r="Q2655" t="s">
        <v>14203</v>
      </c>
    </row>
    <row r="2656" spans="1:17" x14ac:dyDescent="0.25">
      <c r="A2656">
        <v>2655</v>
      </c>
      <c r="B2656">
        <v>19205</v>
      </c>
      <c r="C2656">
        <v>40385</v>
      </c>
      <c r="D2656">
        <v>47</v>
      </c>
      <c r="E2656">
        <f t="shared" si="83"/>
        <v>5170</v>
      </c>
      <c r="F2656">
        <v>0.04</v>
      </c>
      <c r="G2656">
        <f>VLOOKUP($P2656,Pricebook!$A:$D,4,0)</f>
        <v>110</v>
      </c>
      <c r="H2656">
        <f t="shared" si="82"/>
        <v>4963.2</v>
      </c>
      <c r="I2656" t="s">
        <v>982</v>
      </c>
      <c r="J2656" t="s">
        <v>84</v>
      </c>
      <c r="K2656" t="s">
        <v>983</v>
      </c>
      <c r="L2656">
        <v>18705</v>
      </c>
      <c r="M2656" t="s">
        <v>232</v>
      </c>
      <c r="N2656" t="s">
        <v>61</v>
      </c>
      <c r="O2656">
        <v>40386</v>
      </c>
      <c r="P2656" t="s">
        <v>14215</v>
      </c>
      <c r="Q2656" t="s">
        <v>14197</v>
      </c>
    </row>
    <row r="2657" spans="1:17" x14ac:dyDescent="0.25">
      <c r="A2657">
        <v>2656</v>
      </c>
      <c r="B2657">
        <v>19205</v>
      </c>
      <c r="C2657">
        <v>40385</v>
      </c>
      <c r="D2657">
        <v>31</v>
      </c>
      <c r="E2657">
        <f t="shared" si="83"/>
        <v>3720</v>
      </c>
      <c r="F2657">
        <v>0</v>
      </c>
      <c r="G2657">
        <f>VLOOKUP($P2657,Pricebook!$A:$D,4,0)</f>
        <v>120</v>
      </c>
      <c r="H2657">
        <f t="shared" si="82"/>
        <v>3720</v>
      </c>
      <c r="I2657" t="s">
        <v>982</v>
      </c>
      <c r="J2657" t="s">
        <v>84</v>
      </c>
      <c r="K2657" t="s">
        <v>983</v>
      </c>
      <c r="L2657">
        <v>18705</v>
      </c>
      <c r="M2657" t="s">
        <v>232</v>
      </c>
      <c r="N2657" t="s">
        <v>61</v>
      </c>
      <c r="O2657">
        <v>40387</v>
      </c>
      <c r="P2657" t="s">
        <v>14212</v>
      </c>
      <c r="Q2657" t="s">
        <v>14192</v>
      </c>
    </row>
    <row r="2658" spans="1:17" x14ac:dyDescent="0.25">
      <c r="A2658">
        <v>2657</v>
      </c>
      <c r="B2658">
        <v>19206</v>
      </c>
      <c r="C2658">
        <v>40267</v>
      </c>
      <c r="D2658">
        <v>40</v>
      </c>
      <c r="E2658">
        <f t="shared" si="83"/>
        <v>6400</v>
      </c>
      <c r="F2658">
        <v>0</v>
      </c>
      <c r="G2658">
        <f>VLOOKUP($P2658,Pricebook!$A:$D,4,0)</f>
        <v>160</v>
      </c>
      <c r="H2658">
        <f t="shared" si="82"/>
        <v>6400</v>
      </c>
      <c r="I2658" t="s">
        <v>1295</v>
      </c>
      <c r="J2658" t="s">
        <v>508</v>
      </c>
      <c r="K2658" t="s">
        <v>2030</v>
      </c>
      <c r="L2658">
        <v>40258</v>
      </c>
      <c r="M2658" t="s">
        <v>254</v>
      </c>
      <c r="N2658" t="s">
        <v>34</v>
      </c>
      <c r="O2658">
        <v>40271</v>
      </c>
      <c r="P2658" t="s">
        <v>14218</v>
      </c>
      <c r="Q2658" t="s">
        <v>14188</v>
      </c>
    </row>
    <row r="2659" spans="1:17" x14ac:dyDescent="0.25">
      <c r="A2659">
        <v>2658</v>
      </c>
      <c r="B2659">
        <v>19206</v>
      </c>
      <c r="C2659">
        <v>40267</v>
      </c>
      <c r="D2659">
        <v>32</v>
      </c>
      <c r="E2659">
        <f t="shared" si="83"/>
        <v>4000</v>
      </c>
      <c r="F2659">
        <v>0.1</v>
      </c>
      <c r="G2659">
        <f>VLOOKUP($P2659,Pricebook!$A:$D,4,0)</f>
        <v>125</v>
      </c>
      <c r="H2659">
        <f t="shared" si="82"/>
        <v>3600</v>
      </c>
      <c r="I2659" t="s">
        <v>1295</v>
      </c>
      <c r="J2659" t="s">
        <v>508</v>
      </c>
      <c r="K2659" t="s">
        <v>2030</v>
      </c>
      <c r="L2659">
        <v>40258</v>
      </c>
      <c r="M2659" t="s">
        <v>254</v>
      </c>
      <c r="N2659" t="s">
        <v>34</v>
      </c>
      <c r="O2659">
        <v>40269</v>
      </c>
      <c r="P2659" t="s">
        <v>14221</v>
      </c>
      <c r="Q2659" t="s">
        <v>14199</v>
      </c>
    </row>
    <row r="2660" spans="1:17" x14ac:dyDescent="0.25">
      <c r="A2660">
        <v>2659</v>
      </c>
      <c r="B2660">
        <v>19207</v>
      </c>
      <c r="C2660">
        <v>40983</v>
      </c>
      <c r="D2660">
        <v>23</v>
      </c>
      <c r="E2660">
        <f t="shared" si="83"/>
        <v>4600</v>
      </c>
      <c r="F2660">
        <v>0.1</v>
      </c>
      <c r="G2660">
        <f>VLOOKUP($P2660,Pricebook!$A:$D,4,0)</f>
        <v>200</v>
      </c>
      <c r="H2660">
        <f t="shared" si="82"/>
        <v>4140</v>
      </c>
      <c r="I2660" t="s">
        <v>694</v>
      </c>
      <c r="J2660" t="s">
        <v>235</v>
      </c>
      <c r="K2660" t="s">
        <v>1649</v>
      </c>
      <c r="L2660">
        <v>85345</v>
      </c>
      <c r="M2660" t="s">
        <v>70</v>
      </c>
      <c r="N2660" t="s">
        <v>23</v>
      </c>
      <c r="O2660">
        <v>40985</v>
      </c>
      <c r="P2660" t="s">
        <v>14214</v>
      </c>
      <c r="Q2660" t="s">
        <v>14196</v>
      </c>
    </row>
    <row r="2661" spans="1:17" x14ac:dyDescent="0.25">
      <c r="A2661">
        <v>2660</v>
      </c>
      <c r="B2661">
        <v>19207</v>
      </c>
      <c r="C2661">
        <v>40983</v>
      </c>
      <c r="D2661">
        <v>11</v>
      </c>
      <c r="E2661">
        <f t="shared" si="83"/>
        <v>1540</v>
      </c>
      <c r="F2661">
        <v>0</v>
      </c>
      <c r="G2661">
        <f>VLOOKUP($P2661,Pricebook!$A:$D,4,0)</f>
        <v>140</v>
      </c>
      <c r="H2661">
        <f t="shared" si="82"/>
        <v>1540</v>
      </c>
      <c r="I2661" t="s">
        <v>694</v>
      </c>
      <c r="J2661" t="s">
        <v>235</v>
      </c>
      <c r="K2661" t="s">
        <v>1649</v>
      </c>
      <c r="L2661">
        <v>85345</v>
      </c>
      <c r="M2661" t="s">
        <v>70</v>
      </c>
      <c r="N2661" t="s">
        <v>23</v>
      </c>
      <c r="O2661">
        <v>40984</v>
      </c>
      <c r="P2661" t="s">
        <v>14213</v>
      </c>
      <c r="Q2661" t="s">
        <v>14198</v>
      </c>
    </row>
    <row r="2662" spans="1:17" x14ac:dyDescent="0.25">
      <c r="A2662">
        <v>2661</v>
      </c>
      <c r="B2662">
        <v>19232</v>
      </c>
      <c r="C2662">
        <v>40006</v>
      </c>
      <c r="D2662">
        <v>43</v>
      </c>
      <c r="E2662">
        <f t="shared" si="83"/>
        <v>5375</v>
      </c>
      <c r="F2662">
        <v>0.04</v>
      </c>
      <c r="G2662">
        <f>VLOOKUP($P2662,Pricebook!$A:$D,4,0)</f>
        <v>125</v>
      </c>
      <c r="H2662">
        <f t="shared" si="82"/>
        <v>5160</v>
      </c>
      <c r="I2662" t="s">
        <v>1187</v>
      </c>
      <c r="J2662" t="s">
        <v>226</v>
      </c>
      <c r="K2662" t="s">
        <v>1590</v>
      </c>
      <c r="L2662">
        <v>37167</v>
      </c>
      <c r="M2662" t="s">
        <v>81</v>
      </c>
      <c r="N2662" t="s">
        <v>34</v>
      </c>
      <c r="O2662">
        <v>40011</v>
      </c>
      <c r="P2662" t="s">
        <v>14208</v>
      </c>
      <c r="Q2662" t="s">
        <v>14201</v>
      </c>
    </row>
    <row r="2663" spans="1:17" x14ac:dyDescent="0.25">
      <c r="A2663">
        <v>2662</v>
      </c>
      <c r="B2663">
        <v>19232</v>
      </c>
      <c r="C2663">
        <v>40006</v>
      </c>
      <c r="D2663">
        <v>5</v>
      </c>
      <c r="E2663">
        <f t="shared" si="83"/>
        <v>600</v>
      </c>
      <c r="F2663">
        <v>0.09</v>
      </c>
      <c r="G2663">
        <f>VLOOKUP($P2663,Pricebook!$A:$D,4,0)</f>
        <v>120</v>
      </c>
      <c r="H2663">
        <f t="shared" si="82"/>
        <v>546</v>
      </c>
      <c r="I2663" t="s">
        <v>1187</v>
      </c>
      <c r="J2663" t="s">
        <v>226</v>
      </c>
      <c r="K2663" t="s">
        <v>1590</v>
      </c>
      <c r="L2663">
        <v>37167</v>
      </c>
      <c r="M2663" t="s">
        <v>81</v>
      </c>
      <c r="N2663" t="s">
        <v>34</v>
      </c>
      <c r="O2663">
        <v>40008</v>
      </c>
      <c r="P2663" t="s">
        <v>14212</v>
      </c>
      <c r="Q2663" t="s">
        <v>14190</v>
      </c>
    </row>
    <row r="2664" spans="1:17" x14ac:dyDescent="0.25">
      <c r="A2664">
        <v>2663</v>
      </c>
      <c r="B2664">
        <v>19232</v>
      </c>
      <c r="C2664">
        <v>40006</v>
      </c>
      <c r="D2664">
        <v>28</v>
      </c>
      <c r="E2664">
        <f t="shared" si="83"/>
        <v>3500</v>
      </c>
      <c r="F2664">
        <v>0.09</v>
      </c>
      <c r="G2664">
        <f>VLOOKUP($P2664,Pricebook!$A:$D,4,0)</f>
        <v>125</v>
      </c>
      <c r="H2664">
        <f t="shared" si="82"/>
        <v>3185</v>
      </c>
      <c r="I2664" t="s">
        <v>1187</v>
      </c>
      <c r="J2664" t="s">
        <v>226</v>
      </c>
      <c r="K2664" t="s">
        <v>1862</v>
      </c>
      <c r="L2664">
        <v>37174</v>
      </c>
      <c r="M2664" t="s">
        <v>81</v>
      </c>
      <c r="N2664" t="s">
        <v>34</v>
      </c>
      <c r="O2664">
        <v>40013</v>
      </c>
      <c r="P2664" t="s">
        <v>14217</v>
      </c>
      <c r="Q2664" t="s">
        <v>14185</v>
      </c>
    </row>
    <row r="2665" spans="1:17" x14ac:dyDescent="0.25">
      <c r="A2665">
        <v>2664</v>
      </c>
      <c r="B2665">
        <v>19234</v>
      </c>
      <c r="C2665">
        <v>39837</v>
      </c>
      <c r="D2665">
        <v>24</v>
      </c>
      <c r="E2665">
        <f t="shared" si="83"/>
        <v>4080</v>
      </c>
      <c r="F2665">
        <v>0.01</v>
      </c>
      <c r="G2665">
        <f>VLOOKUP($P2665,Pricebook!$A:$D,4,0)</f>
        <v>170</v>
      </c>
      <c r="H2665">
        <f t="shared" si="82"/>
        <v>4039.2</v>
      </c>
      <c r="I2665" t="s">
        <v>1588</v>
      </c>
      <c r="J2665" t="s">
        <v>215</v>
      </c>
      <c r="K2665" t="s">
        <v>1589</v>
      </c>
      <c r="L2665">
        <v>80033</v>
      </c>
      <c r="M2665" t="s">
        <v>237</v>
      </c>
      <c r="N2665" t="s">
        <v>23</v>
      </c>
      <c r="O2665">
        <v>39837</v>
      </c>
      <c r="P2665" t="s">
        <v>14219</v>
      </c>
      <c r="Q2665" t="s">
        <v>14196</v>
      </c>
    </row>
    <row r="2666" spans="1:17" x14ac:dyDescent="0.25">
      <c r="A2666">
        <v>2665</v>
      </c>
      <c r="B2666">
        <v>19264</v>
      </c>
      <c r="C2666">
        <v>40815</v>
      </c>
      <c r="D2666">
        <v>40</v>
      </c>
      <c r="E2666">
        <f t="shared" si="83"/>
        <v>6400</v>
      </c>
      <c r="F2666">
        <v>0.09</v>
      </c>
      <c r="G2666">
        <f>VLOOKUP($P2666,Pricebook!$A:$D,4,0)</f>
        <v>160</v>
      </c>
      <c r="H2666">
        <f t="shared" si="82"/>
        <v>5824</v>
      </c>
      <c r="I2666" t="s">
        <v>1654</v>
      </c>
      <c r="J2666" t="s">
        <v>341</v>
      </c>
      <c r="K2666" t="s">
        <v>1955</v>
      </c>
      <c r="L2666">
        <v>92253</v>
      </c>
      <c r="M2666" t="s">
        <v>114</v>
      </c>
      <c r="N2666" t="s">
        <v>23</v>
      </c>
      <c r="O2666">
        <v>40817</v>
      </c>
      <c r="P2666" t="s">
        <v>14218</v>
      </c>
      <c r="Q2666" t="s">
        <v>14203</v>
      </c>
    </row>
    <row r="2667" spans="1:17" x14ac:dyDescent="0.25">
      <c r="A2667">
        <v>2666</v>
      </c>
      <c r="B2667">
        <v>19264</v>
      </c>
      <c r="C2667">
        <v>40815</v>
      </c>
      <c r="D2667">
        <v>23</v>
      </c>
      <c r="E2667">
        <f t="shared" si="83"/>
        <v>2530</v>
      </c>
      <c r="F2667">
        <v>7.0000000000000007E-2</v>
      </c>
      <c r="G2667">
        <f>VLOOKUP($P2667,Pricebook!$A:$D,4,0)</f>
        <v>110</v>
      </c>
      <c r="H2667">
        <f t="shared" si="82"/>
        <v>2352.8999999999996</v>
      </c>
      <c r="I2667" t="s">
        <v>1654</v>
      </c>
      <c r="J2667" t="s">
        <v>341</v>
      </c>
      <c r="K2667" t="s">
        <v>1955</v>
      </c>
      <c r="L2667">
        <v>92253</v>
      </c>
      <c r="M2667" t="s">
        <v>114</v>
      </c>
      <c r="N2667" t="s">
        <v>23</v>
      </c>
      <c r="O2667">
        <v>40816</v>
      </c>
      <c r="P2667" t="s">
        <v>14215</v>
      </c>
      <c r="Q2667" t="s">
        <v>14186</v>
      </c>
    </row>
    <row r="2668" spans="1:17" x14ac:dyDescent="0.25">
      <c r="A2668">
        <v>2667</v>
      </c>
      <c r="B2668">
        <v>19296</v>
      </c>
      <c r="C2668">
        <v>40278</v>
      </c>
      <c r="D2668">
        <v>43</v>
      </c>
      <c r="E2668">
        <f t="shared" si="83"/>
        <v>5160</v>
      </c>
      <c r="F2668">
        <v>0.04</v>
      </c>
      <c r="G2668">
        <f>VLOOKUP($P2668,Pricebook!$A:$D,4,0)</f>
        <v>120</v>
      </c>
      <c r="H2668">
        <f t="shared" si="82"/>
        <v>4953.5999999999995</v>
      </c>
      <c r="I2668" t="s">
        <v>1139</v>
      </c>
      <c r="J2668" t="s">
        <v>306</v>
      </c>
      <c r="K2668" t="s">
        <v>1140</v>
      </c>
      <c r="L2668">
        <v>90301</v>
      </c>
      <c r="M2668" t="s">
        <v>114</v>
      </c>
      <c r="N2668" t="s">
        <v>23</v>
      </c>
      <c r="O2668">
        <v>40280</v>
      </c>
      <c r="P2668" t="s">
        <v>14212</v>
      </c>
      <c r="Q2668" t="s">
        <v>14198</v>
      </c>
    </row>
    <row r="2669" spans="1:17" x14ac:dyDescent="0.25">
      <c r="A2669">
        <v>2668</v>
      </c>
      <c r="B2669">
        <v>19299</v>
      </c>
      <c r="C2669">
        <v>39890</v>
      </c>
      <c r="D2669">
        <v>10</v>
      </c>
      <c r="E2669">
        <f t="shared" si="83"/>
        <v>2000</v>
      </c>
      <c r="F2669">
        <v>0.05</v>
      </c>
      <c r="G2669">
        <f>VLOOKUP($P2669,Pricebook!$A:$D,4,0)</f>
        <v>200</v>
      </c>
      <c r="H2669">
        <f t="shared" si="82"/>
        <v>1900</v>
      </c>
      <c r="I2669" t="s">
        <v>2038</v>
      </c>
      <c r="J2669" t="s">
        <v>1014</v>
      </c>
      <c r="K2669" t="s">
        <v>2039</v>
      </c>
      <c r="L2669">
        <v>93727</v>
      </c>
      <c r="M2669" t="s">
        <v>114</v>
      </c>
      <c r="N2669" t="s">
        <v>23</v>
      </c>
      <c r="O2669">
        <v>39892</v>
      </c>
      <c r="P2669" t="s">
        <v>14214</v>
      </c>
      <c r="Q2669" t="s">
        <v>14193</v>
      </c>
    </row>
    <row r="2670" spans="1:17" x14ac:dyDescent="0.25">
      <c r="A2670">
        <v>2669</v>
      </c>
      <c r="B2670">
        <v>19300</v>
      </c>
      <c r="C2670">
        <v>40163</v>
      </c>
      <c r="D2670">
        <v>10</v>
      </c>
      <c r="E2670">
        <f t="shared" si="83"/>
        <v>1100</v>
      </c>
      <c r="F2670">
        <v>0.1</v>
      </c>
      <c r="G2670">
        <f>VLOOKUP($P2670,Pricebook!$A:$D,4,0)</f>
        <v>110</v>
      </c>
      <c r="H2670">
        <f t="shared" si="82"/>
        <v>990</v>
      </c>
      <c r="I2670" t="s">
        <v>1762</v>
      </c>
      <c r="J2670" t="s">
        <v>79</v>
      </c>
      <c r="K2670" t="s">
        <v>1763</v>
      </c>
      <c r="L2670" t="s">
        <v>1764</v>
      </c>
      <c r="M2670" t="s">
        <v>101</v>
      </c>
      <c r="N2670" t="s">
        <v>34</v>
      </c>
      <c r="O2670">
        <v>40164</v>
      </c>
      <c r="P2670" t="s">
        <v>14215</v>
      </c>
      <c r="Q2670" t="s">
        <v>14197</v>
      </c>
    </row>
    <row r="2671" spans="1:17" x14ac:dyDescent="0.25">
      <c r="A2671">
        <v>2670</v>
      </c>
      <c r="B2671">
        <v>19329</v>
      </c>
      <c r="C2671">
        <v>40244</v>
      </c>
      <c r="D2671">
        <v>37</v>
      </c>
      <c r="E2671">
        <f t="shared" si="83"/>
        <v>4625</v>
      </c>
      <c r="F2671">
        <v>7.0000000000000007E-2</v>
      </c>
      <c r="G2671">
        <f>VLOOKUP($P2671,Pricebook!$A:$D,4,0)</f>
        <v>125</v>
      </c>
      <c r="H2671">
        <f t="shared" si="82"/>
        <v>4301.25</v>
      </c>
      <c r="I2671" t="s">
        <v>1008</v>
      </c>
      <c r="J2671" t="s">
        <v>36</v>
      </c>
      <c r="K2671" t="s">
        <v>113</v>
      </c>
      <c r="L2671">
        <v>11561</v>
      </c>
      <c r="M2671" t="s">
        <v>60</v>
      </c>
      <c r="N2671" t="s">
        <v>61</v>
      </c>
      <c r="O2671">
        <v>40246</v>
      </c>
      <c r="P2671" t="s">
        <v>14208</v>
      </c>
      <c r="Q2671" t="s">
        <v>14197</v>
      </c>
    </row>
    <row r="2672" spans="1:17" x14ac:dyDescent="0.25">
      <c r="A2672">
        <v>2671</v>
      </c>
      <c r="B2672">
        <v>19329</v>
      </c>
      <c r="C2672">
        <v>40244</v>
      </c>
      <c r="D2672">
        <v>6</v>
      </c>
      <c r="E2672">
        <f t="shared" si="83"/>
        <v>900</v>
      </c>
      <c r="F2672">
        <v>0.03</v>
      </c>
      <c r="G2672">
        <f>VLOOKUP($P2672,Pricebook!$A:$D,4,0)</f>
        <v>150</v>
      </c>
      <c r="H2672">
        <f t="shared" si="82"/>
        <v>873</v>
      </c>
      <c r="I2672" t="s">
        <v>1008</v>
      </c>
      <c r="J2672" t="s">
        <v>36</v>
      </c>
      <c r="K2672" t="s">
        <v>113</v>
      </c>
      <c r="L2672">
        <v>11561</v>
      </c>
      <c r="M2672" t="s">
        <v>60</v>
      </c>
      <c r="N2672" t="s">
        <v>61</v>
      </c>
      <c r="O2672">
        <v>40245</v>
      </c>
      <c r="P2672" t="s">
        <v>14210</v>
      </c>
      <c r="Q2672" t="s">
        <v>14202</v>
      </c>
    </row>
    <row r="2673" spans="1:17" x14ac:dyDescent="0.25">
      <c r="A2673">
        <v>2672</v>
      </c>
      <c r="B2673">
        <v>19332</v>
      </c>
      <c r="C2673">
        <v>40966</v>
      </c>
      <c r="D2673">
        <v>46</v>
      </c>
      <c r="E2673">
        <f t="shared" si="83"/>
        <v>5750</v>
      </c>
      <c r="F2673">
        <v>0.06</v>
      </c>
      <c r="G2673">
        <f>VLOOKUP($P2673,Pricebook!$A:$D,4,0)</f>
        <v>125</v>
      </c>
      <c r="H2673">
        <f t="shared" si="82"/>
        <v>5405</v>
      </c>
      <c r="I2673" t="s">
        <v>502</v>
      </c>
      <c r="J2673" t="s">
        <v>118</v>
      </c>
      <c r="K2673" t="s">
        <v>503</v>
      </c>
      <c r="L2673">
        <v>21234</v>
      </c>
      <c r="M2673" t="s">
        <v>187</v>
      </c>
      <c r="N2673" t="s">
        <v>61</v>
      </c>
      <c r="O2673">
        <v>40968</v>
      </c>
      <c r="P2673" t="s">
        <v>14209</v>
      </c>
      <c r="Q2673" t="s">
        <v>14191</v>
      </c>
    </row>
    <row r="2674" spans="1:17" x14ac:dyDescent="0.25">
      <c r="A2674">
        <v>2673</v>
      </c>
      <c r="B2674">
        <v>19361</v>
      </c>
      <c r="C2674">
        <v>41175</v>
      </c>
      <c r="D2674">
        <v>21</v>
      </c>
      <c r="E2674">
        <f t="shared" si="83"/>
        <v>3360</v>
      </c>
      <c r="F2674">
        <v>0.06</v>
      </c>
      <c r="G2674">
        <f>VLOOKUP($P2674,Pricebook!$A:$D,4,0)</f>
        <v>160</v>
      </c>
      <c r="H2674">
        <f t="shared" si="82"/>
        <v>3158.3999999999996</v>
      </c>
      <c r="I2674" t="s">
        <v>98</v>
      </c>
      <c r="J2674" t="s">
        <v>99</v>
      </c>
      <c r="K2674" t="s">
        <v>2040</v>
      </c>
      <c r="L2674">
        <v>33614</v>
      </c>
      <c r="M2674" t="s">
        <v>101</v>
      </c>
      <c r="N2674" t="s">
        <v>34</v>
      </c>
      <c r="O2674">
        <v>41184</v>
      </c>
      <c r="P2674" t="s">
        <v>14218</v>
      </c>
      <c r="Q2674" t="s">
        <v>14187</v>
      </c>
    </row>
    <row r="2675" spans="1:17" x14ac:dyDescent="0.25">
      <c r="A2675">
        <v>2674</v>
      </c>
      <c r="B2675">
        <v>19361</v>
      </c>
      <c r="C2675">
        <v>41175</v>
      </c>
      <c r="D2675">
        <v>43</v>
      </c>
      <c r="E2675">
        <f t="shared" si="83"/>
        <v>4730</v>
      </c>
      <c r="F2675">
        <v>7.0000000000000007E-2</v>
      </c>
      <c r="G2675">
        <f>VLOOKUP($P2675,Pricebook!$A:$D,4,0)</f>
        <v>110</v>
      </c>
      <c r="H2675">
        <f t="shared" si="82"/>
        <v>4398.8999999999996</v>
      </c>
      <c r="I2675" t="s">
        <v>98</v>
      </c>
      <c r="J2675" t="s">
        <v>99</v>
      </c>
      <c r="K2675" t="s">
        <v>2040</v>
      </c>
      <c r="L2675">
        <v>33614</v>
      </c>
      <c r="M2675" t="s">
        <v>101</v>
      </c>
      <c r="N2675" t="s">
        <v>34</v>
      </c>
      <c r="O2675">
        <v>41182</v>
      </c>
      <c r="P2675" t="s">
        <v>14215</v>
      </c>
      <c r="Q2675" t="s">
        <v>14185</v>
      </c>
    </row>
    <row r="2676" spans="1:17" x14ac:dyDescent="0.25">
      <c r="A2676">
        <v>2675</v>
      </c>
      <c r="B2676">
        <v>19361</v>
      </c>
      <c r="C2676">
        <v>41175</v>
      </c>
      <c r="D2676">
        <v>21</v>
      </c>
      <c r="E2676">
        <f t="shared" si="83"/>
        <v>2625</v>
      </c>
      <c r="F2676">
        <v>0.05</v>
      </c>
      <c r="G2676">
        <f>VLOOKUP($P2676,Pricebook!$A:$D,4,0)</f>
        <v>125</v>
      </c>
      <c r="H2676">
        <f t="shared" si="82"/>
        <v>2493.75</v>
      </c>
      <c r="I2676" t="s">
        <v>98</v>
      </c>
      <c r="J2676" t="s">
        <v>99</v>
      </c>
      <c r="K2676" t="s">
        <v>161</v>
      </c>
      <c r="L2676" t="s">
        <v>162</v>
      </c>
      <c r="M2676" t="s">
        <v>163</v>
      </c>
      <c r="N2676" t="s">
        <v>34</v>
      </c>
      <c r="O2676">
        <v>41177</v>
      </c>
      <c r="P2676" t="s">
        <v>14208</v>
      </c>
      <c r="Q2676" t="s">
        <v>14197</v>
      </c>
    </row>
    <row r="2677" spans="1:17" x14ac:dyDescent="0.25">
      <c r="A2677">
        <v>2676</v>
      </c>
      <c r="B2677">
        <v>19363</v>
      </c>
      <c r="C2677">
        <v>40729</v>
      </c>
      <c r="D2677">
        <v>44</v>
      </c>
      <c r="E2677">
        <f t="shared" si="83"/>
        <v>4840</v>
      </c>
      <c r="F2677">
        <v>0.1</v>
      </c>
      <c r="G2677">
        <f>VLOOKUP($P2677,Pricebook!$A:$D,4,0)</f>
        <v>110</v>
      </c>
      <c r="H2677">
        <f t="shared" si="82"/>
        <v>4356</v>
      </c>
      <c r="I2677" t="s">
        <v>1084</v>
      </c>
      <c r="J2677" t="s">
        <v>274</v>
      </c>
      <c r="K2677" t="s">
        <v>1167</v>
      </c>
      <c r="L2677">
        <v>37421</v>
      </c>
      <c r="M2677" t="s">
        <v>81</v>
      </c>
      <c r="N2677" t="s">
        <v>34</v>
      </c>
      <c r="O2677">
        <v>40730</v>
      </c>
      <c r="P2677" t="s">
        <v>14215</v>
      </c>
      <c r="Q2677" t="s">
        <v>14201</v>
      </c>
    </row>
    <row r="2678" spans="1:17" x14ac:dyDescent="0.25">
      <c r="A2678">
        <v>2677</v>
      </c>
      <c r="B2678">
        <v>19363</v>
      </c>
      <c r="C2678">
        <v>40729</v>
      </c>
      <c r="D2678">
        <v>41</v>
      </c>
      <c r="E2678">
        <f t="shared" si="83"/>
        <v>4920</v>
      </c>
      <c r="F2678">
        <v>0.04</v>
      </c>
      <c r="G2678">
        <f>VLOOKUP($P2678,Pricebook!$A:$D,4,0)</f>
        <v>120</v>
      </c>
      <c r="H2678">
        <f t="shared" si="82"/>
        <v>4723.2</v>
      </c>
      <c r="I2678" t="s">
        <v>1084</v>
      </c>
      <c r="J2678" t="s">
        <v>274</v>
      </c>
      <c r="K2678" t="s">
        <v>1167</v>
      </c>
      <c r="L2678">
        <v>37421</v>
      </c>
      <c r="M2678" t="s">
        <v>81</v>
      </c>
      <c r="N2678" t="s">
        <v>34</v>
      </c>
      <c r="O2678">
        <v>40731</v>
      </c>
      <c r="P2678" t="s">
        <v>14212</v>
      </c>
      <c r="Q2678" t="s">
        <v>14190</v>
      </c>
    </row>
    <row r="2679" spans="1:17" x14ac:dyDescent="0.25">
      <c r="A2679">
        <v>2678</v>
      </c>
      <c r="B2679">
        <v>19365</v>
      </c>
      <c r="C2679">
        <v>40559</v>
      </c>
      <c r="D2679">
        <v>29</v>
      </c>
      <c r="E2679">
        <f t="shared" si="83"/>
        <v>3190</v>
      </c>
      <c r="F2679">
        <v>0.03</v>
      </c>
      <c r="G2679">
        <f>VLOOKUP($P2679,Pricebook!$A:$D,4,0)</f>
        <v>110</v>
      </c>
      <c r="H2679">
        <f t="shared" si="82"/>
        <v>3094.2999999999997</v>
      </c>
      <c r="I2679" t="s">
        <v>1135</v>
      </c>
      <c r="J2679" t="s">
        <v>377</v>
      </c>
      <c r="K2679" t="s">
        <v>1934</v>
      </c>
      <c r="L2679">
        <v>47591</v>
      </c>
      <c r="M2679" t="s">
        <v>278</v>
      </c>
      <c r="N2679" t="s">
        <v>16</v>
      </c>
      <c r="O2679">
        <v>40560</v>
      </c>
      <c r="P2679" t="s">
        <v>14215</v>
      </c>
      <c r="Q2679" t="s">
        <v>14187</v>
      </c>
    </row>
    <row r="2680" spans="1:17" x14ac:dyDescent="0.25">
      <c r="A2680">
        <v>2679</v>
      </c>
      <c r="B2680">
        <v>19367</v>
      </c>
      <c r="C2680">
        <v>39923</v>
      </c>
      <c r="D2680">
        <v>20</v>
      </c>
      <c r="E2680">
        <f t="shared" si="83"/>
        <v>2200</v>
      </c>
      <c r="F2680">
        <v>0.09</v>
      </c>
      <c r="G2680">
        <f>VLOOKUP($P2680,Pricebook!$A:$D,4,0)</f>
        <v>110</v>
      </c>
      <c r="H2680">
        <f t="shared" si="82"/>
        <v>2002</v>
      </c>
      <c r="I2680" t="s">
        <v>1298</v>
      </c>
      <c r="J2680" t="s">
        <v>241</v>
      </c>
      <c r="K2680" t="s">
        <v>1299</v>
      </c>
      <c r="L2680">
        <v>37664</v>
      </c>
      <c r="M2680" t="s">
        <v>81</v>
      </c>
      <c r="N2680" t="s">
        <v>34</v>
      </c>
      <c r="O2680">
        <v>39925</v>
      </c>
      <c r="P2680" t="s">
        <v>14220</v>
      </c>
      <c r="Q2680" t="s">
        <v>14190</v>
      </c>
    </row>
    <row r="2681" spans="1:17" x14ac:dyDescent="0.25">
      <c r="A2681">
        <v>2680</v>
      </c>
      <c r="B2681">
        <v>19394</v>
      </c>
      <c r="C2681">
        <v>41268</v>
      </c>
      <c r="D2681">
        <v>16</v>
      </c>
      <c r="E2681">
        <f t="shared" si="83"/>
        <v>2400</v>
      </c>
      <c r="F2681">
        <v>0.05</v>
      </c>
      <c r="G2681">
        <f>VLOOKUP($P2681,Pricebook!$A:$D,4,0)</f>
        <v>150</v>
      </c>
      <c r="H2681">
        <f t="shared" si="82"/>
        <v>2280</v>
      </c>
      <c r="I2681" t="s">
        <v>1554</v>
      </c>
      <c r="J2681" t="s">
        <v>103</v>
      </c>
      <c r="K2681" t="s">
        <v>1555</v>
      </c>
      <c r="L2681">
        <v>76201</v>
      </c>
      <c r="M2681" t="s">
        <v>48</v>
      </c>
      <c r="N2681" t="s">
        <v>16</v>
      </c>
      <c r="O2681">
        <v>41269</v>
      </c>
      <c r="P2681" t="s">
        <v>14210</v>
      </c>
      <c r="Q2681" t="s">
        <v>14196</v>
      </c>
    </row>
    <row r="2682" spans="1:17" x14ac:dyDescent="0.25">
      <c r="A2682">
        <v>2681</v>
      </c>
      <c r="B2682">
        <v>19394</v>
      </c>
      <c r="C2682">
        <v>41268</v>
      </c>
      <c r="D2682">
        <v>5</v>
      </c>
      <c r="E2682">
        <f t="shared" si="83"/>
        <v>750</v>
      </c>
      <c r="F2682">
        <v>0.05</v>
      </c>
      <c r="G2682">
        <f>VLOOKUP($P2682,Pricebook!$A:$D,4,0)</f>
        <v>150</v>
      </c>
      <c r="H2682">
        <f t="shared" si="82"/>
        <v>712.5</v>
      </c>
      <c r="I2682" t="s">
        <v>1554</v>
      </c>
      <c r="J2682" t="s">
        <v>103</v>
      </c>
      <c r="K2682" t="s">
        <v>1555</v>
      </c>
      <c r="L2682">
        <v>76201</v>
      </c>
      <c r="M2682" t="s">
        <v>48</v>
      </c>
      <c r="N2682" t="s">
        <v>16</v>
      </c>
      <c r="O2682">
        <v>41271</v>
      </c>
      <c r="P2682" t="s">
        <v>14210</v>
      </c>
      <c r="Q2682" t="s">
        <v>14186</v>
      </c>
    </row>
    <row r="2683" spans="1:17" x14ac:dyDescent="0.25">
      <c r="A2683">
        <v>2682</v>
      </c>
      <c r="B2683">
        <v>19424</v>
      </c>
      <c r="C2683">
        <v>40642</v>
      </c>
      <c r="D2683">
        <v>29</v>
      </c>
      <c r="E2683">
        <f t="shared" si="83"/>
        <v>4640</v>
      </c>
      <c r="F2683">
        <v>0.09</v>
      </c>
      <c r="G2683">
        <f>VLOOKUP($P2683,Pricebook!$A:$D,4,0)</f>
        <v>160</v>
      </c>
      <c r="H2683">
        <f t="shared" si="82"/>
        <v>4222.4000000000005</v>
      </c>
      <c r="I2683" t="s">
        <v>312</v>
      </c>
      <c r="J2683" t="s">
        <v>108</v>
      </c>
      <c r="K2683" t="s">
        <v>1120</v>
      </c>
      <c r="L2683">
        <v>97007</v>
      </c>
      <c r="M2683" t="s">
        <v>43</v>
      </c>
      <c r="N2683" t="s">
        <v>23</v>
      </c>
      <c r="O2683">
        <v>40642</v>
      </c>
      <c r="P2683" t="s">
        <v>14218</v>
      </c>
      <c r="Q2683" t="s">
        <v>14191</v>
      </c>
    </row>
    <row r="2684" spans="1:17" x14ac:dyDescent="0.25">
      <c r="A2684">
        <v>2683</v>
      </c>
      <c r="B2684">
        <v>19424</v>
      </c>
      <c r="C2684">
        <v>40642</v>
      </c>
      <c r="D2684">
        <v>37</v>
      </c>
      <c r="E2684">
        <f t="shared" si="83"/>
        <v>5550</v>
      </c>
      <c r="F2684">
        <v>0.05</v>
      </c>
      <c r="G2684">
        <f>VLOOKUP($P2684,Pricebook!$A:$D,4,0)</f>
        <v>150</v>
      </c>
      <c r="H2684">
        <f t="shared" si="82"/>
        <v>5272.5</v>
      </c>
      <c r="I2684" t="s">
        <v>312</v>
      </c>
      <c r="J2684" t="s">
        <v>108</v>
      </c>
      <c r="K2684" t="s">
        <v>1120</v>
      </c>
      <c r="L2684">
        <v>97007</v>
      </c>
      <c r="M2684" t="s">
        <v>43</v>
      </c>
      <c r="N2684" t="s">
        <v>23</v>
      </c>
      <c r="O2684">
        <v>40643</v>
      </c>
      <c r="P2684" t="s">
        <v>14210</v>
      </c>
      <c r="Q2684" t="s">
        <v>14194</v>
      </c>
    </row>
    <row r="2685" spans="1:17" x14ac:dyDescent="0.25">
      <c r="A2685">
        <v>2684</v>
      </c>
      <c r="B2685">
        <v>19425</v>
      </c>
      <c r="C2685">
        <v>41176</v>
      </c>
      <c r="D2685">
        <v>34</v>
      </c>
      <c r="E2685">
        <f t="shared" si="83"/>
        <v>4760</v>
      </c>
      <c r="F2685">
        <v>0</v>
      </c>
      <c r="G2685">
        <f>VLOOKUP($P2685,Pricebook!$A:$D,4,0)</f>
        <v>140</v>
      </c>
      <c r="H2685">
        <f t="shared" si="82"/>
        <v>4760</v>
      </c>
      <c r="I2685" t="s">
        <v>2041</v>
      </c>
      <c r="J2685" t="s">
        <v>597</v>
      </c>
      <c r="K2685" t="s">
        <v>1599</v>
      </c>
      <c r="L2685">
        <v>97301</v>
      </c>
      <c r="M2685" t="s">
        <v>43</v>
      </c>
      <c r="N2685" t="s">
        <v>23</v>
      </c>
      <c r="O2685">
        <v>41177</v>
      </c>
      <c r="P2685" t="s">
        <v>14207</v>
      </c>
      <c r="Q2685" t="s">
        <v>14187</v>
      </c>
    </row>
    <row r="2686" spans="1:17" x14ac:dyDescent="0.25">
      <c r="A2686">
        <v>2685</v>
      </c>
      <c r="B2686">
        <v>19429</v>
      </c>
      <c r="C2686">
        <v>40049</v>
      </c>
      <c r="D2686">
        <v>2</v>
      </c>
      <c r="E2686">
        <f t="shared" si="83"/>
        <v>250</v>
      </c>
      <c r="F2686">
        <v>0.05</v>
      </c>
      <c r="G2686">
        <f>VLOOKUP($P2686,Pricebook!$A:$D,4,0)</f>
        <v>125</v>
      </c>
      <c r="H2686">
        <f t="shared" si="82"/>
        <v>237.5</v>
      </c>
      <c r="I2686" t="s">
        <v>1244</v>
      </c>
      <c r="J2686" t="s">
        <v>276</v>
      </c>
      <c r="K2686" t="s">
        <v>191</v>
      </c>
      <c r="L2686">
        <v>94061</v>
      </c>
      <c r="M2686" t="s">
        <v>114</v>
      </c>
      <c r="N2686" t="s">
        <v>23</v>
      </c>
      <c r="O2686">
        <v>40049</v>
      </c>
      <c r="P2686" t="s">
        <v>14209</v>
      </c>
      <c r="Q2686" t="s">
        <v>14188</v>
      </c>
    </row>
    <row r="2687" spans="1:17" x14ac:dyDescent="0.25">
      <c r="A2687">
        <v>2686</v>
      </c>
      <c r="B2687">
        <v>19430</v>
      </c>
      <c r="C2687">
        <v>40495</v>
      </c>
      <c r="D2687">
        <v>39</v>
      </c>
      <c r="E2687">
        <f t="shared" si="83"/>
        <v>7800</v>
      </c>
      <c r="F2687">
        <v>0.03</v>
      </c>
      <c r="G2687">
        <f>VLOOKUP($P2687,Pricebook!$A:$D,4,0)</f>
        <v>200</v>
      </c>
      <c r="H2687">
        <f t="shared" si="82"/>
        <v>7566</v>
      </c>
      <c r="I2687" t="s">
        <v>784</v>
      </c>
      <c r="J2687" t="s">
        <v>621</v>
      </c>
      <c r="K2687" t="s">
        <v>1993</v>
      </c>
      <c r="L2687">
        <v>94044</v>
      </c>
      <c r="M2687" t="s">
        <v>114</v>
      </c>
      <c r="N2687" t="s">
        <v>23</v>
      </c>
      <c r="O2687">
        <v>40497</v>
      </c>
      <c r="P2687" t="s">
        <v>14206</v>
      </c>
      <c r="Q2687" t="s">
        <v>14193</v>
      </c>
    </row>
    <row r="2688" spans="1:17" x14ac:dyDescent="0.25">
      <c r="A2688">
        <v>2687</v>
      </c>
      <c r="B2688">
        <v>19431</v>
      </c>
      <c r="C2688">
        <v>39956</v>
      </c>
      <c r="D2688">
        <v>4</v>
      </c>
      <c r="E2688">
        <f t="shared" si="83"/>
        <v>480</v>
      </c>
      <c r="F2688">
        <v>0.08</v>
      </c>
      <c r="G2688">
        <f>VLOOKUP($P2688,Pricebook!$A:$D,4,0)</f>
        <v>120</v>
      </c>
      <c r="H2688">
        <f t="shared" si="82"/>
        <v>441.6</v>
      </c>
      <c r="I2688" t="s">
        <v>1618</v>
      </c>
      <c r="J2688" t="s">
        <v>597</v>
      </c>
      <c r="K2688" t="s">
        <v>1619</v>
      </c>
      <c r="L2688">
        <v>53545</v>
      </c>
      <c r="M2688" t="s">
        <v>95</v>
      </c>
      <c r="N2688" t="s">
        <v>16</v>
      </c>
      <c r="O2688">
        <v>39958</v>
      </c>
      <c r="P2688" t="s">
        <v>14212</v>
      </c>
      <c r="Q2688" t="s">
        <v>14185</v>
      </c>
    </row>
    <row r="2689" spans="1:17" x14ac:dyDescent="0.25">
      <c r="A2689">
        <v>2688</v>
      </c>
      <c r="B2689">
        <v>19457</v>
      </c>
      <c r="C2689">
        <v>40006</v>
      </c>
      <c r="D2689">
        <v>34</v>
      </c>
      <c r="E2689">
        <f t="shared" si="83"/>
        <v>6800</v>
      </c>
      <c r="F2689">
        <v>0.05</v>
      </c>
      <c r="G2689">
        <f>VLOOKUP($P2689,Pricebook!$A:$D,4,0)</f>
        <v>200</v>
      </c>
      <c r="H2689">
        <f t="shared" si="82"/>
        <v>6460</v>
      </c>
      <c r="I2689" t="s">
        <v>329</v>
      </c>
      <c r="J2689" t="s">
        <v>207</v>
      </c>
      <c r="K2689" t="s">
        <v>1658</v>
      </c>
      <c r="L2689">
        <v>84041</v>
      </c>
      <c r="M2689" t="s">
        <v>201</v>
      </c>
      <c r="N2689" t="s">
        <v>23</v>
      </c>
      <c r="O2689">
        <v>40007</v>
      </c>
      <c r="P2689" t="s">
        <v>14214</v>
      </c>
      <c r="Q2689" t="s">
        <v>14189</v>
      </c>
    </row>
    <row r="2690" spans="1:17" x14ac:dyDescent="0.25">
      <c r="A2690">
        <v>2689</v>
      </c>
      <c r="B2690">
        <v>19457</v>
      </c>
      <c r="C2690">
        <v>40006</v>
      </c>
      <c r="D2690">
        <v>33</v>
      </c>
      <c r="E2690">
        <f t="shared" si="83"/>
        <v>4950</v>
      </c>
      <c r="F2690">
        <v>0.09</v>
      </c>
      <c r="G2690">
        <f>VLOOKUP($P2690,Pricebook!$A:$D,4,0)</f>
        <v>150</v>
      </c>
      <c r="H2690">
        <f t="shared" ref="H2690:H2753" si="84">E2690*(1-F2690)</f>
        <v>4504.5</v>
      </c>
      <c r="I2690" t="s">
        <v>329</v>
      </c>
      <c r="J2690" t="s">
        <v>207</v>
      </c>
      <c r="K2690" t="s">
        <v>1658</v>
      </c>
      <c r="L2690">
        <v>84041</v>
      </c>
      <c r="M2690" t="s">
        <v>201</v>
      </c>
      <c r="N2690" t="s">
        <v>23</v>
      </c>
      <c r="O2690">
        <v>40008</v>
      </c>
      <c r="P2690" t="s">
        <v>14210</v>
      </c>
      <c r="Q2690" t="s">
        <v>14184</v>
      </c>
    </row>
    <row r="2691" spans="1:17" x14ac:dyDescent="0.25">
      <c r="A2691">
        <v>2690</v>
      </c>
      <c r="B2691">
        <v>19462</v>
      </c>
      <c r="C2691">
        <v>40806</v>
      </c>
      <c r="D2691">
        <v>2</v>
      </c>
      <c r="E2691">
        <f t="shared" ref="E2691:E2754" si="85">G2691*D2691</f>
        <v>400</v>
      </c>
      <c r="F2691">
        <v>0</v>
      </c>
      <c r="G2691">
        <f>VLOOKUP($P2691,Pricebook!$A:$D,4,0)</f>
        <v>200</v>
      </c>
      <c r="H2691">
        <f t="shared" si="84"/>
        <v>400</v>
      </c>
      <c r="I2691" t="s">
        <v>1638</v>
      </c>
      <c r="J2691" t="s">
        <v>165</v>
      </c>
      <c r="K2691" t="s">
        <v>447</v>
      </c>
      <c r="L2691">
        <v>49509</v>
      </c>
      <c r="M2691" t="s">
        <v>172</v>
      </c>
      <c r="N2691" t="s">
        <v>16</v>
      </c>
      <c r="O2691">
        <v>40807</v>
      </c>
      <c r="P2691" t="s">
        <v>14206</v>
      </c>
      <c r="Q2691" t="s">
        <v>14194</v>
      </c>
    </row>
    <row r="2692" spans="1:17" x14ac:dyDescent="0.25">
      <c r="A2692">
        <v>2691</v>
      </c>
      <c r="B2692">
        <v>19492</v>
      </c>
      <c r="C2692">
        <v>40524</v>
      </c>
      <c r="D2692">
        <v>9</v>
      </c>
      <c r="E2692">
        <f t="shared" si="85"/>
        <v>1125</v>
      </c>
      <c r="F2692">
        <v>0.08</v>
      </c>
      <c r="G2692">
        <f>VLOOKUP($P2692,Pricebook!$A:$D,4,0)</f>
        <v>125</v>
      </c>
      <c r="H2692">
        <f t="shared" si="84"/>
        <v>1035</v>
      </c>
      <c r="I2692" t="s">
        <v>2042</v>
      </c>
      <c r="J2692" t="s">
        <v>544</v>
      </c>
      <c r="K2692" t="s">
        <v>1719</v>
      </c>
      <c r="L2692">
        <v>63044</v>
      </c>
      <c r="M2692" t="s">
        <v>358</v>
      </c>
      <c r="N2692" t="s">
        <v>16</v>
      </c>
      <c r="O2692">
        <v>40526</v>
      </c>
      <c r="P2692" t="s">
        <v>14208</v>
      </c>
      <c r="Q2692" t="s">
        <v>14195</v>
      </c>
    </row>
    <row r="2693" spans="1:17" x14ac:dyDescent="0.25">
      <c r="A2693">
        <v>2692</v>
      </c>
      <c r="B2693">
        <v>19492</v>
      </c>
      <c r="C2693">
        <v>40524</v>
      </c>
      <c r="D2693">
        <v>33</v>
      </c>
      <c r="E2693">
        <f t="shared" si="85"/>
        <v>3960</v>
      </c>
      <c r="F2693">
        <v>0.02</v>
      </c>
      <c r="G2693">
        <f>VLOOKUP($P2693,Pricebook!$A:$D,4,0)</f>
        <v>120</v>
      </c>
      <c r="H2693">
        <f t="shared" si="84"/>
        <v>3880.7999999999997</v>
      </c>
      <c r="I2693" t="s">
        <v>2042</v>
      </c>
      <c r="J2693" t="s">
        <v>544</v>
      </c>
      <c r="K2693" t="s">
        <v>1719</v>
      </c>
      <c r="L2693">
        <v>63044</v>
      </c>
      <c r="M2693" t="s">
        <v>358</v>
      </c>
      <c r="N2693" t="s">
        <v>16</v>
      </c>
      <c r="O2693">
        <v>40525</v>
      </c>
      <c r="P2693" t="s">
        <v>14212</v>
      </c>
      <c r="Q2693" t="s">
        <v>14190</v>
      </c>
    </row>
    <row r="2694" spans="1:17" x14ac:dyDescent="0.25">
      <c r="A2694">
        <v>2693</v>
      </c>
      <c r="B2694">
        <v>19493</v>
      </c>
      <c r="C2694">
        <v>39846</v>
      </c>
      <c r="D2694">
        <v>31</v>
      </c>
      <c r="E2694">
        <f t="shared" si="85"/>
        <v>3875</v>
      </c>
      <c r="F2694">
        <v>0.1</v>
      </c>
      <c r="G2694">
        <f>VLOOKUP($P2694,Pricebook!$A:$D,4,0)</f>
        <v>125</v>
      </c>
      <c r="H2694">
        <f t="shared" si="84"/>
        <v>3487.5</v>
      </c>
      <c r="I2694" t="s">
        <v>1207</v>
      </c>
      <c r="J2694" t="s">
        <v>175</v>
      </c>
      <c r="K2694" t="s">
        <v>1208</v>
      </c>
      <c r="L2694">
        <v>44221</v>
      </c>
      <c r="M2694" t="s">
        <v>210</v>
      </c>
      <c r="N2694" t="s">
        <v>61</v>
      </c>
      <c r="O2694">
        <v>39847</v>
      </c>
      <c r="P2694" t="s">
        <v>14209</v>
      </c>
      <c r="Q2694" t="s">
        <v>14186</v>
      </c>
    </row>
    <row r="2695" spans="1:17" x14ac:dyDescent="0.25">
      <c r="A2695">
        <v>2694</v>
      </c>
      <c r="B2695">
        <v>19494</v>
      </c>
      <c r="C2695">
        <v>40190</v>
      </c>
      <c r="D2695">
        <v>39</v>
      </c>
      <c r="E2695">
        <f t="shared" si="85"/>
        <v>4875</v>
      </c>
      <c r="F2695">
        <v>0.05</v>
      </c>
      <c r="G2695">
        <f>VLOOKUP($P2695,Pricebook!$A:$D,4,0)</f>
        <v>125</v>
      </c>
      <c r="H2695">
        <f t="shared" si="84"/>
        <v>4631.25</v>
      </c>
      <c r="I2695" t="s">
        <v>985</v>
      </c>
      <c r="J2695" t="s">
        <v>73</v>
      </c>
      <c r="K2695" t="s">
        <v>1969</v>
      </c>
      <c r="L2695">
        <v>18103</v>
      </c>
      <c r="M2695" t="s">
        <v>232</v>
      </c>
      <c r="N2695" t="s">
        <v>61</v>
      </c>
      <c r="O2695">
        <v>40192</v>
      </c>
      <c r="P2695" t="s">
        <v>14208</v>
      </c>
      <c r="Q2695" t="s">
        <v>14194</v>
      </c>
    </row>
    <row r="2696" spans="1:17" x14ac:dyDescent="0.25">
      <c r="A2696">
        <v>2695</v>
      </c>
      <c r="B2696">
        <v>19494</v>
      </c>
      <c r="C2696">
        <v>40190</v>
      </c>
      <c r="D2696">
        <v>2</v>
      </c>
      <c r="E2696">
        <f t="shared" si="85"/>
        <v>240</v>
      </c>
      <c r="F2696">
        <v>0.03</v>
      </c>
      <c r="G2696">
        <f>VLOOKUP($P2696,Pricebook!$A:$D,4,0)</f>
        <v>120</v>
      </c>
      <c r="H2696">
        <f t="shared" si="84"/>
        <v>232.79999999999998</v>
      </c>
      <c r="I2696" t="s">
        <v>985</v>
      </c>
      <c r="J2696" t="s">
        <v>73</v>
      </c>
      <c r="K2696" t="s">
        <v>1969</v>
      </c>
      <c r="L2696">
        <v>18103</v>
      </c>
      <c r="M2696" t="s">
        <v>232</v>
      </c>
      <c r="N2696" t="s">
        <v>61</v>
      </c>
      <c r="O2696">
        <v>40193</v>
      </c>
      <c r="P2696" t="s">
        <v>14212</v>
      </c>
      <c r="Q2696" t="s">
        <v>14187</v>
      </c>
    </row>
    <row r="2697" spans="1:17" x14ac:dyDescent="0.25">
      <c r="A2697">
        <v>2696</v>
      </c>
      <c r="B2697">
        <v>19521</v>
      </c>
      <c r="C2697">
        <v>40140</v>
      </c>
      <c r="D2697">
        <v>9</v>
      </c>
      <c r="E2697">
        <f t="shared" si="85"/>
        <v>1800</v>
      </c>
      <c r="F2697">
        <v>0.02</v>
      </c>
      <c r="G2697">
        <f>VLOOKUP($P2697,Pricebook!$A:$D,4,0)</f>
        <v>200</v>
      </c>
      <c r="H2697">
        <f t="shared" si="84"/>
        <v>1764</v>
      </c>
      <c r="I2697" t="s">
        <v>1775</v>
      </c>
      <c r="J2697" t="s">
        <v>538</v>
      </c>
      <c r="K2697" t="s">
        <v>2043</v>
      </c>
      <c r="L2697">
        <v>98902</v>
      </c>
      <c r="M2697" t="s">
        <v>22</v>
      </c>
      <c r="N2697" t="s">
        <v>23</v>
      </c>
      <c r="O2697">
        <v>40141</v>
      </c>
      <c r="P2697" t="s">
        <v>14206</v>
      </c>
      <c r="Q2697" t="s">
        <v>14198</v>
      </c>
    </row>
    <row r="2698" spans="1:17" x14ac:dyDescent="0.25">
      <c r="A2698">
        <v>2697</v>
      </c>
      <c r="B2698">
        <v>19522</v>
      </c>
      <c r="C2698">
        <v>40106</v>
      </c>
      <c r="D2698">
        <v>44</v>
      </c>
      <c r="E2698">
        <f t="shared" si="85"/>
        <v>7040</v>
      </c>
      <c r="F2698">
        <v>0.06</v>
      </c>
      <c r="G2698">
        <f>VLOOKUP($P2698,Pricebook!$A:$D,4,0)</f>
        <v>160</v>
      </c>
      <c r="H2698">
        <f t="shared" si="84"/>
        <v>6617.5999999999995</v>
      </c>
      <c r="I2698" t="s">
        <v>801</v>
      </c>
      <c r="J2698" t="s">
        <v>374</v>
      </c>
      <c r="K2698" t="s">
        <v>1787</v>
      </c>
      <c r="L2698">
        <v>14150</v>
      </c>
      <c r="M2698" t="s">
        <v>60</v>
      </c>
      <c r="N2698" t="s">
        <v>61</v>
      </c>
      <c r="O2698">
        <v>40107</v>
      </c>
      <c r="P2698" t="s">
        <v>14218</v>
      </c>
      <c r="Q2698" t="s">
        <v>14189</v>
      </c>
    </row>
    <row r="2699" spans="1:17" x14ac:dyDescent="0.25">
      <c r="A2699">
        <v>2698</v>
      </c>
      <c r="B2699">
        <v>19522</v>
      </c>
      <c r="C2699">
        <v>40106</v>
      </c>
      <c r="D2699">
        <v>37</v>
      </c>
      <c r="E2699">
        <f t="shared" si="85"/>
        <v>4440</v>
      </c>
      <c r="F2699">
        <v>0.06</v>
      </c>
      <c r="G2699">
        <f>VLOOKUP($P2699,Pricebook!$A:$D,4,0)</f>
        <v>120</v>
      </c>
      <c r="H2699">
        <f t="shared" si="84"/>
        <v>4173.5999999999995</v>
      </c>
      <c r="I2699" t="s">
        <v>801</v>
      </c>
      <c r="J2699" t="s">
        <v>374</v>
      </c>
      <c r="K2699" t="s">
        <v>1787</v>
      </c>
      <c r="L2699">
        <v>14150</v>
      </c>
      <c r="M2699" t="s">
        <v>60</v>
      </c>
      <c r="N2699" t="s">
        <v>61</v>
      </c>
      <c r="O2699">
        <v>40107</v>
      </c>
      <c r="P2699" t="s">
        <v>14212</v>
      </c>
      <c r="Q2699" t="s">
        <v>14194</v>
      </c>
    </row>
    <row r="2700" spans="1:17" x14ac:dyDescent="0.25">
      <c r="A2700">
        <v>2699</v>
      </c>
      <c r="B2700">
        <v>19523</v>
      </c>
      <c r="C2700">
        <v>40877</v>
      </c>
      <c r="D2700">
        <v>44</v>
      </c>
      <c r="E2700">
        <f t="shared" si="85"/>
        <v>4840</v>
      </c>
      <c r="F2700">
        <v>0.04</v>
      </c>
      <c r="G2700">
        <f>VLOOKUP($P2700,Pricebook!$A:$D,4,0)</f>
        <v>110</v>
      </c>
      <c r="H2700">
        <f t="shared" si="84"/>
        <v>4646.3999999999996</v>
      </c>
      <c r="I2700" t="s">
        <v>2044</v>
      </c>
      <c r="J2700" t="s">
        <v>50</v>
      </c>
      <c r="K2700" t="s">
        <v>2045</v>
      </c>
      <c r="L2700">
        <v>17112</v>
      </c>
      <c r="M2700" t="s">
        <v>232</v>
      </c>
      <c r="N2700" t="s">
        <v>61</v>
      </c>
      <c r="O2700">
        <v>40878</v>
      </c>
      <c r="P2700" t="s">
        <v>14215</v>
      </c>
      <c r="Q2700" t="s">
        <v>14199</v>
      </c>
    </row>
    <row r="2701" spans="1:17" x14ac:dyDescent="0.25">
      <c r="A2701">
        <v>2700</v>
      </c>
      <c r="B2701">
        <v>19524</v>
      </c>
      <c r="C2701">
        <v>40192</v>
      </c>
      <c r="D2701">
        <v>9</v>
      </c>
      <c r="E2701">
        <f t="shared" si="85"/>
        <v>1260</v>
      </c>
      <c r="F2701">
        <v>7.0000000000000007E-2</v>
      </c>
      <c r="G2701">
        <f>VLOOKUP($P2701,Pricebook!$A:$D,4,0)</f>
        <v>140</v>
      </c>
      <c r="H2701">
        <f t="shared" si="84"/>
        <v>1171.8</v>
      </c>
      <c r="I2701" t="s">
        <v>2046</v>
      </c>
      <c r="J2701" t="s">
        <v>41</v>
      </c>
      <c r="K2701" t="s">
        <v>2047</v>
      </c>
      <c r="L2701">
        <v>93277</v>
      </c>
      <c r="M2701" t="s">
        <v>114</v>
      </c>
      <c r="N2701" t="s">
        <v>23</v>
      </c>
      <c r="O2701">
        <v>40193</v>
      </c>
      <c r="P2701" t="s">
        <v>14207</v>
      </c>
      <c r="Q2701" t="s">
        <v>14203</v>
      </c>
    </row>
    <row r="2702" spans="1:17" x14ac:dyDescent="0.25">
      <c r="A2702">
        <v>2701</v>
      </c>
      <c r="B2702">
        <v>19555</v>
      </c>
      <c r="C2702">
        <v>40220</v>
      </c>
      <c r="D2702">
        <v>36</v>
      </c>
      <c r="E2702">
        <f t="shared" si="85"/>
        <v>3960</v>
      </c>
      <c r="F2702">
        <v>0.08</v>
      </c>
      <c r="G2702">
        <f>VLOOKUP($P2702,Pricebook!$A:$D,4,0)</f>
        <v>110</v>
      </c>
      <c r="H2702">
        <f t="shared" si="84"/>
        <v>3643.2000000000003</v>
      </c>
      <c r="I2702" t="s">
        <v>481</v>
      </c>
      <c r="J2702" t="s">
        <v>482</v>
      </c>
      <c r="K2702" t="s">
        <v>483</v>
      </c>
      <c r="L2702">
        <v>80134</v>
      </c>
      <c r="M2702" t="s">
        <v>237</v>
      </c>
      <c r="N2702" t="s">
        <v>23</v>
      </c>
      <c r="O2702">
        <v>40224</v>
      </c>
      <c r="P2702" t="s">
        <v>14215</v>
      </c>
      <c r="Q2702" t="s">
        <v>14200</v>
      </c>
    </row>
    <row r="2703" spans="1:17" x14ac:dyDescent="0.25">
      <c r="A2703">
        <v>2702</v>
      </c>
      <c r="B2703">
        <v>19555</v>
      </c>
      <c r="C2703">
        <v>40220</v>
      </c>
      <c r="D2703">
        <v>8</v>
      </c>
      <c r="E2703">
        <f t="shared" si="85"/>
        <v>880</v>
      </c>
      <c r="F2703">
        <v>0</v>
      </c>
      <c r="G2703">
        <f>VLOOKUP($P2703,Pricebook!$A:$D,4,0)</f>
        <v>110</v>
      </c>
      <c r="H2703">
        <f t="shared" si="84"/>
        <v>880</v>
      </c>
      <c r="I2703" t="s">
        <v>481</v>
      </c>
      <c r="J2703" t="s">
        <v>482</v>
      </c>
      <c r="K2703" t="s">
        <v>830</v>
      </c>
      <c r="L2703">
        <v>81001</v>
      </c>
      <c r="M2703" t="s">
        <v>237</v>
      </c>
      <c r="N2703" t="s">
        <v>23</v>
      </c>
      <c r="O2703">
        <v>40227</v>
      </c>
      <c r="P2703" t="s">
        <v>14215</v>
      </c>
      <c r="Q2703" t="s">
        <v>14189</v>
      </c>
    </row>
    <row r="2704" spans="1:17" x14ac:dyDescent="0.25">
      <c r="A2704">
        <v>2703</v>
      </c>
      <c r="B2704">
        <v>19556</v>
      </c>
      <c r="C2704">
        <v>40542</v>
      </c>
      <c r="D2704">
        <v>45</v>
      </c>
      <c r="E2704">
        <f t="shared" si="85"/>
        <v>5625</v>
      </c>
      <c r="F2704">
        <v>7.0000000000000007E-2</v>
      </c>
      <c r="G2704">
        <f>VLOOKUP($P2704,Pricebook!$A:$D,4,0)</f>
        <v>125</v>
      </c>
      <c r="H2704">
        <f t="shared" si="84"/>
        <v>5231.25</v>
      </c>
      <c r="I2704" t="s">
        <v>767</v>
      </c>
      <c r="J2704" t="s">
        <v>520</v>
      </c>
      <c r="K2704" t="s">
        <v>768</v>
      </c>
      <c r="L2704">
        <v>95051</v>
      </c>
      <c r="M2704" t="s">
        <v>114</v>
      </c>
      <c r="N2704" t="s">
        <v>23</v>
      </c>
      <c r="O2704">
        <v>40559</v>
      </c>
      <c r="P2704" t="s">
        <v>14221</v>
      </c>
      <c r="Q2704" t="s">
        <v>14197</v>
      </c>
    </row>
    <row r="2705" spans="1:17" x14ac:dyDescent="0.25">
      <c r="A2705">
        <v>2704</v>
      </c>
      <c r="B2705">
        <v>19556</v>
      </c>
      <c r="C2705">
        <v>40542</v>
      </c>
      <c r="D2705">
        <v>22</v>
      </c>
      <c r="E2705">
        <f t="shared" si="85"/>
        <v>2420</v>
      </c>
      <c r="F2705">
        <v>0.09</v>
      </c>
      <c r="G2705">
        <f>VLOOKUP($P2705,Pricebook!$A:$D,4,0)</f>
        <v>110</v>
      </c>
      <c r="H2705">
        <f t="shared" si="84"/>
        <v>2202.2000000000003</v>
      </c>
      <c r="I2705" t="s">
        <v>767</v>
      </c>
      <c r="J2705" t="s">
        <v>520</v>
      </c>
      <c r="K2705" t="s">
        <v>768</v>
      </c>
      <c r="L2705">
        <v>95051</v>
      </c>
      <c r="M2705" t="s">
        <v>114</v>
      </c>
      <c r="N2705" t="s">
        <v>23</v>
      </c>
      <c r="O2705">
        <v>40553</v>
      </c>
      <c r="P2705" t="s">
        <v>14215</v>
      </c>
      <c r="Q2705" t="s">
        <v>14203</v>
      </c>
    </row>
    <row r="2706" spans="1:17" x14ac:dyDescent="0.25">
      <c r="A2706">
        <v>2705</v>
      </c>
      <c r="B2706">
        <v>19556</v>
      </c>
      <c r="C2706">
        <v>40542</v>
      </c>
      <c r="D2706">
        <v>35</v>
      </c>
      <c r="E2706">
        <f t="shared" si="85"/>
        <v>5250</v>
      </c>
      <c r="F2706">
        <v>0.08</v>
      </c>
      <c r="G2706">
        <f>VLOOKUP($P2706,Pricebook!$A:$D,4,0)</f>
        <v>150</v>
      </c>
      <c r="H2706">
        <f t="shared" si="84"/>
        <v>4830</v>
      </c>
      <c r="I2706" t="s">
        <v>767</v>
      </c>
      <c r="J2706" t="s">
        <v>520</v>
      </c>
      <c r="K2706" t="s">
        <v>768</v>
      </c>
      <c r="L2706">
        <v>95051</v>
      </c>
      <c r="M2706" t="s">
        <v>114</v>
      </c>
      <c r="N2706" t="s">
        <v>23</v>
      </c>
      <c r="O2706">
        <v>40570</v>
      </c>
      <c r="P2706" t="s">
        <v>14210</v>
      </c>
      <c r="Q2706" t="s">
        <v>14185</v>
      </c>
    </row>
    <row r="2707" spans="1:17" x14ac:dyDescent="0.25">
      <c r="A2707">
        <v>2706</v>
      </c>
      <c r="B2707">
        <v>19557</v>
      </c>
      <c r="C2707">
        <v>40846</v>
      </c>
      <c r="D2707">
        <v>26</v>
      </c>
      <c r="E2707">
        <f t="shared" si="85"/>
        <v>3640</v>
      </c>
      <c r="F2707">
        <v>0.08</v>
      </c>
      <c r="G2707">
        <f>VLOOKUP($P2707,Pricebook!$A:$D,4,0)</f>
        <v>140</v>
      </c>
      <c r="H2707">
        <f t="shared" si="84"/>
        <v>3348.8</v>
      </c>
      <c r="I2707" t="s">
        <v>240</v>
      </c>
      <c r="J2707" t="s">
        <v>241</v>
      </c>
      <c r="K2707" t="s">
        <v>521</v>
      </c>
      <c r="L2707">
        <v>32174</v>
      </c>
      <c r="M2707" t="s">
        <v>101</v>
      </c>
      <c r="N2707" t="s">
        <v>34</v>
      </c>
      <c r="O2707">
        <v>40850</v>
      </c>
      <c r="P2707" t="s">
        <v>14213</v>
      </c>
      <c r="Q2707" t="s">
        <v>14200</v>
      </c>
    </row>
    <row r="2708" spans="1:17" x14ac:dyDescent="0.25">
      <c r="A2708">
        <v>2707</v>
      </c>
      <c r="B2708">
        <v>19557</v>
      </c>
      <c r="C2708">
        <v>40846</v>
      </c>
      <c r="D2708">
        <v>9</v>
      </c>
      <c r="E2708">
        <f t="shared" si="85"/>
        <v>1800</v>
      </c>
      <c r="F2708">
        <v>0.05</v>
      </c>
      <c r="G2708">
        <f>VLOOKUP($P2708,Pricebook!$A:$D,4,0)</f>
        <v>200</v>
      </c>
      <c r="H2708">
        <f t="shared" si="84"/>
        <v>1710</v>
      </c>
      <c r="I2708" t="s">
        <v>240</v>
      </c>
      <c r="J2708" t="s">
        <v>241</v>
      </c>
      <c r="K2708" t="s">
        <v>521</v>
      </c>
      <c r="L2708">
        <v>32174</v>
      </c>
      <c r="M2708" t="s">
        <v>101</v>
      </c>
      <c r="N2708" t="s">
        <v>34</v>
      </c>
      <c r="O2708">
        <v>40846</v>
      </c>
      <c r="P2708" t="s">
        <v>14206</v>
      </c>
      <c r="Q2708" t="s">
        <v>14197</v>
      </c>
    </row>
    <row r="2709" spans="1:17" x14ac:dyDescent="0.25">
      <c r="A2709">
        <v>2708</v>
      </c>
      <c r="B2709">
        <v>19558</v>
      </c>
      <c r="C2709">
        <v>40599</v>
      </c>
      <c r="D2709">
        <v>2</v>
      </c>
      <c r="E2709">
        <f t="shared" si="85"/>
        <v>280</v>
      </c>
      <c r="F2709">
        <v>0.04</v>
      </c>
      <c r="G2709">
        <f>VLOOKUP($P2709,Pricebook!$A:$D,4,0)</f>
        <v>140</v>
      </c>
      <c r="H2709">
        <f t="shared" si="84"/>
        <v>268.8</v>
      </c>
      <c r="I2709" t="s">
        <v>1138</v>
      </c>
      <c r="J2709" t="s">
        <v>487</v>
      </c>
      <c r="K2709" t="s">
        <v>2048</v>
      </c>
      <c r="L2709" t="s">
        <v>2049</v>
      </c>
      <c r="M2709" t="s">
        <v>87</v>
      </c>
      <c r="N2709" t="s">
        <v>61</v>
      </c>
      <c r="O2709">
        <v>40602</v>
      </c>
      <c r="P2709" t="s">
        <v>14213</v>
      </c>
      <c r="Q2709" t="s">
        <v>14198</v>
      </c>
    </row>
    <row r="2710" spans="1:17" x14ac:dyDescent="0.25">
      <c r="A2710">
        <v>2709</v>
      </c>
      <c r="B2710">
        <v>19559</v>
      </c>
      <c r="C2710">
        <v>40283</v>
      </c>
      <c r="D2710">
        <v>31</v>
      </c>
      <c r="E2710">
        <f t="shared" si="85"/>
        <v>3410</v>
      </c>
      <c r="F2710">
        <v>0.01</v>
      </c>
      <c r="G2710">
        <f>VLOOKUP($P2710,Pricebook!$A:$D,4,0)</f>
        <v>110</v>
      </c>
      <c r="H2710">
        <f t="shared" si="84"/>
        <v>3375.9</v>
      </c>
      <c r="I2710" t="s">
        <v>1477</v>
      </c>
      <c r="J2710" t="s">
        <v>576</v>
      </c>
      <c r="K2710" t="s">
        <v>1478</v>
      </c>
      <c r="L2710">
        <v>88101</v>
      </c>
      <c r="M2710" t="s">
        <v>52</v>
      </c>
      <c r="N2710" t="s">
        <v>23</v>
      </c>
      <c r="O2710">
        <v>40285</v>
      </c>
      <c r="P2710" t="s">
        <v>14215</v>
      </c>
      <c r="Q2710" t="s">
        <v>14186</v>
      </c>
    </row>
    <row r="2711" spans="1:17" x14ac:dyDescent="0.25">
      <c r="A2711">
        <v>2710</v>
      </c>
      <c r="B2711">
        <v>19559</v>
      </c>
      <c r="C2711">
        <v>40283</v>
      </c>
      <c r="D2711">
        <v>18</v>
      </c>
      <c r="E2711">
        <f t="shared" si="85"/>
        <v>2700</v>
      </c>
      <c r="F2711">
        <v>0.02</v>
      </c>
      <c r="G2711">
        <f>VLOOKUP($P2711,Pricebook!$A:$D,4,0)</f>
        <v>150</v>
      </c>
      <c r="H2711">
        <f t="shared" si="84"/>
        <v>2646</v>
      </c>
      <c r="I2711" t="s">
        <v>1477</v>
      </c>
      <c r="J2711" t="s">
        <v>576</v>
      </c>
      <c r="K2711" t="s">
        <v>1478</v>
      </c>
      <c r="L2711">
        <v>88101</v>
      </c>
      <c r="M2711" t="s">
        <v>52</v>
      </c>
      <c r="N2711" t="s">
        <v>23</v>
      </c>
      <c r="O2711">
        <v>40284</v>
      </c>
      <c r="P2711" t="s">
        <v>14210</v>
      </c>
      <c r="Q2711" t="s">
        <v>14190</v>
      </c>
    </row>
    <row r="2712" spans="1:17" x14ac:dyDescent="0.25">
      <c r="A2712">
        <v>2711</v>
      </c>
      <c r="B2712">
        <v>19559</v>
      </c>
      <c r="C2712">
        <v>40283</v>
      </c>
      <c r="D2712">
        <v>14</v>
      </c>
      <c r="E2712">
        <f t="shared" si="85"/>
        <v>2100</v>
      </c>
      <c r="F2712">
        <v>7.0000000000000007E-2</v>
      </c>
      <c r="G2712">
        <f>VLOOKUP($P2712,Pricebook!$A:$D,4,0)</f>
        <v>150</v>
      </c>
      <c r="H2712">
        <f t="shared" si="84"/>
        <v>1952.9999999999998</v>
      </c>
      <c r="I2712" t="s">
        <v>1477</v>
      </c>
      <c r="J2712" t="s">
        <v>576</v>
      </c>
      <c r="K2712" t="s">
        <v>923</v>
      </c>
      <c r="L2712">
        <v>87401</v>
      </c>
      <c r="M2712" t="s">
        <v>52</v>
      </c>
      <c r="N2712" t="s">
        <v>23</v>
      </c>
      <c r="O2712">
        <v>40286</v>
      </c>
      <c r="P2712" t="s">
        <v>14210</v>
      </c>
      <c r="Q2712" t="s">
        <v>14185</v>
      </c>
    </row>
    <row r="2713" spans="1:17" x14ac:dyDescent="0.25">
      <c r="A2713">
        <v>2712</v>
      </c>
      <c r="B2713">
        <v>19584</v>
      </c>
      <c r="C2713">
        <v>39919</v>
      </c>
      <c r="D2713">
        <v>6</v>
      </c>
      <c r="E2713">
        <f t="shared" si="85"/>
        <v>900</v>
      </c>
      <c r="F2713">
        <v>0.05</v>
      </c>
      <c r="G2713">
        <f>VLOOKUP($P2713,Pricebook!$A:$D,4,0)</f>
        <v>150</v>
      </c>
      <c r="H2713">
        <f t="shared" si="84"/>
        <v>855</v>
      </c>
      <c r="I2713" t="s">
        <v>107</v>
      </c>
      <c r="J2713" t="s">
        <v>108</v>
      </c>
      <c r="K2713" t="s">
        <v>315</v>
      </c>
      <c r="L2713" t="s">
        <v>1918</v>
      </c>
      <c r="M2713" t="s">
        <v>95</v>
      </c>
      <c r="N2713" t="s">
        <v>16</v>
      </c>
      <c r="O2713">
        <v>39920</v>
      </c>
      <c r="P2713" t="s">
        <v>14216</v>
      </c>
      <c r="Q2713" t="s">
        <v>14187</v>
      </c>
    </row>
    <row r="2714" spans="1:17" x14ac:dyDescent="0.25">
      <c r="A2714">
        <v>2713</v>
      </c>
      <c r="B2714">
        <v>19586</v>
      </c>
      <c r="C2714">
        <v>41214</v>
      </c>
      <c r="D2714">
        <v>36</v>
      </c>
      <c r="E2714">
        <f t="shared" si="85"/>
        <v>5040</v>
      </c>
      <c r="F2714">
        <v>0.1</v>
      </c>
      <c r="G2714">
        <f>VLOOKUP($P2714,Pricebook!$A:$D,4,0)</f>
        <v>140</v>
      </c>
      <c r="H2714">
        <f t="shared" si="84"/>
        <v>4536</v>
      </c>
      <c r="I2714" t="s">
        <v>1355</v>
      </c>
      <c r="J2714" t="s">
        <v>203</v>
      </c>
      <c r="K2714" t="s">
        <v>1356</v>
      </c>
      <c r="L2714">
        <v>34210</v>
      </c>
      <c r="M2714" t="s">
        <v>101</v>
      </c>
      <c r="N2714" t="s">
        <v>34</v>
      </c>
      <c r="O2714">
        <v>41216</v>
      </c>
      <c r="P2714" t="s">
        <v>14207</v>
      </c>
      <c r="Q2714" t="s">
        <v>14192</v>
      </c>
    </row>
    <row r="2715" spans="1:17" x14ac:dyDescent="0.25">
      <c r="A2715">
        <v>2714</v>
      </c>
      <c r="B2715">
        <v>19616</v>
      </c>
      <c r="C2715">
        <v>40899</v>
      </c>
      <c r="D2715">
        <v>3</v>
      </c>
      <c r="E2715">
        <f t="shared" si="85"/>
        <v>360</v>
      </c>
      <c r="F2715">
        <v>0</v>
      </c>
      <c r="G2715">
        <f>VLOOKUP($P2715,Pricebook!$A:$D,4,0)</f>
        <v>120</v>
      </c>
      <c r="H2715">
        <f t="shared" si="84"/>
        <v>360</v>
      </c>
      <c r="I2715" t="s">
        <v>1760</v>
      </c>
      <c r="J2715" t="s">
        <v>406</v>
      </c>
      <c r="K2715" t="s">
        <v>335</v>
      </c>
      <c r="L2715">
        <v>43130</v>
      </c>
      <c r="M2715" t="s">
        <v>210</v>
      </c>
      <c r="N2715" t="s">
        <v>61</v>
      </c>
      <c r="O2715">
        <v>40900</v>
      </c>
      <c r="P2715" t="s">
        <v>14212</v>
      </c>
      <c r="Q2715" t="s">
        <v>14194</v>
      </c>
    </row>
    <row r="2716" spans="1:17" x14ac:dyDescent="0.25">
      <c r="A2716">
        <v>2715</v>
      </c>
      <c r="B2716">
        <v>19616</v>
      </c>
      <c r="C2716">
        <v>40899</v>
      </c>
      <c r="D2716">
        <v>42</v>
      </c>
      <c r="E2716">
        <f t="shared" si="85"/>
        <v>5040</v>
      </c>
      <c r="F2716">
        <v>0.06</v>
      </c>
      <c r="G2716">
        <f>VLOOKUP($P2716,Pricebook!$A:$D,4,0)</f>
        <v>120</v>
      </c>
      <c r="H2716">
        <f t="shared" si="84"/>
        <v>4737.5999999999995</v>
      </c>
      <c r="I2716" t="s">
        <v>1760</v>
      </c>
      <c r="J2716" t="s">
        <v>406</v>
      </c>
      <c r="K2716" t="s">
        <v>335</v>
      </c>
      <c r="L2716">
        <v>43130</v>
      </c>
      <c r="M2716" t="s">
        <v>210</v>
      </c>
      <c r="N2716" t="s">
        <v>61</v>
      </c>
      <c r="O2716">
        <v>40900</v>
      </c>
      <c r="P2716" t="s">
        <v>14212</v>
      </c>
      <c r="Q2716" t="s">
        <v>14201</v>
      </c>
    </row>
    <row r="2717" spans="1:17" x14ac:dyDescent="0.25">
      <c r="A2717">
        <v>2716</v>
      </c>
      <c r="B2717">
        <v>19617</v>
      </c>
      <c r="C2717">
        <v>40928</v>
      </c>
      <c r="D2717">
        <v>38</v>
      </c>
      <c r="E2717">
        <f t="shared" si="85"/>
        <v>5700</v>
      </c>
      <c r="F2717">
        <v>0.03</v>
      </c>
      <c r="G2717">
        <f>VLOOKUP($P2717,Pricebook!$A:$D,4,0)</f>
        <v>150</v>
      </c>
      <c r="H2717">
        <f t="shared" si="84"/>
        <v>5529</v>
      </c>
      <c r="I2717" t="s">
        <v>931</v>
      </c>
      <c r="J2717" t="s">
        <v>207</v>
      </c>
      <c r="K2717" t="s">
        <v>932</v>
      </c>
      <c r="L2717">
        <v>47150</v>
      </c>
      <c r="M2717" t="s">
        <v>278</v>
      </c>
      <c r="N2717" t="s">
        <v>16</v>
      </c>
      <c r="O2717">
        <v>40930</v>
      </c>
      <c r="P2717" t="s">
        <v>14216</v>
      </c>
      <c r="Q2717" t="s">
        <v>14202</v>
      </c>
    </row>
    <row r="2718" spans="1:17" x14ac:dyDescent="0.25">
      <c r="A2718">
        <v>2717</v>
      </c>
      <c r="B2718">
        <v>19617</v>
      </c>
      <c r="C2718">
        <v>40928</v>
      </c>
      <c r="D2718">
        <v>3</v>
      </c>
      <c r="E2718">
        <f t="shared" si="85"/>
        <v>450</v>
      </c>
      <c r="F2718">
        <v>7.0000000000000007E-2</v>
      </c>
      <c r="G2718">
        <f>VLOOKUP($P2718,Pricebook!$A:$D,4,0)</f>
        <v>150</v>
      </c>
      <c r="H2718">
        <f t="shared" si="84"/>
        <v>418.5</v>
      </c>
      <c r="I2718" t="s">
        <v>931</v>
      </c>
      <c r="J2718" t="s">
        <v>207</v>
      </c>
      <c r="K2718" t="s">
        <v>932</v>
      </c>
      <c r="L2718">
        <v>47150</v>
      </c>
      <c r="M2718" t="s">
        <v>278</v>
      </c>
      <c r="N2718" t="s">
        <v>16</v>
      </c>
      <c r="O2718">
        <v>40928</v>
      </c>
      <c r="P2718" t="s">
        <v>14210</v>
      </c>
      <c r="Q2718" t="s">
        <v>14198</v>
      </c>
    </row>
    <row r="2719" spans="1:17" x14ac:dyDescent="0.25">
      <c r="A2719">
        <v>2718</v>
      </c>
      <c r="B2719">
        <v>19621</v>
      </c>
      <c r="C2719">
        <v>40793</v>
      </c>
      <c r="D2719">
        <v>20</v>
      </c>
      <c r="E2719">
        <f t="shared" si="85"/>
        <v>2800</v>
      </c>
      <c r="F2719">
        <v>0.04</v>
      </c>
      <c r="G2719">
        <f>VLOOKUP($P2719,Pricebook!$A:$D,4,0)</f>
        <v>140</v>
      </c>
      <c r="H2719">
        <f t="shared" si="84"/>
        <v>2688</v>
      </c>
      <c r="I2719" t="s">
        <v>1348</v>
      </c>
      <c r="J2719" t="s">
        <v>235</v>
      </c>
      <c r="K2719" t="s">
        <v>2050</v>
      </c>
      <c r="L2719">
        <v>72116</v>
      </c>
      <c r="M2719" t="s">
        <v>66</v>
      </c>
      <c r="N2719" t="s">
        <v>34</v>
      </c>
      <c r="O2719">
        <v>40794</v>
      </c>
      <c r="P2719" t="s">
        <v>14207</v>
      </c>
      <c r="Q2719" t="s">
        <v>14186</v>
      </c>
    </row>
    <row r="2720" spans="1:17" x14ac:dyDescent="0.25">
      <c r="A2720">
        <v>2719</v>
      </c>
      <c r="B2720">
        <v>19621</v>
      </c>
      <c r="C2720">
        <v>40793</v>
      </c>
      <c r="D2720">
        <v>15</v>
      </c>
      <c r="E2720">
        <f t="shared" si="85"/>
        <v>3000</v>
      </c>
      <c r="F2720">
        <v>0.08</v>
      </c>
      <c r="G2720">
        <f>VLOOKUP($P2720,Pricebook!$A:$D,4,0)</f>
        <v>200</v>
      </c>
      <c r="H2720">
        <f t="shared" si="84"/>
        <v>2760</v>
      </c>
      <c r="I2720" t="s">
        <v>1348</v>
      </c>
      <c r="J2720" t="s">
        <v>235</v>
      </c>
      <c r="K2720" t="s">
        <v>2050</v>
      </c>
      <c r="L2720">
        <v>72116</v>
      </c>
      <c r="M2720" t="s">
        <v>66</v>
      </c>
      <c r="N2720" t="s">
        <v>34</v>
      </c>
      <c r="O2720">
        <v>40794</v>
      </c>
      <c r="P2720" t="s">
        <v>14206</v>
      </c>
      <c r="Q2720" t="s">
        <v>14198</v>
      </c>
    </row>
    <row r="2721" spans="1:17" x14ac:dyDescent="0.25">
      <c r="A2721">
        <v>2720</v>
      </c>
      <c r="B2721">
        <v>19649</v>
      </c>
      <c r="C2721">
        <v>40667</v>
      </c>
      <c r="D2721">
        <v>25</v>
      </c>
      <c r="E2721">
        <f t="shared" si="85"/>
        <v>4250</v>
      </c>
      <c r="F2721">
        <v>0.05</v>
      </c>
      <c r="G2721">
        <f>VLOOKUP($P2721,Pricebook!$A:$D,4,0)</f>
        <v>170</v>
      </c>
      <c r="H2721">
        <f t="shared" si="84"/>
        <v>4037.5</v>
      </c>
      <c r="I2721" t="s">
        <v>462</v>
      </c>
      <c r="J2721" t="s">
        <v>241</v>
      </c>
      <c r="K2721" t="s">
        <v>258</v>
      </c>
      <c r="L2721">
        <v>28314</v>
      </c>
      <c r="M2721" t="s">
        <v>33</v>
      </c>
      <c r="N2721" t="s">
        <v>34</v>
      </c>
      <c r="O2721">
        <v>40669</v>
      </c>
      <c r="P2721" t="s">
        <v>14219</v>
      </c>
      <c r="Q2721" t="s">
        <v>14196</v>
      </c>
    </row>
    <row r="2722" spans="1:17" x14ac:dyDescent="0.25">
      <c r="A2722">
        <v>2721</v>
      </c>
      <c r="B2722">
        <v>19649</v>
      </c>
      <c r="C2722">
        <v>40667</v>
      </c>
      <c r="D2722">
        <v>36</v>
      </c>
      <c r="E2722">
        <f t="shared" si="85"/>
        <v>4500</v>
      </c>
      <c r="F2722">
        <v>0.1</v>
      </c>
      <c r="G2722">
        <f>VLOOKUP($P2722,Pricebook!$A:$D,4,0)</f>
        <v>125</v>
      </c>
      <c r="H2722">
        <f t="shared" si="84"/>
        <v>4050</v>
      </c>
      <c r="I2722" t="s">
        <v>462</v>
      </c>
      <c r="J2722" t="s">
        <v>241</v>
      </c>
      <c r="K2722" t="s">
        <v>258</v>
      </c>
      <c r="L2722">
        <v>28314</v>
      </c>
      <c r="M2722" t="s">
        <v>33</v>
      </c>
      <c r="N2722" t="s">
        <v>34</v>
      </c>
      <c r="O2722">
        <v>40668</v>
      </c>
      <c r="P2722" t="s">
        <v>14209</v>
      </c>
      <c r="Q2722" t="s">
        <v>14196</v>
      </c>
    </row>
    <row r="2723" spans="1:17" x14ac:dyDescent="0.25">
      <c r="A2723">
        <v>2722</v>
      </c>
      <c r="B2723">
        <v>19652</v>
      </c>
      <c r="C2723">
        <v>41062</v>
      </c>
      <c r="D2723">
        <v>28</v>
      </c>
      <c r="E2723">
        <f t="shared" si="85"/>
        <v>3500</v>
      </c>
      <c r="F2723">
        <v>0.01</v>
      </c>
      <c r="G2723">
        <f>VLOOKUP($P2723,Pricebook!$A:$D,4,0)</f>
        <v>125</v>
      </c>
      <c r="H2723">
        <f t="shared" si="84"/>
        <v>3465</v>
      </c>
      <c r="I2723" t="s">
        <v>1362</v>
      </c>
      <c r="J2723" t="s">
        <v>103</v>
      </c>
      <c r="K2723" t="s">
        <v>1363</v>
      </c>
      <c r="L2723">
        <v>83854</v>
      </c>
      <c r="M2723" t="s">
        <v>197</v>
      </c>
      <c r="N2723" t="s">
        <v>23</v>
      </c>
      <c r="O2723">
        <v>41063</v>
      </c>
      <c r="P2723" t="s">
        <v>14221</v>
      </c>
      <c r="Q2723" t="s">
        <v>14203</v>
      </c>
    </row>
    <row r="2724" spans="1:17" x14ac:dyDescent="0.25">
      <c r="A2724">
        <v>2723</v>
      </c>
      <c r="B2724">
        <v>19652</v>
      </c>
      <c r="C2724">
        <v>41062</v>
      </c>
      <c r="D2724">
        <v>34</v>
      </c>
      <c r="E2724">
        <f t="shared" si="85"/>
        <v>5100</v>
      </c>
      <c r="F2724">
        <v>0.05</v>
      </c>
      <c r="G2724">
        <f>VLOOKUP($P2724,Pricebook!$A:$D,4,0)</f>
        <v>150</v>
      </c>
      <c r="H2724">
        <f t="shared" si="84"/>
        <v>4845</v>
      </c>
      <c r="I2724" t="s">
        <v>1362</v>
      </c>
      <c r="J2724" t="s">
        <v>103</v>
      </c>
      <c r="K2724" t="s">
        <v>1363</v>
      </c>
      <c r="L2724">
        <v>83854</v>
      </c>
      <c r="M2724" t="s">
        <v>197</v>
      </c>
      <c r="N2724" t="s">
        <v>23</v>
      </c>
      <c r="O2724">
        <v>41064</v>
      </c>
      <c r="P2724" t="s">
        <v>14210</v>
      </c>
      <c r="Q2724" t="s">
        <v>14201</v>
      </c>
    </row>
    <row r="2725" spans="1:17" x14ac:dyDescent="0.25">
      <c r="A2725">
        <v>2724</v>
      </c>
      <c r="B2725">
        <v>19653</v>
      </c>
      <c r="C2725">
        <v>41163</v>
      </c>
      <c r="D2725">
        <v>34</v>
      </c>
      <c r="E2725">
        <f t="shared" si="85"/>
        <v>5440</v>
      </c>
      <c r="F2725">
        <v>7.0000000000000007E-2</v>
      </c>
      <c r="G2725">
        <f>VLOOKUP($P2725,Pricebook!$A:$D,4,0)</f>
        <v>160</v>
      </c>
      <c r="H2725">
        <f t="shared" si="84"/>
        <v>5059.2</v>
      </c>
      <c r="I2725" t="s">
        <v>347</v>
      </c>
      <c r="J2725" t="s">
        <v>348</v>
      </c>
      <c r="K2725" t="s">
        <v>2051</v>
      </c>
      <c r="L2725">
        <v>77381</v>
      </c>
      <c r="M2725" t="s">
        <v>48</v>
      </c>
      <c r="N2725" t="s">
        <v>16</v>
      </c>
      <c r="O2725">
        <v>41163</v>
      </c>
      <c r="P2725" t="s">
        <v>14218</v>
      </c>
      <c r="Q2725" t="s">
        <v>14193</v>
      </c>
    </row>
    <row r="2726" spans="1:17" x14ac:dyDescent="0.25">
      <c r="A2726">
        <v>2725</v>
      </c>
      <c r="B2726">
        <v>19654</v>
      </c>
      <c r="C2726">
        <v>40552</v>
      </c>
      <c r="D2726">
        <v>8</v>
      </c>
      <c r="E2726">
        <f t="shared" si="85"/>
        <v>1000</v>
      </c>
      <c r="F2726">
        <v>0.04</v>
      </c>
      <c r="G2726">
        <f>VLOOKUP($P2726,Pricebook!$A:$D,4,0)</f>
        <v>125</v>
      </c>
      <c r="H2726">
        <f t="shared" si="84"/>
        <v>960</v>
      </c>
      <c r="I2726" t="s">
        <v>2052</v>
      </c>
      <c r="J2726" t="s">
        <v>151</v>
      </c>
      <c r="K2726" t="s">
        <v>969</v>
      </c>
      <c r="L2726">
        <v>40214</v>
      </c>
      <c r="M2726" t="s">
        <v>254</v>
      </c>
      <c r="N2726" t="s">
        <v>34</v>
      </c>
      <c r="O2726">
        <v>40552</v>
      </c>
      <c r="P2726" t="s">
        <v>14208</v>
      </c>
      <c r="Q2726" t="s">
        <v>14193</v>
      </c>
    </row>
    <row r="2727" spans="1:17" x14ac:dyDescent="0.25">
      <c r="A2727">
        <v>2726</v>
      </c>
      <c r="B2727">
        <v>19655</v>
      </c>
      <c r="C2727">
        <v>39824</v>
      </c>
      <c r="D2727">
        <v>31</v>
      </c>
      <c r="E2727">
        <f t="shared" si="85"/>
        <v>4650</v>
      </c>
      <c r="F2727">
        <v>0.06</v>
      </c>
      <c r="G2727">
        <f>VLOOKUP($P2727,Pricebook!$A:$D,4,0)</f>
        <v>150</v>
      </c>
      <c r="H2727">
        <f t="shared" si="84"/>
        <v>4371</v>
      </c>
      <c r="I2727" t="s">
        <v>690</v>
      </c>
      <c r="J2727" t="s">
        <v>58</v>
      </c>
      <c r="K2727" t="s">
        <v>691</v>
      </c>
      <c r="L2727">
        <v>62701</v>
      </c>
      <c r="M2727" t="s">
        <v>15</v>
      </c>
      <c r="N2727" t="s">
        <v>16</v>
      </c>
      <c r="O2727">
        <v>39825</v>
      </c>
      <c r="P2727" t="s">
        <v>14211</v>
      </c>
      <c r="Q2727" t="s">
        <v>14203</v>
      </c>
    </row>
    <row r="2728" spans="1:17" x14ac:dyDescent="0.25">
      <c r="A2728">
        <v>2727</v>
      </c>
      <c r="B2728">
        <v>19686</v>
      </c>
      <c r="C2728">
        <v>40405</v>
      </c>
      <c r="D2728">
        <v>2</v>
      </c>
      <c r="E2728">
        <f t="shared" si="85"/>
        <v>300</v>
      </c>
      <c r="F2728">
        <v>0.06</v>
      </c>
      <c r="G2728">
        <f>VLOOKUP($P2728,Pricebook!$A:$D,4,0)</f>
        <v>150</v>
      </c>
      <c r="H2728">
        <f t="shared" si="84"/>
        <v>282</v>
      </c>
      <c r="I2728" t="s">
        <v>690</v>
      </c>
      <c r="J2728" t="s">
        <v>58</v>
      </c>
      <c r="K2728" t="s">
        <v>691</v>
      </c>
      <c r="L2728">
        <v>62701</v>
      </c>
      <c r="M2728" t="s">
        <v>15</v>
      </c>
      <c r="N2728" t="s">
        <v>16</v>
      </c>
      <c r="O2728">
        <v>40405</v>
      </c>
      <c r="P2728" t="s">
        <v>14216</v>
      </c>
      <c r="Q2728" t="s">
        <v>14184</v>
      </c>
    </row>
    <row r="2729" spans="1:17" x14ac:dyDescent="0.25">
      <c r="A2729">
        <v>2728</v>
      </c>
      <c r="B2729">
        <v>19686</v>
      </c>
      <c r="C2729">
        <v>40405</v>
      </c>
      <c r="D2729">
        <v>11</v>
      </c>
      <c r="E2729">
        <f t="shared" si="85"/>
        <v>1760</v>
      </c>
      <c r="F2729">
        <v>0.04</v>
      </c>
      <c r="G2729">
        <f>VLOOKUP($P2729,Pricebook!$A:$D,4,0)</f>
        <v>160</v>
      </c>
      <c r="H2729">
        <f t="shared" si="84"/>
        <v>1689.6</v>
      </c>
      <c r="I2729" t="s">
        <v>690</v>
      </c>
      <c r="J2729" t="s">
        <v>58</v>
      </c>
      <c r="K2729" t="s">
        <v>2053</v>
      </c>
      <c r="L2729">
        <v>60107</v>
      </c>
      <c r="M2729" t="s">
        <v>15</v>
      </c>
      <c r="N2729" t="s">
        <v>16</v>
      </c>
      <c r="O2729">
        <v>40407</v>
      </c>
      <c r="P2729" t="s">
        <v>14218</v>
      </c>
      <c r="Q2729" t="s">
        <v>14198</v>
      </c>
    </row>
    <row r="2730" spans="1:17" x14ac:dyDescent="0.25">
      <c r="A2730">
        <v>2729</v>
      </c>
      <c r="B2730">
        <v>19687</v>
      </c>
      <c r="C2730">
        <v>40403</v>
      </c>
      <c r="D2730">
        <v>33</v>
      </c>
      <c r="E2730">
        <f t="shared" si="85"/>
        <v>4620</v>
      </c>
      <c r="F2730">
        <v>0.06</v>
      </c>
      <c r="G2730">
        <f>VLOOKUP($P2730,Pricebook!$A:$D,4,0)</f>
        <v>140</v>
      </c>
      <c r="H2730">
        <f t="shared" si="84"/>
        <v>4342.8</v>
      </c>
      <c r="I2730" t="s">
        <v>1690</v>
      </c>
      <c r="J2730" t="s">
        <v>1076</v>
      </c>
      <c r="K2730" t="s">
        <v>1691</v>
      </c>
      <c r="L2730">
        <v>79424</v>
      </c>
      <c r="M2730" t="s">
        <v>48</v>
      </c>
      <c r="N2730" t="s">
        <v>16</v>
      </c>
      <c r="O2730">
        <v>40404</v>
      </c>
      <c r="P2730" t="s">
        <v>14213</v>
      </c>
      <c r="Q2730" t="s">
        <v>14185</v>
      </c>
    </row>
    <row r="2731" spans="1:17" x14ac:dyDescent="0.25">
      <c r="A2731">
        <v>2730</v>
      </c>
      <c r="B2731">
        <v>19687</v>
      </c>
      <c r="C2731">
        <v>40403</v>
      </c>
      <c r="D2731">
        <v>23</v>
      </c>
      <c r="E2731">
        <f t="shared" si="85"/>
        <v>3450</v>
      </c>
      <c r="F2731">
        <v>0.1</v>
      </c>
      <c r="G2731">
        <f>VLOOKUP($P2731,Pricebook!$A:$D,4,0)</f>
        <v>150</v>
      </c>
      <c r="H2731">
        <f t="shared" si="84"/>
        <v>3105</v>
      </c>
      <c r="I2731" t="s">
        <v>1690</v>
      </c>
      <c r="J2731" t="s">
        <v>1076</v>
      </c>
      <c r="K2731" t="s">
        <v>1691</v>
      </c>
      <c r="L2731">
        <v>79424</v>
      </c>
      <c r="M2731" t="s">
        <v>48</v>
      </c>
      <c r="N2731" t="s">
        <v>16</v>
      </c>
      <c r="O2731">
        <v>40405</v>
      </c>
      <c r="P2731" t="s">
        <v>14210</v>
      </c>
      <c r="Q2731" t="s">
        <v>14202</v>
      </c>
    </row>
    <row r="2732" spans="1:17" x14ac:dyDescent="0.25">
      <c r="A2732">
        <v>2731</v>
      </c>
      <c r="B2732">
        <v>19716</v>
      </c>
      <c r="C2732">
        <v>40085</v>
      </c>
      <c r="D2732">
        <v>5</v>
      </c>
      <c r="E2732">
        <f t="shared" si="85"/>
        <v>750</v>
      </c>
      <c r="F2732">
        <v>0.03</v>
      </c>
      <c r="G2732">
        <f>VLOOKUP($P2732,Pricebook!$A:$D,4,0)</f>
        <v>150</v>
      </c>
      <c r="H2732">
        <f t="shared" si="84"/>
        <v>727.5</v>
      </c>
      <c r="I2732" t="s">
        <v>2054</v>
      </c>
      <c r="J2732" t="s">
        <v>713</v>
      </c>
      <c r="K2732" t="s">
        <v>2055</v>
      </c>
      <c r="L2732">
        <v>76541</v>
      </c>
      <c r="M2732" t="s">
        <v>48</v>
      </c>
      <c r="N2732" t="s">
        <v>16</v>
      </c>
      <c r="O2732">
        <v>40092</v>
      </c>
      <c r="P2732" t="s">
        <v>14210</v>
      </c>
      <c r="Q2732" t="s">
        <v>14193</v>
      </c>
    </row>
    <row r="2733" spans="1:17" x14ac:dyDescent="0.25">
      <c r="A2733">
        <v>2732</v>
      </c>
      <c r="B2733">
        <v>19718</v>
      </c>
      <c r="C2733">
        <v>41084</v>
      </c>
      <c r="D2733">
        <v>6</v>
      </c>
      <c r="E2733">
        <f t="shared" si="85"/>
        <v>900</v>
      </c>
      <c r="F2733">
        <v>0.03</v>
      </c>
      <c r="G2733">
        <f>VLOOKUP($P2733,Pricebook!$A:$D,4,0)</f>
        <v>150</v>
      </c>
      <c r="H2733">
        <f t="shared" si="84"/>
        <v>873</v>
      </c>
      <c r="I2733" t="s">
        <v>1219</v>
      </c>
      <c r="J2733" t="s">
        <v>351</v>
      </c>
      <c r="K2733" t="s">
        <v>1220</v>
      </c>
      <c r="L2733">
        <v>33411</v>
      </c>
      <c r="M2733" t="s">
        <v>101</v>
      </c>
      <c r="N2733" t="s">
        <v>34</v>
      </c>
      <c r="O2733">
        <v>41089</v>
      </c>
      <c r="P2733" t="s">
        <v>14216</v>
      </c>
      <c r="Q2733" t="s">
        <v>14195</v>
      </c>
    </row>
    <row r="2734" spans="1:17" x14ac:dyDescent="0.25">
      <c r="A2734">
        <v>2733</v>
      </c>
      <c r="B2734">
        <v>19744</v>
      </c>
      <c r="C2734">
        <v>40251</v>
      </c>
      <c r="D2734">
        <v>41</v>
      </c>
      <c r="E2734">
        <f t="shared" si="85"/>
        <v>6970</v>
      </c>
      <c r="F2734">
        <v>0.09</v>
      </c>
      <c r="G2734">
        <f>VLOOKUP($P2734,Pricebook!$A:$D,4,0)</f>
        <v>170</v>
      </c>
      <c r="H2734">
        <f t="shared" si="84"/>
        <v>6342.7</v>
      </c>
      <c r="I2734" t="s">
        <v>1203</v>
      </c>
      <c r="J2734" t="s">
        <v>158</v>
      </c>
      <c r="K2734" t="s">
        <v>1856</v>
      </c>
      <c r="L2734">
        <v>32953</v>
      </c>
      <c r="M2734" t="s">
        <v>101</v>
      </c>
      <c r="N2734" t="s">
        <v>34</v>
      </c>
      <c r="O2734">
        <v>40253</v>
      </c>
      <c r="P2734" t="s">
        <v>14219</v>
      </c>
      <c r="Q2734" t="s">
        <v>14202</v>
      </c>
    </row>
    <row r="2735" spans="1:17" x14ac:dyDescent="0.25">
      <c r="A2735">
        <v>2734</v>
      </c>
      <c r="B2735">
        <v>19745</v>
      </c>
      <c r="C2735">
        <v>41261</v>
      </c>
      <c r="D2735">
        <v>25</v>
      </c>
      <c r="E2735">
        <f t="shared" si="85"/>
        <v>3125</v>
      </c>
      <c r="F2735">
        <v>0.09</v>
      </c>
      <c r="G2735">
        <f>VLOOKUP($P2735,Pricebook!$A:$D,4,0)</f>
        <v>125</v>
      </c>
      <c r="H2735">
        <f t="shared" si="84"/>
        <v>2843.75</v>
      </c>
      <c r="I2735" t="s">
        <v>2056</v>
      </c>
      <c r="J2735" t="s">
        <v>190</v>
      </c>
      <c r="K2735" t="s">
        <v>2057</v>
      </c>
      <c r="L2735">
        <v>84003</v>
      </c>
      <c r="M2735" t="s">
        <v>201</v>
      </c>
      <c r="N2735" t="s">
        <v>23</v>
      </c>
      <c r="O2735">
        <v>41262</v>
      </c>
      <c r="P2735" t="s">
        <v>14208</v>
      </c>
      <c r="Q2735" t="s">
        <v>14190</v>
      </c>
    </row>
    <row r="2736" spans="1:17" x14ac:dyDescent="0.25">
      <c r="A2736">
        <v>2735</v>
      </c>
      <c r="B2736">
        <v>19745</v>
      </c>
      <c r="C2736">
        <v>41261</v>
      </c>
      <c r="D2736">
        <v>29</v>
      </c>
      <c r="E2736">
        <f t="shared" si="85"/>
        <v>4350</v>
      </c>
      <c r="F2736">
        <v>0.03</v>
      </c>
      <c r="G2736">
        <f>VLOOKUP($P2736,Pricebook!$A:$D,4,0)</f>
        <v>150</v>
      </c>
      <c r="H2736">
        <f t="shared" si="84"/>
        <v>4219.5</v>
      </c>
      <c r="I2736" t="s">
        <v>2056</v>
      </c>
      <c r="J2736" t="s">
        <v>190</v>
      </c>
      <c r="K2736" t="s">
        <v>2058</v>
      </c>
      <c r="L2736">
        <v>84010</v>
      </c>
      <c r="M2736" t="s">
        <v>201</v>
      </c>
      <c r="N2736" t="s">
        <v>23</v>
      </c>
      <c r="O2736">
        <v>41262</v>
      </c>
      <c r="P2736" t="s">
        <v>14211</v>
      </c>
      <c r="Q2736" t="s">
        <v>14201</v>
      </c>
    </row>
    <row r="2737" spans="1:17" x14ac:dyDescent="0.25">
      <c r="A2737">
        <v>2736</v>
      </c>
      <c r="B2737">
        <v>19745</v>
      </c>
      <c r="C2737">
        <v>41261</v>
      </c>
      <c r="D2737">
        <v>2</v>
      </c>
      <c r="E2737">
        <f t="shared" si="85"/>
        <v>300</v>
      </c>
      <c r="F2737">
        <v>0</v>
      </c>
      <c r="G2737">
        <f>VLOOKUP($P2737,Pricebook!$A:$D,4,0)</f>
        <v>150</v>
      </c>
      <c r="H2737">
        <f t="shared" si="84"/>
        <v>300</v>
      </c>
      <c r="I2737" t="s">
        <v>2056</v>
      </c>
      <c r="J2737" t="s">
        <v>190</v>
      </c>
      <c r="K2737" t="s">
        <v>2058</v>
      </c>
      <c r="L2737">
        <v>84010</v>
      </c>
      <c r="M2737" t="s">
        <v>201</v>
      </c>
      <c r="N2737" t="s">
        <v>23</v>
      </c>
      <c r="O2737">
        <v>41263</v>
      </c>
      <c r="P2737" t="s">
        <v>14211</v>
      </c>
      <c r="Q2737" t="s">
        <v>14185</v>
      </c>
    </row>
    <row r="2738" spans="1:17" x14ac:dyDescent="0.25">
      <c r="A2738">
        <v>2737</v>
      </c>
      <c r="B2738">
        <v>19745</v>
      </c>
      <c r="C2738">
        <v>41261</v>
      </c>
      <c r="D2738">
        <v>50</v>
      </c>
      <c r="E2738">
        <f t="shared" si="85"/>
        <v>5500</v>
      </c>
      <c r="F2738">
        <v>0</v>
      </c>
      <c r="G2738">
        <f>VLOOKUP($P2738,Pricebook!$A:$D,4,0)</f>
        <v>110</v>
      </c>
      <c r="H2738">
        <f t="shared" si="84"/>
        <v>5500</v>
      </c>
      <c r="I2738" t="s">
        <v>2056</v>
      </c>
      <c r="J2738" t="s">
        <v>190</v>
      </c>
      <c r="K2738" t="s">
        <v>2058</v>
      </c>
      <c r="L2738">
        <v>84010</v>
      </c>
      <c r="M2738" t="s">
        <v>201</v>
      </c>
      <c r="N2738" t="s">
        <v>23</v>
      </c>
      <c r="O2738">
        <v>41262</v>
      </c>
      <c r="P2738" t="s">
        <v>14220</v>
      </c>
      <c r="Q2738" t="s">
        <v>14196</v>
      </c>
    </row>
    <row r="2739" spans="1:17" x14ac:dyDescent="0.25">
      <c r="A2739">
        <v>2738</v>
      </c>
      <c r="B2739">
        <v>19748</v>
      </c>
      <c r="C2739">
        <v>40394</v>
      </c>
      <c r="D2739">
        <v>6</v>
      </c>
      <c r="E2739">
        <f t="shared" si="85"/>
        <v>660</v>
      </c>
      <c r="F2739">
        <v>0.01</v>
      </c>
      <c r="G2739">
        <f>VLOOKUP($P2739,Pricebook!$A:$D,4,0)</f>
        <v>110</v>
      </c>
      <c r="H2739">
        <f t="shared" si="84"/>
        <v>653.4</v>
      </c>
      <c r="I2739" t="s">
        <v>769</v>
      </c>
      <c r="J2739" t="s">
        <v>269</v>
      </c>
      <c r="K2739" t="s">
        <v>770</v>
      </c>
      <c r="L2739">
        <v>28560</v>
      </c>
      <c r="M2739" t="s">
        <v>33</v>
      </c>
      <c r="N2739" t="s">
        <v>34</v>
      </c>
      <c r="O2739">
        <v>40395</v>
      </c>
      <c r="P2739" t="s">
        <v>14215</v>
      </c>
      <c r="Q2739" t="s">
        <v>14199</v>
      </c>
    </row>
    <row r="2740" spans="1:17" x14ac:dyDescent="0.25">
      <c r="A2740">
        <v>2739</v>
      </c>
      <c r="B2740">
        <v>19777</v>
      </c>
      <c r="C2740">
        <v>41201</v>
      </c>
      <c r="D2740">
        <v>22</v>
      </c>
      <c r="E2740">
        <f t="shared" si="85"/>
        <v>3520</v>
      </c>
      <c r="F2740">
        <v>0.06</v>
      </c>
      <c r="G2740">
        <f>VLOOKUP($P2740,Pricebook!$A:$D,4,0)</f>
        <v>160</v>
      </c>
      <c r="H2740">
        <f t="shared" si="84"/>
        <v>3308.7999999999997</v>
      </c>
      <c r="I2740" t="s">
        <v>72</v>
      </c>
      <c r="J2740" t="s">
        <v>73</v>
      </c>
      <c r="K2740" t="s">
        <v>978</v>
      </c>
      <c r="L2740">
        <v>74403</v>
      </c>
      <c r="M2740" t="s">
        <v>75</v>
      </c>
      <c r="N2740" t="s">
        <v>16</v>
      </c>
      <c r="O2740">
        <v>41201</v>
      </c>
      <c r="P2740" t="s">
        <v>14218</v>
      </c>
      <c r="Q2740" t="s">
        <v>14190</v>
      </c>
    </row>
    <row r="2741" spans="1:17" x14ac:dyDescent="0.25">
      <c r="A2741">
        <v>2740</v>
      </c>
      <c r="B2741">
        <v>19777</v>
      </c>
      <c r="C2741">
        <v>41201</v>
      </c>
      <c r="D2741">
        <v>2</v>
      </c>
      <c r="E2741">
        <f t="shared" si="85"/>
        <v>320</v>
      </c>
      <c r="F2741">
        <v>0.05</v>
      </c>
      <c r="G2741">
        <f>VLOOKUP($P2741,Pricebook!$A:$D,4,0)</f>
        <v>160</v>
      </c>
      <c r="H2741">
        <f t="shared" si="84"/>
        <v>304</v>
      </c>
      <c r="I2741" t="s">
        <v>72</v>
      </c>
      <c r="J2741" t="s">
        <v>73</v>
      </c>
      <c r="K2741" t="s">
        <v>978</v>
      </c>
      <c r="L2741">
        <v>74403</v>
      </c>
      <c r="M2741" t="s">
        <v>75</v>
      </c>
      <c r="N2741" t="s">
        <v>16</v>
      </c>
      <c r="O2741">
        <v>41203</v>
      </c>
      <c r="P2741" t="s">
        <v>14218</v>
      </c>
      <c r="Q2741" t="s">
        <v>14189</v>
      </c>
    </row>
    <row r="2742" spans="1:17" x14ac:dyDescent="0.25">
      <c r="A2742">
        <v>2741</v>
      </c>
      <c r="B2742">
        <v>19777</v>
      </c>
      <c r="C2742">
        <v>41201</v>
      </c>
      <c r="D2742">
        <v>24</v>
      </c>
      <c r="E2742">
        <f t="shared" si="85"/>
        <v>3600</v>
      </c>
      <c r="F2742">
        <v>0.04</v>
      </c>
      <c r="G2742">
        <f>VLOOKUP($P2742,Pricebook!$A:$D,4,0)</f>
        <v>150</v>
      </c>
      <c r="H2742">
        <f t="shared" si="84"/>
        <v>3456</v>
      </c>
      <c r="I2742" t="s">
        <v>72</v>
      </c>
      <c r="J2742" t="s">
        <v>73</v>
      </c>
      <c r="K2742" t="s">
        <v>2059</v>
      </c>
      <c r="L2742">
        <v>73071</v>
      </c>
      <c r="M2742" t="s">
        <v>75</v>
      </c>
      <c r="N2742" t="s">
        <v>16</v>
      </c>
      <c r="O2742">
        <v>41203</v>
      </c>
      <c r="P2742" t="s">
        <v>14210</v>
      </c>
      <c r="Q2742" t="s">
        <v>14202</v>
      </c>
    </row>
    <row r="2743" spans="1:17" x14ac:dyDescent="0.25">
      <c r="A2743">
        <v>2742</v>
      </c>
      <c r="B2743">
        <v>19782</v>
      </c>
      <c r="C2743">
        <v>41200</v>
      </c>
      <c r="D2743">
        <v>18</v>
      </c>
      <c r="E2743">
        <f t="shared" si="85"/>
        <v>2520</v>
      </c>
      <c r="F2743">
        <v>0.06</v>
      </c>
      <c r="G2743">
        <f>VLOOKUP($P2743,Pricebook!$A:$D,4,0)</f>
        <v>140</v>
      </c>
      <c r="H2743">
        <f t="shared" si="84"/>
        <v>2368.7999999999997</v>
      </c>
      <c r="I2743" t="s">
        <v>1231</v>
      </c>
      <c r="J2743" t="s">
        <v>400</v>
      </c>
      <c r="K2743" t="s">
        <v>1232</v>
      </c>
      <c r="L2743">
        <v>75028</v>
      </c>
      <c r="M2743" t="s">
        <v>48</v>
      </c>
      <c r="N2743" t="s">
        <v>16</v>
      </c>
      <c r="O2743">
        <v>41204</v>
      </c>
      <c r="P2743" t="s">
        <v>14213</v>
      </c>
      <c r="Q2743" t="s">
        <v>14195</v>
      </c>
    </row>
    <row r="2744" spans="1:17" x14ac:dyDescent="0.25">
      <c r="A2744">
        <v>2743</v>
      </c>
      <c r="B2744">
        <v>19811</v>
      </c>
      <c r="C2744">
        <v>40763</v>
      </c>
      <c r="D2744">
        <v>49</v>
      </c>
      <c r="E2744">
        <f t="shared" si="85"/>
        <v>6860</v>
      </c>
      <c r="F2744">
        <v>0.01</v>
      </c>
      <c r="G2744">
        <f>VLOOKUP($P2744,Pricebook!$A:$D,4,0)</f>
        <v>140</v>
      </c>
      <c r="H2744">
        <f t="shared" si="84"/>
        <v>6791.4</v>
      </c>
      <c r="I2744" t="s">
        <v>2060</v>
      </c>
      <c r="J2744" t="s">
        <v>79</v>
      </c>
      <c r="K2744" t="s">
        <v>2061</v>
      </c>
      <c r="L2744">
        <v>14120</v>
      </c>
      <c r="M2744" t="s">
        <v>60</v>
      </c>
      <c r="N2744" t="s">
        <v>61</v>
      </c>
      <c r="O2744">
        <v>40768</v>
      </c>
      <c r="P2744" t="s">
        <v>14207</v>
      </c>
      <c r="Q2744" t="s">
        <v>14194</v>
      </c>
    </row>
    <row r="2745" spans="1:17" x14ac:dyDescent="0.25">
      <c r="A2745">
        <v>2744</v>
      </c>
      <c r="B2745">
        <v>19812</v>
      </c>
      <c r="C2745">
        <v>40270</v>
      </c>
      <c r="D2745">
        <v>3</v>
      </c>
      <c r="E2745">
        <f t="shared" si="85"/>
        <v>375</v>
      </c>
      <c r="F2745">
        <v>0.01</v>
      </c>
      <c r="G2745">
        <f>VLOOKUP($P2745,Pricebook!$A:$D,4,0)</f>
        <v>125</v>
      </c>
      <c r="H2745">
        <f t="shared" si="84"/>
        <v>371.25</v>
      </c>
      <c r="I2745" t="s">
        <v>1308</v>
      </c>
      <c r="J2745" t="s">
        <v>713</v>
      </c>
      <c r="K2745" t="s">
        <v>2062</v>
      </c>
      <c r="L2745">
        <v>97128</v>
      </c>
      <c r="M2745" t="s">
        <v>43</v>
      </c>
      <c r="N2745" t="s">
        <v>23</v>
      </c>
      <c r="O2745">
        <v>40275</v>
      </c>
      <c r="P2745" t="s">
        <v>14209</v>
      </c>
      <c r="Q2745" t="s">
        <v>14198</v>
      </c>
    </row>
    <row r="2746" spans="1:17" x14ac:dyDescent="0.25">
      <c r="A2746">
        <v>2745</v>
      </c>
      <c r="B2746">
        <v>19813</v>
      </c>
      <c r="C2746">
        <v>40239</v>
      </c>
      <c r="D2746">
        <v>29</v>
      </c>
      <c r="E2746">
        <f t="shared" si="85"/>
        <v>4350</v>
      </c>
      <c r="F2746">
        <v>0.05</v>
      </c>
      <c r="G2746">
        <f>VLOOKUP($P2746,Pricebook!$A:$D,4,0)</f>
        <v>150</v>
      </c>
      <c r="H2746">
        <f t="shared" si="84"/>
        <v>4132.5</v>
      </c>
      <c r="I2746" t="s">
        <v>871</v>
      </c>
      <c r="J2746" t="s">
        <v>99</v>
      </c>
      <c r="K2746" t="s">
        <v>1256</v>
      </c>
      <c r="L2746">
        <v>51503</v>
      </c>
      <c r="M2746" t="s">
        <v>38</v>
      </c>
      <c r="N2746" t="s">
        <v>16</v>
      </c>
      <c r="O2746">
        <v>40240</v>
      </c>
      <c r="P2746" t="s">
        <v>14210</v>
      </c>
      <c r="Q2746" t="s">
        <v>14196</v>
      </c>
    </row>
    <row r="2747" spans="1:17" x14ac:dyDescent="0.25">
      <c r="A2747">
        <v>2746</v>
      </c>
      <c r="B2747">
        <v>19815</v>
      </c>
      <c r="C2747">
        <v>40262</v>
      </c>
      <c r="D2747">
        <v>33</v>
      </c>
      <c r="E2747">
        <f t="shared" si="85"/>
        <v>3630</v>
      </c>
      <c r="F2747">
        <v>0.03</v>
      </c>
      <c r="G2747">
        <f>VLOOKUP($P2747,Pricebook!$A:$D,4,0)</f>
        <v>110</v>
      </c>
      <c r="H2747">
        <f t="shared" si="84"/>
        <v>3521.1</v>
      </c>
      <c r="I2747" t="s">
        <v>353</v>
      </c>
      <c r="J2747" t="s">
        <v>265</v>
      </c>
      <c r="K2747" t="s">
        <v>1278</v>
      </c>
      <c r="L2747">
        <v>94110</v>
      </c>
      <c r="M2747" t="s">
        <v>114</v>
      </c>
      <c r="N2747" t="s">
        <v>23</v>
      </c>
      <c r="O2747">
        <v>40265</v>
      </c>
      <c r="P2747" t="s">
        <v>14215</v>
      </c>
      <c r="Q2747" t="s">
        <v>14186</v>
      </c>
    </row>
    <row r="2748" spans="1:17" x14ac:dyDescent="0.25">
      <c r="A2748">
        <v>2747</v>
      </c>
      <c r="B2748">
        <v>19840</v>
      </c>
      <c r="C2748">
        <v>40322</v>
      </c>
      <c r="D2748">
        <v>25</v>
      </c>
      <c r="E2748">
        <f t="shared" si="85"/>
        <v>3750</v>
      </c>
      <c r="F2748">
        <v>0.08</v>
      </c>
      <c r="G2748">
        <f>VLOOKUP($P2748,Pricebook!$A:$D,4,0)</f>
        <v>150</v>
      </c>
      <c r="H2748">
        <f t="shared" si="84"/>
        <v>3450</v>
      </c>
      <c r="I2748" t="s">
        <v>1518</v>
      </c>
      <c r="J2748" t="s">
        <v>594</v>
      </c>
      <c r="K2748" t="s">
        <v>2063</v>
      </c>
      <c r="L2748">
        <v>85351</v>
      </c>
      <c r="M2748" t="s">
        <v>70</v>
      </c>
      <c r="N2748" t="s">
        <v>23</v>
      </c>
      <c r="O2748">
        <v>40325</v>
      </c>
      <c r="P2748" t="s">
        <v>14216</v>
      </c>
      <c r="Q2748" t="s">
        <v>14194</v>
      </c>
    </row>
    <row r="2749" spans="1:17" x14ac:dyDescent="0.25">
      <c r="A2749">
        <v>2748</v>
      </c>
      <c r="B2749">
        <v>19841</v>
      </c>
      <c r="C2749">
        <v>40538</v>
      </c>
      <c r="D2749">
        <v>17</v>
      </c>
      <c r="E2749">
        <f t="shared" si="85"/>
        <v>2040</v>
      </c>
      <c r="F2749">
        <v>0.03</v>
      </c>
      <c r="G2749">
        <f>VLOOKUP($P2749,Pricebook!$A:$D,4,0)</f>
        <v>120</v>
      </c>
      <c r="H2749">
        <f t="shared" si="84"/>
        <v>1978.8</v>
      </c>
      <c r="I2749" t="s">
        <v>567</v>
      </c>
      <c r="J2749" t="s">
        <v>79</v>
      </c>
      <c r="K2749" t="s">
        <v>2064</v>
      </c>
      <c r="L2749" t="s">
        <v>2065</v>
      </c>
      <c r="M2749" t="s">
        <v>60</v>
      </c>
      <c r="N2749" t="s">
        <v>61</v>
      </c>
      <c r="O2749">
        <v>40565</v>
      </c>
      <c r="P2749" t="s">
        <v>14212</v>
      </c>
      <c r="Q2749" t="s">
        <v>14199</v>
      </c>
    </row>
    <row r="2750" spans="1:17" x14ac:dyDescent="0.25">
      <c r="A2750">
        <v>2749</v>
      </c>
      <c r="B2750">
        <v>19841</v>
      </c>
      <c r="C2750">
        <v>40538</v>
      </c>
      <c r="D2750">
        <v>7</v>
      </c>
      <c r="E2750">
        <f t="shared" si="85"/>
        <v>1050</v>
      </c>
      <c r="F2750">
        <v>0.08</v>
      </c>
      <c r="G2750">
        <f>VLOOKUP($P2750,Pricebook!$A:$D,4,0)</f>
        <v>150</v>
      </c>
      <c r="H2750">
        <f t="shared" si="84"/>
        <v>966</v>
      </c>
      <c r="I2750" t="s">
        <v>567</v>
      </c>
      <c r="J2750" t="s">
        <v>79</v>
      </c>
      <c r="K2750" t="s">
        <v>2064</v>
      </c>
      <c r="L2750" t="s">
        <v>2065</v>
      </c>
      <c r="M2750" t="s">
        <v>60</v>
      </c>
      <c r="N2750" t="s">
        <v>61</v>
      </c>
      <c r="O2750">
        <v>40569</v>
      </c>
      <c r="P2750" t="s">
        <v>14210</v>
      </c>
      <c r="Q2750" t="s">
        <v>14195</v>
      </c>
    </row>
    <row r="2751" spans="1:17" x14ac:dyDescent="0.25">
      <c r="A2751">
        <v>2750</v>
      </c>
      <c r="B2751">
        <v>19841</v>
      </c>
      <c r="C2751">
        <v>40538</v>
      </c>
      <c r="D2751">
        <v>43</v>
      </c>
      <c r="E2751">
        <f t="shared" si="85"/>
        <v>6450</v>
      </c>
      <c r="F2751">
        <v>0.06</v>
      </c>
      <c r="G2751">
        <f>VLOOKUP($P2751,Pricebook!$A:$D,4,0)</f>
        <v>150</v>
      </c>
      <c r="H2751">
        <f t="shared" si="84"/>
        <v>6063</v>
      </c>
      <c r="I2751" t="s">
        <v>567</v>
      </c>
      <c r="J2751" t="s">
        <v>79</v>
      </c>
      <c r="K2751" t="s">
        <v>568</v>
      </c>
      <c r="L2751">
        <v>70458</v>
      </c>
      <c r="M2751" t="s">
        <v>436</v>
      </c>
      <c r="N2751" t="s">
        <v>34</v>
      </c>
      <c r="O2751">
        <v>40557</v>
      </c>
      <c r="P2751" t="s">
        <v>14210</v>
      </c>
      <c r="Q2751" t="s">
        <v>14197</v>
      </c>
    </row>
    <row r="2752" spans="1:17" x14ac:dyDescent="0.25">
      <c r="A2752">
        <v>2751</v>
      </c>
      <c r="B2752">
        <v>19843</v>
      </c>
      <c r="C2752">
        <v>40388</v>
      </c>
      <c r="D2752">
        <v>33</v>
      </c>
      <c r="E2752">
        <f t="shared" si="85"/>
        <v>4950</v>
      </c>
      <c r="F2752">
        <v>0.02</v>
      </c>
      <c r="G2752">
        <f>VLOOKUP($P2752,Pricebook!$A:$D,4,0)</f>
        <v>150</v>
      </c>
      <c r="H2752">
        <f t="shared" si="84"/>
        <v>4851</v>
      </c>
      <c r="I2752" t="s">
        <v>333</v>
      </c>
      <c r="J2752" t="s">
        <v>108</v>
      </c>
      <c r="K2752" t="s">
        <v>2066</v>
      </c>
      <c r="L2752">
        <v>80303</v>
      </c>
      <c r="M2752" t="s">
        <v>237</v>
      </c>
      <c r="N2752" t="s">
        <v>23</v>
      </c>
      <c r="O2752">
        <v>40388</v>
      </c>
      <c r="P2752" t="s">
        <v>14210</v>
      </c>
      <c r="Q2752" t="s">
        <v>14193</v>
      </c>
    </row>
    <row r="2753" spans="1:17" x14ac:dyDescent="0.25">
      <c r="A2753">
        <v>2752</v>
      </c>
      <c r="B2753">
        <v>19874</v>
      </c>
      <c r="C2753">
        <v>41068</v>
      </c>
      <c r="D2753">
        <v>31</v>
      </c>
      <c r="E2753">
        <f t="shared" si="85"/>
        <v>6200</v>
      </c>
      <c r="F2753">
        <v>0</v>
      </c>
      <c r="G2753">
        <f>VLOOKUP($P2753,Pricebook!$A:$D,4,0)</f>
        <v>200</v>
      </c>
      <c r="H2753">
        <f t="shared" si="84"/>
        <v>6200</v>
      </c>
      <c r="I2753" t="s">
        <v>1159</v>
      </c>
      <c r="J2753" t="s">
        <v>68</v>
      </c>
      <c r="K2753" t="s">
        <v>1339</v>
      </c>
      <c r="L2753">
        <v>14701</v>
      </c>
      <c r="M2753" t="s">
        <v>60</v>
      </c>
      <c r="N2753" t="s">
        <v>61</v>
      </c>
      <c r="O2753">
        <v>41069</v>
      </c>
      <c r="P2753" t="s">
        <v>14206</v>
      </c>
      <c r="Q2753" t="s">
        <v>14203</v>
      </c>
    </row>
    <row r="2754" spans="1:17" x14ac:dyDescent="0.25">
      <c r="A2754">
        <v>2753</v>
      </c>
      <c r="B2754">
        <v>19905</v>
      </c>
      <c r="C2754">
        <v>41133</v>
      </c>
      <c r="D2754">
        <v>20</v>
      </c>
      <c r="E2754">
        <f t="shared" si="85"/>
        <v>4000</v>
      </c>
      <c r="F2754">
        <v>0.04</v>
      </c>
      <c r="G2754">
        <f>VLOOKUP($P2754,Pricebook!$A:$D,4,0)</f>
        <v>200</v>
      </c>
      <c r="H2754">
        <f t="shared" ref="H2754:H2817" si="86">E2754*(1-F2754)</f>
        <v>3840</v>
      </c>
      <c r="I2754" t="s">
        <v>127</v>
      </c>
      <c r="J2754" t="s">
        <v>128</v>
      </c>
      <c r="K2754" t="s">
        <v>2067</v>
      </c>
      <c r="L2754">
        <v>55429</v>
      </c>
      <c r="M2754" t="s">
        <v>130</v>
      </c>
      <c r="N2754" t="s">
        <v>16</v>
      </c>
      <c r="O2754">
        <v>41135</v>
      </c>
      <c r="P2754" t="s">
        <v>14214</v>
      </c>
      <c r="Q2754" t="s">
        <v>14192</v>
      </c>
    </row>
    <row r="2755" spans="1:17" x14ac:dyDescent="0.25">
      <c r="A2755">
        <v>2754</v>
      </c>
      <c r="B2755">
        <v>19905</v>
      </c>
      <c r="C2755">
        <v>41133</v>
      </c>
      <c r="D2755">
        <v>25</v>
      </c>
      <c r="E2755">
        <f t="shared" ref="E2755:E2818" si="87">G2755*D2755</f>
        <v>3125</v>
      </c>
      <c r="F2755">
        <v>0.01</v>
      </c>
      <c r="G2755">
        <f>VLOOKUP($P2755,Pricebook!$A:$D,4,0)</f>
        <v>125</v>
      </c>
      <c r="H2755">
        <f t="shared" si="86"/>
        <v>3093.75</v>
      </c>
      <c r="I2755" t="s">
        <v>127</v>
      </c>
      <c r="J2755" t="s">
        <v>128</v>
      </c>
      <c r="K2755" t="s">
        <v>2067</v>
      </c>
      <c r="L2755">
        <v>55429</v>
      </c>
      <c r="M2755" t="s">
        <v>130</v>
      </c>
      <c r="N2755" t="s">
        <v>16</v>
      </c>
      <c r="O2755">
        <v>41135</v>
      </c>
      <c r="P2755" t="s">
        <v>14209</v>
      </c>
      <c r="Q2755" t="s">
        <v>14186</v>
      </c>
    </row>
    <row r="2756" spans="1:17" x14ac:dyDescent="0.25">
      <c r="A2756">
        <v>2755</v>
      </c>
      <c r="B2756">
        <v>19911</v>
      </c>
      <c r="C2756">
        <v>40822</v>
      </c>
      <c r="D2756">
        <v>43</v>
      </c>
      <c r="E2756">
        <f t="shared" si="87"/>
        <v>7310</v>
      </c>
      <c r="F2756">
        <v>7.0000000000000007E-2</v>
      </c>
      <c r="G2756">
        <f>VLOOKUP($P2756,Pricebook!$A:$D,4,0)</f>
        <v>170</v>
      </c>
      <c r="H2756">
        <f t="shared" si="86"/>
        <v>6798.2999999999993</v>
      </c>
      <c r="I2756" t="s">
        <v>2068</v>
      </c>
      <c r="J2756" t="s">
        <v>64</v>
      </c>
      <c r="K2756" t="s">
        <v>2069</v>
      </c>
      <c r="L2756" t="s">
        <v>2070</v>
      </c>
      <c r="M2756" t="s">
        <v>81</v>
      </c>
      <c r="N2756" t="s">
        <v>34</v>
      </c>
      <c r="O2756">
        <v>40823</v>
      </c>
      <c r="P2756" t="s">
        <v>14219</v>
      </c>
      <c r="Q2756" t="s">
        <v>14189</v>
      </c>
    </row>
    <row r="2757" spans="1:17" x14ac:dyDescent="0.25">
      <c r="A2757">
        <v>2756</v>
      </c>
      <c r="B2757">
        <v>19911</v>
      </c>
      <c r="C2757">
        <v>40822</v>
      </c>
      <c r="D2757">
        <v>38</v>
      </c>
      <c r="E2757">
        <f t="shared" si="87"/>
        <v>4750</v>
      </c>
      <c r="F2757">
        <v>0.01</v>
      </c>
      <c r="G2757">
        <f>VLOOKUP($P2757,Pricebook!$A:$D,4,0)</f>
        <v>125</v>
      </c>
      <c r="H2757">
        <f t="shared" si="86"/>
        <v>4702.5</v>
      </c>
      <c r="I2757" t="s">
        <v>2068</v>
      </c>
      <c r="J2757" t="s">
        <v>64</v>
      </c>
      <c r="K2757" t="s">
        <v>2069</v>
      </c>
      <c r="L2757" t="s">
        <v>2070</v>
      </c>
      <c r="M2757" t="s">
        <v>81</v>
      </c>
      <c r="N2757" t="s">
        <v>34</v>
      </c>
      <c r="O2757">
        <v>40824</v>
      </c>
      <c r="P2757" t="s">
        <v>14221</v>
      </c>
      <c r="Q2757" t="s">
        <v>14192</v>
      </c>
    </row>
    <row r="2758" spans="1:17" x14ac:dyDescent="0.25">
      <c r="A2758">
        <v>2757</v>
      </c>
      <c r="B2758">
        <v>19911</v>
      </c>
      <c r="C2758">
        <v>40822</v>
      </c>
      <c r="D2758">
        <v>39</v>
      </c>
      <c r="E2758">
        <f t="shared" si="87"/>
        <v>5850</v>
      </c>
      <c r="F2758">
        <v>7.0000000000000007E-2</v>
      </c>
      <c r="G2758">
        <f>VLOOKUP($P2758,Pricebook!$A:$D,4,0)</f>
        <v>150</v>
      </c>
      <c r="H2758">
        <f t="shared" si="86"/>
        <v>5440.5</v>
      </c>
      <c r="I2758" t="s">
        <v>2068</v>
      </c>
      <c r="J2758" t="s">
        <v>64</v>
      </c>
      <c r="K2758" t="s">
        <v>2069</v>
      </c>
      <c r="L2758" t="s">
        <v>2070</v>
      </c>
      <c r="M2758" t="s">
        <v>81</v>
      </c>
      <c r="N2758" t="s">
        <v>34</v>
      </c>
      <c r="O2758">
        <v>40822</v>
      </c>
      <c r="P2758" t="s">
        <v>14216</v>
      </c>
      <c r="Q2758" t="s">
        <v>14189</v>
      </c>
    </row>
    <row r="2759" spans="1:17" x14ac:dyDescent="0.25">
      <c r="A2759">
        <v>2758</v>
      </c>
      <c r="B2759">
        <v>19936</v>
      </c>
      <c r="C2759">
        <v>41226</v>
      </c>
      <c r="D2759">
        <v>19</v>
      </c>
      <c r="E2759">
        <f t="shared" si="87"/>
        <v>3040</v>
      </c>
      <c r="F2759">
        <v>0.06</v>
      </c>
      <c r="G2759">
        <f>VLOOKUP($P2759,Pricebook!$A:$D,4,0)</f>
        <v>160</v>
      </c>
      <c r="H2759">
        <f t="shared" si="86"/>
        <v>2857.6</v>
      </c>
      <c r="I2759" t="s">
        <v>170</v>
      </c>
      <c r="J2759" t="s">
        <v>103</v>
      </c>
      <c r="K2759" t="s">
        <v>173</v>
      </c>
      <c r="L2759">
        <v>48104</v>
      </c>
      <c r="M2759" t="s">
        <v>172</v>
      </c>
      <c r="N2759" t="s">
        <v>16</v>
      </c>
      <c r="O2759">
        <v>41227</v>
      </c>
      <c r="P2759" t="s">
        <v>14218</v>
      </c>
      <c r="Q2759" t="s">
        <v>14201</v>
      </c>
    </row>
    <row r="2760" spans="1:17" x14ac:dyDescent="0.25">
      <c r="A2760">
        <v>2759</v>
      </c>
      <c r="B2760">
        <v>19936</v>
      </c>
      <c r="C2760">
        <v>41226</v>
      </c>
      <c r="D2760">
        <v>41</v>
      </c>
      <c r="E2760">
        <f t="shared" si="87"/>
        <v>6150</v>
      </c>
      <c r="F2760">
        <v>0.09</v>
      </c>
      <c r="G2760">
        <f>VLOOKUP($P2760,Pricebook!$A:$D,4,0)</f>
        <v>150</v>
      </c>
      <c r="H2760">
        <f t="shared" si="86"/>
        <v>5596.5</v>
      </c>
      <c r="I2760" t="s">
        <v>170</v>
      </c>
      <c r="J2760" t="s">
        <v>103</v>
      </c>
      <c r="K2760" t="s">
        <v>173</v>
      </c>
      <c r="L2760">
        <v>48104</v>
      </c>
      <c r="M2760" t="s">
        <v>172</v>
      </c>
      <c r="N2760" t="s">
        <v>16</v>
      </c>
      <c r="O2760">
        <v>41227</v>
      </c>
      <c r="P2760" t="s">
        <v>14211</v>
      </c>
      <c r="Q2760" t="s">
        <v>14185</v>
      </c>
    </row>
    <row r="2761" spans="1:17" x14ac:dyDescent="0.25">
      <c r="A2761">
        <v>2760</v>
      </c>
      <c r="B2761">
        <v>19943</v>
      </c>
      <c r="C2761">
        <v>40141</v>
      </c>
      <c r="D2761">
        <v>16</v>
      </c>
      <c r="E2761">
        <f t="shared" si="87"/>
        <v>2000</v>
      </c>
      <c r="F2761">
        <v>7.0000000000000007E-2</v>
      </c>
      <c r="G2761">
        <f>VLOOKUP($P2761,Pricebook!$A:$D,4,0)</f>
        <v>125</v>
      </c>
      <c r="H2761">
        <f t="shared" si="86"/>
        <v>1859.9999999999998</v>
      </c>
      <c r="I2761" t="s">
        <v>2071</v>
      </c>
      <c r="J2761" t="s">
        <v>252</v>
      </c>
      <c r="K2761" t="s">
        <v>2072</v>
      </c>
      <c r="L2761">
        <v>86401</v>
      </c>
      <c r="M2761" t="s">
        <v>70</v>
      </c>
      <c r="N2761" t="s">
        <v>23</v>
      </c>
      <c r="O2761">
        <v>40142</v>
      </c>
      <c r="P2761" t="s">
        <v>14209</v>
      </c>
      <c r="Q2761" t="s">
        <v>14188</v>
      </c>
    </row>
    <row r="2762" spans="1:17" x14ac:dyDescent="0.25">
      <c r="A2762">
        <v>2761</v>
      </c>
      <c r="B2762">
        <v>19972</v>
      </c>
      <c r="C2762">
        <v>41076</v>
      </c>
      <c r="D2762">
        <v>6</v>
      </c>
      <c r="E2762">
        <f t="shared" si="87"/>
        <v>750</v>
      </c>
      <c r="F2762">
        <v>0.04</v>
      </c>
      <c r="G2762">
        <f>VLOOKUP($P2762,Pricebook!$A:$D,4,0)</f>
        <v>125</v>
      </c>
      <c r="H2762">
        <f t="shared" si="86"/>
        <v>720</v>
      </c>
      <c r="I2762" t="s">
        <v>956</v>
      </c>
      <c r="J2762" t="s">
        <v>452</v>
      </c>
      <c r="K2762" t="s">
        <v>1990</v>
      </c>
      <c r="L2762">
        <v>48505</v>
      </c>
      <c r="M2762" t="s">
        <v>172</v>
      </c>
      <c r="N2762" t="s">
        <v>16</v>
      </c>
      <c r="O2762">
        <v>41078</v>
      </c>
      <c r="P2762" t="s">
        <v>14208</v>
      </c>
      <c r="Q2762" t="s">
        <v>14199</v>
      </c>
    </row>
    <row r="2763" spans="1:17" x14ac:dyDescent="0.25">
      <c r="A2763">
        <v>2762</v>
      </c>
      <c r="B2763">
        <v>19974</v>
      </c>
      <c r="C2763">
        <v>40485</v>
      </c>
      <c r="D2763">
        <v>14</v>
      </c>
      <c r="E2763">
        <f t="shared" si="87"/>
        <v>2380</v>
      </c>
      <c r="F2763">
        <v>0.1</v>
      </c>
      <c r="G2763">
        <f>VLOOKUP($P2763,Pricebook!$A:$D,4,0)</f>
        <v>170</v>
      </c>
      <c r="H2763">
        <f t="shared" si="86"/>
        <v>2142</v>
      </c>
      <c r="I2763" t="s">
        <v>530</v>
      </c>
      <c r="J2763" t="s">
        <v>430</v>
      </c>
      <c r="K2763" t="s">
        <v>1964</v>
      </c>
      <c r="L2763">
        <v>27893</v>
      </c>
      <c r="M2763" t="s">
        <v>33</v>
      </c>
      <c r="N2763" t="s">
        <v>34</v>
      </c>
      <c r="O2763">
        <v>40487</v>
      </c>
      <c r="P2763" t="s">
        <v>14219</v>
      </c>
      <c r="Q2763" t="s">
        <v>14184</v>
      </c>
    </row>
    <row r="2764" spans="1:17" x14ac:dyDescent="0.25">
      <c r="A2764">
        <v>2763</v>
      </c>
      <c r="B2764">
        <v>19974</v>
      </c>
      <c r="C2764">
        <v>40485</v>
      </c>
      <c r="D2764">
        <v>22</v>
      </c>
      <c r="E2764">
        <f t="shared" si="87"/>
        <v>4400</v>
      </c>
      <c r="F2764">
        <v>7.0000000000000007E-2</v>
      </c>
      <c r="G2764">
        <f>VLOOKUP($P2764,Pricebook!$A:$D,4,0)</f>
        <v>200</v>
      </c>
      <c r="H2764">
        <f t="shared" si="86"/>
        <v>4091.9999999999995</v>
      </c>
      <c r="I2764" t="s">
        <v>530</v>
      </c>
      <c r="J2764" t="s">
        <v>430</v>
      </c>
      <c r="K2764" t="s">
        <v>1964</v>
      </c>
      <c r="L2764">
        <v>27893</v>
      </c>
      <c r="M2764" t="s">
        <v>33</v>
      </c>
      <c r="N2764" t="s">
        <v>34</v>
      </c>
      <c r="O2764">
        <v>40487</v>
      </c>
      <c r="P2764" t="s">
        <v>14206</v>
      </c>
      <c r="Q2764" t="s">
        <v>14189</v>
      </c>
    </row>
    <row r="2765" spans="1:17" x14ac:dyDescent="0.25">
      <c r="A2765">
        <v>2764</v>
      </c>
      <c r="B2765">
        <v>19975</v>
      </c>
      <c r="C2765">
        <v>39913</v>
      </c>
      <c r="D2765">
        <v>33</v>
      </c>
      <c r="E2765">
        <f t="shared" si="87"/>
        <v>5610</v>
      </c>
      <c r="F2765">
        <v>0.08</v>
      </c>
      <c r="G2765">
        <f>VLOOKUP($P2765,Pricebook!$A:$D,4,0)</f>
        <v>170</v>
      </c>
      <c r="H2765">
        <f t="shared" si="86"/>
        <v>5161.2</v>
      </c>
      <c r="I2765" t="s">
        <v>83</v>
      </c>
      <c r="J2765" t="s">
        <v>84</v>
      </c>
      <c r="K2765" t="s">
        <v>1378</v>
      </c>
      <c r="L2765">
        <v>35756</v>
      </c>
      <c r="M2765" t="s">
        <v>424</v>
      </c>
      <c r="N2765" t="s">
        <v>34</v>
      </c>
      <c r="O2765">
        <v>39916</v>
      </c>
      <c r="P2765" t="s">
        <v>14219</v>
      </c>
      <c r="Q2765" t="s">
        <v>14184</v>
      </c>
    </row>
    <row r="2766" spans="1:17" x14ac:dyDescent="0.25">
      <c r="A2766">
        <v>2765</v>
      </c>
      <c r="B2766">
        <v>20002</v>
      </c>
      <c r="C2766">
        <v>41133</v>
      </c>
      <c r="D2766">
        <v>9</v>
      </c>
      <c r="E2766">
        <f t="shared" si="87"/>
        <v>1350</v>
      </c>
      <c r="F2766">
        <v>0.1</v>
      </c>
      <c r="G2766">
        <f>VLOOKUP($P2766,Pricebook!$A:$D,4,0)</f>
        <v>150</v>
      </c>
      <c r="H2766">
        <f t="shared" si="86"/>
        <v>1215</v>
      </c>
      <c r="I2766" t="s">
        <v>1518</v>
      </c>
      <c r="J2766" t="s">
        <v>594</v>
      </c>
      <c r="K2766" t="s">
        <v>2063</v>
      </c>
      <c r="L2766">
        <v>85351</v>
      </c>
      <c r="M2766" t="s">
        <v>70</v>
      </c>
      <c r="N2766" t="s">
        <v>23</v>
      </c>
      <c r="O2766">
        <v>41134</v>
      </c>
      <c r="P2766" t="s">
        <v>14211</v>
      </c>
      <c r="Q2766" t="s">
        <v>14201</v>
      </c>
    </row>
    <row r="2767" spans="1:17" x14ac:dyDescent="0.25">
      <c r="A2767">
        <v>2766</v>
      </c>
      <c r="B2767">
        <v>20003</v>
      </c>
      <c r="C2767">
        <v>40938</v>
      </c>
      <c r="D2767">
        <v>39</v>
      </c>
      <c r="E2767">
        <f t="shared" si="87"/>
        <v>5850</v>
      </c>
      <c r="F2767">
        <v>0.05</v>
      </c>
      <c r="G2767">
        <f>VLOOKUP($P2767,Pricebook!$A:$D,4,0)</f>
        <v>150</v>
      </c>
      <c r="H2767">
        <f t="shared" si="86"/>
        <v>5557.5</v>
      </c>
      <c r="I2767" t="s">
        <v>2073</v>
      </c>
      <c r="J2767" t="s">
        <v>50</v>
      </c>
      <c r="K2767" t="s">
        <v>2074</v>
      </c>
      <c r="L2767">
        <v>58701</v>
      </c>
      <c r="M2767" t="s">
        <v>339</v>
      </c>
      <c r="N2767" t="s">
        <v>16</v>
      </c>
      <c r="O2767">
        <v>40939</v>
      </c>
      <c r="P2767" t="s">
        <v>14211</v>
      </c>
      <c r="Q2767" t="s">
        <v>14193</v>
      </c>
    </row>
    <row r="2768" spans="1:17" x14ac:dyDescent="0.25">
      <c r="A2768">
        <v>2767</v>
      </c>
      <c r="B2768">
        <v>20003</v>
      </c>
      <c r="C2768">
        <v>40938</v>
      </c>
      <c r="D2768">
        <v>5</v>
      </c>
      <c r="E2768">
        <f t="shared" si="87"/>
        <v>750</v>
      </c>
      <c r="F2768">
        <v>0.09</v>
      </c>
      <c r="G2768">
        <f>VLOOKUP($P2768,Pricebook!$A:$D,4,0)</f>
        <v>150</v>
      </c>
      <c r="H2768">
        <f t="shared" si="86"/>
        <v>682.5</v>
      </c>
      <c r="I2768" t="s">
        <v>2073</v>
      </c>
      <c r="J2768" t="s">
        <v>50</v>
      </c>
      <c r="K2768" t="s">
        <v>2075</v>
      </c>
      <c r="L2768" t="s">
        <v>2076</v>
      </c>
      <c r="M2768" t="s">
        <v>60</v>
      </c>
      <c r="N2768" t="s">
        <v>61</v>
      </c>
      <c r="O2768">
        <v>40940</v>
      </c>
      <c r="P2768" t="s">
        <v>14210</v>
      </c>
      <c r="Q2768" t="s">
        <v>14191</v>
      </c>
    </row>
    <row r="2769" spans="1:17" x14ac:dyDescent="0.25">
      <c r="A2769">
        <v>2768</v>
      </c>
      <c r="B2769">
        <v>20007</v>
      </c>
      <c r="C2769">
        <v>40030</v>
      </c>
      <c r="D2769">
        <v>49</v>
      </c>
      <c r="E2769">
        <f t="shared" si="87"/>
        <v>5880</v>
      </c>
      <c r="F2769">
        <v>0.08</v>
      </c>
      <c r="G2769">
        <f>VLOOKUP($P2769,Pricebook!$A:$D,4,0)</f>
        <v>120</v>
      </c>
      <c r="H2769">
        <f t="shared" si="86"/>
        <v>5409.6</v>
      </c>
      <c r="I2769" t="s">
        <v>860</v>
      </c>
      <c r="J2769" t="s">
        <v>285</v>
      </c>
      <c r="K2769" t="s">
        <v>1241</v>
      </c>
      <c r="L2769" t="s">
        <v>1242</v>
      </c>
      <c r="M2769" t="s">
        <v>15</v>
      </c>
      <c r="N2769" t="s">
        <v>16</v>
      </c>
      <c r="O2769">
        <v>40031</v>
      </c>
      <c r="P2769" t="s">
        <v>14212</v>
      </c>
      <c r="Q2769" t="s">
        <v>14198</v>
      </c>
    </row>
    <row r="2770" spans="1:17" x14ac:dyDescent="0.25">
      <c r="A2770">
        <v>2769</v>
      </c>
      <c r="B2770">
        <v>20032</v>
      </c>
      <c r="C2770">
        <v>41218</v>
      </c>
      <c r="D2770">
        <v>8</v>
      </c>
      <c r="E2770">
        <f t="shared" si="87"/>
        <v>1200</v>
      </c>
      <c r="F2770">
        <v>0.06</v>
      </c>
      <c r="G2770">
        <f>VLOOKUP($P2770,Pricebook!$A:$D,4,0)</f>
        <v>150</v>
      </c>
      <c r="H2770">
        <f t="shared" si="86"/>
        <v>1128</v>
      </c>
      <c r="I2770" t="s">
        <v>793</v>
      </c>
      <c r="J2770" t="s">
        <v>212</v>
      </c>
      <c r="K2770" t="s">
        <v>794</v>
      </c>
      <c r="L2770">
        <v>28601</v>
      </c>
      <c r="M2770" t="s">
        <v>33</v>
      </c>
      <c r="N2770" t="s">
        <v>34</v>
      </c>
      <c r="O2770">
        <v>41220</v>
      </c>
      <c r="P2770" t="s">
        <v>14211</v>
      </c>
      <c r="Q2770" t="s">
        <v>14184</v>
      </c>
    </row>
    <row r="2771" spans="1:17" x14ac:dyDescent="0.25">
      <c r="A2771">
        <v>2770</v>
      </c>
      <c r="B2771">
        <v>20033</v>
      </c>
      <c r="C2771">
        <v>40319</v>
      </c>
      <c r="D2771">
        <v>5</v>
      </c>
      <c r="E2771">
        <f t="shared" si="87"/>
        <v>750</v>
      </c>
      <c r="F2771">
        <v>0.04</v>
      </c>
      <c r="G2771">
        <f>VLOOKUP($P2771,Pricebook!$A:$D,4,0)</f>
        <v>150</v>
      </c>
      <c r="H2771">
        <f t="shared" si="86"/>
        <v>720</v>
      </c>
      <c r="I2771" t="s">
        <v>931</v>
      </c>
      <c r="J2771" t="s">
        <v>207</v>
      </c>
      <c r="K2771" t="s">
        <v>932</v>
      </c>
      <c r="L2771">
        <v>47150</v>
      </c>
      <c r="M2771" t="s">
        <v>278</v>
      </c>
      <c r="N2771" t="s">
        <v>16</v>
      </c>
      <c r="O2771">
        <v>40321</v>
      </c>
      <c r="P2771" t="s">
        <v>14222</v>
      </c>
      <c r="Q2771" t="s">
        <v>14200</v>
      </c>
    </row>
    <row r="2772" spans="1:17" x14ac:dyDescent="0.25">
      <c r="A2772">
        <v>2771</v>
      </c>
      <c r="B2772">
        <v>20036</v>
      </c>
      <c r="C2772">
        <v>40517</v>
      </c>
      <c r="D2772">
        <v>28</v>
      </c>
      <c r="E2772">
        <f t="shared" si="87"/>
        <v>3500</v>
      </c>
      <c r="F2772">
        <v>0.03</v>
      </c>
      <c r="G2772">
        <f>VLOOKUP($P2772,Pricebook!$A:$D,4,0)</f>
        <v>125</v>
      </c>
      <c r="H2772">
        <f t="shared" si="86"/>
        <v>3395</v>
      </c>
      <c r="I2772" t="s">
        <v>1846</v>
      </c>
      <c r="J2772" t="s">
        <v>180</v>
      </c>
      <c r="K2772" t="s">
        <v>2077</v>
      </c>
      <c r="L2772">
        <v>72401</v>
      </c>
      <c r="M2772" t="s">
        <v>66</v>
      </c>
      <c r="N2772" t="s">
        <v>34</v>
      </c>
      <c r="O2772">
        <v>40520</v>
      </c>
      <c r="P2772" t="s">
        <v>14217</v>
      </c>
      <c r="Q2772" t="s">
        <v>14191</v>
      </c>
    </row>
    <row r="2773" spans="1:17" x14ac:dyDescent="0.25">
      <c r="A2773">
        <v>2772</v>
      </c>
      <c r="B2773">
        <v>20036</v>
      </c>
      <c r="C2773">
        <v>40517</v>
      </c>
      <c r="D2773">
        <v>21</v>
      </c>
      <c r="E2773">
        <f t="shared" si="87"/>
        <v>3150</v>
      </c>
      <c r="F2773">
        <v>0.03</v>
      </c>
      <c r="G2773">
        <f>VLOOKUP($P2773,Pricebook!$A:$D,4,0)</f>
        <v>150</v>
      </c>
      <c r="H2773">
        <f t="shared" si="86"/>
        <v>3055.5</v>
      </c>
      <c r="I2773" t="s">
        <v>1846</v>
      </c>
      <c r="J2773" t="s">
        <v>180</v>
      </c>
      <c r="K2773" t="s">
        <v>2077</v>
      </c>
      <c r="L2773">
        <v>72401</v>
      </c>
      <c r="M2773" t="s">
        <v>66</v>
      </c>
      <c r="N2773" t="s">
        <v>34</v>
      </c>
      <c r="O2773">
        <v>40519</v>
      </c>
      <c r="P2773" t="s">
        <v>14210</v>
      </c>
      <c r="Q2773" t="s">
        <v>14184</v>
      </c>
    </row>
    <row r="2774" spans="1:17" x14ac:dyDescent="0.25">
      <c r="A2774">
        <v>2773</v>
      </c>
      <c r="B2774">
        <v>20036</v>
      </c>
      <c r="C2774">
        <v>40517</v>
      </c>
      <c r="D2774">
        <v>25</v>
      </c>
      <c r="E2774">
        <f t="shared" si="87"/>
        <v>4250</v>
      </c>
      <c r="F2774">
        <v>0.1</v>
      </c>
      <c r="G2774">
        <f>VLOOKUP($P2774,Pricebook!$A:$D,4,0)</f>
        <v>170</v>
      </c>
      <c r="H2774">
        <f t="shared" si="86"/>
        <v>3825</v>
      </c>
      <c r="I2774" t="s">
        <v>1846</v>
      </c>
      <c r="J2774" t="s">
        <v>180</v>
      </c>
      <c r="K2774" t="s">
        <v>1933</v>
      </c>
      <c r="L2774">
        <v>35473</v>
      </c>
      <c r="M2774" t="s">
        <v>424</v>
      </c>
      <c r="N2774" t="s">
        <v>34</v>
      </c>
      <c r="O2774">
        <v>40517</v>
      </c>
      <c r="P2774" t="s">
        <v>14219</v>
      </c>
      <c r="Q2774" t="s">
        <v>14202</v>
      </c>
    </row>
    <row r="2775" spans="1:17" x14ac:dyDescent="0.25">
      <c r="A2775">
        <v>2774</v>
      </c>
      <c r="B2775">
        <v>20036</v>
      </c>
      <c r="C2775">
        <v>40517</v>
      </c>
      <c r="D2775">
        <v>44</v>
      </c>
      <c r="E2775">
        <f t="shared" si="87"/>
        <v>6600</v>
      </c>
      <c r="F2775">
        <v>0.03</v>
      </c>
      <c r="G2775">
        <f>VLOOKUP($P2775,Pricebook!$A:$D,4,0)</f>
        <v>150</v>
      </c>
      <c r="H2775">
        <f t="shared" si="86"/>
        <v>6402</v>
      </c>
      <c r="I2775" t="s">
        <v>1846</v>
      </c>
      <c r="J2775" t="s">
        <v>180</v>
      </c>
      <c r="K2775" t="s">
        <v>1933</v>
      </c>
      <c r="L2775">
        <v>35473</v>
      </c>
      <c r="M2775" t="s">
        <v>424</v>
      </c>
      <c r="N2775" t="s">
        <v>34</v>
      </c>
      <c r="O2775">
        <v>40519</v>
      </c>
      <c r="P2775" t="s">
        <v>14211</v>
      </c>
      <c r="Q2775" t="s">
        <v>14190</v>
      </c>
    </row>
    <row r="2776" spans="1:17" x14ac:dyDescent="0.25">
      <c r="A2776">
        <v>2775</v>
      </c>
      <c r="B2776">
        <v>20037</v>
      </c>
      <c r="C2776">
        <v>39823</v>
      </c>
      <c r="D2776">
        <v>35</v>
      </c>
      <c r="E2776">
        <f t="shared" si="87"/>
        <v>4375</v>
      </c>
      <c r="F2776">
        <v>0.02</v>
      </c>
      <c r="G2776">
        <f>VLOOKUP($P2776,Pricebook!$A:$D,4,0)</f>
        <v>125</v>
      </c>
      <c r="H2776">
        <f t="shared" si="86"/>
        <v>4287.5</v>
      </c>
      <c r="I2776" t="s">
        <v>1295</v>
      </c>
      <c r="J2776" t="s">
        <v>508</v>
      </c>
      <c r="K2776" t="s">
        <v>2030</v>
      </c>
      <c r="L2776">
        <v>40258</v>
      </c>
      <c r="M2776" t="s">
        <v>254</v>
      </c>
      <c r="N2776" t="s">
        <v>34</v>
      </c>
      <c r="O2776">
        <v>39828</v>
      </c>
      <c r="P2776" t="s">
        <v>14208</v>
      </c>
      <c r="Q2776" t="s">
        <v>14184</v>
      </c>
    </row>
    <row r="2777" spans="1:17" x14ac:dyDescent="0.25">
      <c r="A2777">
        <v>2776</v>
      </c>
      <c r="B2777">
        <v>20037</v>
      </c>
      <c r="C2777">
        <v>39823</v>
      </c>
      <c r="D2777">
        <v>49</v>
      </c>
      <c r="E2777">
        <f t="shared" si="87"/>
        <v>7350</v>
      </c>
      <c r="F2777">
        <v>0.03</v>
      </c>
      <c r="G2777">
        <f>VLOOKUP($P2777,Pricebook!$A:$D,4,0)</f>
        <v>150</v>
      </c>
      <c r="H2777">
        <f t="shared" si="86"/>
        <v>7129.5</v>
      </c>
      <c r="I2777" t="s">
        <v>1295</v>
      </c>
      <c r="J2777" t="s">
        <v>508</v>
      </c>
      <c r="K2777" t="s">
        <v>2030</v>
      </c>
      <c r="L2777">
        <v>40258</v>
      </c>
      <c r="M2777" t="s">
        <v>254</v>
      </c>
      <c r="N2777" t="s">
        <v>34</v>
      </c>
      <c r="O2777">
        <v>39828</v>
      </c>
      <c r="P2777" t="s">
        <v>14216</v>
      </c>
      <c r="Q2777" t="s">
        <v>14189</v>
      </c>
    </row>
    <row r="2778" spans="1:17" x14ac:dyDescent="0.25">
      <c r="A2778">
        <v>2777</v>
      </c>
      <c r="B2778">
        <v>20038</v>
      </c>
      <c r="C2778">
        <v>40235</v>
      </c>
      <c r="D2778">
        <v>42</v>
      </c>
      <c r="E2778">
        <f t="shared" si="87"/>
        <v>5250</v>
      </c>
      <c r="F2778">
        <v>0.05</v>
      </c>
      <c r="G2778">
        <f>VLOOKUP($P2778,Pricebook!$A:$D,4,0)</f>
        <v>125</v>
      </c>
      <c r="H2778">
        <f t="shared" si="86"/>
        <v>4987.5</v>
      </c>
      <c r="I2778" t="s">
        <v>1487</v>
      </c>
      <c r="J2778" t="s">
        <v>482</v>
      </c>
      <c r="K2778" t="s">
        <v>1615</v>
      </c>
      <c r="L2778">
        <v>48640</v>
      </c>
      <c r="M2778" t="s">
        <v>172</v>
      </c>
      <c r="N2778" t="s">
        <v>16</v>
      </c>
      <c r="O2778">
        <v>40237</v>
      </c>
      <c r="P2778" t="s">
        <v>14208</v>
      </c>
      <c r="Q2778" t="s">
        <v>14184</v>
      </c>
    </row>
    <row r="2779" spans="1:17" x14ac:dyDescent="0.25">
      <c r="A2779">
        <v>2778</v>
      </c>
      <c r="B2779">
        <v>20066</v>
      </c>
      <c r="C2779">
        <v>41154</v>
      </c>
      <c r="D2779">
        <v>3</v>
      </c>
      <c r="E2779">
        <f t="shared" si="87"/>
        <v>330</v>
      </c>
      <c r="F2779">
        <v>0.02</v>
      </c>
      <c r="G2779">
        <f>VLOOKUP($P2779,Pricebook!$A:$D,4,0)</f>
        <v>110</v>
      </c>
      <c r="H2779">
        <f t="shared" si="86"/>
        <v>323.39999999999998</v>
      </c>
      <c r="I2779" t="s">
        <v>2078</v>
      </c>
      <c r="J2779" t="s">
        <v>212</v>
      </c>
      <c r="K2779" t="s">
        <v>2079</v>
      </c>
      <c r="L2779">
        <v>85335</v>
      </c>
      <c r="M2779" t="s">
        <v>70</v>
      </c>
      <c r="N2779" t="s">
        <v>23</v>
      </c>
      <c r="O2779">
        <v>41155</v>
      </c>
      <c r="P2779" t="s">
        <v>14220</v>
      </c>
      <c r="Q2779" t="s">
        <v>14200</v>
      </c>
    </row>
    <row r="2780" spans="1:17" x14ac:dyDescent="0.25">
      <c r="A2780">
        <v>2779</v>
      </c>
      <c r="B2780">
        <v>20066</v>
      </c>
      <c r="C2780">
        <v>41154</v>
      </c>
      <c r="D2780">
        <v>16</v>
      </c>
      <c r="E2780">
        <f t="shared" si="87"/>
        <v>1760</v>
      </c>
      <c r="F2780">
        <v>0</v>
      </c>
      <c r="G2780">
        <f>VLOOKUP($P2780,Pricebook!$A:$D,4,0)</f>
        <v>110</v>
      </c>
      <c r="H2780">
        <f t="shared" si="86"/>
        <v>1760</v>
      </c>
      <c r="I2780" t="s">
        <v>2078</v>
      </c>
      <c r="J2780" t="s">
        <v>212</v>
      </c>
      <c r="K2780" t="s">
        <v>2079</v>
      </c>
      <c r="L2780">
        <v>85335</v>
      </c>
      <c r="M2780" t="s">
        <v>70</v>
      </c>
      <c r="N2780" t="s">
        <v>23</v>
      </c>
      <c r="O2780">
        <v>41156</v>
      </c>
      <c r="P2780" t="s">
        <v>14215</v>
      </c>
      <c r="Q2780" t="s">
        <v>14189</v>
      </c>
    </row>
    <row r="2781" spans="1:17" x14ac:dyDescent="0.25">
      <c r="A2781">
        <v>2780</v>
      </c>
      <c r="B2781">
        <v>20068</v>
      </c>
      <c r="C2781">
        <v>40602</v>
      </c>
      <c r="D2781">
        <v>9</v>
      </c>
      <c r="E2781">
        <f t="shared" si="87"/>
        <v>1440</v>
      </c>
      <c r="F2781">
        <v>0.09</v>
      </c>
      <c r="G2781">
        <f>VLOOKUP($P2781,Pricebook!$A:$D,4,0)</f>
        <v>160</v>
      </c>
      <c r="H2781">
        <f t="shared" si="86"/>
        <v>1310.4000000000001</v>
      </c>
      <c r="I2781" t="s">
        <v>2080</v>
      </c>
      <c r="J2781" t="s">
        <v>158</v>
      </c>
      <c r="K2781" t="s">
        <v>2081</v>
      </c>
      <c r="L2781">
        <v>11795</v>
      </c>
      <c r="M2781" t="s">
        <v>60</v>
      </c>
      <c r="N2781" t="s">
        <v>61</v>
      </c>
      <c r="O2781">
        <v>40603</v>
      </c>
      <c r="P2781" t="s">
        <v>14218</v>
      </c>
      <c r="Q2781" t="s">
        <v>14185</v>
      </c>
    </row>
    <row r="2782" spans="1:17" x14ac:dyDescent="0.25">
      <c r="A2782">
        <v>2781</v>
      </c>
      <c r="B2782">
        <v>20069</v>
      </c>
      <c r="C2782">
        <v>40082</v>
      </c>
      <c r="D2782">
        <v>6</v>
      </c>
      <c r="E2782">
        <f t="shared" si="87"/>
        <v>750</v>
      </c>
      <c r="F2782">
        <v>7.0000000000000007E-2</v>
      </c>
      <c r="G2782">
        <f>VLOOKUP($P2782,Pricebook!$A:$D,4,0)</f>
        <v>125</v>
      </c>
      <c r="H2782">
        <f t="shared" si="86"/>
        <v>697.5</v>
      </c>
      <c r="I2782" t="s">
        <v>712</v>
      </c>
      <c r="J2782" t="s">
        <v>713</v>
      </c>
      <c r="K2782" t="s">
        <v>783</v>
      </c>
      <c r="L2782">
        <v>33314</v>
      </c>
      <c r="M2782" t="s">
        <v>101</v>
      </c>
      <c r="N2782" t="s">
        <v>34</v>
      </c>
      <c r="O2782">
        <v>40084</v>
      </c>
      <c r="P2782" t="s">
        <v>14208</v>
      </c>
      <c r="Q2782" t="s">
        <v>14190</v>
      </c>
    </row>
    <row r="2783" spans="1:17" x14ac:dyDescent="0.25">
      <c r="A2783">
        <v>2782</v>
      </c>
      <c r="B2783">
        <v>20071</v>
      </c>
      <c r="C2783">
        <v>40803</v>
      </c>
      <c r="D2783">
        <v>31</v>
      </c>
      <c r="E2783">
        <f t="shared" si="87"/>
        <v>3875</v>
      </c>
      <c r="F2783">
        <v>0.1</v>
      </c>
      <c r="G2783">
        <f>VLOOKUP($P2783,Pricebook!$A:$D,4,0)</f>
        <v>125</v>
      </c>
      <c r="H2783">
        <f t="shared" si="86"/>
        <v>3487.5</v>
      </c>
      <c r="I2783" t="s">
        <v>2082</v>
      </c>
      <c r="J2783" t="s">
        <v>594</v>
      </c>
      <c r="K2783" t="s">
        <v>2027</v>
      </c>
      <c r="L2783">
        <v>60543</v>
      </c>
      <c r="M2783" t="s">
        <v>15</v>
      </c>
      <c r="N2783" t="s">
        <v>16</v>
      </c>
      <c r="O2783">
        <v>40805</v>
      </c>
      <c r="P2783" t="s">
        <v>14221</v>
      </c>
      <c r="Q2783" t="s">
        <v>14199</v>
      </c>
    </row>
    <row r="2784" spans="1:17" x14ac:dyDescent="0.25">
      <c r="A2784">
        <v>2783</v>
      </c>
      <c r="B2784">
        <v>20096</v>
      </c>
      <c r="C2784">
        <v>41140</v>
      </c>
      <c r="D2784">
        <v>35</v>
      </c>
      <c r="E2784">
        <f t="shared" si="87"/>
        <v>4375</v>
      </c>
      <c r="F2784">
        <v>0.03</v>
      </c>
      <c r="G2784">
        <f>VLOOKUP($P2784,Pricebook!$A:$D,4,0)</f>
        <v>125</v>
      </c>
      <c r="H2784">
        <f t="shared" si="86"/>
        <v>4243.75</v>
      </c>
      <c r="I2784" t="s">
        <v>1221</v>
      </c>
      <c r="J2784" t="s">
        <v>844</v>
      </c>
      <c r="K2784" t="s">
        <v>1222</v>
      </c>
      <c r="L2784">
        <v>93309</v>
      </c>
      <c r="M2784" t="s">
        <v>114</v>
      </c>
      <c r="N2784" t="s">
        <v>23</v>
      </c>
      <c r="O2784">
        <v>41145</v>
      </c>
      <c r="P2784" t="s">
        <v>14209</v>
      </c>
      <c r="Q2784" t="s">
        <v>14191</v>
      </c>
    </row>
    <row r="2785" spans="1:17" x14ac:dyDescent="0.25">
      <c r="A2785">
        <v>2784</v>
      </c>
      <c r="B2785">
        <v>20098</v>
      </c>
      <c r="C2785">
        <v>40885</v>
      </c>
      <c r="D2785">
        <v>11</v>
      </c>
      <c r="E2785">
        <f t="shared" si="87"/>
        <v>1650</v>
      </c>
      <c r="F2785">
        <v>0.04</v>
      </c>
      <c r="G2785">
        <f>VLOOKUP($P2785,Pricebook!$A:$D,4,0)</f>
        <v>150</v>
      </c>
      <c r="H2785">
        <f t="shared" si="86"/>
        <v>1584</v>
      </c>
      <c r="I2785" t="s">
        <v>1628</v>
      </c>
      <c r="J2785" t="s">
        <v>260</v>
      </c>
      <c r="K2785" t="s">
        <v>2083</v>
      </c>
      <c r="L2785" t="s">
        <v>2084</v>
      </c>
      <c r="M2785" t="s">
        <v>317</v>
      </c>
      <c r="N2785" t="s">
        <v>61</v>
      </c>
      <c r="O2785">
        <v>40887</v>
      </c>
      <c r="P2785" t="s">
        <v>14216</v>
      </c>
      <c r="Q2785" t="s">
        <v>14191</v>
      </c>
    </row>
    <row r="2786" spans="1:17" x14ac:dyDescent="0.25">
      <c r="A2786">
        <v>2785</v>
      </c>
      <c r="B2786">
        <v>20098</v>
      </c>
      <c r="C2786">
        <v>40885</v>
      </c>
      <c r="D2786">
        <v>8</v>
      </c>
      <c r="E2786">
        <f t="shared" si="87"/>
        <v>1000</v>
      </c>
      <c r="F2786">
        <v>0.03</v>
      </c>
      <c r="G2786">
        <f>VLOOKUP($P2786,Pricebook!$A:$D,4,0)</f>
        <v>125</v>
      </c>
      <c r="H2786">
        <f t="shared" si="86"/>
        <v>970</v>
      </c>
      <c r="I2786" t="s">
        <v>1628</v>
      </c>
      <c r="J2786" t="s">
        <v>260</v>
      </c>
      <c r="K2786" t="s">
        <v>1080</v>
      </c>
      <c r="L2786" t="s">
        <v>1081</v>
      </c>
      <c r="M2786" t="s">
        <v>91</v>
      </c>
      <c r="N2786" t="s">
        <v>61</v>
      </c>
      <c r="O2786">
        <v>40885</v>
      </c>
      <c r="P2786" t="s">
        <v>14208</v>
      </c>
      <c r="Q2786" t="s">
        <v>14187</v>
      </c>
    </row>
    <row r="2787" spans="1:17" x14ac:dyDescent="0.25">
      <c r="A2787">
        <v>2786</v>
      </c>
      <c r="B2787">
        <v>20102</v>
      </c>
      <c r="C2787">
        <v>40699</v>
      </c>
      <c r="D2787">
        <v>15</v>
      </c>
      <c r="E2787">
        <f t="shared" si="87"/>
        <v>2250</v>
      </c>
      <c r="F2787">
        <v>0.03</v>
      </c>
      <c r="G2787">
        <f>VLOOKUP($P2787,Pricebook!$A:$D,4,0)</f>
        <v>150</v>
      </c>
      <c r="H2787">
        <f t="shared" si="86"/>
        <v>2182.5</v>
      </c>
      <c r="I2787" t="s">
        <v>935</v>
      </c>
      <c r="J2787" t="s">
        <v>306</v>
      </c>
      <c r="K2787" t="s">
        <v>936</v>
      </c>
      <c r="L2787">
        <v>63116</v>
      </c>
      <c r="M2787" t="s">
        <v>358</v>
      </c>
      <c r="N2787" t="s">
        <v>16</v>
      </c>
      <c r="O2787">
        <v>40700</v>
      </c>
      <c r="P2787" t="s">
        <v>14211</v>
      </c>
      <c r="Q2787" t="s">
        <v>14191</v>
      </c>
    </row>
    <row r="2788" spans="1:17" x14ac:dyDescent="0.25">
      <c r="A2788">
        <v>2787</v>
      </c>
      <c r="B2788">
        <v>20103</v>
      </c>
      <c r="C2788">
        <v>40220</v>
      </c>
      <c r="D2788">
        <v>30</v>
      </c>
      <c r="E2788">
        <f t="shared" si="87"/>
        <v>4500</v>
      </c>
      <c r="F2788">
        <v>0</v>
      </c>
      <c r="G2788">
        <f>VLOOKUP($P2788,Pricebook!$A:$D,4,0)</f>
        <v>150</v>
      </c>
      <c r="H2788">
        <f t="shared" si="86"/>
        <v>4500</v>
      </c>
      <c r="I2788" t="s">
        <v>320</v>
      </c>
      <c r="J2788" t="s">
        <v>265</v>
      </c>
      <c r="K2788" t="s">
        <v>1502</v>
      </c>
      <c r="L2788" t="s">
        <v>1503</v>
      </c>
      <c r="M2788" t="s">
        <v>101</v>
      </c>
      <c r="N2788" t="s">
        <v>34</v>
      </c>
      <c r="O2788">
        <v>40221</v>
      </c>
      <c r="P2788" t="s">
        <v>14216</v>
      </c>
      <c r="Q2788" t="s">
        <v>14202</v>
      </c>
    </row>
    <row r="2789" spans="1:17" x14ac:dyDescent="0.25">
      <c r="A2789">
        <v>2788</v>
      </c>
      <c r="B2789">
        <v>20103</v>
      </c>
      <c r="C2789">
        <v>40220</v>
      </c>
      <c r="D2789">
        <v>25</v>
      </c>
      <c r="E2789">
        <f t="shared" si="87"/>
        <v>3750</v>
      </c>
      <c r="F2789">
        <v>0.1</v>
      </c>
      <c r="G2789">
        <f>VLOOKUP($P2789,Pricebook!$A:$D,4,0)</f>
        <v>150</v>
      </c>
      <c r="H2789">
        <f t="shared" si="86"/>
        <v>3375</v>
      </c>
      <c r="I2789" t="s">
        <v>320</v>
      </c>
      <c r="J2789" t="s">
        <v>265</v>
      </c>
      <c r="K2789" t="s">
        <v>2085</v>
      </c>
      <c r="L2789">
        <v>33952</v>
      </c>
      <c r="M2789" t="s">
        <v>101</v>
      </c>
      <c r="N2789" t="s">
        <v>34</v>
      </c>
      <c r="O2789">
        <v>40222</v>
      </c>
      <c r="P2789" t="s">
        <v>14211</v>
      </c>
      <c r="Q2789" t="s">
        <v>14197</v>
      </c>
    </row>
    <row r="2790" spans="1:17" x14ac:dyDescent="0.25">
      <c r="A2790">
        <v>2789</v>
      </c>
      <c r="B2790">
        <v>20128</v>
      </c>
      <c r="C2790">
        <v>40056</v>
      </c>
      <c r="D2790">
        <v>32</v>
      </c>
      <c r="E2790">
        <f t="shared" si="87"/>
        <v>4800</v>
      </c>
      <c r="F2790">
        <v>0</v>
      </c>
      <c r="G2790">
        <f>VLOOKUP($P2790,Pricebook!$A:$D,4,0)</f>
        <v>150</v>
      </c>
      <c r="H2790">
        <f t="shared" si="86"/>
        <v>4800</v>
      </c>
      <c r="I2790" t="s">
        <v>1216</v>
      </c>
      <c r="J2790" t="s">
        <v>400</v>
      </c>
      <c r="K2790" t="s">
        <v>2086</v>
      </c>
      <c r="L2790">
        <v>89041</v>
      </c>
      <c r="M2790" t="s">
        <v>1061</v>
      </c>
      <c r="N2790" t="s">
        <v>23</v>
      </c>
      <c r="O2790">
        <v>40058</v>
      </c>
      <c r="P2790" t="s">
        <v>14211</v>
      </c>
      <c r="Q2790" t="s">
        <v>14191</v>
      </c>
    </row>
    <row r="2791" spans="1:17" x14ac:dyDescent="0.25">
      <c r="A2791">
        <v>2790</v>
      </c>
      <c r="B2791">
        <v>20128</v>
      </c>
      <c r="C2791">
        <v>40056</v>
      </c>
      <c r="D2791">
        <v>5</v>
      </c>
      <c r="E2791">
        <f t="shared" si="87"/>
        <v>1000</v>
      </c>
      <c r="F2791">
        <v>0.03</v>
      </c>
      <c r="G2791">
        <f>VLOOKUP($P2791,Pricebook!$A:$D,4,0)</f>
        <v>200</v>
      </c>
      <c r="H2791">
        <f t="shared" si="86"/>
        <v>970</v>
      </c>
      <c r="I2791" t="s">
        <v>1216</v>
      </c>
      <c r="J2791" t="s">
        <v>400</v>
      </c>
      <c r="K2791" t="s">
        <v>2086</v>
      </c>
      <c r="L2791">
        <v>89041</v>
      </c>
      <c r="M2791" t="s">
        <v>1061</v>
      </c>
      <c r="N2791" t="s">
        <v>23</v>
      </c>
      <c r="O2791">
        <v>40058</v>
      </c>
      <c r="P2791" t="s">
        <v>14206</v>
      </c>
      <c r="Q2791" t="s">
        <v>14184</v>
      </c>
    </row>
    <row r="2792" spans="1:17" x14ac:dyDescent="0.25">
      <c r="A2792">
        <v>2791</v>
      </c>
      <c r="B2792">
        <v>20132</v>
      </c>
      <c r="C2792">
        <v>40315</v>
      </c>
      <c r="D2792">
        <v>30</v>
      </c>
      <c r="E2792">
        <f t="shared" si="87"/>
        <v>4500</v>
      </c>
      <c r="F2792">
        <v>0.01</v>
      </c>
      <c r="G2792">
        <f>VLOOKUP($P2792,Pricebook!$A:$D,4,0)</f>
        <v>150</v>
      </c>
      <c r="H2792">
        <f t="shared" si="86"/>
        <v>4455</v>
      </c>
      <c r="I2792" t="s">
        <v>1859</v>
      </c>
      <c r="J2792" t="s">
        <v>449</v>
      </c>
      <c r="K2792" t="s">
        <v>1860</v>
      </c>
      <c r="L2792">
        <v>95351</v>
      </c>
      <c r="M2792" t="s">
        <v>114</v>
      </c>
      <c r="N2792" t="s">
        <v>23</v>
      </c>
      <c r="O2792">
        <v>40322</v>
      </c>
      <c r="P2792" t="s">
        <v>14216</v>
      </c>
      <c r="Q2792" t="s">
        <v>14201</v>
      </c>
    </row>
    <row r="2793" spans="1:17" x14ac:dyDescent="0.25">
      <c r="A2793">
        <v>2792</v>
      </c>
      <c r="B2793">
        <v>20134</v>
      </c>
      <c r="C2793">
        <v>40614</v>
      </c>
      <c r="D2793">
        <v>26</v>
      </c>
      <c r="E2793">
        <f t="shared" si="87"/>
        <v>3900</v>
      </c>
      <c r="F2793">
        <v>0.02</v>
      </c>
      <c r="G2793">
        <f>VLOOKUP($P2793,Pricebook!$A:$D,4,0)</f>
        <v>150</v>
      </c>
      <c r="H2793">
        <f t="shared" si="86"/>
        <v>3822</v>
      </c>
      <c r="I2793" t="s">
        <v>804</v>
      </c>
      <c r="J2793" t="s">
        <v>158</v>
      </c>
      <c r="K2793" t="s">
        <v>2087</v>
      </c>
      <c r="L2793">
        <v>78501</v>
      </c>
      <c r="M2793" t="s">
        <v>48</v>
      </c>
      <c r="N2793" t="s">
        <v>16</v>
      </c>
      <c r="O2793">
        <v>40618</v>
      </c>
      <c r="P2793" t="s">
        <v>14211</v>
      </c>
      <c r="Q2793" t="s">
        <v>14192</v>
      </c>
    </row>
    <row r="2794" spans="1:17" x14ac:dyDescent="0.25">
      <c r="A2794">
        <v>2793</v>
      </c>
      <c r="B2794">
        <v>20134</v>
      </c>
      <c r="C2794">
        <v>40614</v>
      </c>
      <c r="D2794">
        <v>47</v>
      </c>
      <c r="E2794">
        <f t="shared" si="87"/>
        <v>5170</v>
      </c>
      <c r="F2794">
        <v>0.1</v>
      </c>
      <c r="G2794">
        <f>VLOOKUP($P2794,Pricebook!$A:$D,4,0)</f>
        <v>110</v>
      </c>
      <c r="H2794">
        <f t="shared" si="86"/>
        <v>4653</v>
      </c>
      <c r="I2794" t="s">
        <v>804</v>
      </c>
      <c r="J2794" t="s">
        <v>158</v>
      </c>
      <c r="K2794" t="s">
        <v>2087</v>
      </c>
      <c r="L2794">
        <v>78501</v>
      </c>
      <c r="M2794" t="s">
        <v>48</v>
      </c>
      <c r="N2794" t="s">
        <v>16</v>
      </c>
      <c r="O2794">
        <v>40621</v>
      </c>
      <c r="P2794" t="s">
        <v>14215</v>
      </c>
      <c r="Q2794" t="s">
        <v>14197</v>
      </c>
    </row>
    <row r="2795" spans="1:17" x14ac:dyDescent="0.25">
      <c r="A2795">
        <v>2794</v>
      </c>
      <c r="B2795">
        <v>20135</v>
      </c>
      <c r="C2795">
        <v>39994</v>
      </c>
      <c r="D2795">
        <v>44</v>
      </c>
      <c r="E2795">
        <f t="shared" si="87"/>
        <v>8800</v>
      </c>
      <c r="F2795">
        <v>0.03</v>
      </c>
      <c r="G2795">
        <f>VLOOKUP($P2795,Pricebook!$A:$D,4,0)</f>
        <v>200</v>
      </c>
      <c r="H2795">
        <f t="shared" si="86"/>
        <v>8536</v>
      </c>
      <c r="I2795" t="s">
        <v>289</v>
      </c>
      <c r="J2795" t="s">
        <v>290</v>
      </c>
      <c r="K2795" t="s">
        <v>291</v>
      </c>
      <c r="L2795">
        <v>34761</v>
      </c>
      <c r="M2795" t="s">
        <v>101</v>
      </c>
      <c r="N2795" t="s">
        <v>34</v>
      </c>
      <c r="O2795">
        <v>39994</v>
      </c>
      <c r="P2795" t="s">
        <v>14214</v>
      </c>
      <c r="Q2795" t="s">
        <v>14199</v>
      </c>
    </row>
    <row r="2796" spans="1:17" x14ac:dyDescent="0.25">
      <c r="A2796">
        <v>2795</v>
      </c>
      <c r="B2796">
        <v>20135</v>
      </c>
      <c r="C2796">
        <v>39994</v>
      </c>
      <c r="D2796">
        <v>28</v>
      </c>
      <c r="E2796">
        <f t="shared" si="87"/>
        <v>3500</v>
      </c>
      <c r="F2796">
        <v>0.08</v>
      </c>
      <c r="G2796">
        <f>VLOOKUP($P2796,Pricebook!$A:$D,4,0)</f>
        <v>125</v>
      </c>
      <c r="H2796">
        <f t="shared" si="86"/>
        <v>3220</v>
      </c>
      <c r="I2796" t="s">
        <v>289</v>
      </c>
      <c r="J2796" t="s">
        <v>290</v>
      </c>
      <c r="K2796" t="s">
        <v>242</v>
      </c>
      <c r="L2796">
        <v>32839</v>
      </c>
      <c r="M2796" t="s">
        <v>101</v>
      </c>
      <c r="N2796" t="s">
        <v>34</v>
      </c>
      <c r="O2796">
        <v>39996</v>
      </c>
      <c r="P2796" t="s">
        <v>14209</v>
      </c>
      <c r="Q2796" t="s">
        <v>14191</v>
      </c>
    </row>
    <row r="2797" spans="1:17" x14ac:dyDescent="0.25">
      <c r="A2797">
        <v>2796</v>
      </c>
      <c r="B2797">
        <v>20160</v>
      </c>
      <c r="C2797">
        <v>40838</v>
      </c>
      <c r="D2797">
        <v>42</v>
      </c>
      <c r="E2797">
        <f t="shared" si="87"/>
        <v>4620</v>
      </c>
      <c r="F2797">
        <v>0.08</v>
      </c>
      <c r="G2797">
        <f>VLOOKUP($P2797,Pricebook!$A:$D,4,0)</f>
        <v>110</v>
      </c>
      <c r="H2797">
        <f t="shared" si="86"/>
        <v>4250.4000000000005</v>
      </c>
      <c r="I2797" t="s">
        <v>2088</v>
      </c>
      <c r="J2797" t="s">
        <v>327</v>
      </c>
      <c r="K2797" t="s">
        <v>1649</v>
      </c>
      <c r="L2797">
        <v>61604</v>
      </c>
      <c r="M2797" t="s">
        <v>15</v>
      </c>
      <c r="N2797" t="s">
        <v>16</v>
      </c>
      <c r="O2797">
        <v>40840</v>
      </c>
      <c r="P2797" t="s">
        <v>14215</v>
      </c>
      <c r="Q2797" t="s">
        <v>14200</v>
      </c>
    </row>
    <row r="2798" spans="1:17" x14ac:dyDescent="0.25">
      <c r="A2798">
        <v>2797</v>
      </c>
      <c r="B2798">
        <v>20162</v>
      </c>
      <c r="C2798">
        <v>39852</v>
      </c>
      <c r="D2798">
        <v>38</v>
      </c>
      <c r="E2798">
        <f t="shared" si="87"/>
        <v>6080</v>
      </c>
      <c r="F2798">
        <v>0.03</v>
      </c>
      <c r="G2798">
        <f>VLOOKUP($P2798,Pricebook!$A:$D,4,0)</f>
        <v>160</v>
      </c>
      <c r="H2798">
        <f t="shared" si="86"/>
        <v>5897.5999999999995</v>
      </c>
      <c r="I2798" t="s">
        <v>57</v>
      </c>
      <c r="J2798" t="s">
        <v>58</v>
      </c>
      <c r="K2798" t="s">
        <v>2089</v>
      </c>
      <c r="L2798">
        <v>14901</v>
      </c>
      <c r="M2798" t="s">
        <v>60</v>
      </c>
      <c r="N2798" t="s">
        <v>61</v>
      </c>
      <c r="O2798">
        <v>39853</v>
      </c>
      <c r="P2798" t="s">
        <v>14218</v>
      </c>
      <c r="Q2798" t="s">
        <v>14189</v>
      </c>
    </row>
    <row r="2799" spans="1:17" x14ac:dyDescent="0.25">
      <c r="A2799">
        <v>2798</v>
      </c>
      <c r="B2799">
        <v>20166</v>
      </c>
      <c r="C2799">
        <v>39876</v>
      </c>
      <c r="D2799">
        <v>6</v>
      </c>
      <c r="E2799">
        <f t="shared" si="87"/>
        <v>900</v>
      </c>
      <c r="F2799">
        <v>0.1</v>
      </c>
      <c r="G2799">
        <f>VLOOKUP($P2799,Pricebook!$A:$D,4,0)</f>
        <v>150</v>
      </c>
      <c r="H2799">
        <f t="shared" si="86"/>
        <v>810</v>
      </c>
      <c r="I2799" t="s">
        <v>850</v>
      </c>
      <c r="J2799" t="s">
        <v>552</v>
      </c>
      <c r="K2799" t="s">
        <v>851</v>
      </c>
      <c r="L2799">
        <v>33311</v>
      </c>
      <c r="M2799" t="s">
        <v>101</v>
      </c>
      <c r="N2799" t="s">
        <v>34</v>
      </c>
      <c r="O2799">
        <v>39880</v>
      </c>
      <c r="P2799" t="s">
        <v>14210</v>
      </c>
      <c r="Q2799" t="s">
        <v>14192</v>
      </c>
    </row>
    <row r="2800" spans="1:17" x14ac:dyDescent="0.25">
      <c r="A2800">
        <v>2799</v>
      </c>
      <c r="B2800">
        <v>20192</v>
      </c>
      <c r="C2800">
        <v>40457</v>
      </c>
      <c r="D2800">
        <v>35</v>
      </c>
      <c r="E2800">
        <f t="shared" si="87"/>
        <v>5250</v>
      </c>
      <c r="F2800">
        <v>0.04</v>
      </c>
      <c r="G2800">
        <f>VLOOKUP($P2800,Pricebook!$A:$D,4,0)</f>
        <v>150</v>
      </c>
      <c r="H2800">
        <f t="shared" si="86"/>
        <v>5040</v>
      </c>
      <c r="I2800" t="s">
        <v>1816</v>
      </c>
      <c r="J2800" t="s">
        <v>389</v>
      </c>
      <c r="K2800" t="s">
        <v>1817</v>
      </c>
      <c r="L2800">
        <v>33134</v>
      </c>
      <c r="M2800" t="s">
        <v>101</v>
      </c>
      <c r="N2800" t="s">
        <v>34</v>
      </c>
      <c r="O2800">
        <v>40464</v>
      </c>
      <c r="P2800" t="s">
        <v>14211</v>
      </c>
      <c r="Q2800" t="s">
        <v>14194</v>
      </c>
    </row>
    <row r="2801" spans="1:17" x14ac:dyDescent="0.25">
      <c r="A2801">
        <v>2800</v>
      </c>
      <c r="B2801">
        <v>20193</v>
      </c>
      <c r="C2801">
        <v>40489</v>
      </c>
      <c r="D2801">
        <v>23</v>
      </c>
      <c r="E2801">
        <f t="shared" si="87"/>
        <v>3680</v>
      </c>
      <c r="F2801">
        <v>7.0000000000000007E-2</v>
      </c>
      <c r="G2801">
        <f>VLOOKUP($P2801,Pricebook!$A:$D,4,0)</f>
        <v>160</v>
      </c>
      <c r="H2801">
        <f t="shared" si="86"/>
        <v>3422.3999999999996</v>
      </c>
      <c r="I2801" t="s">
        <v>2090</v>
      </c>
      <c r="J2801" t="s">
        <v>185</v>
      </c>
      <c r="K2801" t="s">
        <v>2091</v>
      </c>
      <c r="L2801">
        <v>82001</v>
      </c>
      <c r="M2801" t="s">
        <v>447</v>
      </c>
      <c r="N2801" t="s">
        <v>23</v>
      </c>
      <c r="O2801">
        <v>40491</v>
      </c>
      <c r="P2801" t="s">
        <v>14218</v>
      </c>
      <c r="Q2801" t="s">
        <v>14201</v>
      </c>
    </row>
    <row r="2802" spans="1:17" x14ac:dyDescent="0.25">
      <c r="A2802">
        <v>2801</v>
      </c>
      <c r="B2802">
        <v>20194</v>
      </c>
      <c r="C2802">
        <v>40981</v>
      </c>
      <c r="D2802">
        <v>10</v>
      </c>
      <c r="E2802">
        <f t="shared" si="87"/>
        <v>1250</v>
      </c>
      <c r="F2802">
        <v>0.1</v>
      </c>
      <c r="G2802">
        <f>VLOOKUP($P2802,Pricebook!$A:$D,4,0)</f>
        <v>125</v>
      </c>
      <c r="H2802">
        <f t="shared" si="86"/>
        <v>1125</v>
      </c>
      <c r="I2802" t="s">
        <v>979</v>
      </c>
      <c r="J2802" t="s">
        <v>58</v>
      </c>
      <c r="K2802" t="s">
        <v>2092</v>
      </c>
      <c r="L2802">
        <v>66762</v>
      </c>
      <c r="M2802" t="s">
        <v>153</v>
      </c>
      <c r="N2802" t="s">
        <v>16</v>
      </c>
      <c r="O2802">
        <v>40983</v>
      </c>
      <c r="P2802" t="s">
        <v>14208</v>
      </c>
      <c r="Q2802" t="s">
        <v>14188</v>
      </c>
    </row>
    <row r="2803" spans="1:17" x14ac:dyDescent="0.25">
      <c r="A2803">
        <v>2802</v>
      </c>
      <c r="B2803">
        <v>20225</v>
      </c>
      <c r="C2803">
        <v>40385</v>
      </c>
      <c r="D2803">
        <v>33</v>
      </c>
      <c r="E2803">
        <f t="shared" si="87"/>
        <v>5280</v>
      </c>
      <c r="F2803">
        <v>0.09</v>
      </c>
      <c r="G2803">
        <f>VLOOKUP($P2803,Pricebook!$A:$D,4,0)</f>
        <v>160</v>
      </c>
      <c r="H2803">
        <f t="shared" si="86"/>
        <v>4804.8</v>
      </c>
      <c r="I2803" t="s">
        <v>579</v>
      </c>
      <c r="J2803" t="s">
        <v>552</v>
      </c>
      <c r="K2803" t="s">
        <v>581</v>
      </c>
      <c r="L2803">
        <v>95969</v>
      </c>
      <c r="M2803" t="s">
        <v>114</v>
      </c>
      <c r="N2803" t="s">
        <v>23</v>
      </c>
      <c r="O2803">
        <v>40392</v>
      </c>
      <c r="P2803" t="s">
        <v>14218</v>
      </c>
      <c r="Q2803" t="s">
        <v>14203</v>
      </c>
    </row>
    <row r="2804" spans="1:17" x14ac:dyDescent="0.25">
      <c r="A2804">
        <v>2803</v>
      </c>
      <c r="B2804">
        <v>20225</v>
      </c>
      <c r="C2804">
        <v>40385</v>
      </c>
      <c r="D2804">
        <v>22</v>
      </c>
      <c r="E2804">
        <f t="shared" si="87"/>
        <v>2640</v>
      </c>
      <c r="F2804">
        <v>0.1</v>
      </c>
      <c r="G2804">
        <f>VLOOKUP($P2804,Pricebook!$A:$D,4,0)</f>
        <v>120</v>
      </c>
      <c r="H2804">
        <f t="shared" si="86"/>
        <v>2376</v>
      </c>
      <c r="I2804" t="s">
        <v>579</v>
      </c>
      <c r="J2804" t="s">
        <v>552</v>
      </c>
      <c r="K2804" t="s">
        <v>581</v>
      </c>
      <c r="L2804">
        <v>95969</v>
      </c>
      <c r="M2804" t="s">
        <v>114</v>
      </c>
      <c r="N2804" t="s">
        <v>23</v>
      </c>
      <c r="O2804">
        <v>40392</v>
      </c>
      <c r="P2804" t="s">
        <v>14212</v>
      </c>
      <c r="Q2804" t="s">
        <v>14184</v>
      </c>
    </row>
    <row r="2805" spans="1:17" x14ac:dyDescent="0.25">
      <c r="A2805">
        <v>2804</v>
      </c>
      <c r="B2805">
        <v>20229</v>
      </c>
      <c r="C2805">
        <v>40116</v>
      </c>
      <c r="D2805">
        <v>47</v>
      </c>
      <c r="E2805">
        <f t="shared" si="87"/>
        <v>6580</v>
      </c>
      <c r="F2805">
        <v>0.1</v>
      </c>
      <c r="G2805">
        <f>VLOOKUP($P2805,Pricebook!$A:$D,4,0)</f>
        <v>140</v>
      </c>
      <c r="H2805">
        <f t="shared" si="86"/>
        <v>5922</v>
      </c>
      <c r="I2805" t="s">
        <v>1355</v>
      </c>
      <c r="J2805" t="s">
        <v>203</v>
      </c>
      <c r="K2805" t="s">
        <v>2093</v>
      </c>
      <c r="L2805">
        <v>33511</v>
      </c>
      <c r="M2805" t="s">
        <v>101</v>
      </c>
      <c r="N2805" t="s">
        <v>34</v>
      </c>
      <c r="O2805">
        <v>40123</v>
      </c>
      <c r="P2805" t="s">
        <v>14213</v>
      </c>
      <c r="Q2805" t="s">
        <v>14200</v>
      </c>
    </row>
    <row r="2806" spans="1:17" x14ac:dyDescent="0.25">
      <c r="A2806">
        <v>2805</v>
      </c>
      <c r="B2806">
        <v>20256</v>
      </c>
      <c r="C2806">
        <v>40939</v>
      </c>
      <c r="D2806">
        <v>24</v>
      </c>
      <c r="E2806">
        <f t="shared" si="87"/>
        <v>4800</v>
      </c>
      <c r="F2806">
        <v>0.01</v>
      </c>
      <c r="G2806">
        <f>VLOOKUP($P2806,Pricebook!$A:$D,4,0)</f>
        <v>200</v>
      </c>
      <c r="H2806">
        <f t="shared" si="86"/>
        <v>4752</v>
      </c>
      <c r="I2806" t="s">
        <v>2012</v>
      </c>
      <c r="J2806" t="s">
        <v>310</v>
      </c>
      <c r="K2806" t="s">
        <v>2094</v>
      </c>
      <c r="L2806">
        <v>55044</v>
      </c>
      <c r="M2806" t="s">
        <v>130</v>
      </c>
      <c r="N2806" t="s">
        <v>16</v>
      </c>
      <c r="O2806">
        <v>40944</v>
      </c>
      <c r="P2806" t="s">
        <v>14206</v>
      </c>
      <c r="Q2806" t="s">
        <v>14189</v>
      </c>
    </row>
    <row r="2807" spans="1:17" x14ac:dyDescent="0.25">
      <c r="A2807">
        <v>2806</v>
      </c>
      <c r="B2807">
        <v>20259</v>
      </c>
      <c r="C2807">
        <v>40687</v>
      </c>
      <c r="D2807">
        <v>42</v>
      </c>
      <c r="E2807">
        <f t="shared" si="87"/>
        <v>5880</v>
      </c>
      <c r="F2807">
        <v>0.05</v>
      </c>
      <c r="G2807">
        <f>VLOOKUP($P2807,Pricebook!$A:$D,4,0)</f>
        <v>140</v>
      </c>
      <c r="H2807">
        <f t="shared" si="86"/>
        <v>5586</v>
      </c>
      <c r="I2807" t="s">
        <v>1179</v>
      </c>
      <c r="J2807" t="s">
        <v>27</v>
      </c>
      <c r="K2807" t="s">
        <v>1180</v>
      </c>
      <c r="L2807">
        <v>75217</v>
      </c>
      <c r="M2807" t="s">
        <v>48</v>
      </c>
      <c r="N2807" t="s">
        <v>16</v>
      </c>
      <c r="O2807">
        <v>40688</v>
      </c>
      <c r="P2807" t="s">
        <v>14207</v>
      </c>
      <c r="Q2807" t="s">
        <v>14194</v>
      </c>
    </row>
    <row r="2808" spans="1:17" x14ac:dyDescent="0.25">
      <c r="A2808">
        <v>2807</v>
      </c>
      <c r="B2808">
        <v>20261</v>
      </c>
      <c r="C2808">
        <v>39953</v>
      </c>
      <c r="D2808">
        <v>25</v>
      </c>
      <c r="E2808">
        <f t="shared" si="87"/>
        <v>4000</v>
      </c>
      <c r="F2808">
        <v>0.09</v>
      </c>
      <c r="G2808">
        <f>VLOOKUP($P2808,Pricebook!$A:$D,4,0)</f>
        <v>160</v>
      </c>
      <c r="H2808">
        <f t="shared" si="86"/>
        <v>3640</v>
      </c>
      <c r="I2808" t="s">
        <v>280</v>
      </c>
      <c r="J2808" t="s">
        <v>99</v>
      </c>
      <c r="K2808" t="s">
        <v>335</v>
      </c>
      <c r="L2808">
        <v>75146</v>
      </c>
      <c r="M2808" t="s">
        <v>48</v>
      </c>
      <c r="N2808" t="s">
        <v>16</v>
      </c>
      <c r="O2808">
        <v>39953</v>
      </c>
      <c r="P2808" t="s">
        <v>14218</v>
      </c>
      <c r="Q2808" t="s">
        <v>14191</v>
      </c>
    </row>
    <row r="2809" spans="1:17" x14ac:dyDescent="0.25">
      <c r="A2809">
        <v>2808</v>
      </c>
      <c r="B2809">
        <v>20261</v>
      </c>
      <c r="C2809">
        <v>39953</v>
      </c>
      <c r="D2809">
        <v>36</v>
      </c>
      <c r="E2809">
        <f t="shared" si="87"/>
        <v>3960</v>
      </c>
      <c r="F2809">
        <v>0.04</v>
      </c>
      <c r="G2809">
        <f>VLOOKUP($P2809,Pricebook!$A:$D,4,0)</f>
        <v>110</v>
      </c>
      <c r="H2809">
        <f t="shared" si="86"/>
        <v>3801.6</v>
      </c>
      <c r="I2809" t="s">
        <v>280</v>
      </c>
      <c r="J2809" t="s">
        <v>99</v>
      </c>
      <c r="K2809" t="s">
        <v>335</v>
      </c>
      <c r="L2809">
        <v>75146</v>
      </c>
      <c r="M2809" t="s">
        <v>48</v>
      </c>
      <c r="N2809" t="s">
        <v>16</v>
      </c>
      <c r="O2809">
        <v>39956</v>
      </c>
      <c r="P2809" t="s">
        <v>14215</v>
      </c>
      <c r="Q2809" t="s">
        <v>14185</v>
      </c>
    </row>
    <row r="2810" spans="1:17" x14ac:dyDescent="0.25">
      <c r="A2810">
        <v>2809</v>
      </c>
      <c r="B2810">
        <v>20261</v>
      </c>
      <c r="C2810">
        <v>39953</v>
      </c>
      <c r="D2810">
        <v>21</v>
      </c>
      <c r="E2810">
        <f t="shared" si="87"/>
        <v>3150</v>
      </c>
      <c r="F2810">
        <v>0.02</v>
      </c>
      <c r="G2810">
        <f>VLOOKUP($P2810,Pricebook!$A:$D,4,0)</f>
        <v>150</v>
      </c>
      <c r="H2810">
        <f t="shared" si="86"/>
        <v>3087</v>
      </c>
      <c r="I2810" t="s">
        <v>280</v>
      </c>
      <c r="J2810" t="s">
        <v>99</v>
      </c>
      <c r="K2810" t="s">
        <v>335</v>
      </c>
      <c r="L2810">
        <v>75146</v>
      </c>
      <c r="M2810" t="s">
        <v>48</v>
      </c>
      <c r="N2810" t="s">
        <v>16</v>
      </c>
      <c r="O2810">
        <v>39954</v>
      </c>
      <c r="P2810" t="s">
        <v>14210</v>
      </c>
      <c r="Q2810" t="s">
        <v>14195</v>
      </c>
    </row>
    <row r="2811" spans="1:17" x14ac:dyDescent="0.25">
      <c r="A2811">
        <v>2810</v>
      </c>
      <c r="B2811">
        <v>20262</v>
      </c>
      <c r="C2811">
        <v>40173</v>
      </c>
      <c r="D2811">
        <v>27</v>
      </c>
      <c r="E2811">
        <f t="shared" si="87"/>
        <v>3375</v>
      </c>
      <c r="F2811">
        <v>0.02</v>
      </c>
      <c r="G2811">
        <f>VLOOKUP($P2811,Pricebook!$A:$D,4,0)</f>
        <v>125</v>
      </c>
      <c r="H2811">
        <f t="shared" si="86"/>
        <v>3307.5</v>
      </c>
      <c r="I2811" t="s">
        <v>2095</v>
      </c>
      <c r="J2811" t="s">
        <v>260</v>
      </c>
      <c r="K2811" t="s">
        <v>2096</v>
      </c>
      <c r="L2811">
        <v>54220</v>
      </c>
      <c r="M2811" t="s">
        <v>95</v>
      </c>
      <c r="N2811" t="s">
        <v>16</v>
      </c>
      <c r="O2811">
        <v>40173</v>
      </c>
      <c r="P2811" t="s">
        <v>14208</v>
      </c>
      <c r="Q2811" t="s">
        <v>14187</v>
      </c>
    </row>
    <row r="2812" spans="1:17" x14ac:dyDescent="0.25">
      <c r="A2812">
        <v>2811</v>
      </c>
      <c r="B2812">
        <v>20263</v>
      </c>
      <c r="C2812">
        <v>40131</v>
      </c>
      <c r="D2812">
        <v>8</v>
      </c>
      <c r="E2812">
        <f t="shared" si="87"/>
        <v>1280</v>
      </c>
      <c r="F2812">
        <v>0.05</v>
      </c>
      <c r="G2812">
        <f>VLOOKUP($P2812,Pricebook!$A:$D,4,0)</f>
        <v>160</v>
      </c>
      <c r="H2812">
        <f t="shared" si="86"/>
        <v>1216</v>
      </c>
      <c r="I2812" t="s">
        <v>2097</v>
      </c>
      <c r="J2812" t="s">
        <v>374</v>
      </c>
      <c r="K2812" t="s">
        <v>1446</v>
      </c>
      <c r="L2812">
        <v>61801</v>
      </c>
      <c r="M2812" t="s">
        <v>15</v>
      </c>
      <c r="N2812" t="s">
        <v>16</v>
      </c>
      <c r="O2812">
        <v>40132</v>
      </c>
      <c r="P2812" t="s">
        <v>14218</v>
      </c>
      <c r="Q2812" t="s">
        <v>14189</v>
      </c>
    </row>
    <row r="2813" spans="1:17" x14ac:dyDescent="0.25">
      <c r="A2813">
        <v>2812</v>
      </c>
      <c r="B2813">
        <v>20263</v>
      </c>
      <c r="C2813">
        <v>40131</v>
      </c>
      <c r="D2813">
        <v>33</v>
      </c>
      <c r="E2813">
        <f t="shared" si="87"/>
        <v>4950</v>
      </c>
      <c r="F2813">
        <v>0.08</v>
      </c>
      <c r="G2813">
        <f>VLOOKUP($P2813,Pricebook!$A:$D,4,0)</f>
        <v>150</v>
      </c>
      <c r="H2813">
        <f t="shared" si="86"/>
        <v>4554</v>
      </c>
      <c r="I2813" t="s">
        <v>2097</v>
      </c>
      <c r="J2813" t="s">
        <v>374</v>
      </c>
      <c r="K2813" t="s">
        <v>2098</v>
      </c>
      <c r="L2813">
        <v>60061</v>
      </c>
      <c r="M2813" t="s">
        <v>15</v>
      </c>
      <c r="N2813" t="s">
        <v>16</v>
      </c>
      <c r="O2813">
        <v>40133</v>
      </c>
      <c r="P2813" t="s">
        <v>14210</v>
      </c>
      <c r="Q2813" t="s">
        <v>14203</v>
      </c>
    </row>
    <row r="2814" spans="1:17" x14ac:dyDescent="0.25">
      <c r="A2814">
        <v>2813</v>
      </c>
      <c r="B2814">
        <v>20292</v>
      </c>
      <c r="C2814">
        <v>41221</v>
      </c>
      <c r="D2814">
        <v>26</v>
      </c>
      <c r="E2814">
        <f t="shared" si="87"/>
        <v>4420</v>
      </c>
      <c r="F2814">
        <v>0.08</v>
      </c>
      <c r="G2814">
        <f>VLOOKUP($P2814,Pricebook!$A:$D,4,0)</f>
        <v>170</v>
      </c>
      <c r="H2814">
        <f t="shared" si="86"/>
        <v>4066.4</v>
      </c>
      <c r="I2814" t="s">
        <v>1548</v>
      </c>
      <c r="J2814" t="s">
        <v>265</v>
      </c>
      <c r="K2814" t="s">
        <v>1951</v>
      </c>
      <c r="L2814">
        <v>29301</v>
      </c>
      <c r="M2814" t="s">
        <v>163</v>
      </c>
      <c r="N2814" t="s">
        <v>34</v>
      </c>
      <c r="O2814">
        <v>41221</v>
      </c>
      <c r="P2814" t="s">
        <v>14219</v>
      </c>
      <c r="Q2814" t="s">
        <v>14192</v>
      </c>
    </row>
    <row r="2815" spans="1:17" x14ac:dyDescent="0.25">
      <c r="A2815">
        <v>2814</v>
      </c>
      <c r="B2815">
        <v>20292</v>
      </c>
      <c r="C2815">
        <v>41221</v>
      </c>
      <c r="D2815">
        <v>5</v>
      </c>
      <c r="E2815">
        <f t="shared" si="87"/>
        <v>750</v>
      </c>
      <c r="F2815">
        <v>0</v>
      </c>
      <c r="G2815">
        <f>VLOOKUP($P2815,Pricebook!$A:$D,4,0)</f>
        <v>150</v>
      </c>
      <c r="H2815">
        <f t="shared" si="86"/>
        <v>750</v>
      </c>
      <c r="I2815" t="s">
        <v>1548</v>
      </c>
      <c r="J2815" t="s">
        <v>265</v>
      </c>
      <c r="K2815" t="s">
        <v>1951</v>
      </c>
      <c r="L2815">
        <v>29301</v>
      </c>
      <c r="M2815" t="s">
        <v>163</v>
      </c>
      <c r="N2815" t="s">
        <v>34</v>
      </c>
      <c r="O2815">
        <v>41222</v>
      </c>
      <c r="P2815" t="s">
        <v>14211</v>
      </c>
      <c r="Q2815" t="s">
        <v>14184</v>
      </c>
    </row>
    <row r="2816" spans="1:17" x14ac:dyDescent="0.25">
      <c r="A2816">
        <v>2815</v>
      </c>
      <c r="B2816">
        <v>20322</v>
      </c>
      <c r="C2816">
        <v>39992</v>
      </c>
      <c r="D2816">
        <v>46</v>
      </c>
      <c r="E2816">
        <f t="shared" si="87"/>
        <v>7360</v>
      </c>
      <c r="F2816">
        <v>0.06</v>
      </c>
      <c r="G2816">
        <f>VLOOKUP($P2816,Pricebook!$A:$D,4,0)</f>
        <v>160</v>
      </c>
      <c r="H2816">
        <f t="shared" si="86"/>
        <v>6918.4</v>
      </c>
      <c r="I2816" t="s">
        <v>2099</v>
      </c>
      <c r="J2816" t="s">
        <v>306</v>
      </c>
      <c r="K2816" t="s">
        <v>2100</v>
      </c>
      <c r="L2816">
        <v>50265</v>
      </c>
      <c r="M2816" t="s">
        <v>38</v>
      </c>
      <c r="N2816" t="s">
        <v>16</v>
      </c>
      <c r="O2816">
        <v>39994</v>
      </c>
      <c r="P2816" t="s">
        <v>14218</v>
      </c>
      <c r="Q2816" t="s">
        <v>14193</v>
      </c>
    </row>
    <row r="2817" spans="1:17" x14ac:dyDescent="0.25">
      <c r="A2817">
        <v>2816</v>
      </c>
      <c r="B2817">
        <v>20322</v>
      </c>
      <c r="C2817">
        <v>39992</v>
      </c>
      <c r="D2817">
        <v>46</v>
      </c>
      <c r="E2817">
        <f t="shared" si="87"/>
        <v>5750</v>
      </c>
      <c r="F2817">
        <v>0.09</v>
      </c>
      <c r="G2817">
        <f>VLOOKUP($P2817,Pricebook!$A:$D,4,0)</f>
        <v>125</v>
      </c>
      <c r="H2817">
        <f t="shared" si="86"/>
        <v>5232.5</v>
      </c>
      <c r="I2817" t="s">
        <v>2099</v>
      </c>
      <c r="J2817" t="s">
        <v>306</v>
      </c>
      <c r="K2817" t="s">
        <v>2100</v>
      </c>
      <c r="L2817">
        <v>50265</v>
      </c>
      <c r="M2817" t="s">
        <v>38</v>
      </c>
      <c r="N2817" t="s">
        <v>16</v>
      </c>
      <c r="O2817">
        <v>39992</v>
      </c>
      <c r="P2817" t="s">
        <v>14217</v>
      </c>
      <c r="Q2817" t="s">
        <v>14185</v>
      </c>
    </row>
    <row r="2818" spans="1:17" x14ac:dyDescent="0.25">
      <c r="A2818">
        <v>2817</v>
      </c>
      <c r="B2818">
        <v>20322</v>
      </c>
      <c r="C2818">
        <v>39992</v>
      </c>
      <c r="D2818">
        <v>15</v>
      </c>
      <c r="E2818">
        <f t="shared" si="87"/>
        <v>1650</v>
      </c>
      <c r="F2818">
        <v>0.1</v>
      </c>
      <c r="G2818">
        <f>VLOOKUP($P2818,Pricebook!$A:$D,4,0)</f>
        <v>110</v>
      </c>
      <c r="H2818">
        <f t="shared" ref="H2818:H2881" si="88">E2818*(1-F2818)</f>
        <v>1485</v>
      </c>
      <c r="I2818" t="s">
        <v>2099</v>
      </c>
      <c r="J2818" t="s">
        <v>306</v>
      </c>
      <c r="K2818" t="s">
        <v>2100</v>
      </c>
      <c r="L2818">
        <v>50265</v>
      </c>
      <c r="M2818" t="s">
        <v>38</v>
      </c>
      <c r="N2818" t="s">
        <v>16</v>
      </c>
      <c r="O2818">
        <v>39992</v>
      </c>
      <c r="P2818" t="s">
        <v>14215</v>
      </c>
      <c r="Q2818" t="s">
        <v>14195</v>
      </c>
    </row>
    <row r="2819" spans="1:17" x14ac:dyDescent="0.25">
      <c r="A2819">
        <v>2818</v>
      </c>
      <c r="B2819">
        <v>20325</v>
      </c>
      <c r="C2819">
        <v>40362</v>
      </c>
      <c r="D2819">
        <v>35</v>
      </c>
      <c r="E2819">
        <f t="shared" ref="E2819:E2882" si="89">G2819*D2819</f>
        <v>5250</v>
      </c>
      <c r="F2819">
        <v>0.06</v>
      </c>
      <c r="G2819">
        <f>VLOOKUP($P2819,Pricebook!$A:$D,4,0)</f>
        <v>150</v>
      </c>
      <c r="H2819">
        <f t="shared" si="88"/>
        <v>4935</v>
      </c>
      <c r="I2819" t="s">
        <v>673</v>
      </c>
      <c r="J2819" t="s">
        <v>520</v>
      </c>
      <c r="K2819" t="s">
        <v>2101</v>
      </c>
      <c r="L2819">
        <v>95630</v>
      </c>
      <c r="M2819" t="s">
        <v>114</v>
      </c>
      <c r="N2819" t="s">
        <v>23</v>
      </c>
      <c r="O2819">
        <v>40364</v>
      </c>
      <c r="P2819" t="s">
        <v>14216</v>
      </c>
      <c r="Q2819" t="s">
        <v>14203</v>
      </c>
    </row>
    <row r="2820" spans="1:17" x14ac:dyDescent="0.25">
      <c r="A2820">
        <v>2819</v>
      </c>
      <c r="B2820">
        <v>20325</v>
      </c>
      <c r="C2820">
        <v>40362</v>
      </c>
      <c r="D2820">
        <v>24</v>
      </c>
      <c r="E2820">
        <f t="shared" si="89"/>
        <v>2880</v>
      </c>
      <c r="F2820">
        <v>7.0000000000000007E-2</v>
      </c>
      <c r="G2820">
        <f>VLOOKUP($P2820,Pricebook!$A:$D,4,0)</f>
        <v>120</v>
      </c>
      <c r="H2820">
        <f t="shared" si="88"/>
        <v>2678.3999999999996</v>
      </c>
      <c r="I2820" t="s">
        <v>673</v>
      </c>
      <c r="J2820" t="s">
        <v>520</v>
      </c>
      <c r="K2820" t="s">
        <v>2101</v>
      </c>
      <c r="L2820">
        <v>95630</v>
      </c>
      <c r="M2820" t="s">
        <v>114</v>
      </c>
      <c r="N2820" t="s">
        <v>23</v>
      </c>
      <c r="O2820">
        <v>40365</v>
      </c>
      <c r="P2820" t="s">
        <v>14212</v>
      </c>
      <c r="Q2820" t="s">
        <v>14191</v>
      </c>
    </row>
    <row r="2821" spans="1:17" x14ac:dyDescent="0.25">
      <c r="A2821">
        <v>2820</v>
      </c>
      <c r="B2821">
        <v>20354</v>
      </c>
      <c r="C2821">
        <v>41171</v>
      </c>
      <c r="D2821">
        <v>24</v>
      </c>
      <c r="E2821">
        <f t="shared" si="89"/>
        <v>4800</v>
      </c>
      <c r="F2821">
        <v>0.02</v>
      </c>
      <c r="G2821">
        <f>VLOOKUP($P2821,Pricebook!$A:$D,4,0)</f>
        <v>200</v>
      </c>
      <c r="H2821">
        <f t="shared" si="88"/>
        <v>4704</v>
      </c>
      <c r="I2821" t="s">
        <v>868</v>
      </c>
      <c r="J2821" t="s">
        <v>306</v>
      </c>
      <c r="K2821" t="s">
        <v>2102</v>
      </c>
      <c r="L2821">
        <v>10956</v>
      </c>
      <c r="M2821" t="s">
        <v>60</v>
      </c>
      <c r="N2821" t="s">
        <v>61</v>
      </c>
      <c r="O2821">
        <v>41173</v>
      </c>
      <c r="P2821" t="s">
        <v>14214</v>
      </c>
      <c r="Q2821" t="s">
        <v>14190</v>
      </c>
    </row>
    <row r="2822" spans="1:17" x14ac:dyDescent="0.25">
      <c r="A2822">
        <v>2821</v>
      </c>
      <c r="B2822">
        <v>20384</v>
      </c>
      <c r="C2822">
        <v>40841</v>
      </c>
      <c r="D2822">
        <v>30</v>
      </c>
      <c r="E2822">
        <f t="shared" si="89"/>
        <v>6000</v>
      </c>
      <c r="F2822">
        <v>0.08</v>
      </c>
      <c r="G2822">
        <f>VLOOKUP($P2822,Pricebook!$A:$D,4,0)</f>
        <v>200</v>
      </c>
      <c r="H2822">
        <f t="shared" si="88"/>
        <v>5520</v>
      </c>
      <c r="I2822" t="s">
        <v>2060</v>
      </c>
      <c r="J2822" t="s">
        <v>79</v>
      </c>
      <c r="K2822" t="s">
        <v>2061</v>
      </c>
      <c r="L2822">
        <v>14120</v>
      </c>
      <c r="M2822" t="s">
        <v>60</v>
      </c>
      <c r="N2822" t="s">
        <v>61</v>
      </c>
      <c r="O2822">
        <v>40848</v>
      </c>
      <c r="P2822" t="s">
        <v>14206</v>
      </c>
      <c r="Q2822" t="s">
        <v>14194</v>
      </c>
    </row>
    <row r="2823" spans="1:17" x14ac:dyDescent="0.25">
      <c r="A2823">
        <v>2822</v>
      </c>
      <c r="B2823">
        <v>20384</v>
      </c>
      <c r="C2823">
        <v>40841</v>
      </c>
      <c r="D2823">
        <v>32</v>
      </c>
      <c r="E2823">
        <f t="shared" si="89"/>
        <v>4000</v>
      </c>
      <c r="F2823">
        <v>0.04</v>
      </c>
      <c r="G2823">
        <f>VLOOKUP($P2823,Pricebook!$A:$D,4,0)</f>
        <v>125</v>
      </c>
      <c r="H2823">
        <f t="shared" si="88"/>
        <v>3840</v>
      </c>
      <c r="I2823" t="s">
        <v>2060</v>
      </c>
      <c r="J2823" t="s">
        <v>79</v>
      </c>
      <c r="K2823" t="s">
        <v>2061</v>
      </c>
      <c r="L2823">
        <v>14120</v>
      </c>
      <c r="M2823" t="s">
        <v>60</v>
      </c>
      <c r="N2823" t="s">
        <v>61</v>
      </c>
      <c r="O2823">
        <v>40845</v>
      </c>
      <c r="P2823" t="s">
        <v>14209</v>
      </c>
      <c r="Q2823" t="s">
        <v>14193</v>
      </c>
    </row>
    <row r="2824" spans="1:17" x14ac:dyDescent="0.25">
      <c r="A2824">
        <v>2823</v>
      </c>
      <c r="B2824">
        <v>20386</v>
      </c>
      <c r="C2824">
        <v>40236</v>
      </c>
      <c r="D2824">
        <v>35</v>
      </c>
      <c r="E2824">
        <f t="shared" si="89"/>
        <v>4900</v>
      </c>
      <c r="F2824">
        <v>0.09</v>
      </c>
      <c r="G2824">
        <f>VLOOKUP($P2824,Pricebook!$A:$D,4,0)</f>
        <v>140</v>
      </c>
      <c r="H2824">
        <f t="shared" si="88"/>
        <v>4459</v>
      </c>
      <c r="I2824" t="s">
        <v>1808</v>
      </c>
      <c r="J2824" t="s">
        <v>58</v>
      </c>
      <c r="K2824" t="s">
        <v>2103</v>
      </c>
      <c r="L2824">
        <v>55803</v>
      </c>
      <c r="M2824" t="s">
        <v>130</v>
      </c>
      <c r="N2824" t="s">
        <v>16</v>
      </c>
      <c r="O2824">
        <v>40236</v>
      </c>
      <c r="P2824" t="s">
        <v>14213</v>
      </c>
      <c r="Q2824" t="s">
        <v>14198</v>
      </c>
    </row>
    <row r="2825" spans="1:17" x14ac:dyDescent="0.25">
      <c r="A2825">
        <v>2824</v>
      </c>
      <c r="B2825">
        <v>20389</v>
      </c>
      <c r="C2825">
        <v>40036</v>
      </c>
      <c r="D2825">
        <v>31</v>
      </c>
      <c r="E2825">
        <f t="shared" si="89"/>
        <v>3875</v>
      </c>
      <c r="F2825">
        <v>0.09</v>
      </c>
      <c r="G2825">
        <f>VLOOKUP($P2825,Pricebook!$A:$D,4,0)</f>
        <v>125</v>
      </c>
      <c r="H2825">
        <f t="shared" si="88"/>
        <v>3526.25</v>
      </c>
      <c r="I2825" t="s">
        <v>956</v>
      </c>
      <c r="J2825" t="s">
        <v>452</v>
      </c>
      <c r="K2825" t="s">
        <v>1990</v>
      </c>
      <c r="L2825">
        <v>48505</v>
      </c>
      <c r="M2825" t="s">
        <v>172</v>
      </c>
      <c r="N2825" t="s">
        <v>16</v>
      </c>
      <c r="O2825">
        <v>40038</v>
      </c>
      <c r="P2825" t="s">
        <v>14217</v>
      </c>
      <c r="Q2825" t="s">
        <v>14185</v>
      </c>
    </row>
    <row r="2826" spans="1:17" x14ac:dyDescent="0.25">
      <c r="A2826">
        <v>2825</v>
      </c>
      <c r="B2826">
        <v>20389</v>
      </c>
      <c r="C2826">
        <v>40036</v>
      </c>
      <c r="D2826">
        <v>24</v>
      </c>
      <c r="E2826">
        <f t="shared" si="89"/>
        <v>3000</v>
      </c>
      <c r="F2826">
        <v>0.01</v>
      </c>
      <c r="G2826">
        <f>VLOOKUP($P2826,Pricebook!$A:$D,4,0)</f>
        <v>125</v>
      </c>
      <c r="H2826">
        <f t="shared" si="88"/>
        <v>2970</v>
      </c>
      <c r="I2826" t="s">
        <v>956</v>
      </c>
      <c r="J2826" t="s">
        <v>452</v>
      </c>
      <c r="K2826" t="s">
        <v>1990</v>
      </c>
      <c r="L2826">
        <v>48505</v>
      </c>
      <c r="M2826" t="s">
        <v>172</v>
      </c>
      <c r="N2826" t="s">
        <v>16</v>
      </c>
      <c r="O2826">
        <v>40038</v>
      </c>
      <c r="P2826" t="s">
        <v>14208</v>
      </c>
      <c r="Q2826" t="s">
        <v>14194</v>
      </c>
    </row>
    <row r="2827" spans="1:17" x14ac:dyDescent="0.25">
      <c r="A2827">
        <v>2826</v>
      </c>
      <c r="B2827">
        <v>20389</v>
      </c>
      <c r="C2827">
        <v>40036</v>
      </c>
      <c r="D2827">
        <v>30</v>
      </c>
      <c r="E2827">
        <f t="shared" si="89"/>
        <v>3300</v>
      </c>
      <c r="F2827">
        <v>0.02</v>
      </c>
      <c r="G2827">
        <f>VLOOKUP($P2827,Pricebook!$A:$D,4,0)</f>
        <v>110</v>
      </c>
      <c r="H2827">
        <f t="shared" si="88"/>
        <v>3234</v>
      </c>
      <c r="I2827" t="s">
        <v>956</v>
      </c>
      <c r="J2827" t="s">
        <v>452</v>
      </c>
      <c r="K2827" t="s">
        <v>1990</v>
      </c>
      <c r="L2827">
        <v>48505</v>
      </c>
      <c r="M2827" t="s">
        <v>172</v>
      </c>
      <c r="N2827" t="s">
        <v>16</v>
      </c>
      <c r="O2827">
        <v>40038</v>
      </c>
      <c r="P2827" t="s">
        <v>14215</v>
      </c>
      <c r="Q2827" t="s">
        <v>14202</v>
      </c>
    </row>
    <row r="2828" spans="1:17" x14ac:dyDescent="0.25">
      <c r="A2828">
        <v>2827</v>
      </c>
      <c r="B2828">
        <v>20390</v>
      </c>
      <c r="C2828">
        <v>40056</v>
      </c>
      <c r="D2828">
        <v>35</v>
      </c>
      <c r="E2828">
        <f t="shared" si="89"/>
        <v>5250</v>
      </c>
      <c r="F2828">
        <v>0.05</v>
      </c>
      <c r="G2828">
        <f>VLOOKUP($P2828,Pricebook!$A:$D,4,0)</f>
        <v>150</v>
      </c>
      <c r="H2828">
        <f t="shared" si="88"/>
        <v>4987.5</v>
      </c>
      <c r="I2828" t="s">
        <v>817</v>
      </c>
      <c r="J2828" t="s">
        <v>241</v>
      </c>
      <c r="K2828" t="s">
        <v>951</v>
      </c>
      <c r="L2828">
        <v>44125</v>
      </c>
      <c r="M2828" t="s">
        <v>210</v>
      </c>
      <c r="N2828" t="s">
        <v>61</v>
      </c>
      <c r="O2828">
        <v>40059</v>
      </c>
      <c r="P2828" t="s">
        <v>14211</v>
      </c>
      <c r="Q2828" t="s">
        <v>14195</v>
      </c>
    </row>
    <row r="2829" spans="1:17" x14ac:dyDescent="0.25">
      <c r="A2829">
        <v>2828</v>
      </c>
      <c r="B2829">
        <v>20390</v>
      </c>
      <c r="C2829">
        <v>40056</v>
      </c>
      <c r="D2829">
        <v>17</v>
      </c>
      <c r="E2829">
        <f t="shared" si="89"/>
        <v>2380</v>
      </c>
      <c r="F2829">
        <v>0</v>
      </c>
      <c r="G2829">
        <f>VLOOKUP($P2829,Pricebook!$A:$D,4,0)</f>
        <v>140</v>
      </c>
      <c r="H2829">
        <f t="shared" si="88"/>
        <v>2380</v>
      </c>
      <c r="I2829" t="s">
        <v>817</v>
      </c>
      <c r="J2829" t="s">
        <v>241</v>
      </c>
      <c r="K2829" t="s">
        <v>951</v>
      </c>
      <c r="L2829">
        <v>44125</v>
      </c>
      <c r="M2829" t="s">
        <v>210</v>
      </c>
      <c r="N2829" t="s">
        <v>61</v>
      </c>
      <c r="O2829">
        <v>40058</v>
      </c>
      <c r="P2829" t="s">
        <v>14207</v>
      </c>
      <c r="Q2829" t="s">
        <v>14186</v>
      </c>
    </row>
    <row r="2830" spans="1:17" x14ac:dyDescent="0.25">
      <c r="A2830">
        <v>2829</v>
      </c>
      <c r="B2830">
        <v>20422</v>
      </c>
      <c r="C2830">
        <v>39839</v>
      </c>
      <c r="D2830">
        <v>5</v>
      </c>
      <c r="E2830">
        <f t="shared" si="89"/>
        <v>1000</v>
      </c>
      <c r="F2830">
        <v>0.01</v>
      </c>
      <c r="G2830">
        <f>VLOOKUP($P2830,Pricebook!$A:$D,4,0)</f>
        <v>200</v>
      </c>
      <c r="H2830">
        <f t="shared" si="88"/>
        <v>990</v>
      </c>
      <c r="I2830" t="s">
        <v>1315</v>
      </c>
      <c r="J2830" t="s">
        <v>385</v>
      </c>
      <c r="K2830" t="s">
        <v>171</v>
      </c>
      <c r="L2830">
        <v>48101</v>
      </c>
      <c r="M2830" t="s">
        <v>172</v>
      </c>
      <c r="N2830" t="s">
        <v>16</v>
      </c>
      <c r="O2830">
        <v>39841</v>
      </c>
      <c r="P2830" t="s">
        <v>14214</v>
      </c>
      <c r="Q2830" t="s">
        <v>14187</v>
      </c>
    </row>
    <row r="2831" spans="1:17" x14ac:dyDescent="0.25">
      <c r="A2831">
        <v>2830</v>
      </c>
      <c r="B2831">
        <v>20422</v>
      </c>
      <c r="C2831">
        <v>39839</v>
      </c>
      <c r="D2831">
        <v>30</v>
      </c>
      <c r="E2831">
        <f t="shared" si="89"/>
        <v>3750</v>
      </c>
      <c r="F2831">
        <v>0.03</v>
      </c>
      <c r="G2831">
        <f>VLOOKUP($P2831,Pricebook!$A:$D,4,0)</f>
        <v>125</v>
      </c>
      <c r="H2831">
        <f t="shared" si="88"/>
        <v>3637.5</v>
      </c>
      <c r="I2831" t="s">
        <v>1315</v>
      </c>
      <c r="J2831" t="s">
        <v>385</v>
      </c>
      <c r="K2831" t="s">
        <v>1316</v>
      </c>
      <c r="L2831" t="s">
        <v>1317</v>
      </c>
      <c r="M2831" t="s">
        <v>38</v>
      </c>
      <c r="N2831" t="s">
        <v>16</v>
      </c>
      <c r="O2831">
        <v>39840</v>
      </c>
      <c r="P2831" t="s">
        <v>14208</v>
      </c>
      <c r="Q2831" t="s">
        <v>14200</v>
      </c>
    </row>
    <row r="2832" spans="1:17" x14ac:dyDescent="0.25">
      <c r="A2832">
        <v>2831</v>
      </c>
      <c r="B2832">
        <v>20448</v>
      </c>
      <c r="C2832">
        <v>40757</v>
      </c>
      <c r="D2832">
        <v>23</v>
      </c>
      <c r="E2832">
        <f t="shared" si="89"/>
        <v>2530</v>
      </c>
      <c r="F2832">
        <v>0.02</v>
      </c>
      <c r="G2832">
        <f>VLOOKUP($P2832,Pricebook!$A:$D,4,0)</f>
        <v>110</v>
      </c>
      <c r="H2832">
        <f t="shared" si="88"/>
        <v>2479.4</v>
      </c>
      <c r="I2832" t="s">
        <v>2104</v>
      </c>
      <c r="J2832" t="s">
        <v>775</v>
      </c>
      <c r="K2832" t="s">
        <v>1256</v>
      </c>
      <c r="L2832">
        <v>51503</v>
      </c>
      <c r="M2832" t="s">
        <v>38</v>
      </c>
      <c r="N2832" t="s">
        <v>16</v>
      </c>
      <c r="O2832">
        <v>40758</v>
      </c>
      <c r="P2832" t="s">
        <v>14220</v>
      </c>
      <c r="Q2832" t="s">
        <v>14195</v>
      </c>
    </row>
    <row r="2833" spans="1:17" x14ac:dyDescent="0.25">
      <c r="A2833">
        <v>2832</v>
      </c>
      <c r="B2833">
        <v>20449</v>
      </c>
      <c r="C2833">
        <v>40181</v>
      </c>
      <c r="D2833">
        <v>19</v>
      </c>
      <c r="E2833">
        <f t="shared" si="89"/>
        <v>3040</v>
      </c>
      <c r="F2833">
        <v>0.1</v>
      </c>
      <c r="G2833">
        <f>VLOOKUP($P2833,Pricebook!$A:$D,4,0)</f>
        <v>160</v>
      </c>
      <c r="H2833">
        <f t="shared" si="88"/>
        <v>2736</v>
      </c>
      <c r="I2833" t="s">
        <v>626</v>
      </c>
      <c r="J2833" t="s">
        <v>27</v>
      </c>
      <c r="K2833" t="s">
        <v>1312</v>
      </c>
      <c r="L2833" t="s">
        <v>1313</v>
      </c>
      <c r="M2833" t="s">
        <v>421</v>
      </c>
      <c r="N2833" t="s">
        <v>61</v>
      </c>
      <c r="O2833">
        <v>40182</v>
      </c>
      <c r="P2833" t="s">
        <v>14218</v>
      </c>
      <c r="Q2833" t="s">
        <v>14202</v>
      </c>
    </row>
    <row r="2834" spans="1:17" x14ac:dyDescent="0.25">
      <c r="A2834">
        <v>2833</v>
      </c>
      <c r="B2834">
        <v>20450</v>
      </c>
      <c r="C2834">
        <v>41250</v>
      </c>
      <c r="D2834">
        <v>26</v>
      </c>
      <c r="E2834">
        <f t="shared" si="89"/>
        <v>3250</v>
      </c>
      <c r="F2834">
        <v>0.03</v>
      </c>
      <c r="G2834">
        <f>VLOOKUP($P2834,Pricebook!$A:$D,4,0)</f>
        <v>125</v>
      </c>
      <c r="H2834">
        <f t="shared" si="88"/>
        <v>3152.5</v>
      </c>
      <c r="I2834" t="s">
        <v>412</v>
      </c>
      <c r="J2834" t="s">
        <v>327</v>
      </c>
      <c r="K2834" t="s">
        <v>1780</v>
      </c>
      <c r="L2834">
        <v>92592</v>
      </c>
      <c r="M2834" t="s">
        <v>114</v>
      </c>
      <c r="N2834" t="s">
        <v>23</v>
      </c>
      <c r="O2834">
        <v>41253</v>
      </c>
      <c r="P2834" t="s">
        <v>14209</v>
      </c>
      <c r="Q2834" t="s">
        <v>14193</v>
      </c>
    </row>
    <row r="2835" spans="1:17" x14ac:dyDescent="0.25">
      <c r="A2835">
        <v>2834</v>
      </c>
      <c r="B2835">
        <v>20451</v>
      </c>
      <c r="C2835">
        <v>41054</v>
      </c>
      <c r="D2835">
        <v>6</v>
      </c>
      <c r="E2835">
        <f t="shared" si="89"/>
        <v>660</v>
      </c>
      <c r="F2835">
        <v>0.1</v>
      </c>
      <c r="G2835">
        <f>VLOOKUP($P2835,Pricebook!$A:$D,4,0)</f>
        <v>110</v>
      </c>
      <c r="H2835">
        <f t="shared" si="88"/>
        <v>594</v>
      </c>
      <c r="I2835" t="s">
        <v>1207</v>
      </c>
      <c r="J2835" t="s">
        <v>175</v>
      </c>
      <c r="K2835" t="s">
        <v>1208</v>
      </c>
      <c r="L2835">
        <v>44221</v>
      </c>
      <c r="M2835" t="s">
        <v>210</v>
      </c>
      <c r="N2835" t="s">
        <v>61</v>
      </c>
      <c r="O2835">
        <v>41056</v>
      </c>
      <c r="P2835" t="s">
        <v>14215</v>
      </c>
      <c r="Q2835" t="s">
        <v>14198</v>
      </c>
    </row>
    <row r="2836" spans="1:17" x14ac:dyDescent="0.25">
      <c r="A2836">
        <v>2835</v>
      </c>
      <c r="B2836">
        <v>20451</v>
      </c>
      <c r="C2836">
        <v>41054</v>
      </c>
      <c r="D2836">
        <v>33</v>
      </c>
      <c r="E2836">
        <f t="shared" si="89"/>
        <v>6600</v>
      </c>
      <c r="F2836">
        <v>0.04</v>
      </c>
      <c r="G2836">
        <f>VLOOKUP($P2836,Pricebook!$A:$D,4,0)</f>
        <v>200</v>
      </c>
      <c r="H2836">
        <f t="shared" si="88"/>
        <v>6336</v>
      </c>
      <c r="I2836" t="s">
        <v>1207</v>
      </c>
      <c r="J2836" t="s">
        <v>175</v>
      </c>
      <c r="K2836" t="s">
        <v>2105</v>
      </c>
      <c r="L2836">
        <v>45406</v>
      </c>
      <c r="M2836" t="s">
        <v>210</v>
      </c>
      <c r="N2836" t="s">
        <v>61</v>
      </c>
      <c r="O2836">
        <v>41056</v>
      </c>
      <c r="P2836" t="s">
        <v>14206</v>
      </c>
      <c r="Q2836" t="s">
        <v>14200</v>
      </c>
    </row>
    <row r="2837" spans="1:17" x14ac:dyDescent="0.25">
      <c r="A2837">
        <v>2836</v>
      </c>
      <c r="B2837">
        <v>20451</v>
      </c>
      <c r="C2837">
        <v>41054</v>
      </c>
      <c r="D2837">
        <v>17</v>
      </c>
      <c r="E2837">
        <f t="shared" si="89"/>
        <v>2125</v>
      </c>
      <c r="F2837">
        <v>0.1</v>
      </c>
      <c r="G2837">
        <f>VLOOKUP($P2837,Pricebook!$A:$D,4,0)</f>
        <v>125</v>
      </c>
      <c r="H2837">
        <f t="shared" si="88"/>
        <v>1912.5</v>
      </c>
      <c r="I2837" t="s">
        <v>1207</v>
      </c>
      <c r="J2837" t="s">
        <v>175</v>
      </c>
      <c r="K2837" t="s">
        <v>2105</v>
      </c>
      <c r="L2837">
        <v>45406</v>
      </c>
      <c r="M2837" t="s">
        <v>210</v>
      </c>
      <c r="N2837" t="s">
        <v>61</v>
      </c>
      <c r="O2837">
        <v>41056</v>
      </c>
      <c r="P2837" t="s">
        <v>14209</v>
      </c>
      <c r="Q2837" t="s">
        <v>14198</v>
      </c>
    </row>
    <row r="2838" spans="1:17" x14ac:dyDescent="0.25">
      <c r="A2838">
        <v>2837</v>
      </c>
      <c r="B2838">
        <v>20453</v>
      </c>
      <c r="C2838">
        <v>40612</v>
      </c>
      <c r="D2838">
        <v>23</v>
      </c>
      <c r="E2838">
        <f t="shared" si="89"/>
        <v>2875</v>
      </c>
      <c r="F2838">
        <v>7.0000000000000007E-2</v>
      </c>
      <c r="G2838">
        <f>VLOOKUP($P2838,Pricebook!$A:$D,4,0)</f>
        <v>125</v>
      </c>
      <c r="H2838">
        <f t="shared" si="88"/>
        <v>2673.75</v>
      </c>
      <c r="I2838" t="s">
        <v>1925</v>
      </c>
      <c r="J2838" t="s">
        <v>260</v>
      </c>
      <c r="K2838" t="s">
        <v>2106</v>
      </c>
      <c r="L2838">
        <v>76117</v>
      </c>
      <c r="M2838" t="s">
        <v>48</v>
      </c>
      <c r="N2838" t="s">
        <v>16</v>
      </c>
      <c r="O2838">
        <v>40614</v>
      </c>
      <c r="P2838" t="s">
        <v>14208</v>
      </c>
      <c r="Q2838" t="s">
        <v>14203</v>
      </c>
    </row>
    <row r="2839" spans="1:17" x14ac:dyDescent="0.25">
      <c r="A2839">
        <v>2838</v>
      </c>
      <c r="B2839">
        <v>20453</v>
      </c>
      <c r="C2839">
        <v>40612</v>
      </c>
      <c r="D2839">
        <v>17</v>
      </c>
      <c r="E2839">
        <f t="shared" si="89"/>
        <v>2550</v>
      </c>
      <c r="F2839">
        <v>0.08</v>
      </c>
      <c r="G2839">
        <f>VLOOKUP($P2839,Pricebook!$A:$D,4,0)</f>
        <v>150</v>
      </c>
      <c r="H2839">
        <f t="shared" si="88"/>
        <v>2346</v>
      </c>
      <c r="I2839" t="s">
        <v>1925</v>
      </c>
      <c r="J2839" t="s">
        <v>260</v>
      </c>
      <c r="K2839" t="s">
        <v>2106</v>
      </c>
      <c r="L2839">
        <v>76117</v>
      </c>
      <c r="M2839" t="s">
        <v>48</v>
      </c>
      <c r="N2839" t="s">
        <v>16</v>
      </c>
      <c r="O2839">
        <v>40614</v>
      </c>
      <c r="P2839" t="s">
        <v>14210</v>
      </c>
      <c r="Q2839" t="s">
        <v>14185</v>
      </c>
    </row>
    <row r="2840" spans="1:17" x14ac:dyDescent="0.25">
      <c r="A2840">
        <v>2839</v>
      </c>
      <c r="B2840">
        <v>20455</v>
      </c>
      <c r="C2840">
        <v>40357</v>
      </c>
      <c r="D2840">
        <v>7</v>
      </c>
      <c r="E2840">
        <f t="shared" si="89"/>
        <v>1050</v>
      </c>
      <c r="F2840">
        <v>0.08</v>
      </c>
      <c r="G2840">
        <f>VLOOKUP($P2840,Pricebook!$A:$D,4,0)</f>
        <v>150</v>
      </c>
      <c r="H2840">
        <f t="shared" si="88"/>
        <v>966</v>
      </c>
      <c r="I2840" t="s">
        <v>2107</v>
      </c>
      <c r="J2840" t="s">
        <v>290</v>
      </c>
      <c r="K2840" t="s">
        <v>980</v>
      </c>
      <c r="L2840">
        <v>55126</v>
      </c>
      <c r="M2840" t="s">
        <v>130</v>
      </c>
      <c r="N2840" t="s">
        <v>16</v>
      </c>
      <c r="O2840">
        <v>40358</v>
      </c>
      <c r="P2840" t="s">
        <v>14210</v>
      </c>
      <c r="Q2840" t="s">
        <v>14198</v>
      </c>
    </row>
    <row r="2841" spans="1:17" x14ac:dyDescent="0.25">
      <c r="A2841">
        <v>2840</v>
      </c>
      <c r="B2841">
        <v>20480</v>
      </c>
      <c r="C2841">
        <v>39842</v>
      </c>
      <c r="D2841">
        <v>38</v>
      </c>
      <c r="E2841">
        <f t="shared" si="89"/>
        <v>6080</v>
      </c>
      <c r="F2841">
        <v>0.02</v>
      </c>
      <c r="G2841">
        <f>VLOOKUP($P2841,Pricebook!$A:$D,4,0)</f>
        <v>160</v>
      </c>
      <c r="H2841">
        <f t="shared" si="88"/>
        <v>5958.4</v>
      </c>
      <c r="I2841" t="s">
        <v>527</v>
      </c>
      <c r="J2841" t="s">
        <v>27</v>
      </c>
      <c r="K2841" t="s">
        <v>2108</v>
      </c>
      <c r="L2841">
        <v>23111</v>
      </c>
      <c r="M2841" t="s">
        <v>368</v>
      </c>
      <c r="N2841" t="s">
        <v>34</v>
      </c>
      <c r="O2841">
        <v>39845</v>
      </c>
      <c r="P2841" t="s">
        <v>14218</v>
      </c>
      <c r="Q2841" t="s">
        <v>14184</v>
      </c>
    </row>
    <row r="2842" spans="1:17" x14ac:dyDescent="0.25">
      <c r="A2842">
        <v>2841</v>
      </c>
      <c r="B2842">
        <v>20480</v>
      </c>
      <c r="C2842">
        <v>39842</v>
      </c>
      <c r="D2842">
        <v>4</v>
      </c>
      <c r="E2842">
        <f t="shared" si="89"/>
        <v>500</v>
      </c>
      <c r="F2842">
        <v>0.02</v>
      </c>
      <c r="G2842">
        <f>VLOOKUP($P2842,Pricebook!$A:$D,4,0)</f>
        <v>125</v>
      </c>
      <c r="H2842">
        <f t="shared" si="88"/>
        <v>490</v>
      </c>
      <c r="I2842" t="s">
        <v>527</v>
      </c>
      <c r="J2842" t="s">
        <v>27</v>
      </c>
      <c r="K2842" t="s">
        <v>528</v>
      </c>
      <c r="L2842" t="s">
        <v>529</v>
      </c>
      <c r="M2842" t="s">
        <v>440</v>
      </c>
      <c r="N2842" t="s">
        <v>16</v>
      </c>
      <c r="O2842">
        <v>39844</v>
      </c>
      <c r="P2842" t="s">
        <v>14217</v>
      </c>
      <c r="Q2842" t="s">
        <v>14199</v>
      </c>
    </row>
    <row r="2843" spans="1:17" x14ac:dyDescent="0.25">
      <c r="A2843">
        <v>2842</v>
      </c>
      <c r="B2843">
        <v>20482</v>
      </c>
      <c r="C2843">
        <v>40742</v>
      </c>
      <c r="D2843">
        <v>38</v>
      </c>
      <c r="E2843">
        <f t="shared" si="89"/>
        <v>4750</v>
      </c>
      <c r="F2843">
        <v>0.04</v>
      </c>
      <c r="G2843">
        <f>VLOOKUP($P2843,Pricebook!$A:$D,4,0)</f>
        <v>125</v>
      </c>
      <c r="H2843">
        <f t="shared" si="88"/>
        <v>4560</v>
      </c>
      <c r="I2843" t="s">
        <v>1436</v>
      </c>
      <c r="J2843" t="s">
        <v>314</v>
      </c>
      <c r="K2843" t="s">
        <v>2109</v>
      </c>
      <c r="L2843" t="s">
        <v>2110</v>
      </c>
      <c r="M2843" t="s">
        <v>232</v>
      </c>
      <c r="N2843" t="s">
        <v>61</v>
      </c>
      <c r="O2843">
        <v>40742</v>
      </c>
      <c r="P2843" t="s">
        <v>14217</v>
      </c>
      <c r="Q2843" t="s">
        <v>14195</v>
      </c>
    </row>
    <row r="2844" spans="1:17" x14ac:dyDescent="0.25">
      <c r="A2844">
        <v>2843</v>
      </c>
      <c r="B2844">
        <v>20482</v>
      </c>
      <c r="C2844">
        <v>40742</v>
      </c>
      <c r="D2844">
        <v>39</v>
      </c>
      <c r="E2844">
        <f t="shared" si="89"/>
        <v>4290</v>
      </c>
      <c r="F2844">
        <v>0.03</v>
      </c>
      <c r="G2844">
        <f>VLOOKUP($P2844,Pricebook!$A:$D,4,0)</f>
        <v>110</v>
      </c>
      <c r="H2844">
        <f t="shared" si="88"/>
        <v>4161.3</v>
      </c>
      <c r="I2844" t="s">
        <v>1436</v>
      </c>
      <c r="J2844" t="s">
        <v>314</v>
      </c>
      <c r="K2844" t="s">
        <v>2109</v>
      </c>
      <c r="L2844" t="s">
        <v>2110</v>
      </c>
      <c r="M2844" t="s">
        <v>232</v>
      </c>
      <c r="N2844" t="s">
        <v>61</v>
      </c>
      <c r="O2844">
        <v>40744</v>
      </c>
      <c r="P2844" t="s">
        <v>14215</v>
      </c>
      <c r="Q2844" t="s">
        <v>14197</v>
      </c>
    </row>
    <row r="2845" spans="1:17" x14ac:dyDescent="0.25">
      <c r="A2845">
        <v>2844</v>
      </c>
      <c r="B2845">
        <v>20484</v>
      </c>
      <c r="C2845">
        <v>39842</v>
      </c>
      <c r="D2845">
        <v>14</v>
      </c>
      <c r="E2845">
        <f t="shared" si="89"/>
        <v>2100</v>
      </c>
      <c r="F2845">
        <v>0.09</v>
      </c>
      <c r="G2845">
        <f>VLOOKUP($P2845,Pricebook!$A:$D,4,0)</f>
        <v>150</v>
      </c>
      <c r="H2845">
        <f t="shared" si="88"/>
        <v>1911</v>
      </c>
      <c r="I2845" t="s">
        <v>1926</v>
      </c>
      <c r="J2845" t="s">
        <v>1014</v>
      </c>
      <c r="K2845" t="s">
        <v>1927</v>
      </c>
      <c r="L2845">
        <v>23320</v>
      </c>
      <c r="M2845" t="s">
        <v>368</v>
      </c>
      <c r="N2845" t="s">
        <v>34</v>
      </c>
      <c r="O2845">
        <v>39844</v>
      </c>
      <c r="P2845" t="s">
        <v>14210</v>
      </c>
      <c r="Q2845" t="s">
        <v>14184</v>
      </c>
    </row>
    <row r="2846" spans="1:17" x14ac:dyDescent="0.25">
      <c r="A2846">
        <v>2845</v>
      </c>
      <c r="B2846">
        <v>20486</v>
      </c>
      <c r="C2846">
        <v>40607</v>
      </c>
      <c r="D2846">
        <v>34</v>
      </c>
      <c r="E2846">
        <f t="shared" si="89"/>
        <v>3740</v>
      </c>
      <c r="F2846">
        <v>7.0000000000000007E-2</v>
      </c>
      <c r="G2846">
        <f>VLOOKUP($P2846,Pricebook!$A:$D,4,0)</f>
        <v>110</v>
      </c>
      <c r="H2846">
        <f t="shared" si="88"/>
        <v>3478.2</v>
      </c>
      <c r="I2846" t="s">
        <v>593</v>
      </c>
      <c r="J2846" t="s">
        <v>594</v>
      </c>
      <c r="K2846" t="s">
        <v>595</v>
      </c>
      <c r="L2846">
        <v>44708</v>
      </c>
      <c r="M2846" t="s">
        <v>210</v>
      </c>
      <c r="N2846" t="s">
        <v>61</v>
      </c>
      <c r="O2846">
        <v>40608</v>
      </c>
      <c r="P2846" t="s">
        <v>14215</v>
      </c>
      <c r="Q2846" t="s">
        <v>14189</v>
      </c>
    </row>
    <row r="2847" spans="1:17" x14ac:dyDescent="0.25">
      <c r="A2847">
        <v>2846</v>
      </c>
      <c r="B2847">
        <v>20486</v>
      </c>
      <c r="C2847">
        <v>40607</v>
      </c>
      <c r="D2847">
        <v>42</v>
      </c>
      <c r="E2847">
        <f t="shared" si="89"/>
        <v>5040</v>
      </c>
      <c r="F2847">
        <v>0.01</v>
      </c>
      <c r="G2847">
        <f>VLOOKUP($P2847,Pricebook!$A:$D,4,0)</f>
        <v>120</v>
      </c>
      <c r="H2847">
        <f t="shared" si="88"/>
        <v>4989.6000000000004</v>
      </c>
      <c r="I2847" t="s">
        <v>593</v>
      </c>
      <c r="J2847" t="s">
        <v>594</v>
      </c>
      <c r="K2847" t="s">
        <v>595</v>
      </c>
      <c r="L2847">
        <v>44708</v>
      </c>
      <c r="M2847" t="s">
        <v>210</v>
      </c>
      <c r="N2847" t="s">
        <v>61</v>
      </c>
      <c r="O2847">
        <v>40608</v>
      </c>
      <c r="P2847" t="s">
        <v>14212</v>
      </c>
      <c r="Q2847" t="s">
        <v>14186</v>
      </c>
    </row>
    <row r="2848" spans="1:17" x14ac:dyDescent="0.25">
      <c r="A2848">
        <v>2847</v>
      </c>
      <c r="B2848">
        <v>20513</v>
      </c>
      <c r="C2848">
        <v>40001</v>
      </c>
      <c r="D2848">
        <v>13</v>
      </c>
      <c r="E2848">
        <f t="shared" si="89"/>
        <v>1560</v>
      </c>
      <c r="F2848">
        <v>0.01</v>
      </c>
      <c r="G2848">
        <f>VLOOKUP($P2848,Pricebook!$A:$D,4,0)</f>
        <v>120</v>
      </c>
      <c r="H2848">
        <f t="shared" si="88"/>
        <v>1544.4</v>
      </c>
      <c r="I2848" t="s">
        <v>944</v>
      </c>
      <c r="J2848" t="s">
        <v>406</v>
      </c>
      <c r="K2848" t="s">
        <v>995</v>
      </c>
      <c r="L2848" t="s">
        <v>996</v>
      </c>
      <c r="M2848" t="s">
        <v>22</v>
      </c>
      <c r="N2848" t="s">
        <v>23</v>
      </c>
      <c r="O2848">
        <v>40002</v>
      </c>
      <c r="P2848" t="s">
        <v>14212</v>
      </c>
      <c r="Q2848" t="s">
        <v>14201</v>
      </c>
    </row>
    <row r="2849" spans="1:17" x14ac:dyDescent="0.25">
      <c r="A2849">
        <v>2848</v>
      </c>
      <c r="B2849">
        <v>20517</v>
      </c>
      <c r="C2849">
        <v>40436</v>
      </c>
      <c r="D2849">
        <v>39</v>
      </c>
      <c r="E2849">
        <f t="shared" si="89"/>
        <v>4680</v>
      </c>
      <c r="F2849">
        <v>0.03</v>
      </c>
      <c r="G2849">
        <f>VLOOKUP($P2849,Pricebook!$A:$D,4,0)</f>
        <v>120</v>
      </c>
      <c r="H2849">
        <f t="shared" si="88"/>
        <v>4539.5999999999995</v>
      </c>
      <c r="I2849" t="s">
        <v>1527</v>
      </c>
      <c r="J2849" t="s">
        <v>597</v>
      </c>
      <c r="K2849" t="s">
        <v>1011</v>
      </c>
      <c r="L2849">
        <v>38301</v>
      </c>
      <c r="M2849" t="s">
        <v>81</v>
      </c>
      <c r="N2849" t="s">
        <v>34</v>
      </c>
      <c r="O2849">
        <v>40438</v>
      </c>
      <c r="P2849" t="s">
        <v>14212</v>
      </c>
      <c r="Q2849" t="s">
        <v>14187</v>
      </c>
    </row>
    <row r="2850" spans="1:17" x14ac:dyDescent="0.25">
      <c r="A2850">
        <v>2849</v>
      </c>
      <c r="B2850">
        <v>20518</v>
      </c>
      <c r="C2850">
        <v>40091</v>
      </c>
      <c r="D2850">
        <v>49</v>
      </c>
      <c r="E2850">
        <f t="shared" si="89"/>
        <v>7350</v>
      </c>
      <c r="F2850">
        <v>7.0000000000000007E-2</v>
      </c>
      <c r="G2850">
        <f>VLOOKUP($P2850,Pricebook!$A:$D,4,0)</f>
        <v>150</v>
      </c>
      <c r="H2850">
        <f t="shared" si="88"/>
        <v>6835.4999999999991</v>
      </c>
      <c r="I2850" t="s">
        <v>606</v>
      </c>
      <c r="J2850" t="s">
        <v>50</v>
      </c>
      <c r="K2850" t="s">
        <v>1329</v>
      </c>
      <c r="L2850" t="s">
        <v>1330</v>
      </c>
      <c r="M2850" t="s">
        <v>87</v>
      </c>
      <c r="N2850" t="s">
        <v>61</v>
      </c>
      <c r="O2850">
        <v>40092</v>
      </c>
      <c r="P2850" t="s">
        <v>14210</v>
      </c>
      <c r="Q2850" t="s">
        <v>14188</v>
      </c>
    </row>
    <row r="2851" spans="1:17" x14ac:dyDescent="0.25">
      <c r="A2851">
        <v>2850</v>
      </c>
      <c r="B2851">
        <v>20518</v>
      </c>
      <c r="C2851">
        <v>40091</v>
      </c>
      <c r="D2851">
        <v>7</v>
      </c>
      <c r="E2851">
        <f t="shared" si="89"/>
        <v>1050</v>
      </c>
      <c r="F2851">
        <v>0.01</v>
      </c>
      <c r="G2851">
        <f>VLOOKUP($P2851,Pricebook!$A:$D,4,0)</f>
        <v>150</v>
      </c>
      <c r="H2851">
        <f t="shared" si="88"/>
        <v>1039.5</v>
      </c>
      <c r="I2851" t="s">
        <v>606</v>
      </c>
      <c r="J2851" t="s">
        <v>50</v>
      </c>
      <c r="K2851" t="s">
        <v>1228</v>
      </c>
      <c r="L2851" t="s">
        <v>1229</v>
      </c>
      <c r="M2851" t="s">
        <v>87</v>
      </c>
      <c r="N2851" t="s">
        <v>61</v>
      </c>
      <c r="O2851">
        <v>40092</v>
      </c>
      <c r="P2851" t="s">
        <v>14216</v>
      </c>
      <c r="Q2851" t="s">
        <v>14189</v>
      </c>
    </row>
    <row r="2852" spans="1:17" x14ac:dyDescent="0.25">
      <c r="A2852">
        <v>2851</v>
      </c>
      <c r="B2852">
        <v>20519</v>
      </c>
      <c r="C2852">
        <v>39913</v>
      </c>
      <c r="D2852">
        <v>7</v>
      </c>
      <c r="E2852">
        <f t="shared" si="89"/>
        <v>1050</v>
      </c>
      <c r="F2852">
        <v>0.03</v>
      </c>
      <c r="G2852">
        <f>VLOOKUP($P2852,Pricebook!$A:$D,4,0)</f>
        <v>150</v>
      </c>
      <c r="H2852">
        <f t="shared" si="88"/>
        <v>1018.5</v>
      </c>
      <c r="I2852" t="s">
        <v>111</v>
      </c>
      <c r="J2852" t="s">
        <v>112</v>
      </c>
      <c r="K2852" t="s">
        <v>883</v>
      </c>
      <c r="L2852">
        <v>94024</v>
      </c>
      <c r="M2852" t="s">
        <v>114</v>
      </c>
      <c r="N2852" t="s">
        <v>23</v>
      </c>
      <c r="O2852">
        <v>39914</v>
      </c>
      <c r="P2852" t="s">
        <v>14216</v>
      </c>
      <c r="Q2852" t="s">
        <v>14184</v>
      </c>
    </row>
    <row r="2853" spans="1:17" x14ac:dyDescent="0.25">
      <c r="A2853">
        <v>2852</v>
      </c>
      <c r="B2853">
        <v>20545</v>
      </c>
      <c r="C2853">
        <v>40460</v>
      </c>
      <c r="D2853">
        <v>1</v>
      </c>
      <c r="E2853">
        <f t="shared" si="89"/>
        <v>125</v>
      </c>
      <c r="F2853">
        <v>0.05</v>
      </c>
      <c r="G2853">
        <f>VLOOKUP($P2853,Pricebook!$A:$D,4,0)</f>
        <v>125</v>
      </c>
      <c r="H2853">
        <f t="shared" si="88"/>
        <v>118.75</v>
      </c>
      <c r="I2853" t="s">
        <v>1107</v>
      </c>
      <c r="J2853" t="s">
        <v>84</v>
      </c>
      <c r="K2853" t="s">
        <v>2111</v>
      </c>
      <c r="L2853">
        <v>54901</v>
      </c>
      <c r="M2853" t="s">
        <v>95</v>
      </c>
      <c r="N2853" t="s">
        <v>16</v>
      </c>
      <c r="O2853">
        <v>40461</v>
      </c>
      <c r="P2853" t="s">
        <v>14221</v>
      </c>
      <c r="Q2853" t="s">
        <v>14201</v>
      </c>
    </row>
    <row r="2854" spans="1:17" x14ac:dyDescent="0.25">
      <c r="A2854">
        <v>2853</v>
      </c>
      <c r="B2854">
        <v>20545</v>
      </c>
      <c r="C2854">
        <v>40460</v>
      </c>
      <c r="D2854">
        <v>31</v>
      </c>
      <c r="E2854">
        <f t="shared" si="89"/>
        <v>3410</v>
      </c>
      <c r="F2854">
        <v>0.02</v>
      </c>
      <c r="G2854">
        <f>VLOOKUP($P2854,Pricebook!$A:$D,4,0)</f>
        <v>110</v>
      </c>
      <c r="H2854">
        <f t="shared" si="88"/>
        <v>3341.7999999999997</v>
      </c>
      <c r="I2854" t="s">
        <v>1107</v>
      </c>
      <c r="J2854" t="s">
        <v>84</v>
      </c>
      <c r="K2854" t="s">
        <v>2111</v>
      </c>
      <c r="L2854">
        <v>54901</v>
      </c>
      <c r="M2854" t="s">
        <v>95</v>
      </c>
      <c r="N2854" t="s">
        <v>16</v>
      </c>
      <c r="O2854">
        <v>40462</v>
      </c>
      <c r="P2854" t="s">
        <v>14215</v>
      </c>
      <c r="Q2854" t="s">
        <v>14187</v>
      </c>
    </row>
    <row r="2855" spans="1:17" x14ac:dyDescent="0.25">
      <c r="A2855">
        <v>2854</v>
      </c>
      <c r="B2855">
        <v>20545</v>
      </c>
      <c r="C2855">
        <v>40460</v>
      </c>
      <c r="D2855">
        <v>40</v>
      </c>
      <c r="E2855">
        <f t="shared" si="89"/>
        <v>5000</v>
      </c>
      <c r="F2855">
        <v>0.02</v>
      </c>
      <c r="G2855">
        <f>VLOOKUP($P2855,Pricebook!$A:$D,4,0)</f>
        <v>125</v>
      </c>
      <c r="H2855">
        <f t="shared" si="88"/>
        <v>4900</v>
      </c>
      <c r="I2855" t="s">
        <v>1107</v>
      </c>
      <c r="J2855" t="s">
        <v>84</v>
      </c>
      <c r="K2855" t="s">
        <v>2111</v>
      </c>
      <c r="L2855">
        <v>54901</v>
      </c>
      <c r="M2855" t="s">
        <v>95</v>
      </c>
      <c r="N2855" t="s">
        <v>16</v>
      </c>
      <c r="O2855">
        <v>40462</v>
      </c>
      <c r="P2855" t="s">
        <v>14209</v>
      </c>
      <c r="Q2855" t="s">
        <v>14196</v>
      </c>
    </row>
    <row r="2856" spans="1:17" x14ac:dyDescent="0.25">
      <c r="A2856">
        <v>2855</v>
      </c>
      <c r="B2856">
        <v>20549</v>
      </c>
      <c r="C2856">
        <v>39825</v>
      </c>
      <c r="D2856">
        <v>40</v>
      </c>
      <c r="E2856">
        <f t="shared" si="89"/>
        <v>8000</v>
      </c>
      <c r="F2856">
        <v>0.09</v>
      </c>
      <c r="G2856">
        <f>VLOOKUP($P2856,Pricebook!$A:$D,4,0)</f>
        <v>200</v>
      </c>
      <c r="H2856">
        <f t="shared" si="88"/>
        <v>7280</v>
      </c>
      <c r="I2856" t="s">
        <v>2112</v>
      </c>
      <c r="J2856" t="s">
        <v>235</v>
      </c>
      <c r="K2856" t="s">
        <v>1443</v>
      </c>
      <c r="L2856">
        <v>41042</v>
      </c>
      <c r="M2856" t="s">
        <v>254</v>
      </c>
      <c r="N2856" t="s">
        <v>34</v>
      </c>
      <c r="O2856">
        <v>39826</v>
      </c>
      <c r="P2856" t="s">
        <v>14206</v>
      </c>
      <c r="Q2856" t="s">
        <v>14188</v>
      </c>
    </row>
    <row r="2857" spans="1:17" x14ac:dyDescent="0.25">
      <c r="A2857">
        <v>2856</v>
      </c>
      <c r="B2857">
        <v>20577</v>
      </c>
      <c r="C2857">
        <v>40218</v>
      </c>
      <c r="D2857">
        <v>15</v>
      </c>
      <c r="E2857">
        <f t="shared" si="89"/>
        <v>2400</v>
      </c>
      <c r="F2857">
        <v>0.05</v>
      </c>
      <c r="G2857">
        <f>VLOOKUP($P2857,Pricebook!$A:$D,4,0)</f>
        <v>160</v>
      </c>
      <c r="H2857">
        <f t="shared" si="88"/>
        <v>2280</v>
      </c>
      <c r="I2857" t="s">
        <v>2095</v>
      </c>
      <c r="J2857" t="s">
        <v>260</v>
      </c>
      <c r="K2857" t="s">
        <v>2096</v>
      </c>
      <c r="L2857">
        <v>54220</v>
      </c>
      <c r="M2857" t="s">
        <v>95</v>
      </c>
      <c r="N2857" t="s">
        <v>16</v>
      </c>
      <c r="O2857">
        <v>40220</v>
      </c>
      <c r="P2857" t="s">
        <v>14218</v>
      </c>
      <c r="Q2857" t="s">
        <v>14191</v>
      </c>
    </row>
    <row r="2858" spans="1:17" x14ac:dyDescent="0.25">
      <c r="A2858">
        <v>2857</v>
      </c>
      <c r="B2858">
        <v>20579</v>
      </c>
      <c r="C2858">
        <v>41183</v>
      </c>
      <c r="D2858">
        <v>16</v>
      </c>
      <c r="E2858">
        <f t="shared" si="89"/>
        <v>2400</v>
      </c>
      <c r="F2858">
        <v>0.1</v>
      </c>
      <c r="G2858">
        <f>VLOOKUP($P2858,Pricebook!$A:$D,4,0)</f>
        <v>150</v>
      </c>
      <c r="H2858">
        <f t="shared" si="88"/>
        <v>2160</v>
      </c>
      <c r="I2858" t="s">
        <v>402</v>
      </c>
      <c r="J2858" t="s">
        <v>400</v>
      </c>
      <c r="K2858" t="s">
        <v>403</v>
      </c>
      <c r="L2858" t="s">
        <v>404</v>
      </c>
      <c r="M2858" t="s">
        <v>368</v>
      </c>
      <c r="N2858" t="s">
        <v>34</v>
      </c>
      <c r="O2858">
        <v>41186</v>
      </c>
      <c r="P2858" t="s">
        <v>14210</v>
      </c>
      <c r="Q2858" t="s">
        <v>14195</v>
      </c>
    </row>
    <row r="2859" spans="1:17" x14ac:dyDescent="0.25">
      <c r="A2859">
        <v>2858</v>
      </c>
      <c r="B2859">
        <v>20614</v>
      </c>
      <c r="C2859">
        <v>39951</v>
      </c>
      <c r="D2859">
        <v>47</v>
      </c>
      <c r="E2859">
        <f t="shared" si="89"/>
        <v>7050</v>
      </c>
      <c r="F2859">
        <v>0</v>
      </c>
      <c r="G2859">
        <f>VLOOKUP($P2859,Pricebook!$A:$D,4,0)</f>
        <v>150</v>
      </c>
      <c r="H2859">
        <f t="shared" si="88"/>
        <v>7050</v>
      </c>
      <c r="I2859" t="s">
        <v>1726</v>
      </c>
      <c r="J2859" t="s">
        <v>108</v>
      </c>
      <c r="K2859" t="s">
        <v>1727</v>
      </c>
      <c r="L2859">
        <v>78207</v>
      </c>
      <c r="M2859" t="s">
        <v>48</v>
      </c>
      <c r="N2859" t="s">
        <v>16</v>
      </c>
      <c r="O2859">
        <v>39953</v>
      </c>
      <c r="P2859" t="s">
        <v>14211</v>
      </c>
      <c r="Q2859" t="s">
        <v>14185</v>
      </c>
    </row>
    <row r="2860" spans="1:17" x14ac:dyDescent="0.25">
      <c r="A2860">
        <v>2859</v>
      </c>
      <c r="B2860">
        <v>20615</v>
      </c>
      <c r="C2860">
        <v>41014</v>
      </c>
      <c r="D2860">
        <v>29</v>
      </c>
      <c r="E2860">
        <f t="shared" si="89"/>
        <v>3190</v>
      </c>
      <c r="F2860">
        <v>0.02</v>
      </c>
      <c r="G2860">
        <f>VLOOKUP($P2860,Pricebook!$A:$D,4,0)</f>
        <v>110</v>
      </c>
      <c r="H2860">
        <f t="shared" si="88"/>
        <v>3126.2</v>
      </c>
      <c r="I2860" t="s">
        <v>1337</v>
      </c>
      <c r="J2860" t="s">
        <v>203</v>
      </c>
      <c r="K2860" t="s">
        <v>2113</v>
      </c>
      <c r="L2860">
        <v>85338</v>
      </c>
      <c r="M2860" t="s">
        <v>70</v>
      </c>
      <c r="N2860" t="s">
        <v>23</v>
      </c>
      <c r="O2860">
        <v>41015</v>
      </c>
      <c r="P2860" t="s">
        <v>14215</v>
      </c>
      <c r="Q2860" t="s">
        <v>14198</v>
      </c>
    </row>
    <row r="2861" spans="1:17" x14ac:dyDescent="0.25">
      <c r="A2861">
        <v>2860</v>
      </c>
      <c r="B2861">
        <v>20642</v>
      </c>
      <c r="C2861">
        <v>41048</v>
      </c>
      <c r="D2861">
        <v>32</v>
      </c>
      <c r="E2861">
        <f t="shared" si="89"/>
        <v>6400</v>
      </c>
      <c r="F2861">
        <v>0.02</v>
      </c>
      <c r="G2861">
        <f>VLOOKUP($P2861,Pricebook!$A:$D,4,0)</f>
        <v>200</v>
      </c>
      <c r="H2861">
        <f t="shared" si="88"/>
        <v>6272</v>
      </c>
      <c r="I2861" t="s">
        <v>1285</v>
      </c>
      <c r="J2861" t="s">
        <v>46</v>
      </c>
      <c r="K2861" t="s">
        <v>1039</v>
      </c>
      <c r="L2861" t="s">
        <v>1040</v>
      </c>
      <c r="M2861" t="s">
        <v>130</v>
      </c>
      <c r="N2861" t="s">
        <v>16</v>
      </c>
      <c r="O2861">
        <v>41049</v>
      </c>
      <c r="P2861" t="s">
        <v>14214</v>
      </c>
      <c r="Q2861" t="s">
        <v>14192</v>
      </c>
    </row>
    <row r="2862" spans="1:17" x14ac:dyDescent="0.25">
      <c r="A2862">
        <v>2861</v>
      </c>
      <c r="B2862">
        <v>20642</v>
      </c>
      <c r="C2862">
        <v>41048</v>
      </c>
      <c r="D2862">
        <v>47</v>
      </c>
      <c r="E2862">
        <f t="shared" si="89"/>
        <v>9400</v>
      </c>
      <c r="F2862">
        <v>0.02</v>
      </c>
      <c r="G2862">
        <f>VLOOKUP($P2862,Pricebook!$A:$D,4,0)</f>
        <v>200</v>
      </c>
      <c r="H2862">
        <f t="shared" si="88"/>
        <v>9212</v>
      </c>
      <c r="I2862" t="s">
        <v>1285</v>
      </c>
      <c r="J2862" t="s">
        <v>46</v>
      </c>
      <c r="K2862" t="s">
        <v>1286</v>
      </c>
      <c r="L2862">
        <v>89431</v>
      </c>
      <c r="M2862" t="s">
        <v>1061</v>
      </c>
      <c r="N2862" t="s">
        <v>23</v>
      </c>
      <c r="O2862">
        <v>41048</v>
      </c>
      <c r="P2862" t="s">
        <v>14206</v>
      </c>
      <c r="Q2862" t="s">
        <v>14197</v>
      </c>
    </row>
    <row r="2863" spans="1:17" x14ac:dyDescent="0.25">
      <c r="A2863">
        <v>2862</v>
      </c>
      <c r="B2863">
        <v>20646</v>
      </c>
      <c r="C2863">
        <v>40632</v>
      </c>
      <c r="D2863">
        <v>41</v>
      </c>
      <c r="E2863">
        <f t="shared" si="89"/>
        <v>6150</v>
      </c>
      <c r="F2863">
        <v>0.04</v>
      </c>
      <c r="G2863">
        <f>VLOOKUP($P2863,Pricebook!$A:$D,4,0)</f>
        <v>150</v>
      </c>
      <c r="H2863">
        <f t="shared" si="88"/>
        <v>5904</v>
      </c>
      <c r="I2863" t="s">
        <v>1042</v>
      </c>
      <c r="J2863" t="s">
        <v>41</v>
      </c>
      <c r="K2863" t="s">
        <v>661</v>
      </c>
      <c r="L2863">
        <v>81301</v>
      </c>
      <c r="M2863" t="s">
        <v>237</v>
      </c>
      <c r="N2863" t="s">
        <v>23</v>
      </c>
      <c r="O2863">
        <v>40634</v>
      </c>
      <c r="P2863" t="s">
        <v>14210</v>
      </c>
      <c r="Q2863" t="s">
        <v>14194</v>
      </c>
    </row>
    <row r="2864" spans="1:17" x14ac:dyDescent="0.25">
      <c r="A2864">
        <v>2863</v>
      </c>
      <c r="B2864">
        <v>20674</v>
      </c>
      <c r="C2864">
        <v>40520</v>
      </c>
      <c r="D2864">
        <v>37</v>
      </c>
      <c r="E2864">
        <f t="shared" si="89"/>
        <v>5550</v>
      </c>
      <c r="F2864">
        <v>0</v>
      </c>
      <c r="G2864">
        <f>VLOOKUP($P2864,Pricebook!$A:$D,4,0)</f>
        <v>150</v>
      </c>
      <c r="H2864">
        <f t="shared" si="88"/>
        <v>5550</v>
      </c>
      <c r="I2864" t="s">
        <v>728</v>
      </c>
      <c r="J2864" t="s">
        <v>68</v>
      </c>
      <c r="K2864" t="s">
        <v>881</v>
      </c>
      <c r="L2864" t="s">
        <v>882</v>
      </c>
      <c r="M2864" t="s">
        <v>789</v>
      </c>
      <c r="N2864" t="s">
        <v>16</v>
      </c>
      <c r="O2864">
        <v>40521</v>
      </c>
      <c r="P2864" t="s">
        <v>14216</v>
      </c>
      <c r="Q2864" t="s">
        <v>14186</v>
      </c>
    </row>
    <row r="2865" spans="1:17" x14ac:dyDescent="0.25">
      <c r="A2865">
        <v>2864</v>
      </c>
      <c r="B2865">
        <v>20676</v>
      </c>
      <c r="C2865">
        <v>41235</v>
      </c>
      <c r="D2865">
        <v>22</v>
      </c>
      <c r="E2865">
        <f t="shared" si="89"/>
        <v>3520</v>
      </c>
      <c r="F2865">
        <v>0.04</v>
      </c>
      <c r="G2865">
        <f>VLOOKUP($P2865,Pricebook!$A:$D,4,0)</f>
        <v>160</v>
      </c>
      <c r="H2865">
        <f t="shared" si="88"/>
        <v>3379.2</v>
      </c>
      <c r="I2865" t="s">
        <v>500</v>
      </c>
      <c r="J2865" t="s">
        <v>360</v>
      </c>
      <c r="K2865" t="s">
        <v>984</v>
      </c>
      <c r="L2865">
        <v>48237</v>
      </c>
      <c r="M2865" t="s">
        <v>172</v>
      </c>
      <c r="N2865" t="s">
        <v>16</v>
      </c>
      <c r="O2865">
        <v>41239</v>
      </c>
      <c r="P2865" t="s">
        <v>14218</v>
      </c>
      <c r="Q2865" t="s">
        <v>14201</v>
      </c>
    </row>
    <row r="2866" spans="1:17" x14ac:dyDescent="0.25">
      <c r="A2866">
        <v>2865</v>
      </c>
      <c r="B2866">
        <v>20679</v>
      </c>
      <c r="C2866">
        <v>40404</v>
      </c>
      <c r="D2866">
        <v>32</v>
      </c>
      <c r="E2866">
        <f t="shared" si="89"/>
        <v>6400</v>
      </c>
      <c r="F2866">
        <v>0.06</v>
      </c>
      <c r="G2866">
        <f>VLOOKUP($P2866,Pricebook!$A:$D,4,0)</f>
        <v>200</v>
      </c>
      <c r="H2866">
        <f t="shared" si="88"/>
        <v>6016</v>
      </c>
      <c r="I2866" t="s">
        <v>1442</v>
      </c>
      <c r="J2866" t="s">
        <v>713</v>
      </c>
      <c r="K2866" t="s">
        <v>2114</v>
      </c>
      <c r="L2866">
        <v>95746</v>
      </c>
      <c r="M2866" t="s">
        <v>114</v>
      </c>
      <c r="N2866" t="s">
        <v>23</v>
      </c>
      <c r="O2866">
        <v>40404</v>
      </c>
      <c r="P2866" t="s">
        <v>14206</v>
      </c>
      <c r="Q2866" t="s">
        <v>14200</v>
      </c>
    </row>
    <row r="2867" spans="1:17" x14ac:dyDescent="0.25">
      <c r="A2867">
        <v>2866</v>
      </c>
      <c r="B2867">
        <v>20704</v>
      </c>
      <c r="C2867">
        <v>40219</v>
      </c>
      <c r="D2867">
        <v>1</v>
      </c>
      <c r="E2867">
        <f t="shared" si="89"/>
        <v>140</v>
      </c>
      <c r="F2867">
        <v>0.03</v>
      </c>
      <c r="G2867">
        <f>VLOOKUP($P2867,Pricebook!$A:$D,4,0)</f>
        <v>140</v>
      </c>
      <c r="H2867">
        <f t="shared" si="88"/>
        <v>135.79999999999998</v>
      </c>
      <c r="I2867" t="s">
        <v>1694</v>
      </c>
      <c r="J2867" t="s">
        <v>46</v>
      </c>
      <c r="K2867" t="s">
        <v>1163</v>
      </c>
      <c r="L2867">
        <v>39301</v>
      </c>
      <c r="M2867" t="s">
        <v>699</v>
      </c>
      <c r="N2867" t="s">
        <v>34</v>
      </c>
      <c r="O2867">
        <v>40219</v>
      </c>
      <c r="P2867" t="s">
        <v>14213</v>
      </c>
      <c r="Q2867" t="s">
        <v>14194</v>
      </c>
    </row>
    <row r="2868" spans="1:17" x14ac:dyDescent="0.25">
      <c r="A2868">
        <v>2867</v>
      </c>
      <c r="B2868">
        <v>20704</v>
      </c>
      <c r="C2868">
        <v>40219</v>
      </c>
      <c r="D2868">
        <v>5</v>
      </c>
      <c r="E2868">
        <f t="shared" si="89"/>
        <v>1000</v>
      </c>
      <c r="F2868">
        <v>0.06</v>
      </c>
      <c r="G2868">
        <f>VLOOKUP($P2868,Pricebook!$A:$D,4,0)</f>
        <v>200</v>
      </c>
      <c r="H2868">
        <f t="shared" si="88"/>
        <v>940</v>
      </c>
      <c r="I2868" t="s">
        <v>1694</v>
      </c>
      <c r="J2868" t="s">
        <v>46</v>
      </c>
      <c r="K2868" t="s">
        <v>2115</v>
      </c>
      <c r="L2868">
        <v>38654</v>
      </c>
      <c r="M2868" t="s">
        <v>699</v>
      </c>
      <c r="N2868" t="s">
        <v>34</v>
      </c>
      <c r="O2868">
        <v>40224</v>
      </c>
      <c r="P2868" t="s">
        <v>14214</v>
      </c>
      <c r="Q2868" t="s">
        <v>14184</v>
      </c>
    </row>
    <row r="2869" spans="1:17" x14ac:dyDescent="0.25">
      <c r="A2869">
        <v>2868</v>
      </c>
      <c r="B2869">
        <v>20704</v>
      </c>
      <c r="C2869">
        <v>40219</v>
      </c>
      <c r="D2869">
        <v>38</v>
      </c>
      <c r="E2869">
        <f t="shared" si="89"/>
        <v>7600</v>
      </c>
      <c r="F2869">
        <v>0.09</v>
      </c>
      <c r="G2869">
        <f>VLOOKUP($P2869,Pricebook!$A:$D,4,0)</f>
        <v>200</v>
      </c>
      <c r="H2869">
        <f t="shared" si="88"/>
        <v>6916</v>
      </c>
      <c r="I2869" t="s">
        <v>1694</v>
      </c>
      <c r="J2869" t="s">
        <v>46</v>
      </c>
      <c r="K2869" t="s">
        <v>2115</v>
      </c>
      <c r="L2869">
        <v>38654</v>
      </c>
      <c r="M2869" t="s">
        <v>699</v>
      </c>
      <c r="N2869" t="s">
        <v>34</v>
      </c>
      <c r="O2869">
        <v>40224</v>
      </c>
      <c r="P2869" t="s">
        <v>14206</v>
      </c>
      <c r="Q2869" t="s">
        <v>14191</v>
      </c>
    </row>
    <row r="2870" spans="1:17" x14ac:dyDescent="0.25">
      <c r="A2870">
        <v>2869</v>
      </c>
      <c r="B2870">
        <v>20706</v>
      </c>
      <c r="C2870">
        <v>40006</v>
      </c>
      <c r="D2870">
        <v>41</v>
      </c>
      <c r="E2870">
        <f t="shared" si="89"/>
        <v>5125</v>
      </c>
      <c r="F2870">
        <v>0.04</v>
      </c>
      <c r="G2870">
        <f>VLOOKUP($P2870,Pricebook!$A:$D,4,0)</f>
        <v>125</v>
      </c>
      <c r="H2870">
        <f t="shared" si="88"/>
        <v>4920</v>
      </c>
      <c r="I2870" t="s">
        <v>1360</v>
      </c>
      <c r="J2870" t="s">
        <v>27</v>
      </c>
      <c r="K2870" t="s">
        <v>1361</v>
      </c>
      <c r="L2870">
        <v>93905</v>
      </c>
      <c r="M2870" t="s">
        <v>114</v>
      </c>
      <c r="N2870" t="s">
        <v>23</v>
      </c>
      <c r="O2870">
        <v>40008</v>
      </c>
      <c r="P2870" t="s">
        <v>14208</v>
      </c>
      <c r="Q2870" t="s">
        <v>14188</v>
      </c>
    </row>
    <row r="2871" spans="1:17" x14ac:dyDescent="0.25">
      <c r="A2871">
        <v>2870</v>
      </c>
      <c r="B2871">
        <v>20709</v>
      </c>
      <c r="C2871">
        <v>40036</v>
      </c>
      <c r="D2871">
        <v>4</v>
      </c>
      <c r="E2871">
        <f t="shared" si="89"/>
        <v>800</v>
      </c>
      <c r="F2871">
        <v>0.1</v>
      </c>
      <c r="G2871">
        <f>VLOOKUP($P2871,Pricebook!$A:$D,4,0)</f>
        <v>200</v>
      </c>
      <c r="H2871">
        <f t="shared" si="88"/>
        <v>720</v>
      </c>
      <c r="I2871" t="s">
        <v>2116</v>
      </c>
      <c r="J2871" t="s">
        <v>576</v>
      </c>
      <c r="K2871" t="s">
        <v>2117</v>
      </c>
      <c r="L2871">
        <v>76086</v>
      </c>
      <c r="M2871" t="s">
        <v>48</v>
      </c>
      <c r="N2871" t="s">
        <v>16</v>
      </c>
      <c r="O2871">
        <v>40036</v>
      </c>
      <c r="P2871" t="s">
        <v>14214</v>
      </c>
      <c r="Q2871" t="s">
        <v>14197</v>
      </c>
    </row>
    <row r="2872" spans="1:17" x14ac:dyDescent="0.25">
      <c r="A2872">
        <v>2871</v>
      </c>
      <c r="B2872">
        <v>20709</v>
      </c>
      <c r="C2872">
        <v>40036</v>
      </c>
      <c r="D2872">
        <v>5</v>
      </c>
      <c r="E2872">
        <f t="shared" si="89"/>
        <v>1000</v>
      </c>
      <c r="F2872">
        <v>0.04</v>
      </c>
      <c r="G2872">
        <f>VLOOKUP($P2872,Pricebook!$A:$D,4,0)</f>
        <v>200</v>
      </c>
      <c r="H2872">
        <f t="shared" si="88"/>
        <v>960</v>
      </c>
      <c r="I2872" t="s">
        <v>2116</v>
      </c>
      <c r="J2872" t="s">
        <v>576</v>
      </c>
      <c r="K2872" t="s">
        <v>2117</v>
      </c>
      <c r="L2872">
        <v>76086</v>
      </c>
      <c r="M2872" t="s">
        <v>48</v>
      </c>
      <c r="N2872" t="s">
        <v>16</v>
      </c>
      <c r="O2872">
        <v>40038</v>
      </c>
      <c r="P2872" t="s">
        <v>14214</v>
      </c>
      <c r="Q2872" t="s">
        <v>14202</v>
      </c>
    </row>
    <row r="2873" spans="1:17" x14ac:dyDescent="0.25">
      <c r="A2873">
        <v>2872</v>
      </c>
      <c r="B2873">
        <v>20710</v>
      </c>
      <c r="C2873">
        <v>40146</v>
      </c>
      <c r="D2873">
        <v>31</v>
      </c>
      <c r="E2873">
        <f t="shared" si="89"/>
        <v>4650</v>
      </c>
      <c r="F2873">
        <v>0.1</v>
      </c>
      <c r="G2873">
        <f>VLOOKUP($P2873,Pricebook!$A:$D,4,0)</f>
        <v>150</v>
      </c>
      <c r="H2873">
        <f t="shared" si="88"/>
        <v>4185</v>
      </c>
      <c r="I2873" t="s">
        <v>1097</v>
      </c>
      <c r="J2873" t="s">
        <v>389</v>
      </c>
      <c r="K2873" t="s">
        <v>1975</v>
      </c>
      <c r="L2873">
        <v>11722</v>
      </c>
      <c r="M2873" t="s">
        <v>60</v>
      </c>
      <c r="N2873" t="s">
        <v>61</v>
      </c>
      <c r="O2873">
        <v>40147</v>
      </c>
      <c r="P2873" t="s">
        <v>14211</v>
      </c>
      <c r="Q2873" t="s">
        <v>14193</v>
      </c>
    </row>
    <row r="2874" spans="1:17" x14ac:dyDescent="0.25">
      <c r="A2874">
        <v>2873</v>
      </c>
      <c r="B2874">
        <v>20710</v>
      </c>
      <c r="C2874">
        <v>40146</v>
      </c>
      <c r="D2874">
        <v>26</v>
      </c>
      <c r="E2874">
        <f t="shared" si="89"/>
        <v>5200</v>
      </c>
      <c r="F2874">
        <v>7.0000000000000007E-2</v>
      </c>
      <c r="G2874">
        <f>VLOOKUP($P2874,Pricebook!$A:$D,4,0)</f>
        <v>200</v>
      </c>
      <c r="H2874">
        <f t="shared" si="88"/>
        <v>4836</v>
      </c>
      <c r="I2874" t="s">
        <v>1097</v>
      </c>
      <c r="J2874" t="s">
        <v>389</v>
      </c>
      <c r="K2874" t="s">
        <v>1975</v>
      </c>
      <c r="L2874">
        <v>11722</v>
      </c>
      <c r="M2874" t="s">
        <v>60</v>
      </c>
      <c r="N2874" t="s">
        <v>61</v>
      </c>
      <c r="O2874">
        <v>40148</v>
      </c>
      <c r="P2874" t="s">
        <v>14214</v>
      </c>
      <c r="Q2874" t="s">
        <v>14199</v>
      </c>
    </row>
    <row r="2875" spans="1:17" x14ac:dyDescent="0.25">
      <c r="A2875">
        <v>2874</v>
      </c>
      <c r="B2875">
        <v>20711</v>
      </c>
      <c r="C2875">
        <v>39832</v>
      </c>
      <c r="D2875">
        <v>5</v>
      </c>
      <c r="E2875">
        <f t="shared" si="89"/>
        <v>550</v>
      </c>
      <c r="F2875">
        <v>0.1</v>
      </c>
      <c r="G2875">
        <f>VLOOKUP($P2875,Pricebook!$A:$D,4,0)</f>
        <v>110</v>
      </c>
      <c r="H2875">
        <f t="shared" si="88"/>
        <v>495</v>
      </c>
      <c r="I2875" t="s">
        <v>2118</v>
      </c>
      <c r="J2875" t="s">
        <v>549</v>
      </c>
      <c r="K2875" t="s">
        <v>1766</v>
      </c>
      <c r="L2875" t="s">
        <v>2119</v>
      </c>
      <c r="M2875" t="s">
        <v>317</v>
      </c>
      <c r="N2875" t="s">
        <v>61</v>
      </c>
      <c r="O2875">
        <v>39834</v>
      </c>
      <c r="P2875" t="s">
        <v>14215</v>
      </c>
      <c r="Q2875" t="s">
        <v>14185</v>
      </c>
    </row>
    <row r="2876" spans="1:17" x14ac:dyDescent="0.25">
      <c r="A2876">
        <v>2875</v>
      </c>
      <c r="B2876">
        <v>20711</v>
      </c>
      <c r="C2876">
        <v>39832</v>
      </c>
      <c r="D2876">
        <v>18</v>
      </c>
      <c r="E2876">
        <f t="shared" si="89"/>
        <v>2700</v>
      </c>
      <c r="F2876">
        <v>0</v>
      </c>
      <c r="G2876">
        <f>VLOOKUP($P2876,Pricebook!$A:$D,4,0)</f>
        <v>150</v>
      </c>
      <c r="H2876">
        <f t="shared" si="88"/>
        <v>2700</v>
      </c>
      <c r="I2876" t="s">
        <v>2118</v>
      </c>
      <c r="J2876" t="s">
        <v>549</v>
      </c>
      <c r="K2876" t="s">
        <v>1031</v>
      </c>
      <c r="L2876" t="s">
        <v>1032</v>
      </c>
      <c r="M2876" t="s">
        <v>492</v>
      </c>
      <c r="N2876" t="s">
        <v>61</v>
      </c>
      <c r="O2876">
        <v>39833</v>
      </c>
      <c r="P2876" t="s">
        <v>14216</v>
      </c>
      <c r="Q2876" t="s">
        <v>14203</v>
      </c>
    </row>
    <row r="2877" spans="1:17" x14ac:dyDescent="0.25">
      <c r="A2877">
        <v>2876</v>
      </c>
      <c r="B2877">
        <v>20737</v>
      </c>
      <c r="C2877">
        <v>40902</v>
      </c>
      <c r="D2877">
        <v>10</v>
      </c>
      <c r="E2877">
        <f t="shared" si="89"/>
        <v>1250</v>
      </c>
      <c r="F2877">
        <v>0.08</v>
      </c>
      <c r="G2877">
        <f>VLOOKUP($P2877,Pricebook!$A:$D,4,0)</f>
        <v>125</v>
      </c>
      <c r="H2877">
        <f t="shared" si="88"/>
        <v>1150</v>
      </c>
      <c r="I2877" t="s">
        <v>1564</v>
      </c>
      <c r="J2877" t="s">
        <v>276</v>
      </c>
      <c r="K2877" t="s">
        <v>1423</v>
      </c>
      <c r="L2877" t="s">
        <v>1424</v>
      </c>
      <c r="M2877" t="s">
        <v>149</v>
      </c>
      <c r="N2877" t="s">
        <v>61</v>
      </c>
      <c r="O2877">
        <v>40903</v>
      </c>
      <c r="P2877" t="s">
        <v>14217</v>
      </c>
      <c r="Q2877" t="s">
        <v>14199</v>
      </c>
    </row>
    <row r="2878" spans="1:17" x14ac:dyDescent="0.25">
      <c r="A2878">
        <v>2877</v>
      </c>
      <c r="B2878">
        <v>20737</v>
      </c>
      <c r="C2878">
        <v>40902</v>
      </c>
      <c r="D2878">
        <v>15</v>
      </c>
      <c r="E2878">
        <f t="shared" si="89"/>
        <v>1875</v>
      </c>
      <c r="F2878">
        <v>0.1</v>
      </c>
      <c r="G2878">
        <f>VLOOKUP($P2878,Pricebook!$A:$D,4,0)</f>
        <v>125</v>
      </c>
      <c r="H2878">
        <f t="shared" si="88"/>
        <v>1687.5</v>
      </c>
      <c r="I2878" t="s">
        <v>1564</v>
      </c>
      <c r="J2878" t="s">
        <v>276</v>
      </c>
      <c r="K2878" t="s">
        <v>1351</v>
      </c>
      <c r="L2878" t="s">
        <v>1352</v>
      </c>
      <c r="M2878" t="s">
        <v>87</v>
      </c>
      <c r="N2878" t="s">
        <v>61</v>
      </c>
      <c r="O2878">
        <v>40904</v>
      </c>
      <c r="P2878" t="s">
        <v>14209</v>
      </c>
      <c r="Q2878" t="s">
        <v>14185</v>
      </c>
    </row>
    <row r="2879" spans="1:17" x14ac:dyDescent="0.25">
      <c r="A2879">
        <v>2878</v>
      </c>
      <c r="B2879">
        <v>20741</v>
      </c>
      <c r="C2879">
        <v>40481</v>
      </c>
      <c r="D2879">
        <v>43</v>
      </c>
      <c r="E2879">
        <f t="shared" si="89"/>
        <v>5160</v>
      </c>
      <c r="F2879">
        <v>0.1</v>
      </c>
      <c r="G2879">
        <f>VLOOKUP($P2879,Pricebook!$A:$D,4,0)</f>
        <v>120</v>
      </c>
      <c r="H2879">
        <f t="shared" si="88"/>
        <v>4644</v>
      </c>
      <c r="I2879" t="s">
        <v>477</v>
      </c>
      <c r="J2879" t="s">
        <v>121</v>
      </c>
      <c r="K2879" t="s">
        <v>478</v>
      </c>
      <c r="L2879">
        <v>84074</v>
      </c>
      <c r="M2879" t="s">
        <v>201</v>
      </c>
      <c r="N2879" t="s">
        <v>23</v>
      </c>
      <c r="O2879">
        <v>40488</v>
      </c>
      <c r="P2879" t="s">
        <v>14212</v>
      </c>
      <c r="Q2879" t="s">
        <v>14188</v>
      </c>
    </row>
    <row r="2880" spans="1:17" x14ac:dyDescent="0.25">
      <c r="A2880">
        <v>2879</v>
      </c>
      <c r="B2880">
        <v>20743</v>
      </c>
      <c r="C2880">
        <v>40892</v>
      </c>
      <c r="D2880">
        <v>39</v>
      </c>
      <c r="E2880">
        <f t="shared" si="89"/>
        <v>4290</v>
      </c>
      <c r="F2880">
        <v>0</v>
      </c>
      <c r="G2880">
        <f>VLOOKUP($P2880,Pricebook!$A:$D,4,0)</f>
        <v>110</v>
      </c>
      <c r="H2880">
        <f t="shared" si="88"/>
        <v>4290</v>
      </c>
      <c r="I2880" t="s">
        <v>1294</v>
      </c>
      <c r="J2880" t="s">
        <v>64</v>
      </c>
      <c r="K2880" t="s">
        <v>553</v>
      </c>
      <c r="L2880" t="s">
        <v>554</v>
      </c>
      <c r="M2880" t="s">
        <v>197</v>
      </c>
      <c r="N2880" t="s">
        <v>23</v>
      </c>
      <c r="O2880">
        <v>40893</v>
      </c>
      <c r="P2880" t="s">
        <v>14215</v>
      </c>
      <c r="Q2880" t="s">
        <v>14203</v>
      </c>
    </row>
    <row r="2881" spans="1:17" x14ac:dyDescent="0.25">
      <c r="A2881">
        <v>2880</v>
      </c>
      <c r="B2881">
        <v>20773</v>
      </c>
      <c r="C2881">
        <v>39877</v>
      </c>
      <c r="D2881">
        <v>44</v>
      </c>
      <c r="E2881">
        <f t="shared" si="89"/>
        <v>7040</v>
      </c>
      <c r="F2881">
        <v>0.08</v>
      </c>
      <c r="G2881">
        <f>VLOOKUP($P2881,Pricebook!$A:$D,4,0)</f>
        <v>160</v>
      </c>
      <c r="H2881">
        <f t="shared" si="88"/>
        <v>6476.8</v>
      </c>
      <c r="I2881" t="s">
        <v>884</v>
      </c>
      <c r="J2881" t="s">
        <v>621</v>
      </c>
      <c r="K2881" t="s">
        <v>2120</v>
      </c>
      <c r="L2881">
        <v>72022</v>
      </c>
      <c r="M2881" t="s">
        <v>66</v>
      </c>
      <c r="N2881" t="s">
        <v>34</v>
      </c>
      <c r="O2881">
        <v>39878</v>
      </c>
      <c r="P2881" t="s">
        <v>14218</v>
      </c>
      <c r="Q2881" t="s">
        <v>14200</v>
      </c>
    </row>
    <row r="2882" spans="1:17" x14ac:dyDescent="0.25">
      <c r="A2882">
        <v>2881</v>
      </c>
      <c r="B2882">
        <v>20804</v>
      </c>
      <c r="C2882">
        <v>40873</v>
      </c>
      <c r="D2882">
        <v>13</v>
      </c>
      <c r="E2882">
        <f t="shared" si="89"/>
        <v>1950</v>
      </c>
      <c r="F2882">
        <v>0.08</v>
      </c>
      <c r="G2882">
        <f>VLOOKUP($P2882,Pricebook!$A:$D,4,0)</f>
        <v>150</v>
      </c>
      <c r="H2882">
        <f t="shared" ref="H2882:H2945" si="90">E2882*(1-F2882)</f>
        <v>1794</v>
      </c>
      <c r="I2882" t="s">
        <v>1107</v>
      </c>
      <c r="J2882" t="s">
        <v>84</v>
      </c>
      <c r="K2882" t="s">
        <v>2111</v>
      </c>
      <c r="L2882">
        <v>54901</v>
      </c>
      <c r="M2882" t="s">
        <v>95</v>
      </c>
      <c r="N2882" t="s">
        <v>16</v>
      </c>
      <c r="O2882">
        <v>40880</v>
      </c>
      <c r="P2882" t="s">
        <v>14216</v>
      </c>
      <c r="Q2882" t="s">
        <v>14198</v>
      </c>
    </row>
    <row r="2883" spans="1:17" x14ac:dyDescent="0.25">
      <c r="A2883">
        <v>2882</v>
      </c>
      <c r="B2883">
        <v>20805</v>
      </c>
      <c r="C2883">
        <v>40553</v>
      </c>
      <c r="D2883">
        <v>12</v>
      </c>
      <c r="E2883">
        <f t="shared" ref="E2883:E2946" si="91">G2883*D2883</f>
        <v>1920</v>
      </c>
      <c r="F2883">
        <v>0.06</v>
      </c>
      <c r="G2883">
        <f>VLOOKUP($P2883,Pricebook!$A:$D,4,0)</f>
        <v>160</v>
      </c>
      <c r="H2883">
        <f t="shared" si="90"/>
        <v>1804.8</v>
      </c>
      <c r="I2883" t="s">
        <v>612</v>
      </c>
      <c r="J2883" t="s">
        <v>99</v>
      </c>
      <c r="K2883" t="s">
        <v>1533</v>
      </c>
      <c r="L2883">
        <v>58103</v>
      </c>
      <c r="M2883" t="s">
        <v>339</v>
      </c>
      <c r="N2883" t="s">
        <v>16</v>
      </c>
      <c r="O2883">
        <v>40556</v>
      </c>
      <c r="P2883" t="s">
        <v>14218</v>
      </c>
      <c r="Q2883" t="s">
        <v>14185</v>
      </c>
    </row>
    <row r="2884" spans="1:17" x14ac:dyDescent="0.25">
      <c r="A2884">
        <v>2883</v>
      </c>
      <c r="B2884">
        <v>20805</v>
      </c>
      <c r="C2884">
        <v>40553</v>
      </c>
      <c r="D2884">
        <v>35</v>
      </c>
      <c r="E2884">
        <f t="shared" si="91"/>
        <v>4375</v>
      </c>
      <c r="F2884">
        <v>0.08</v>
      </c>
      <c r="G2884">
        <f>VLOOKUP($P2884,Pricebook!$A:$D,4,0)</f>
        <v>125</v>
      </c>
      <c r="H2884">
        <f t="shared" si="90"/>
        <v>4025</v>
      </c>
      <c r="I2884" t="s">
        <v>612</v>
      </c>
      <c r="J2884" t="s">
        <v>99</v>
      </c>
      <c r="K2884" t="s">
        <v>1533</v>
      </c>
      <c r="L2884">
        <v>58103</v>
      </c>
      <c r="M2884" t="s">
        <v>339</v>
      </c>
      <c r="N2884" t="s">
        <v>16</v>
      </c>
      <c r="O2884">
        <v>40555</v>
      </c>
      <c r="P2884" t="s">
        <v>14208</v>
      </c>
      <c r="Q2884" t="s">
        <v>14200</v>
      </c>
    </row>
    <row r="2885" spans="1:17" x14ac:dyDescent="0.25">
      <c r="A2885">
        <v>2884</v>
      </c>
      <c r="B2885">
        <v>20805</v>
      </c>
      <c r="C2885">
        <v>40553</v>
      </c>
      <c r="D2885">
        <v>3</v>
      </c>
      <c r="E2885">
        <f t="shared" si="91"/>
        <v>330</v>
      </c>
      <c r="F2885">
        <v>0.06</v>
      </c>
      <c r="G2885">
        <f>VLOOKUP($P2885,Pricebook!$A:$D,4,0)</f>
        <v>110</v>
      </c>
      <c r="H2885">
        <f t="shared" si="90"/>
        <v>310.2</v>
      </c>
      <c r="I2885" t="s">
        <v>612</v>
      </c>
      <c r="J2885" t="s">
        <v>99</v>
      </c>
      <c r="K2885" t="s">
        <v>1533</v>
      </c>
      <c r="L2885">
        <v>58103</v>
      </c>
      <c r="M2885" t="s">
        <v>339</v>
      </c>
      <c r="N2885" t="s">
        <v>16</v>
      </c>
      <c r="O2885">
        <v>40554</v>
      </c>
      <c r="P2885" t="s">
        <v>14215</v>
      </c>
      <c r="Q2885" t="s">
        <v>14197</v>
      </c>
    </row>
    <row r="2886" spans="1:17" x14ac:dyDescent="0.25">
      <c r="A2886">
        <v>2885</v>
      </c>
      <c r="B2886">
        <v>20805</v>
      </c>
      <c r="C2886">
        <v>40553</v>
      </c>
      <c r="D2886">
        <v>12</v>
      </c>
      <c r="E2886">
        <f t="shared" si="91"/>
        <v>1440</v>
      </c>
      <c r="F2886">
        <v>0.1</v>
      </c>
      <c r="G2886">
        <f>VLOOKUP($P2886,Pricebook!$A:$D,4,0)</f>
        <v>120</v>
      </c>
      <c r="H2886">
        <f t="shared" si="90"/>
        <v>1296</v>
      </c>
      <c r="I2886" t="s">
        <v>612</v>
      </c>
      <c r="J2886" t="s">
        <v>99</v>
      </c>
      <c r="K2886" t="s">
        <v>1533</v>
      </c>
      <c r="L2886">
        <v>58103</v>
      </c>
      <c r="M2886" t="s">
        <v>339</v>
      </c>
      <c r="N2886" t="s">
        <v>16</v>
      </c>
      <c r="O2886">
        <v>40554</v>
      </c>
      <c r="P2886" t="s">
        <v>14212</v>
      </c>
      <c r="Q2886" t="s">
        <v>14186</v>
      </c>
    </row>
    <row r="2887" spans="1:17" x14ac:dyDescent="0.25">
      <c r="A2887">
        <v>2886</v>
      </c>
      <c r="B2887">
        <v>20807</v>
      </c>
      <c r="C2887">
        <v>41111</v>
      </c>
      <c r="D2887">
        <v>16</v>
      </c>
      <c r="E2887">
        <f t="shared" si="91"/>
        <v>2400</v>
      </c>
      <c r="F2887">
        <v>0.1</v>
      </c>
      <c r="G2887">
        <f>VLOOKUP($P2887,Pricebook!$A:$D,4,0)</f>
        <v>150</v>
      </c>
      <c r="H2887">
        <f t="shared" si="90"/>
        <v>2160</v>
      </c>
      <c r="I2887" t="s">
        <v>102</v>
      </c>
      <c r="J2887" t="s">
        <v>103</v>
      </c>
      <c r="K2887" t="s">
        <v>104</v>
      </c>
      <c r="L2887" t="s">
        <v>105</v>
      </c>
      <c r="M2887" t="s">
        <v>60</v>
      </c>
      <c r="N2887" t="s">
        <v>61</v>
      </c>
      <c r="O2887">
        <v>41112</v>
      </c>
      <c r="P2887" t="s">
        <v>14210</v>
      </c>
      <c r="Q2887" t="s">
        <v>14189</v>
      </c>
    </row>
    <row r="2888" spans="1:17" x14ac:dyDescent="0.25">
      <c r="A2888">
        <v>2887</v>
      </c>
      <c r="B2888">
        <v>20807</v>
      </c>
      <c r="C2888">
        <v>41111</v>
      </c>
      <c r="D2888">
        <v>39</v>
      </c>
      <c r="E2888">
        <f t="shared" si="91"/>
        <v>4875</v>
      </c>
      <c r="F2888">
        <v>0.08</v>
      </c>
      <c r="G2888">
        <f>VLOOKUP($P2888,Pricebook!$A:$D,4,0)</f>
        <v>125</v>
      </c>
      <c r="H2888">
        <f t="shared" si="90"/>
        <v>4485</v>
      </c>
      <c r="I2888" t="s">
        <v>102</v>
      </c>
      <c r="J2888" t="s">
        <v>103</v>
      </c>
      <c r="K2888" t="s">
        <v>595</v>
      </c>
      <c r="L2888">
        <v>48187</v>
      </c>
      <c r="M2888" t="s">
        <v>172</v>
      </c>
      <c r="N2888" t="s">
        <v>16</v>
      </c>
      <c r="O2888">
        <v>41113</v>
      </c>
      <c r="P2888" t="s">
        <v>14221</v>
      </c>
      <c r="Q2888" t="s">
        <v>14191</v>
      </c>
    </row>
    <row r="2889" spans="1:17" x14ac:dyDescent="0.25">
      <c r="A2889">
        <v>2888</v>
      </c>
      <c r="B2889">
        <v>20832</v>
      </c>
      <c r="C2889">
        <v>40389</v>
      </c>
      <c r="D2889">
        <v>47</v>
      </c>
      <c r="E2889">
        <f t="shared" si="91"/>
        <v>7520</v>
      </c>
      <c r="F2889">
        <v>0.06</v>
      </c>
      <c r="G2889">
        <f>VLOOKUP($P2889,Pricebook!$A:$D,4,0)</f>
        <v>160</v>
      </c>
      <c r="H2889">
        <f t="shared" si="90"/>
        <v>7068.7999999999993</v>
      </c>
      <c r="I2889" t="s">
        <v>333</v>
      </c>
      <c r="J2889" t="s">
        <v>108</v>
      </c>
      <c r="K2889" t="s">
        <v>1371</v>
      </c>
      <c r="L2889">
        <v>40422</v>
      </c>
      <c r="M2889" t="s">
        <v>254</v>
      </c>
      <c r="N2889" t="s">
        <v>34</v>
      </c>
      <c r="O2889">
        <v>40389</v>
      </c>
      <c r="P2889" t="s">
        <v>14218</v>
      </c>
      <c r="Q2889" t="s">
        <v>14201</v>
      </c>
    </row>
    <row r="2890" spans="1:17" x14ac:dyDescent="0.25">
      <c r="A2890">
        <v>2889</v>
      </c>
      <c r="B2890">
        <v>20832</v>
      </c>
      <c r="C2890">
        <v>40389</v>
      </c>
      <c r="D2890">
        <v>39</v>
      </c>
      <c r="E2890">
        <f t="shared" si="91"/>
        <v>4680</v>
      </c>
      <c r="F2890">
        <v>0.08</v>
      </c>
      <c r="G2890">
        <f>VLOOKUP($P2890,Pricebook!$A:$D,4,0)</f>
        <v>120</v>
      </c>
      <c r="H2890">
        <f t="shared" si="90"/>
        <v>4305.6000000000004</v>
      </c>
      <c r="I2890" t="s">
        <v>333</v>
      </c>
      <c r="J2890" t="s">
        <v>108</v>
      </c>
      <c r="K2890" t="s">
        <v>1371</v>
      </c>
      <c r="L2890">
        <v>40422</v>
      </c>
      <c r="M2890" t="s">
        <v>254</v>
      </c>
      <c r="N2890" t="s">
        <v>34</v>
      </c>
      <c r="O2890">
        <v>40391</v>
      </c>
      <c r="P2890" t="s">
        <v>14212</v>
      </c>
      <c r="Q2890" t="s">
        <v>14201</v>
      </c>
    </row>
    <row r="2891" spans="1:17" x14ac:dyDescent="0.25">
      <c r="A2891">
        <v>2890</v>
      </c>
      <c r="B2891">
        <v>20838</v>
      </c>
      <c r="C2891">
        <v>39913</v>
      </c>
      <c r="D2891">
        <v>5</v>
      </c>
      <c r="E2891">
        <f t="shared" si="91"/>
        <v>600</v>
      </c>
      <c r="F2891">
        <v>0.05</v>
      </c>
      <c r="G2891">
        <f>VLOOKUP($P2891,Pricebook!$A:$D,4,0)</f>
        <v>120</v>
      </c>
      <c r="H2891">
        <f t="shared" si="90"/>
        <v>570</v>
      </c>
      <c r="I2891" t="s">
        <v>500</v>
      </c>
      <c r="J2891" t="s">
        <v>360</v>
      </c>
      <c r="K2891" t="s">
        <v>984</v>
      </c>
      <c r="L2891">
        <v>48237</v>
      </c>
      <c r="M2891" t="s">
        <v>172</v>
      </c>
      <c r="N2891" t="s">
        <v>16</v>
      </c>
      <c r="O2891">
        <v>39914</v>
      </c>
      <c r="P2891" t="s">
        <v>14212</v>
      </c>
      <c r="Q2891" t="s">
        <v>14194</v>
      </c>
    </row>
    <row r="2892" spans="1:17" x14ac:dyDescent="0.25">
      <c r="A2892">
        <v>2891</v>
      </c>
      <c r="B2892">
        <v>20838</v>
      </c>
      <c r="C2892">
        <v>39913</v>
      </c>
      <c r="D2892">
        <v>21</v>
      </c>
      <c r="E2892">
        <f t="shared" si="91"/>
        <v>2940</v>
      </c>
      <c r="F2892">
        <v>0.03</v>
      </c>
      <c r="G2892">
        <f>VLOOKUP($P2892,Pricebook!$A:$D,4,0)</f>
        <v>140</v>
      </c>
      <c r="H2892">
        <f t="shared" si="90"/>
        <v>2851.7999999999997</v>
      </c>
      <c r="I2892" t="s">
        <v>500</v>
      </c>
      <c r="J2892" t="s">
        <v>360</v>
      </c>
      <c r="K2892" t="s">
        <v>984</v>
      </c>
      <c r="L2892">
        <v>48237</v>
      </c>
      <c r="M2892" t="s">
        <v>172</v>
      </c>
      <c r="N2892" t="s">
        <v>16</v>
      </c>
      <c r="O2892">
        <v>39914</v>
      </c>
      <c r="P2892" t="s">
        <v>14207</v>
      </c>
      <c r="Q2892" t="s">
        <v>14199</v>
      </c>
    </row>
    <row r="2893" spans="1:17" x14ac:dyDescent="0.25">
      <c r="A2893">
        <v>2892</v>
      </c>
      <c r="B2893">
        <v>20864</v>
      </c>
      <c r="C2893">
        <v>40883</v>
      </c>
      <c r="D2893">
        <v>19</v>
      </c>
      <c r="E2893">
        <f t="shared" si="91"/>
        <v>2375</v>
      </c>
      <c r="F2893">
        <v>0.06</v>
      </c>
      <c r="G2893">
        <f>VLOOKUP($P2893,Pricebook!$A:$D,4,0)</f>
        <v>125</v>
      </c>
      <c r="H2893">
        <f t="shared" si="90"/>
        <v>2232.5</v>
      </c>
      <c r="I2893" t="s">
        <v>1518</v>
      </c>
      <c r="J2893" t="s">
        <v>594</v>
      </c>
      <c r="K2893" t="s">
        <v>2063</v>
      </c>
      <c r="L2893">
        <v>85351</v>
      </c>
      <c r="M2893" t="s">
        <v>70</v>
      </c>
      <c r="N2893" t="s">
        <v>23</v>
      </c>
      <c r="O2893">
        <v>40885</v>
      </c>
      <c r="P2893" t="s">
        <v>14208</v>
      </c>
      <c r="Q2893" t="s">
        <v>14188</v>
      </c>
    </row>
    <row r="2894" spans="1:17" x14ac:dyDescent="0.25">
      <c r="A2894">
        <v>2893</v>
      </c>
      <c r="B2894">
        <v>20868</v>
      </c>
      <c r="C2894">
        <v>40460</v>
      </c>
      <c r="D2894">
        <v>9</v>
      </c>
      <c r="E2894">
        <f t="shared" si="91"/>
        <v>1800</v>
      </c>
      <c r="F2894">
        <v>0.03</v>
      </c>
      <c r="G2894">
        <f>VLOOKUP($P2894,Pricebook!$A:$D,4,0)</f>
        <v>200</v>
      </c>
      <c r="H2894">
        <f t="shared" si="90"/>
        <v>1746</v>
      </c>
      <c r="I2894" t="s">
        <v>2023</v>
      </c>
      <c r="J2894" t="s">
        <v>276</v>
      </c>
      <c r="K2894" t="s">
        <v>2024</v>
      </c>
      <c r="L2894">
        <v>85224</v>
      </c>
      <c r="M2894" t="s">
        <v>70</v>
      </c>
      <c r="N2894" t="s">
        <v>23</v>
      </c>
      <c r="O2894">
        <v>40467</v>
      </c>
      <c r="P2894" t="s">
        <v>14206</v>
      </c>
      <c r="Q2894" t="s">
        <v>14188</v>
      </c>
    </row>
    <row r="2895" spans="1:17" x14ac:dyDescent="0.25">
      <c r="A2895">
        <v>2894</v>
      </c>
      <c r="B2895">
        <v>20898</v>
      </c>
      <c r="C2895">
        <v>40846</v>
      </c>
      <c r="D2895">
        <v>33</v>
      </c>
      <c r="E2895">
        <f t="shared" si="91"/>
        <v>4950</v>
      </c>
      <c r="F2895">
        <v>0.09</v>
      </c>
      <c r="G2895">
        <f>VLOOKUP($P2895,Pricebook!$A:$D,4,0)</f>
        <v>150</v>
      </c>
      <c r="H2895">
        <f t="shared" si="90"/>
        <v>4504.5</v>
      </c>
      <c r="I2895" t="s">
        <v>1685</v>
      </c>
      <c r="J2895" t="s">
        <v>112</v>
      </c>
      <c r="K2895" t="s">
        <v>1686</v>
      </c>
      <c r="L2895">
        <v>96003</v>
      </c>
      <c r="M2895" t="s">
        <v>114</v>
      </c>
      <c r="N2895" t="s">
        <v>23</v>
      </c>
      <c r="O2895">
        <v>40848</v>
      </c>
      <c r="P2895" t="s">
        <v>14210</v>
      </c>
      <c r="Q2895" t="s">
        <v>14195</v>
      </c>
    </row>
    <row r="2896" spans="1:17" x14ac:dyDescent="0.25">
      <c r="A2896">
        <v>2895</v>
      </c>
      <c r="B2896">
        <v>20899</v>
      </c>
      <c r="C2896">
        <v>40280</v>
      </c>
      <c r="D2896">
        <v>9</v>
      </c>
      <c r="E2896">
        <f t="shared" si="91"/>
        <v>990</v>
      </c>
      <c r="F2896">
        <v>0.04</v>
      </c>
      <c r="G2896">
        <f>VLOOKUP($P2896,Pricebook!$A:$D,4,0)</f>
        <v>110</v>
      </c>
      <c r="H2896">
        <f t="shared" si="90"/>
        <v>950.4</v>
      </c>
      <c r="I2896" t="s">
        <v>247</v>
      </c>
      <c r="J2896" t="s">
        <v>108</v>
      </c>
      <c r="K2896" t="s">
        <v>80</v>
      </c>
      <c r="L2896">
        <v>44105</v>
      </c>
      <c r="M2896" t="s">
        <v>210</v>
      </c>
      <c r="N2896" t="s">
        <v>61</v>
      </c>
      <c r="O2896">
        <v>40289</v>
      </c>
      <c r="P2896" t="s">
        <v>14215</v>
      </c>
      <c r="Q2896" t="s">
        <v>14187</v>
      </c>
    </row>
    <row r="2897" spans="1:17" x14ac:dyDescent="0.25">
      <c r="A2897">
        <v>2896</v>
      </c>
      <c r="B2897">
        <v>20900</v>
      </c>
      <c r="C2897">
        <v>40506</v>
      </c>
      <c r="D2897">
        <v>50</v>
      </c>
      <c r="E2897">
        <f t="shared" si="91"/>
        <v>7500</v>
      </c>
      <c r="F2897">
        <v>0</v>
      </c>
      <c r="G2897">
        <f>VLOOKUP($P2897,Pricebook!$A:$D,4,0)</f>
        <v>150</v>
      </c>
      <c r="H2897">
        <f t="shared" si="90"/>
        <v>7500</v>
      </c>
      <c r="I2897" t="s">
        <v>1138</v>
      </c>
      <c r="J2897" t="s">
        <v>487</v>
      </c>
      <c r="K2897" t="s">
        <v>1767</v>
      </c>
      <c r="L2897" t="s">
        <v>1768</v>
      </c>
      <c r="M2897" t="s">
        <v>149</v>
      </c>
      <c r="N2897" t="s">
        <v>61</v>
      </c>
      <c r="O2897">
        <v>40508</v>
      </c>
      <c r="P2897" t="s">
        <v>14210</v>
      </c>
      <c r="Q2897" t="s">
        <v>14202</v>
      </c>
    </row>
    <row r="2898" spans="1:17" x14ac:dyDescent="0.25">
      <c r="A2898">
        <v>2897</v>
      </c>
      <c r="B2898">
        <v>20903</v>
      </c>
      <c r="C2898">
        <v>39953</v>
      </c>
      <c r="D2898">
        <v>4</v>
      </c>
      <c r="E2898">
        <f t="shared" si="91"/>
        <v>500</v>
      </c>
      <c r="F2898">
        <v>0.04</v>
      </c>
      <c r="G2898">
        <f>VLOOKUP($P2898,Pricebook!$A:$D,4,0)</f>
        <v>125</v>
      </c>
      <c r="H2898">
        <f t="shared" si="90"/>
        <v>480</v>
      </c>
      <c r="I2898" t="s">
        <v>1897</v>
      </c>
      <c r="J2898" t="s">
        <v>549</v>
      </c>
      <c r="K2898" t="s">
        <v>2121</v>
      </c>
      <c r="L2898" t="s">
        <v>2122</v>
      </c>
      <c r="M2898" t="s">
        <v>87</v>
      </c>
      <c r="N2898" t="s">
        <v>61</v>
      </c>
      <c r="O2898">
        <v>39954</v>
      </c>
      <c r="P2898" t="s">
        <v>14217</v>
      </c>
      <c r="Q2898" t="s">
        <v>14185</v>
      </c>
    </row>
    <row r="2899" spans="1:17" x14ac:dyDescent="0.25">
      <c r="A2899">
        <v>2898</v>
      </c>
      <c r="B2899">
        <v>20932</v>
      </c>
      <c r="C2899">
        <v>41119</v>
      </c>
      <c r="D2899">
        <v>38</v>
      </c>
      <c r="E2899">
        <f t="shared" si="91"/>
        <v>4560</v>
      </c>
      <c r="F2899">
        <v>0.02</v>
      </c>
      <c r="G2899">
        <f>VLOOKUP($P2899,Pricebook!$A:$D,4,0)</f>
        <v>120</v>
      </c>
      <c r="H2899">
        <f t="shared" si="90"/>
        <v>4468.8</v>
      </c>
      <c r="I2899" t="s">
        <v>1099</v>
      </c>
      <c r="J2899" t="s">
        <v>269</v>
      </c>
      <c r="K2899" t="s">
        <v>2123</v>
      </c>
      <c r="L2899" t="s">
        <v>2124</v>
      </c>
      <c r="M2899" t="s">
        <v>317</v>
      </c>
      <c r="N2899" t="s">
        <v>61</v>
      </c>
      <c r="O2899">
        <v>41121</v>
      </c>
      <c r="P2899" t="s">
        <v>14212</v>
      </c>
      <c r="Q2899" t="s">
        <v>14192</v>
      </c>
    </row>
    <row r="2900" spans="1:17" x14ac:dyDescent="0.25">
      <c r="A2900">
        <v>2899</v>
      </c>
      <c r="B2900">
        <v>20933</v>
      </c>
      <c r="C2900">
        <v>41147</v>
      </c>
      <c r="D2900">
        <v>45</v>
      </c>
      <c r="E2900">
        <f t="shared" si="91"/>
        <v>6750</v>
      </c>
      <c r="F2900">
        <v>0.05</v>
      </c>
      <c r="G2900">
        <f>VLOOKUP($P2900,Pricebook!$A:$D,4,0)</f>
        <v>150</v>
      </c>
      <c r="H2900">
        <f t="shared" si="90"/>
        <v>6412.5</v>
      </c>
      <c r="I2900" t="s">
        <v>614</v>
      </c>
      <c r="J2900" t="s">
        <v>193</v>
      </c>
      <c r="K2900" t="s">
        <v>1599</v>
      </c>
      <c r="L2900" t="s">
        <v>2125</v>
      </c>
      <c r="M2900" t="s">
        <v>368</v>
      </c>
      <c r="N2900" t="s">
        <v>34</v>
      </c>
      <c r="O2900">
        <v>41149</v>
      </c>
      <c r="P2900" t="s">
        <v>14210</v>
      </c>
      <c r="Q2900" t="s">
        <v>14186</v>
      </c>
    </row>
    <row r="2901" spans="1:17" x14ac:dyDescent="0.25">
      <c r="A2901">
        <v>2900</v>
      </c>
      <c r="B2901">
        <v>20934</v>
      </c>
      <c r="C2901">
        <v>40198</v>
      </c>
      <c r="D2901">
        <v>5</v>
      </c>
      <c r="E2901">
        <f t="shared" si="91"/>
        <v>750</v>
      </c>
      <c r="F2901">
        <v>0.09</v>
      </c>
      <c r="G2901">
        <f>VLOOKUP($P2901,Pricebook!$A:$D,4,0)</f>
        <v>150</v>
      </c>
      <c r="H2901">
        <f t="shared" si="90"/>
        <v>682.5</v>
      </c>
      <c r="I2901" t="s">
        <v>273</v>
      </c>
      <c r="J2901" t="s">
        <v>274</v>
      </c>
      <c r="K2901" t="s">
        <v>143</v>
      </c>
      <c r="L2901">
        <v>13021</v>
      </c>
      <c r="M2901" t="s">
        <v>60</v>
      </c>
      <c r="N2901" t="s">
        <v>61</v>
      </c>
      <c r="O2901">
        <v>40199</v>
      </c>
      <c r="P2901" t="s">
        <v>14216</v>
      </c>
      <c r="Q2901" t="s">
        <v>14192</v>
      </c>
    </row>
    <row r="2902" spans="1:17" x14ac:dyDescent="0.25">
      <c r="A2902">
        <v>2901</v>
      </c>
      <c r="B2902">
        <v>20960</v>
      </c>
      <c r="C2902">
        <v>40865</v>
      </c>
      <c r="D2902">
        <v>19</v>
      </c>
      <c r="E2902">
        <f t="shared" si="91"/>
        <v>2850</v>
      </c>
      <c r="F2902">
        <v>0.1</v>
      </c>
      <c r="G2902">
        <f>VLOOKUP($P2902,Pricebook!$A:$D,4,0)</f>
        <v>150</v>
      </c>
      <c r="H2902">
        <f t="shared" si="90"/>
        <v>2565</v>
      </c>
      <c r="I2902" t="s">
        <v>170</v>
      </c>
      <c r="J2902" t="s">
        <v>103</v>
      </c>
      <c r="K2902" t="s">
        <v>173</v>
      </c>
      <c r="L2902">
        <v>48104</v>
      </c>
      <c r="M2902" t="s">
        <v>172</v>
      </c>
      <c r="N2902" t="s">
        <v>16</v>
      </c>
      <c r="O2902">
        <v>40870</v>
      </c>
      <c r="P2902" t="s">
        <v>14211</v>
      </c>
      <c r="Q2902" t="s">
        <v>14187</v>
      </c>
    </row>
    <row r="2903" spans="1:17" x14ac:dyDescent="0.25">
      <c r="A2903">
        <v>2902</v>
      </c>
      <c r="B2903">
        <v>20961</v>
      </c>
      <c r="C2903">
        <v>40192</v>
      </c>
      <c r="D2903">
        <v>34</v>
      </c>
      <c r="E2903">
        <f t="shared" si="91"/>
        <v>5100</v>
      </c>
      <c r="F2903">
        <v>0.06</v>
      </c>
      <c r="G2903">
        <f>VLOOKUP($P2903,Pricebook!$A:$D,4,0)</f>
        <v>150</v>
      </c>
      <c r="H2903">
        <f t="shared" si="90"/>
        <v>4794</v>
      </c>
      <c r="I2903" t="s">
        <v>441</v>
      </c>
      <c r="J2903" t="s">
        <v>241</v>
      </c>
      <c r="K2903" t="s">
        <v>898</v>
      </c>
      <c r="L2903">
        <v>48310</v>
      </c>
      <c r="M2903" t="s">
        <v>172</v>
      </c>
      <c r="N2903" t="s">
        <v>16</v>
      </c>
      <c r="O2903">
        <v>40194</v>
      </c>
      <c r="P2903" t="s">
        <v>14222</v>
      </c>
      <c r="Q2903" t="s">
        <v>14200</v>
      </c>
    </row>
    <row r="2904" spans="1:17" x14ac:dyDescent="0.25">
      <c r="A2904">
        <v>2903</v>
      </c>
      <c r="B2904">
        <v>20964</v>
      </c>
      <c r="C2904">
        <v>40998</v>
      </c>
      <c r="D2904">
        <v>11</v>
      </c>
      <c r="E2904">
        <f t="shared" si="91"/>
        <v>1650</v>
      </c>
      <c r="F2904">
        <v>0.04</v>
      </c>
      <c r="G2904">
        <f>VLOOKUP($P2904,Pricebook!$A:$D,4,0)</f>
        <v>150</v>
      </c>
      <c r="H2904">
        <f t="shared" si="90"/>
        <v>1584</v>
      </c>
      <c r="I2904" t="s">
        <v>1521</v>
      </c>
      <c r="J2904" t="s">
        <v>775</v>
      </c>
      <c r="K2904" t="s">
        <v>1522</v>
      </c>
      <c r="L2904">
        <v>36608</v>
      </c>
      <c r="M2904" t="s">
        <v>424</v>
      </c>
      <c r="N2904" t="s">
        <v>34</v>
      </c>
      <c r="O2904">
        <v>41000</v>
      </c>
      <c r="P2904" t="s">
        <v>14210</v>
      </c>
      <c r="Q2904" t="s">
        <v>14198</v>
      </c>
    </row>
    <row r="2905" spans="1:17" x14ac:dyDescent="0.25">
      <c r="A2905">
        <v>2904</v>
      </c>
      <c r="B2905">
        <v>20965</v>
      </c>
      <c r="C2905">
        <v>40167</v>
      </c>
      <c r="D2905">
        <v>38</v>
      </c>
      <c r="E2905">
        <f t="shared" si="91"/>
        <v>7600</v>
      </c>
      <c r="F2905">
        <v>0.06</v>
      </c>
      <c r="G2905">
        <f>VLOOKUP($P2905,Pricebook!$A:$D,4,0)</f>
        <v>200</v>
      </c>
      <c r="H2905">
        <f t="shared" si="90"/>
        <v>7144</v>
      </c>
      <c r="I2905" t="s">
        <v>184</v>
      </c>
      <c r="J2905" t="s">
        <v>185</v>
      </c>
      <c r="K2905" t="s">
        <v>1451</v>
      </c>
      <c r="L2905" t="s">
        <v>1452</v>
      </c>
      <c r="M2905" t="s">
        <v>187</v>
      </c>
      <c r="N2905" t="s">
        <v>61</v>
      </c>
      <c r="O2905">
        <v>40170</v>
      </c>
      <c r="P2905" t="s">
        <v>14206</v>
      </c>
      <c r="Q2905" t="s">
        <v>14188</v>
      </c>
    </row>
    <row r="2906" spans="1:17" x14ac:dyDescent="0.25">
      <c r="A2906">
        <v>2905</v>
      </c>
      <c r="B2906">
        <v>20965</v>
      </c>
      <c r="C2906">
        <v>40167</v>
      </c>
      <c r="D2906">
        <v>8</v>
      </c>
      <c r="E2906">
        <f t="shared" si="91"/>
        <v>1200</v>
      </c>
      <c r="F2906">
        <v>7.0000000000000007E-2</v>
      </c>
      <c r="G2906">
        <f>VLOOKUP($P2906,Pricebook!$A:$D,4,0)</f>
        <v>150</v>
      </c>
      <c r="H2906">
        <f t="shared" si="90"/>
        <v>1116</v>
      </c>
      <c r="I2906" t="s">
        <v>184</v>
      </c>
      <c r="J2906" t="s">
        <v>185</v>
      </c>
      <c r="K2906" t="s">
        <v>1451</v>
      </c>
      <c r="L2906" t="s">
        <v>1452</v>
      </c>
      <c r="M2906" t="s">
        <v>187</v>
      </c>
      <c r="N2906" t="s">
        <v>61</v>
      </c>
      <c r="O2906">
        <v>40170</v>
      </c>
      <c r="P2906" t="s">
        <v>14210</v>
      </c>
      <c r="Q2906" t="s">
        <v>14188</v>
      </c>
    </row>
    <row r="2907" spans="1:17" x14ac:dyDescent="0.25">
      <c r="A2907">
        <v>2906</v>
      </c>
      <c r="B2907">
        <v>20966</v>
      </c>
      <c r="C2907">
        <v>40439</v>
      </c>
      <c r="D2907">
        <v>10</v>
      </c>
      <c r="E2907">
        <f t="shared" si="91"/>
        <v>1200</v>
      </c>
      <c r="F2907">
        <v>0.06</v>
      </c>
      <c r="G2907">
        <f>VLOOKUP($P2907,Pricebook!$A:$D,4,0)</f>
        <v>120</v>
      </c>
      <c r="H2907">
        <f t="shared" si="90"/>
        <v>1128</v>
      </c>
      <c r="I2907" t="s">
        <v>1646</v>
      </c>
      <c r="J2907" t="s">
        <v>621</v>
      </c>
      <c r="K2907" t="s">
        <v>1647</v>
      </c>
      <c r="L2907">
        <v>32404</v>
      </c>
      <c r="M2907" t="s">
        <v>101</v>
      </c>
      <c r="N2907" t="s">
        <v>34</v>
      </c>
      <c r="O2907">
        <v>40443</v>
      </c>
      <c r="P2907" t="s">
        <v>14212</v>
      </c>
      <c r="Q2907" t="s">
        <v>14186</v>
      </c>
    </row>
    <row r="2908" spans="1:17" x14ac:dyDescent="0.25">
      <c r="A2908">
        <v>2907</v>
      </c>
      <c r="B2908">
        <v>20966</v>
      </c>
      <c r="C2908">
        <v>40439</v>
      </c>
      <c r="D2908">
        <v>35</v>
      </c>
      <c r="E2908">
        <f t="shared" si="91"/>
        <v>5250</v>
      </c>
      <c r="F2908">
        <v>0.01</v>
      </c>
      <c r="G2908">
        <f>VLOOKUP($P2908,Pricebook!$A:$D,4,0)</f>
        <v>150</v>
      </c>
      <c r="H2908">
        <f t="shared" si="90"/>
        <v>5197.5</v>
      </c>
      <c r="I2908" t="s">
        <v>1646</v>
      </c>
      <c r="J2908" t="s">
        <v>621</v>
      </c>
      <c r="K2908" t="s">
        <v>2126</v>
      </c>
      <c r="L2908">
        <v>33024</v>
      </c>
      <c r="M2908" t="s">
        <v>101</v>
      </c>
      <c r="N2908" t="s">
        <v>34</v>
      </c>
      <c r="O2908">
        <v>40443</v>
      </c>
      <c r="P2908" t="s">
        <v>14211</v>
      </c>
      <c r="Q2908" t="s">
        <v>14191</v>
      </c>
    </row>
    <row r="2909" spans="1:17" x14ac:dyDescent="0.25">
      <c r="A2909">
        <v>2908</v>
      </c>
      <c r="B2909">
        <v>20966</v>
      </c>
      <c r="C2909">
        <v>40439</v>
      </c>
      <c r="D2909">
        <v>22</v>
      </c>
      <c r="E2909">
        <f t="shared" si="91"/>
        <v>2750</v>
      </c>
      <c r="F2909">
        <v>0.04</v>
      </c>
      <c r="G2909">
        <f>VLOOKUP($P2909,Pricebook!$A:$D,4,0)</f>
        <v>125</v>
      </c>
      <c r="H2909">
        <f t="shared" si="90"/>
        <v>2640</v>
      </c>
      <c r="I2909" t="s">
        <v>1646</v>
      </c>
      <c r="J2909" t="s">
        <v>621</v>
      </c>
      <c r="K2909" t="s">
        <v>2126</v>
      </c>
      <c r="L2909">
        <v>33024</v>
      </c>
      <c r="M2909" t="s">
        <v>101</v>
      </c>
      <c r="N2909" t="s">
        <v>34</v>
      </c>
      <c r="O2909">
        <v>40446</v>
      </c>
      <c r="P2909" t="s">
        <v>14208</v>
      </c>
      <c r="Q2909" t="s">
        <v>14196</v>
      </c>
    </row>
    <row r="2910" spans="1:17" x14ac:dyDescent="0.25">
      <c r="A2910">
        <v>2909</v>
      </c>
      <c r="B2910">
        <v>20967</v>
      </c>
      <c r="C2910">
        <v>40617</v>
      </c>
      <c r="D2910">
        <v>50</v>
      </c>
      <c r="E2910">
        <f t="shared" si="91"/>
        <v>7500</v>
      </c>
      <c r="F2910">
        <v>0.09</v>
      </c>
      <c r="G2910">
        <f>VLOOKUP($P2910,Pricebook!$A:$D,4,0)</f>
        <v>150</v>
      </c>
      <c r="H2910">
        <f t="shared" si="90"/>
        <v>6825</v>
      </c>
      <c r="I2910" t="s">
        <v>1567</v>
      </c>
      <c r="J2910" t="s">
        <v>185</v>
      </c>
      <c r="K2910" t="s">
        <v>1568</v>
      </c>
      <c r="L2910">
        <v>72143</v>
      </c>
      <c r="M2910" t="s">
        <v>66</v>
      </c>
      <c r="N2910" t="s">
        <v>34</v>
      </c>
      <c r="O2910">
        <v>40617</v>
      </c>
      <c r="P2910" t="s">
        <v>14222</v>
      </c>
      <c r="Q2910" t="s">
        <v>14197</v>
      </c>
    </row>
    <row r="2911" spans="1:17" x14ac:dyDescent="0.25">
      <c r="A2911">
        <v>2910</v>
      </c>
      <c r="B2911">
        <v>20967</v>
      </c>
      <c r="C2911">
        <v>40617</v>
      </c>
      <c r="D2911">
        <v>6</v>
      </c>
      <c r="E2911">
        <f t="shared" si="91"/>
        <v>900</v>
      </c>
      <c r="F2911">
        <v>0.03</v>
      </c>
      <c r="G2911">
        <f>VLOOKUP($P2911,Pricebook!$A:$D,4,0)</f>
        <v>150</v>
      </c>
      <c r="H2911">
        <f t="shared" si="90"/>
        <v>873</v>
      </c>
      <c r="I2911" t="s">
        <v>1567</v>
      </c>
      <c r="J2911" t="s">
        <v>185</v>
      </c>
      <c r="K2911" t="s">
        <v>1568</v>
      </c>
      <c r="L2911">
        <v>72143</v>
      </c>
      <c r="M2911" t="s">
        <v>66</v>
      </c>
      <c r="N2911" t="s">
        <v>34</v>
      </c>
      <c r="O2911">
        <v>40618</v>
      </c>
      <c r="P2911" t="s">
        <v>14210</v>
      </c>
      <c r="Q2911" t="s">
        <v>14197</v>
      </c>
    </row>
    <row r="2912" spans="1:17" x14ac:dyDescent="0.25">
      <c r="A2912">
        <v>2911</v>
      </c>
      <c r="B2912">
        <v>20995</v>
      </c>
      <c r="C2912">
        <v>40995</v>
      </c>
      <c r="D2912">
        <v>37</v>
      </c>
      <c r="E2912">
        <f t="shared" si="91"/>
        <v>4625</v>
      </c>
      <c r="F2912">
        <v>0.01</v>
      </c>
      <c r="G2912">
        <f>VLOOKUP($P2912,Pricebook!$A:$D,4,0)</f>
        <v>125</v>
      </c>
      <c r="H2912">
        <f t="shared" si="90"/>
        <v>4578.75</v>
      </c>
      <c r="I2912" t="s">
        <v>1783</v>
      </c>
      <c r="J2912" t="s">
        <v>360</v>
      </c>
      <c r="K2912" t="s">
        <v>681</v>
      </c>
      <c r="L2912">
        <v>92653</v>
      </c>
      <c r="M2912" t="s">
        <v>114</v>
      </c>
      <c r="N2912" t="s">
        <v>23</v>
      </c>
      <c r="O2912">
        <v>40996</v>
      </c>
      <c r="P2912" t="s">
        <v>14217</v>
      </c>
      <c r="Q2912" t="s">
        <v>14191</v>
      </c>
    </row>
    <row r="2913" spans="1:17" x14ac:dyDescent="0.25">
      <c r="A2913">
        <v>2912</v>
      </c>
      <c r="B2913">
        <v>21024</v>
      </c>
      <c r="C2913">
        <v>40540</v>
      </c>
      <c r="D2913">
        <v>34</v>
      </c>
      <c r="E2913">
        <f t="shared" si="91"/>
        <v>4080</v>
      </c>
      <c r="F2913">
        <v>0.05</v>
      </c>
      <c r="G2913">
        <f>VLOOKUP($P2913,Pricebook!$A:$D,4,0)</f>
        <v>120</v>
      </c>
      <c r="H2913">
        <f t="shared" si="90"/>
        <v>3876</v>
      </c>
      <c r="I2913" t="s">
        <v>2127</v>
      </c>
      <c r="J2913" t="s">
        <v>128</v>
      </c>
      <c r="K2913" t="s">
        <v>572</v>
      </c>
      <c r="L2913">
        <v>66209</v>
      </c>
      <c r="M2913" t="s">
        <v>153</v>
      </c>
      <c r="N2913" t="s">
        <v>16</v>
      </c>
      <c r="O2913">
        <v>40542</v>
      </c>
      <c r="P2913" t="s">
        <v>14212</v>
      </c>
      <c r="Q2913" t="s">
        <v>14187</v>
      </c>
    </row>
    <row r="2914" spans="1:17" x14ac:dyDescent="0.25">
      <c r="A2914">
        <v>2913</v>
      </c>
      <c r="B2914">
        <v>21025</v>
      </c>
      <c r="C2914">
        <v>40432</v>
      </c>
      <c r="D2914">
        <v>38</v>
      </c>
      <c r="E2914">
        <f t="shared" si="91"/>
        <v>5700</v>
      </c>
      <c r="F2914">
        <v>0.1</v>
      </c>
      <c r="G2914">
        <f>VLOOKUP($P2914,Pricebook!$A:$D,4,0)</f>
        <v>150</v>
      </c>
      <c r="H2914">
        <f t="shared" si="90"/>
        <v>5130</v>
      </c>
      <c r="I2914" t="s">
        <v>1690</v>
      </c>
      <c r="J2914" t="s">
        <v>1076</v>
      </c>
      <c r="K2914" t="s">
        <v>1691</v>
      </c>
      <c r="L2914">
        <v>79424</v>
      </c>
      <c r="M2914" t="s">
        <v>48</v>
      </c>
      <c r="N2914" t="s">
        <v>16</v>
      </c>
      <c r="O2914">
        <v>40434</v>
      </c>
      <c r="P2914" t="s">
        <v>14211</v>
      </c>
      <c r="Q2914" t="s">
        <v>14202</v>
      </c>
    </row>
    <row r="2915" spans="1:17" x14ac:dyDescent="0.25">
      <c r="A2915">
        <v>2914</v>
      </c>
      <c r="B2915">
        <v>21028</v>
      </c>
      <c r="C2915">
        <v>41067</v>
      </c>
      <c r="D2915">
        <v>38</v>
      </c>
      <c r="E2915">
        <f t="shared" si="91"/>
        <v>4180</v>
      </c>
      <c r="F2915">
        <v>0.04</v>
      </c>
      <c r="G2915">
        <f>VLOOKUP($P2915,Pricebook!$A:$D,4,0)</f>
        <v>110</v>
      </c>
      <c r="H2915">
        <f t="shared" si="90"/>
        <v>4012.7999999999997</v>
      </c>
      <c r="I2915" t="s">
        <v>2116</v>
      </c>
      <c r="J2915" t="s">
        <v>576</v>
      </c>
      <c r="K2915" t="s">
        <v>2117</v>
      </c>
      <c r="L2915">
        <v>76086</v>
      </c>
      <c r="M2915" t="s">
        <v>48</v>
      </c>
      <c r="N2915" t="s">
        <v>16</v>
      </c>
      <c r="O2915">
        <v>41069</v>
      </c>
      <c r="P2915" t="s">
        <v>14220</v>
      </c>
      <c r="Q2915" t="s">
        <v>14200</v>
      </c>
    </row>
    <row r="2916" spans="1:17" x14ac:dyDescent="0.25">
      <c r="A2916">
        <v>2915</v>
      </c>
      <c r="B2916">
        <v>21057</v>
      </c>
      <c r="C2916">
        <v>40577</v>
      </c>
      <c r="D2916">
        <v>28</v>
      </c>
      <c r="E2916">
        <f t="shared" si="91"/>
        <v>4200</v>
      </c>
      <c r="F2916">
        <v>0.04</v>
      </c>
      <c r="G2916">
        <f>VLOOKUP($P2916,Pricebook!$A:$D,4,0)</f>
        <v>150</v>
      </c>
      <c r="H2916">
        <f t="shared" si="90"/>
        <v>4032</v>
      </c>
      <c r="I2916" t="s">
        <v>460</v>
      </c>
      <c r="J2916" t="s">
        <v>449</v>
      </c>
      <c r="K2916" t="s">
        <v>2128</v>
      </c>
      <c r="L2916">
        <v>11550</v>
      </c>
      <c r="M2916" t="s">
        <v>60</v>
      </c>
      <c r="N2916" t="s">
        <v>61</v>
      </c>
      <c r="O2916">
        <v>40584</v>
      </c>
      <c r="P2916" t="s">
        <v>14211</v>
      </c>
      <c r="Q2916" t="s">
        <v>14197</v>
      </c>
    </row>
    <row r="2917" spans="1:17" x14ac:dyDescent="0.25">
      <c r="A2917">
        <v>2916</v>
      </c>
      <c r="B2917">
        <v>21063</v>
      </c>
      <c r="C2917">
        <v>40648</v>
      </c>
      <c r="D2917">
        <v>49</v>
      </c>
      <c r="E2917">
        <f t="shared" si="91"/>
        <v>5880</v>
      </c>
      <c r="F2917">
        <v>0</v>
      </c>
      <c r="G2917">
        <f>VLOOKUP($P2917,Pricebook!$A:$D,4,0)</f>
        <v>120</v>
      </c>
      <c r="H2917">
        <f t="shared" si="90"/>
        <v>5880</v>
      </c>
      <c r="I2917" t="s">
        <v>1646</v>
      </c>
      <c r="J2917" t="s">
        <v>621</v>
      </c>
      <c r="K2917" t="s">
        <v>2126</v>
      </c>
      <c r="L2917">
        <v>33024</v>
      </c>
      <c r="M2917" t="s">
        <v>101</v>
      </c>
      <c r="N2917" t="s">
        <v>34</v>
      </c>
      <c r="O2917">
        <v>40652</v>
      </c>
      <c r="P2917" t="s">
        <v>14212</v>
      </c>
      <c r="Q2917" t="s">
        <v>14192</v>
      </c>
    </row>
    <row r="2918" spans="1:17" x14ac:dyDescent="0.25">
      <c r="A2918">
        <v>2917</v>
      </c>
      <c r="B2918">
        <v>21063</v>
      </c>
      <c r="C2918">
        <v>40648</v>
      </c>
      <c r="D2918">
        <v>48</v>
      </c>
      <c r="E2918">
        <f t="shared" si="91"/>
        <v>6000</v>
      </c>
      <c r="F2918">
        <v>0</v>
      </c>
      <c r="G2918">
        <f>VLOOKUP($P2918,Pricebook!$A:$D,4,0)</f>
        <v>125</v>
      </c>
      <c r="H2918">
        <f t="shared" si="90"/>
        <v>6000</v>
      </c>
      <c r="I2918" t="s">
        <v>1646</v>
      </c>
      <c r="J2918" t="s">
        <v>621</v>
      </c>
      <c r="K2918" t="s">
        <v>2126</v>
      </c>
      <c r="L2918">
        <v>33024</v>
      </c>
      <c r="M2918" t="s">
        <v>101</v>
      </c>
      <c r="N2918" t="s">
        <v>34</v>
      </c>
      <c r="O2918">
        <v>40648</v>
      </c>
      <c r="P2918" t="s">
        <v>14209</v>
      </c>
      <c r="Q2918" t="s">
        <v>14195</v>
      </c>
    </row>
    <row r="2919" spans="1:17" x14ac:dyDescent="0.25">
      <c r="A2919">
        <v>2918</v>
      </c>
      <c r="B2919">
        <v>21089</v>
      </c>
      <c r="C2919">
        <v>40752</v>
      </c>
      <c r="D2919">
        <v>4</v>
      </c>
      <c r="E2919">
        <f t="shared" si="91"/>
        <v>500</v>
      </c>
      <c r="F2919">
        <v>7.0000000000000007E-2</v>
      </c>
      <c r="G2919">
        <f>VLOOKUP($P2919,Pricebook!$A:$D,4,0)</f>
        <v>125</v>
      </c>
      <c r="H2919">
        <f t="shared" si="90"/>
        <v>464.99999999999994</v>
      </c>
      <c r="I2919" t="s">
        <v>1689</v>
      </c>
      <c r="J2919" t="s">
        <v>707</v>
      </c>
      <c r="K2919" t="s">
        <v>97</v>
      </c>
      <c r="L2919">
        <v>45373</v>
      </c>
      <c r="M2919" t="s">
        <v>210</v>
      </c>
      <c r="N2919" t="s">
        <v>61</v>
      </c>
      <c r="O2919">
        <v>40754</v>
      </c>
      <c r="P2919" t="s">
        <v>14221</v>
      </c>
      <c r="Q2919" t="s">
        <v>14188</v>
      </c>
    </row>
    <row r="2920" spans="1:17" x14ac:dyDescent="0.25">
      <c r="A2920">
        <v>2919</v>
      </c>
      <c r="B2920">
        <v>21091</v>
      </c>
      <c r="C2920">
        <v>40159</v>
      </c>
      <c r="D2920">
        <v>32</v>
      </c>
      <c r="E2920">
        <f t="shared" si="91"/>
        <v>5120</v>
      </c>
      <c r="F2920">
        <v>0.1</v>
      </c>
      <c r="G2920">
        <f>VLOOKUP($P2920,Pricebook!$A:$D,4,0)</f>
        <v>160</v>
      </c>
      <c r="H2920">
        <f t="shared" si="90"/>
        <v>4608</v>
      </c>
      <c r="I2920" t="s">
        <v>1624</v>
      </c>
      <c r="J2920" t="s">
        <v>36</v>
      </c>
      <c r="K2920" t="s">
        <v>1892</v>
      </c>
      <c r="L2920">
        <v>68801</v>
      </c>
      <c r="M2920" t="s">
        <v>440</v>
      </c>
      <c r="N2920" t="s">
        <v>16</v>
      </c>
      <c r="O2920">
        <v>40161</v>
      </c>
      <c r="P2920" t="s">
        <v>14218</v>
      </c>
      <c r="Q2920" t="s">
        <v>14191</v>
      </c>
    </row>
    <row r="2921" spans="1:17" x14ac:dyDescent="0.25">
      <c r="A2921">
        <v>2920</v>
      </c>
      <c r="B2921">
        <v>21121</v>
      </c>
      <c r="C2921">
        <v>40072</v>
      </c>
      <c r="D2921">
        <v>50</v>
      </c>
      <c r="E2921">
        <f t="shared" si="91"/>
        <v>8000</v>
      </c>
      <c r="F2921">
        <v>0</v>
      </c>
      <c r="G2921">
        <f>VLOOKUP($P2921,Pricebook!$A:$D,4,0)</f>
        <v>160</v>
      </c>
      <c r="H2921">
        <f t="shared" si="90"/>
        <v>8000</v>
      </c>
      <c r="I2921" t="s">
        <v>1919</v>
      </c>
      <c r="J2921" t="s">
        <v>260</v>
      </c>
      <c r="K2921" t="s">
        <v>143</v>
      </c>
      <c r="L2921">
        <v>36830</v>
      </c>
      <c r="M2921" t="s">
        <v>424</v>
      </c>
      <c r="N2921" t="s">
        <v>34</v>
      </c>
      <c r="O2921">
        <v>40073</v>
      </c>
      <c r="P2921" t="s">
        <v>14218</v>
      </c>
      <c r="Q2921" t="s">
        <v>14187</v>
      </c>
    </row>
    <row r="2922" spans="1:17" x14ac:dyDescent="0.25">
      <c r="A2922">
        <v>2921</v>
      </c>
      <c r="B2922">
        <v>21125</v>
      </c>
      <c r="C2922">
        <v>40600</v>
      </c>
      <c r="D2922">
        <v>17</v>
      </c>
      <c r="E2922">
        <f t="shared" si="91"/>
        <v>1870</v>
      </c>
      <c r="F2922">
        <v>0.08</v>
      </c>
      <c r="G2922">
        <f>VLOOKUP($P2922,Pricebook!$A:$D,4,0)</f>
        <v>110</v>
      </c>
      <c r="H2922">
        <f t="shared" si="90"/>
        <v>1720.4</v>
      </c>
      <c r="I2922" t="s">
        <v>2129</v>
      </c>
      <c r="J2922" t="s">
        <v>203</v>
      </c>
      <c r="K2922" t="s">
        <v>1536</v>
      </c>
      <c r="L2922">
        <v>76543</v>
      </c>
      <c r="M2922" t="s">
        <v>48</v>
      </c>
      <c r="N2922" t="s">
        <v>16</v>
      </c>
      <c r="O2922">
        <v>40601</v>
      </c>
      <c r="P2922" t="s">
        <v>14215</v>
      </c>
      <c r="Q2922" t="s">
        <v>14189</v>
      </c>
    </row>
    <row r="2923" spans="1:17" x14ac:dyDescent="0.25">
      <c r="A2923">
        <v>2922</v>
      </c>
      <c r="B2923">
        <v>21155</v>
      </c>
      <c r="C2923">
        <v>40579</v>
      </c>
      <c r="D2923">
        <v>4</v>
      </c>
      <c r="E2923">
        <f t="shared" si="91"/>
        <v>440</v>
      </c>
      <c r="F2923">
        <v>7.0000000000000007E-2</v>
      </c>
      <c r="G2923">
        <f>VLOOKUP($P2923,Pricebook!$A:$D,4,0)</f>
        <v>110</v>
      </c>
      <c r="H2923">
        <f t="shared" si="90"/>
        <v>409.2</v>
      </c>
      <c r="I2923" t="s">
        <v>410</v>
      </c>
      <c r="J2923" t="s">
        <v>20</v>
      </c>
      <c r="K2923" t="s">
        <v>1669</v>
      </c>
      <c r="L2923">
        <v>23805</v>
      </c>
      <c r="M2923" t="s">
        <v>368</v>
      </c>
      <c r="N2923" t="s">
        <v>34</v>
      </c>
      <c r="O2923">
        <v>40580</v>
      </c>
      <c r="P2923" t="s">
        <v>14215</v>
      </c>
      <c r="Q2923" t="s">
        <v>14203</v>
      </c>
    </row>
    <row r="2924" spans="1:17" x14ac:dyDescent="0.25">
      <c r="A2924">
        <v>2923</v>
      </c>
      <c r="B2924">
        <v>21159</v>
      </c>
      <c r="C2924">
        <v>40701</v>
      </c>
      <c r="D2924">
        <v>5</v>
      </c>
      <c r="E2924">
        <f t="shared" si="91"/>
        <v>600</v>
      </c>
      <c r="F2924">
        <v>0.05</v>
      </c>
      <c r="G2924">
        <f>VLOOKUP($P2924,Pricebook!$A:$D,4,0)</f>
        <v>120</v>
      </c>
      <c r="H2924">
        <f t="shared" si="90"/>
        <v>570</v>
      </c>
      <c r="I2924" t="s">
        <v>1559</v>
      </c>
      <c r="J2924" t="s">
        <v>226</v>
      </c>
      <c r="K2924" t="s">
        <v>2130</v>
      </c>
      <c r="L2924">
        <v>95376</v>
      </c>
      <c r="M2924" t="s">
        <v>114</v>
      </c>
      <c r="N2924" t="s">
        <v>23</v>
      </c>
      <c r="O2924">
        <v>40705</v>
      </c>
      <c r="P2924" t="s">
        <v>14212</v>
      </c>
      <c r="Q2924" t="s">
        <v>14197</v>
      </c>
    </row>
    <row r="2925" spans="1:17" x14ac:dyDescent="0.25">
      <c r="A2925">
        <v>2924</v>
      </c>
      <c r="B2925">
        <v>21188</v>
      </c>
      <c r="C2925">
        <v>40807</v>
      </c>
      <c r="D2925">
        <v>29</v>
      </c>
      <c r="E2925">
        <f t="shared" si="91"/>
        <v>4350</v>
      </c>
      <c r="F2925">
        <v>0.04</v>
      </c>
      <c r="G2925">
        <f>VLOOKUP($P2925,Pricebook!$A:$D,4,0)</f>
        <v>150</v>
      </c>
      <c r="H2925">
        <f t="shared" si="90"/>
        <v>4176</v>
      </c>
      <c r="I2925" t="s">
        <v>1477</v>
      </c>
      <c r="J2925" t="s">
        <v>576</v>
      </c>
      <c r="K2925" t="s">
        <v>923</v>
      </c>
      <c r="L2925">
        <v>87401</v>
      </c>
      <c r="M2925" t="s">
        <v>52</v>
      </c>
      <c r="N2925" t="s">
        <v>23</v>
      </c>
      <c r="O2925">
        <v>40809</v>
      </c>
      <c r="P2925" t="s">
        <v>14222</v>
      </c>
      <c r="Q2925" t="s">
        <v>14192</v>
      </c>
    </row>
    <row r="2926" spans="1:17" x14ac:dyDescent="0.25">
      <c r="A2926">
        <v>2925</v>
      </c>
      <c r="B2926">
        <v>21190</v>
      </c>
      <c r="C2926">
        <v>39961</v>
      </c>
      <c r="D2926">
        <v>28</v>
      </c>
      <c r="E2926">
        <f t="shared" si="91"/>
        <v>3080</v>
      </c>
      <c r="F2926">
        <v>0.01</v>
      </c>
      <c r="G2926">
        <f>VLOOKUP($P2926,Pricebook!$A:$D,4,0)</f>
        <v>110</v>
      </c>
      <c r="H2926">
        <f t="shared" si="90"/>
        <v>3049.2</v>
      </c>
      <c r="I2926" t="s">
        <v>427</v>
      </c>
      <c r="J2926" t="s">
        <v>190</v>
      </c>
      <c r="K2926" t="s">
        <v>428</v>
      </c>
      <c r="L2926">
        <v>11787</v>
      </c>
      <c r="M2926" t="s">
        <v>60</v>
      </c>
      <c r="N2926" t="s">
        <v>61</v>
      </c>
      <c r="O2926">
        <v>39961</v>
      </c>
      <c r="P2926" t="s">
        <v>14220</v>
      </c>
      <c r="Q2926" t="s">
        <v>14193</v>
      </c>
    </row>
    <row r="2927" spans="1:17" x14ac:dyDescent="0.25">
      <c r="A2927">
        <v>2926</v>
      </c>
      <c r="B2927">
        <v>21191</v>
      </c>
      <c r="C2927">
        <v>41227</v>
      </c>
      <c r="D2927">
        <v>48</v>
      </c>
      <c r="E2927">
        <f t="shared" si="91"/>
        <v>7200</v>
      </c>
      <c r="F2927">
        <v>0.01</v>
      </c>
      <c r="G2927">
        <f>VLOOKUP($P2927,Pricebook!$A:$D,4,0)</f>
        <v>150</v>
      </c>
      <c r="H2927">
        <f t="shared" si="90"/>
        <v>7128</v>
      </c>
      <c r="I2927" t="s">
        <v>1300</v>
      </c>
      <c r="J2927" t="s">
        <v>269</v>
      </c>
      <c r="K2927" t="s">
        <v>1972</v>
      </c>
      <c r="L2927">
        <v>93422</v>
      </c>
      <c r="M2927" t="s">
        <v>114</v>
      </c>
      <c r="N2927" t="s">
        <v>23</v>
      </c>
      <c r="O2927">
        <v>41227</v>
      </c>
      <c r="P2927" t="s">
        <v>14216</v>
      </c>
      <c r="Q2927" t="s">
        <v>14186</v>
      </c>
    </row>
    <row r="2928" spans="1:17" x14ac:dyDescent="0.25">
      <c r="A2928">
        <v>2927</v>
      </c>
      <c r="B2928">
        <v>21220</v>
      </c>
      <c r="C2928">
        <v>41265</v>
      </c>
      <c r="D2928">
        <v>4</v>
      </c>
      <c r="E2928">
        <f t="shared" si="91"/>
        <v>600</v>
      </c>
      <c r="F2928">
        <v>7.0000000000000007E-2</v>
      </c>
      <c r="G2928">
        <f>VLOOKUP($P2928,Pricebook!$A:$D,4,0)</f>
        <v>150</v>
      </c>
      <c r="H2928">
        <f t="shared" si="90"/>
        <v>558</v>
      </c>
      <c r="I2928" t="s">
        <v>1089</v>
      </c>
      <c r="J2928" t="s">
        <v>112</v>
      </c>
      <c r="K2928" t="s">
        <v>1090</v>
      </c>
      <c r="L2928">
        <v>30135</v>
      </c>
      <c r="M2928" t="s">
        <v>134</v>
      </c>
      <c r="N2928" t="s">
        <v>34</v>
      </c>
      <c r="O2928">
        <v>41268</v>
      </c>
      <c r="P2928" t="s">
        <v>14216</v>
      </c>
      <c r="Q2928" t="s">
        <v>14193</v>
      </c>
    </row>
    <row r="2929" spans="1:17" x14ac:dyDescent="0.25">
      <c r="A2929">
        <v>2928</v>
      </c>
      <c r="B2929">
        <v>21222</v>
      </c>
      <c r="C2929">
        <v>39847</v>
      </c>
      <c r="D2929">
        <v>36</v>
      </c>
      <c r="E2929">
        <f t="shared" si="91"/>
        <v>4500</v>
      </c>
      <c r="F2929">
        <v>0.1</v>
      </c>
      <c r="G2929">
        <f>VLOOKUP($P2929,Pricebook!$A:$D,4,0)</f>
        <v>125</v>
      </c>
      <c r="H2929">
        <f t="shared" si="90"/>
        <v>4050</v>
      </c>
      <c r="I2929" t="s">
        <v>481</v>
      </c>
      <c r="J2929" t="s">
        <v>482</v>
      </c>
      <c r="K2929" t="s">
        <v>830</v>
      </c>
      <c r="L2929">
        <v>81001</v>
      </c>
      <c r="M2929" t="s">
        <v>237</v>
      </c>
      <c r="N2929" t="s">
        <v>23</v>
      </c>
      <c r="O2929">
        <v>39849</v>
      </c>
      <c r="P2929" t="s">
        <v>14208</v>
      </c>
      <c r="Q2929" t="s">
        <v>14190</v>
      </c>
    </row>
    <row r="2930" spans="1:17" x14ac:dyDescent="0.25">
      <c r="A2930">
        <v>2929</v>
      </c>
      <c r="B2930">
        <v>21222</v>
      </c>
      <c r="C2930">
        <v>39847</v>
      </c>
      <c r="D2930">
        <v>26</v>
      </c>
      <c r="E2930">
        <f t="shared" si="91"/>
        <v>3900</v>
      </c>
      <c r="F2930">
        <v>0.02</v>
      </c>
      <c r="G2930">
        <f>VLOOKUP($P2930,Pricebook!$A:$D,4,0)</f>
        <v>150</v>
      </c>
      <c r="H2930">
        <f t="shared" si="90"/>
        <v>3822</v>
      </c>
      <c r="I2930" t="s">
        <v>481</v>
      </c>
      <c r="J2930" t="s">
        <v>482</v>
      </c>
      <c r="K2930" t="s">
        <v>830</v>
      </c>
      <c r="L2930">
        <v>81001</v>
      </c>
      <c r="M2930" t="s">
        <v>237</v>
      </c>
      <c r="N2930" t="s">
        <v>23</v>
      </c>
      <c r="O2930">
        <v>39849</v>
      </c>
      <c r="P2930" t="s">
        <v>14210</v>
      </c>
      <c r="Q2930" t="s">
        <v>14193</v>
      </c>
    </row>
    <row r="2931" spans="1:17" x14ac:dyDescent="0.25">
      <c r="A2931">
        <v>2930</v>
      </c>
      <c r="B2931">
        <v>21223</v>
      </c>
      <c r="C2931">
        <v>40983</v>
      </c>
      <c r="D2931">
        <v>3</v>
      </c>
      <c r="E2931">
        <f t="shared" si="91"/>
        <v>375</v>
      </c>
      <c r="F2931">
        <v>0.1</v>
      </c>
      <c r="G2931">
        <f>VLOOKUP($P2931,Pricebook!$A:$D,4,0)</f>
        <v>125</v>
      </c>
      <c r="H2931">
        <f t="shared" si="90"/>
        <v>337.5</v>
      </c>
      <c r="I2931" t="s">
        <v>275</v>
      </c>
      <c r="J2931" t="s">
        <v>276</v>
      </c>
      <c r="K2931" t="s">
        <v>1604</v>
      </c>
      <c r="L2931">
        <v>46226</v>
      </c>
      <c r="M2931" t="s">
        <v>278</v>
      </c>
      <c r="N2931" t="s">
        <v>16</v>
      </c>
      <c r="O2931">
        <v>40984</v>
      </c>
      <c r="P2931" t="s">
        <v>14217</v>
      </c>
      <c r="Q2931" t="s">
        <v>14187</v>
      </c>
    </row>
    <row r="2932" spans="1:17" x14ac:dyDescent="0.25">
      <c r="A2932">
        <v>2931</v>
      </c>
      <c r="B2932">
        <v>21223</v>
      </c>
      <c r="C2932">
        <v>40983</v>
      </c>
      <c r="D2932">
        <v>8</v>
      </c>
      <c r="E2932">
        <f t="shared" si="91"/>
        <v>1000</v>
      </c>
      <c r="F2932">
        <v>0.03</v>
      </c>
      <c r="G2932">
        <f>VLOOKUP($P2932,Pricebook!$A:$D,4,0)</f>
        <v>125</v>
      </c>
      <c r="H2932">
        <f t="shared" si="90"/>
        <v>970</v>
      </c>
      <c r="I2932" t="s">
        <v>275</v>
      </c>
      <c r="J2932" t="s">
        <v>276</v>
      </c>
      <c r="K2932" t="s">
        <v>1604</v>
      </c>
      <c r="L2932">
        <v>46226</v>
      </c>
      <c r="M2932" t="s">
        <v>278</v>
      </c>
      <c r="N2932" t="s">
        <v>16</v>
      </c>
      <c r="O2932">
        <v>40984</v>
      </c>
      <c r="P2932" t="s">
        <v>14208</v>
      </c>
      <c r="Q2932" t="s">
        <v>14192</v>
      </c>
    </row>
    <row r="2933" spans="1:17" x14ac:dyDescent="0.25">
      <c r="A2933">
        <v>2932</v>
      </c>
      <c r="B2933">
        <v>21249</v>
      </c>
      <c r="C2933">
        <v>40440</v>
      </c>
      <c r="D2933">
        <v>22</v>
      </c>
      <c r="E2933">
        <f t="shared" si="91"/>
        <v>3740</v>
      </c>
      <c r="F2933">
        <v>0.02</v>
      </c>
      <c r="G2933">
        <f>VLOOKUP($P2933,Pricebook!$A:$D,4,0)</f>
        <v>170</v>
      </c>
      <c r="H2933">
        <f t="shared" si="90"/>
        <v>3665.2</v>
      </c>
      <c r="I2933" t="s">
        <v>502</v>
      </c>
      <c r="J2933" t="s">
        <v>118</v>
      </c>
      <c r="K2933" t="s">
        <v>2131</v>
      </c>
      <c r="L2933">
        <v>21128</v>
      </c>
      <c r="M2933" t="s">
        <v>187</v>
      </c>
      <c r="N2933" t="s">
        <v>61</v>
      </c>
      <c r="O2933">
        <v>40442</v>
      </c>
      <c r="P2933" t="s">
        <v>14219</v>
      </c>
      <c r="Q2933" t="s">
        <v>14189</v>
      </c>
    </row>
    <row r="2934" spans="1:17" x14ac:dyDescent="0.25">
      <c r="A2934">
        <v>2933</v>
      </c>
      <c r="B2934">
        <v>21249</v>
      </c>
      <c r="C2934">
        <v>40440</v>
      </c>
      <c r="D2934">
        <v>7</v>
      </c>
      <c r="E2934">
        <f t="shared" si="91"/>
        <v>1050</v>
      </c>
      <c r="F2934">
        <v>0.03</v>
      </c>
      <c r="G2934">
        <f>VLOOKUP($P2934,Pricebook!$A:$D,4,0)</f>
        <v>150</v>
      </c>
      <c r="H2934">
        <f t="shared" si="90"/>
        <v>1018.5</v>
      </c>
      <c r="I2934" t="s">
        <v>502</v>
      </c>
      <c r="J2934" t="s">
        <v>118</v>
      </c>
      <c r="K2934" t="s">
        <v>2131</v>
      </c>
      <c r="L2934">
        <v>21128</v>
      </c>
      <c r="M2934" t="s">
        <v>187</v>
      </c>
      <c r="N2934" t="s">
        <v>61</v>
      </c>
      <c r="O2934">
        <v>40442</v>
      </c>
      <c r="P2934" t="s">
        <v>14210</v>
      </c>
      <c r="Q2934" t="s">
        <v>14184</v>
      </c>
    </row>
    <row r="2935" spans="1:17" x14ac:dyDescent="0.25">
      <c r="A2935">
        <v>2934</v>
      </c>
      <c r="B2935">
        <v>21253</v>
      </c>
      <c r="C2935">
        <v>41016</v>
      </c>
      <c r="D2935">
        <v>5</v>
      </c>
      <c r="E2935">
        <f t="shared" si="91"/>
        <v>550</v>
      </c>
      <c r="F2935">
        <v>0.04</v>
      </c>
      <c r="G2935">
        <f>VLOOKUP($P2935,Pricebook!$A:$D,4,0)</f>
        <v>110</v>
      </c>
      <c r="H2935">
        <f t="shared" si="90"/>
        <v>528</v>
      </c>
      <c r="I2935" t="s">
        <v>1290</v>
      </c>
      <c r="J2935" t="s">
        <v>136</v>
      </c>
      <c r="K2935" t="s">
        <v>1291</v>
      </c>
      <c r="L2935" t="s">
        <v>1292</v>
      </c>
      <c r="M2935" t="s">
        <v>22</v>
      </c>
      <c r="N2935" t="s">
        <v>23</v>
      </c>
      <c r="O2935">
        <v>41017</v>
      </c>
      <c r="P2935" t="s">
        <v>14220</v>
      </c>
      <c r="Q2935" t="s">
        <v>14187</v>
      </c>
    </row>
    <row r="2936" spans="1:17" x14ac:dyDescent="0.25">
      <c r="A2936">
        <v>2935</v>
      </c>
      <c r="B2936">
        <v>21285</v>
      </c>
      <c r="C2936">
        <v>40362</v>
      </c>
      <c r="D2936">
        <v>32</v>
      </c>
      <c r="E2936">
        <f t="shared" si="91"/>
        <v>3840</v>
      </c>
      <c r="F2936">
        <v>0.02</v>
      </c>
      <c r="G2936">
        <f>VLOOKUP($P2936,Pricebook!$A:$D,4,0)</f>
        <v>120</v>
      </c>
      <c r="H2936">
        <f t="shared" si="90"/>
        <v>3763.2</v>
      </c>
      <c r="I2936" t="s">
        <v>994</v>
      </c>
      <c r="J2936" t="s">
        <v>64</v>
      </c>
      <c r="K2936" t="s">
        <v>392</v>
      </c>
      <c r="L2936">
        <v>62002</v>
      </c>
      <c r="M2936" t="s">
        <v>15</v>
      </c>
      <c r="N2936" t="s">
        <v>16</v>
      </c>
      <c r="O2936">
        <v>40363</v>
      </c>
      <c r="P2936" t="s">
        <v>14212</v>
      </c>
      <c r="Q2936" t="s">
        <v>14198</v>
      </c>
    </row>
    <row r="2937" spans="1:17" x14ac:dyDescent="0.25">
      <c r="A2937">
        <v>2936</v>
      </c>
      <c r="B2937">
        <v>21285</v>
      </c>
      <c r="C2937">
        <v>40362</v>
      </c>
      <c r="D2937">
        <v>47</v>
      </c>
      <c r="E2937">
        <f t="shared" si="91"/>
        <v>5640</v>
      </c>
      <c r="F2937">
        <v>0.1</v>
      </c>
      <c r="G2937">
        <f>VLOOKUP($P2937,Pricebook!$A:$D,4,0)</f>
        <v>120</v>
      </c>
      <c r="H2937">
        <f t="shared" si="90"/>
        <v>5076</v>
      </c>
      <c r="I2937" t="s">
        <v>994</v>
      </c>
      <c r="J2937" t="s">
        <v>64</v>
      </c>
      <c r="K2937" t="s">
        <v>392</v>
      </c>
      <c r="L2937">
        <v>62002</v>
      </c>
      <c r="M2937" t="s">
        <v>15</v>
      </c>
      <c r="N2937" t="s">
        <v>16</v>
      </c>
      <c r="O2937">
        <v>40364</v>
      </c>
      <c r="P2937" t="s">
        <v>14212</v>
      </c>
      <c r="Q2937" t="s">
        <v>14192</v>
      </c>
    </row>
    <row r="2938" spans="1:17" x14ac:dyDescent="0.25">
      <c r="A2938">
        <v>2937</v>
      </c>
      <c r="B2938">
        <v>21286</v>
      </c>
      <c r="C2938">
        <v>39949</v>
      </c>
      <c r="D2938">
        <v>17</v>
      </c>
      <c r="E2938">
        <f t="shared" si="91"/>
        <v>2890</v>
      </c>
      <c r="F2938">
        <v>0</v>
      </c>
      <c r="G2938">
        <f>VLOOKUP($P2938,Pricebook!$A:$D,4,0)</f>
        <v>170</v>
      </c>
      <c r="H2938">
        <f t="shared" si="90"/>
        <v>2890</v>
      </c>
      <c r="I2938" t="s">
        <v>732</v>
      </c>
      <c r="J2938" t="s">
        <v>300</v>
      </c>
      <c r="K2938" t="s">
        <v>2132</v>
      </c>
      <c r="L2938">
        <v>95991</v>
      </c>
      <c r="M2938" t="s">
        <v>114</v>
      </c>
      <c r="N2938" t="s">
        <v>23</v>
      </c>
      <c r="O2938">
        <v>39950</v>
      </c>
      <c r="P2938" t="s">
        <v>14219</v>
      </c>
      <c r="Q2938" t="s">
        <v>14196</v>
      </c>
    </row>
    <row r="2939" spans="1:17" x14ac:dyDescent="0.25">
      <c r="A2939">
        <v>2938</v>
      </c>
      <c r="B2939">
        <v>21314</v>
      </c>
      <c r="C2939">
        <v>40119</v>
      </c>
      <c r="D2939">
        <v>6</v>
      </c>
      <c r="E2939">
        <f t="shared" si="91"/>
        <v>960</v>
      </c>
      <c r="F2939">
        <v>0.04</v>
      </c>
      <c r="G2939">
        <f>VLOOKUP($P2939,Pricebook!$A:$D,4,0)</f>
        <v>160</v>
      </c>
      <c r="H2939">
        <f t="shared" si="90"/>
        <v>921.59999999999991</v>
      </c>
      <c r="I2939" t="s">
        <v>855</v>
      </c>
      <c r="J2939" t="s">
        <v>400</v>
      </c>
      <c r="K2939" t="s">
        <v>1204</v>
      </c>
      <c r="L2939">
        <v>36801</v>
      </c>
      <c r="M2939" t="s">
        <v>424</v>
      </c>
      <c r="N2939" t="s">
        <v>34</v>
      </c>
      <c r="O2939">
        <v>40121</v>
      </c>
      <c r="P2939" t="s">
        <v>14218</v>
      </c>
      <c r="Q2939" t="s">
        <v>14203</v>
      </c>
    </row>
    <row r="2940" spans="1:17" x14ac:dyDescent="0.25">
      <c r="A2940">
        <v>2939</v>
      </c>
      <c r="B2940">
        <v>21314</v>
      </c>
      <c r="C2940">
        <v>40119</v>
      </c>
      <c r="D2940">
        <v>30</v>
      </c>
      <c r="E2940">
        <f t="shared" si="91"/>
        <v>4200</v>
      </c>
      <c r="F2940">
        <v>0.01</v>
      </c>
      <c r="G2940">
        <f>VLOOKUP($P2940,Pricebook!$A:$D,4,0)</f>
        <v>140</v>
      </c>
      <c r="H2940">
        <f t="shared" si="90"/>
        <v>4158</v>
      </c>
      <c r="I2940" t="s">
        <v>855</v>
      </c>
      <c r="J2940" t="s">
        <v>400</v>
      </c>
      <c r="K2940" t="s">
        <v>1204</v>
      </c>
      <c r="L2940">
        <v>36801</v>
      </c>
      <c r="M2940" t="s">
        <v>424</v>
      </c>
      <c r="N2940" t="s">
        <v>34</v>
      </c>
      <c r="O2940">
        <v>40123</v>
      </c>
      <c r="P2940" t="s">
        <v>14213</v>
      </c>
      <c r="Q2940" t="s">
        <v>14190</v>
      </c>
    </row>
    <row r="2941" spans="1:17" x14ac:dyDescent="0.25">
      <c r="A2941">
        <v>2940</v>
      </c>
      <c r="B2941">
        <v>21314</v>
      </c>
      <c r="C2941">
        <v>40119</v>
      </c>
      <c r="D2941">
        <v>40</v>
      </c>
      <c r="E2941">
        <f t="shared" si="91"/>
        <v>5000</v>
      </c>
      <c r="F2941">
        <v>0.08</v>
      </c>
      <c r="G2941">
        <f>VLOOKUP($P2941,Pricebook!$A:$D,4,0)</f>
        <v>125</v>
      </c>
      <c r="H2941">
        <f t="shared" si="90"/>
        <v>4600</v>
      </c>
      <c r="I2941" t="s">
        <v>855</v>
      </c>
      <c r="J2941" t="s">
        <v>400</v>
      </c>
      <c r="K2941" t="s">
        <v>1204</v>
      </c>
      <c r="L2941">
        <v>36801</v>
      </c>
      <c r="M2941" t="s">
        <v>424</v>
      </c>
      <c r="N2941" t="s">
        <v>34</v>
      </c>
      <c r="O2941">
        <v>40126</v>
      </c>
      <c r="P2941" t="s">
        <v>14209</v>
      </c>
      <c r="Q2941" t="s">
        <v>14189</v>
      </c>
    </row>
    <row r="2942" spans="1:17" x14ac:dyDescent="0.25">
      <c r="A2942">
        <v>2941</v>
      </c>
      <c r="B2942">
        <v>21318</v>
      </c>
      <c r="C2942">
        <v>40363</v>
      </c>
      <c r="D2942">
        <v>40</v>
      </c>
      <c r="E2942">
        <f t="shared" si="91"/>
        <v>6400</v>
      </c>
      <c r="F2942">
        <v>0.1</v>
      </c>
      <c r="G2942">
        <f>VLOOKUP($P2942,Pricebook!$A:$D,4,0)</f>
        <v>160</v>
      </c>
      <c r="H2942">
        <f t="shared" si="90"/>
        <v>5760</v>
      </c>
      <c r="I2942" t="s">
        <v>548</v>
      </c>
      <c r="J2942" t="s">
        <v>549</v>
      </c>
      <c r="K2942" t="s">
        <v>550</v>
      </c>
      <c r="L2942">
        <v>87105</v>
      </c>
      <c r="M2942" t="s">
        <v>52</v>
      </c>
      <c r="N2942" t="s">
        <v>23</v>
      </c>
      <c r="O2942">
        <v>40365</v>
      </c>
      <c r="P2942" t="s">
        <v>14218</v>
      </c>
      <c r="Q2942" t="s">
        <v>14187</v>
      </c>
    </row>
    <row r="2943" spans="1:17" x14ac:dyDescent="0.25">
      <c r="A2943">
        <v>2942</v>
      </c>
      <c r="B2943">
        <v>21319</v>
      </c>
      <c r="C2943">
        <v>40297</v>
      </c>
      <c r="D2943">
        <v>11</v>
      </c>
      <c r="E2943">
        <f t="shared" si="91"/>
        <v>2200</v>
      </c>
      <c r="F2943">
        <v>0.03</v>
      </c>
      <c r="G2943">
        <f>VLOOKUP($P2943,Pricebook!$A:$D,4,0)</f>
        <v>200</v>
      </c>
      <c r="H2943">
        <f t="shared" si="90"/>
        <v>2134</v>
      </c>
      <c r="I2943" t="s">
        <v>1628</v>
      </c>
      <c r="J2943" t="s">
        <v>260</v>
      </c>
      <c r="K2943" t="s">
        <v>145</v>
      </c>
      <c r="L2943" t="s">
        <v>146</v>
      </c>
      <c r="M2943" t="s">
        <v>91</v>
      </c>
      <c r="N2943" t="s">
        <v>61</v>
      </c>
      <c r="O2943">
        <v>40300</v>
      </c>
      <c r="P2943" t="s">
        <v>14206</v>
      </c>
      <c r="Q2943" t="s">
        <v>14190</v>
      </c>
    </row>
    <row r="2944" spans="1:17" x14ac:dyDescent="0.25">
      <c r="A2944">
        <v>2943</v>
      </c>
      <c r="B2944">
        <v>21319</v>
      </c>
      <c r="C2944">
        <v>40297</v>
      </c>
      <c r="D2944">
        <v>5</v>
      </c>
      <c r="E2944">
        <f t="shared" si="91"/>
        <v>750</v>
      </c>
      <c r="F2944">
        <v>0.01</v>
      </c>
      <c r="G2944">
        <f>VLOOKUP($P2944,Pricebook!$A:$D,4,0)</f>
        <v>150</v>
      </c>
      <c r="H2944">
        <f t="shared" si="90"/>
        <v>742.5</v>
      </c>
      <c r="I2944" t="s">
        <v>1628</v>
      </c>
      <c r="J2944" t="s">
        <v>260</v>
      </c>
      <c r="K2944" t="s">
        <v>2133</v>
      </c>
      <c r="L2944" t="s">
        <v>2134</v>
      </c>
      <c r="M2944" t="s">
        <v>317</v>
      </c>
      <c r="N2944" t="s">
        <v>61</v>
      </c>
      <c r="O2944">
        <v>40298</v>
      </c>
      <c r="P2944" t="s">
        <v>14222</v>
      </c>
      <c r="Q2944" t="s">
        <v>14195</v>
      </c>
    </row>
    <row r="2945" spans="1:17" x14ac:dyDescent="0.25">
      <c r="A2945">
        <v>2944</v>
      </c>
      <c r="B2945">
        <v>21319</v>
      </c>
      <c r="C2945">
        <v>40297</v>
      </c>
      <c r="D2945">
        <v>42</v>
      </c>
      <c r="E2945">
        <f t="shared" si="91"/>
        <v>5250</v>
      </c>
      <c r="F2945">
        <v>0.04</v>
      </c>
      <c r="G2945">
        <f>VLOOKUP($P2945,Pricebook!$A:$D,4,0)</f>
        <v>125</v>
      </c>
      <c r="H2945">
        <f t="shared" si="90"/>
        <v>5040</v>
      </c>
      <c r="I2945" t="s">
        <v>1628</v>
      </c>
      <c r="J2945" t="s">
        <v>260</v>
      </c>
      <c r="K2945" t="s">
        <v>629</v>
      </c>
      <c r="L2945" t="s">
        <v>630</v>
      </c>
      <c r="M2945" t="s">
        <v>91</v>
      </c>
      <c r="N2945" t="s">
        <v>61</v>
      </c>
      <c r="O2945">
        <v>40298</v>
      </c>
      <c r="P2945" t="s">
        <v>14208</v>
      </c>
      <c r="Q2945" t="s">
        <v>14192</v>
      </c>
    </row>
    <row r="2946" spans="1:17" x14ac:dyDescent="0.25">
      <c r="A2946">
        <v>2945</v>
      </c>
      <c r="B2946">
        <v>21344</v>
      </c>
      <c r="C2946">
        <v>41252</v>
      </c>
      <c r="D2946">
        <v>29</v>
      </c>
      <c r="E2946">
        <f t="shared" si="91"/>
        <v>4350</v>
      </c>
      <c r="F2946">
        <v>0.08</v>
      </c>
      <c r="G2946">
        <f>VLOOKUP($P2946,Pricebook!$A:$D,4,0)</f>
        <v>150</v>
      </c>
      <c r="H2946">
        <f t="shared" ref="H2946:H3009" si="92">E2946*(1-F2946)</f>
        <v>4002</v>
      </c>
      <c r="I2946" t="s">
        <v>1801</v>
      </c>
      <c r="J2946" t="s">
        <v>303</v>
      </c>
      <c r="K2946" t="s">
        <v>1420</v>
      </c>
      <c r="L2946" t="s">
        <v>2135</v>
      </c>
      <c r="M2946" t="s">
        <v>87</v>
      </c>
      <c r="N2946" t="s">
        <v>61</v>
      </c>
      <c r="O2946">
        <v>41256</v>
      </c>
      <c r="P2946" t="s">
        <v>14211</v>
      </c>
      <c r="Q2946" t="s">
        <v>14185</v>
      </c>
    </row>
    <row r="2947" spans="1:17" x14ac:dyDescent="0.25">
      <c r="A2947">
        <v>2946</v>
      </c>
      <c r="B2947">
        <v>21344</v>
      </c>
      <c r="C2947">
        <v>41252</v>
      </c>
      <c r="D2947">
        <v>39</v>
      </c>
      <c r="E2947">
        <f t="shared" ref="E2947:E3010" si="93">G2947*D2947</f>
        <v>7800</v>
      </c>
      <c r="F2947">
        <v>0.05</v>
      </c>
      <c r="G2947">
        <f>VLOOKUP($P2947,Pricebook!$A:$D,4,0)</f>
        <v>200</v>
      </c>
      <c r="H2947">
        <f t="shared" si="92"/>
        <v>7410</v>
      </c>
      <c r="I2947" t="s">
        <v>1801</v>
      </c>
      <c r="J2947" t="s">
        <v>303</v>
      </c>
      <c r="K2947" t="s">
        <v>2136</v>
      </c>
      <c r="L2947" t="s">
        <v>2137</v>
      </c>
      <c r="M2947" t="s">
        <v>87</v>
      </c>
      <c r="N2947" t="s">
        <v>61</v>
      </c>
      <c r="O2947">
        <v>41261</v>
      </c>
      <c r="P2947" t="s">
        <v>14214</v>
      </c>
      <c r="Q2947" t="s">
        <v>14187</v>
      </c>
    </row>
    <row r="2948" spans="1:17" x14ac:dyDescent="0.25">
      <c r="A2948">
        <v>2947</v>
      </c>
      <c r="B2948">
        <v>21344</v>
      </c>
      <c r="C2948">
        <v>41252</v>
      </c>
      <c r="D2948">
        <v>48</v>
      </c>
      <c r="E2948">
        <f t="shared" si="93"/>
        <v>6000</v>
      </c>
      <c r="F2948">
        <v>0.01</v>
      </c>
      <c r="G2948">
        <f>VLOOKUP($P2948,Pricebook!$A:$D,4,0)</f>
        <v>125</v>
      </c>
      <c r="H2948">
        <f t="shared" si="92"/>
        <v>5940</v>
      </c>
      <c r="I2948" t="s">
        <v>1801</v>
      </c>
      <c r="J2948" t="s">
        <v>303</v>
      </c>
      <c r="K2948" t="s">
        <v>2138</v>
      </c>
      <c r="L2948" t="s">
        <v>2139</v>
      </c>
      <c r="M2948" t="s">
        <v>317</v>
      </c>
      <c r="N2948" t="s">
        <v>61</v>
      </c>
      <c r="O2948">
        <v>41259</v>
      </c>
      <c r="P2948" t="s">
        <v>14208</v>
      </c>
      <c r="Q2948" t="s">
        <v>14186</v>
      </c>
    </row>
    <row r="2949" spans="1:17" x14ac:dyDescent="0.25">
      <c r="A2949">
        <v>2948</v>
      </c>
      <c r="B2949">
        <v>21346</v>
      </c>
      <c r="C2949">
        <v>40701</v>
      </c>
      <c r="D2949">
        <v>46</v>
      </c>
      <c r="E2949">
        <f t="shared" si="93"/>
        <v>5060</v>
      </c>
      <c r="F2949">
        <v>0.09</v>
      </c>
      <c r="G2949">
        <f>VLOOKUP($P2949,Pricebook!$A:$D,4,0)</f>
        <v>110</v>
      </c>
      <c r="H2949">
        <f t="shared" si="92"/>
        <v>4604.6000000000004</v>
      </c>
      <c r="I2949" t="s">
        <v>1559</v>
      </c>
      <c r="J2949" t="s">
        <v>226</v>
      </c>
      <c r="K2949" t="s">
        <v>2130</v>
      </c>
      <c r="L2949">
        <v>95376</v>
      </c>
      <c r="M2949" t="s">
        <v>114</v>
      </c>
      <c r="N2949" t="s">
        <v>23</v>
      </c>
      <c r="O2949">
        <v>40701</v>
      </c>
      <c r="P2949" t="s">
        <v>14215</v>
      </c>
      <c r="Q2949" t="s">
        <v>14198</v>
      </c>
    </row>
    <row r="2950" spans="1:17" x14ac:dyDescent="0.25">
      <c r="A2950">
        <v>2949</v>
      </c>
      <c r="B2950">
        <v>21350</v>
      </c>
      <c r="C2950">
        <v>40598</v>
      </c>
      <c r="D2950">
        <v>30</v>
      </c>
      <c r="E2950">
        <f t="shared" si="93"/>
        <v>3300</v>
      </c>
      <c r="F2950">
        <v>0.01</v>
      </c>
      <c r="G2950">
        <f>VLOOKUP($P2950,Pricebook!$A:$D,4,0)</f>
        <v>110</v>
      </c>
      <c r="H2950">
        <f t="shared" si="92"/>
        <v>3267</v>
      </c>
      <c r="I2950" t="s">
        <v>1010</v>
      </c>
      <c r="J2950" t="s">
        <v>290</v>
      </c>
      <c r="K2950" t="s">
        <v>2140</v>
      </c>
      <c r="L2950">
        <v>49508</v>
      </c>
      <c r="M2950" t="s">
        <v>172</v>
      </c>
      <c r="N2950" t="s">
        <v>16</v>
      </c>
      <c r="O2950">
        <v>40599</v>
      </c>
      <c r="P2950" t="s">
        <v>14215</v>
      </c>
      <c r="Q2950" t="s">
        <v>14198</v>
      </c>
    </row>
    <row r="2951" spans="1:17" x14ac:dyDescent="0.25">
      <c r="A2951">
        <v>2950</v>
      </c>
      <c r="B2951">
        <v>21378</v>
      </c>
      <c r="C2951">
        <v>40762</v>
      </c>
      <c r="D2951">
        <v>34</v>
      </c>
      <c r="E2951">
        <f t="shared" si="93"/>
        <v>5440</v>
      </c>
      <c r="F2951">
        <v>0.08</v>
      </c>
      <c r="G2951">
        <f>VLOOKUP($P2951,Pricebook!$A:$D,4,0)</f>
        <v>160</v>
      </c>
      <c r="H2951">
        <f t="shared" si="92"/>
        <v>5004.8</v>
      </c>
      <c r="I2951" t="s">
        <v>931</v>
      </c>
      <c r="J2951" t="s">
        <v>207</v>
      </c>
      <c r="K2951" t="s">
        <v>2141</v>
      </c>
      <c r="L2951">
        <v>46060</v>
      </c>
      <c r="M2951" t="s">
        <v>278</v>
      </c>
      <c r="N2951" t="s">
        <v>16</v>
      </c>
      <c r="O2951">
        <v>40763</v>
      </c>
      <c r="P2951" t="s">
        <v>14218</v>
      </c>
      <c r="Q2951" t="s">
        <v>14187</v>
      </c>
    </row>
    <row r="2952" spans="1:17" x14ac:dyDescent="0.25">
      <c r="A2952">
        <v>2951</v>
      </c>
      <c r="B2952">
        <v>21378</v>
      </c>
      <c r="C2952">
        <v>40762</v>
      </c>
      <c r="D2952">
        <v>17</v>
      </c>
      <c r="E2952">
        <f t="shared" si="93"/>
        <v>2550</v>
      </c>
      <c r="F2952">
        <v>7.0000000000000007E-2</v>
      </c>
      <c r="G2952">
        <f>VLOOKUP($P2952,Pricebook!$A:$D,4,0)</f>
        <v>150</v>
      </c>
      <c r="H2952">
        <f t="shared" si="92"/>
        <v>2371.5</v>
      </c>
      <c r="I2952" t="s">
        <v>931</v>
      </c>
      <c r="J2952" t="s">
        <v>207</v>
      </c>
      <c r="K2952" t="s">
        <v>2141</v>
      </c>
      <c r="L2952">
        <v>46060</v>
      </c>
      <c r="M2952" t="s">
        <v>278</v>
      </c>
      <c r="N2952" t="s">
        <v>16</v>
      </c>
      <c r="O2952">
        <v>40765</v>
      </c>
      <c r="P2952" t="s">
        <v>14211</v>
      </c>
      <c r="Q2952" t="s">
        <v>14199</v>
      </c>
    </row>
    <row r="2953" spans="1:17" x14ac:dyDescent="0.25">
      <c r="A2953">
        <v>2952</v>
      </c>
      <c r="B2953">
        <v>21379</v>
      </c>
      <c r="C2953">
        <v>40557</v>
      </c>
      <c r="D2953">
        <v>35</v>
      </c>
      <c r="E2953">
        <f t="shared" si="93"/>
        <v>4375</v>
      </c>
      <c r="F2953">
        <v>0.05</v>
      </c>
      <c r="G2953">
        <f>VLOOKUP($P2953,Pricebook!$A:$D,4,0)</f>
        <v>125</v>
      </c>
      <c r="H2953">
        <f t="shared" si="92"/>
        <v>4156.25</v>
      </c>
      <c r="I2953" t="s">
        <v>1818</v>
      </c>
      <c r="J2953" t="s">
        <v>348</v>
      </c>
      <c r="K2953" t="s">
        <v>2142</v>
      </c>
      <c r="L2953">
        <v>55378</v>
      </c>
      <c r="M2953" t="s">
        <v>130</v>
      </c>
      <c r="N2953" t="s">
        <v>16</v>
      </c>
      <c r="O2953">
        <v>40559</v>
      </c>
      <c r="P2953" t="s">
        <v>14221</v>
      </c>
      <c r="Q2953" t="s">
        <v>14200</v>
      </c>
    </row>
    <row r="2954" spans="1:17" x14ac:dyDescent="0.25">
      <c r="A2954">
        <v>2953</v>
      </c>
      <c r="B2954">
        <v>21382</v>
      </c>
      <c r="C2954">
        <v>40920</v>
      </c>
      <c r="D2954">
        <v>21</v>
      </c>
      <c r="E2954">
        <f t="shared" si="93"/>
        <v>2625</v>
      </c>
      <c r="F2954">
        <v>0.04</v>
      </c>
      <c r="G2954">
        <f>VLOOKUP($P2954,Pricebook!$A:$D,4,0)</f>
        <v>125</v>
      </c>
      <c r="H2954">
        <f t="shared" si="92"/>
        <v>2520</v>
      </c>
      <c r="I2954" t="s">
        <v>628</v>
      </c>
      <c r="J2954" t="s">
        <v>544</v>
      </c>
      <c r="K2954" t="s">
        <v>1475</v>
      </c>
      <c r="L2954">
        <v>70802</v>
      </c>
      <c r="M2954" t="s">
        <v>436</v>
      </c>
      <c r="N2954" t="s">
        <v>34</v>
      </c>
      <c r="O2954">
        <v>40922</v>
      </c>
      <c r="P2954" t="s">
        <v>14221</v>
      </c>
      <c r="Q2954" t="s">
        <v>14195</v>
      </c>
    </row>
    <row r="2955" spans="1:17" x14ac:dyDescent="0.25">
      <c r="A2955">
        <v>2954</v>
      </c>
      <c r="B2955">
        <v>21382</v>
      </c>
      <c r="C2955">
        <v>40920</v>
      </c>
      <c r="D2955">
        <v>11</v>
      </c>
      <c r="E2955">
        <f t="shared" si="93"/>
        <v>1650</v>
      </c>
      <c r="F2955">
        <v>0.08</v>
      </c>
      <c r="G2955">
        <f>VLOOKUP($P2955,Pricebook!$A:$D,4,0)</f>
        <v>150</v>
      </c>
      <c r="H2955">
        <f t="shared" si="92"/>
        <v>1518</v>
      </c>
      <c r="I2955" t="s">
        <v>628</v>
      </c>
      <c r="J2955" t="s">
        <v>544</v>
      </c>
      <c r="K2955" t="s">
        <v>1475</v>
      </c>
      <c r="L2955">
        <v>70802</v>
      </c>
      <c r="M2955" t="s">
        <v>436</v>
      </c>
      <c r="N2955" t="s">
        <v>34</v>
      </c>
      <c r="O2955">
        <v>40922</v>
      </c>
      <c r="P2955" t="s">
        <v>14211</v>
      </c>
      <c r="Q2955" t="s">
        <v>14190</v>
      </c>
    </row>
    <row r="2956" spans="1:17" x14ac:dyDescent="0.25">
      <c r="A2956">
        <v>2955</v>
      </c>
      <c r="B2956">
        <v>21382</v>
      </c>
      <c r="C2956">
        <v>40920</v>
      </c>
      <c r="D2956">
        <v>27</v>
      </c>
      <c r="E2956">
        <f t="shared" si="93"/>
        <v>2970</v>
      </c>
      <c r="F2956">
        <v>0</v>
      </c>
      <c r="G2956">
        <f>VLOOKUP($P2956,Pricebook!$A:$D,4,0)</f>
        <v>110</v>
      </c>
      <c r="H2956">
        <f t="shared" si="92"/>
        <v>2970</v>
      </c>
      <c r="I2956" t="s">
        <v>628</v>
      </c>
      <c r="J2956" t="s">
        <v>544</v>
      </c>
      <c r="K2956" t="s">
        <v>847</v>
      </c>
      <c r="L2956" t="s">
        <v>870</v>
      </c>
      <c r="M2956" t="s">
        <v>48</v>
      </c>
      <c r="N2956" t="s">
        <v>16</v>
      </c>
      <c r="O2956">
        <v>40923</v>
      </c>
      <c r="P2956" t="s">
        <v>14215</v>
      </c>
      <c r="Q2956" t="s">
        <v>14190</v>
      </c>
    </row>
    <row r="2957" spans="1:17" x14ac:dyDescent="0.25">
      <c r="A2957">
        <v>2956</v>
      </c>
      <c r="B2957">
        <v>21383</v>
      </c>
      <c r="C2957">
        <v>39843</v>
      </c>
      <c r="D2957">
        <v>31</v>
      </c>
      <c r="E2957">
        <f t="shared" si="93"/>
        <v>4650</v>
      </c>
      <c r="F2957">
        <v>7.0000000000000007E-2</v>
      </c>
      <c r="G2957">
        <f>VLOOKUP($P2957,Pricebook!$A:$D,4,0)</f>
        <v>150</v>
      </c>
      <c r="H2957">
        <f t="shared" si="92"/>
        <v>4324.5</v>
      </c>
      <c r="I2957" t="s">
        <v>2143</v>
      </c>
      <c r="J2957" t="s">
        <v>468</v>
      </c>
      <c r="K2957" t="s">
        <v>2144</v>
      </c>
      <c r="L2957" t="s">
        <v>2145</v>
      </c>
      <c r="M2957" t="s">
        <v>15</v>
      </c>
      <c r="N2957" t="s">
        <v>16</v>
      </c>
      <c r="O2957">
        <v>39848</v>
      </c>
      <c r="P2957" t="s">
        <v>14216</v>
      </c>
      <c r="Q2957" t="s">
        <v>14190</v>
      </c>
    </row>
    <row r="2958" spans="1:17" x14ac:dyDescent="0.25">
      <c r="A2958">
        <v>2957</v>
      </c>
      <c r="B2958">
        <v>21410</v>
      </c>
      <c r="C2958">
        <v>41030</v>
      </c>
      <c r="D2958">
        <v>16</v>
      </c>
      <c r="E2958">
        <f t="shared" si="93"/>
        <v>2720</v>
      </c>
      <c r="F2958">
        <v>0.01</v>
      </c>
      <c r="G2958">
        <f>VLOOKUP($P2958,Pricebook!$A:$D,4,0)</f>
        <v>170</v>
      </c>
      <c r="H2958">
        <f t="shared" si="92"/>
        <v>2692.8</v>
      </c>
      <c r="I2958" t="s">
        <v>1210</v>
      </c>
      <c r="J2958" t="s">
        <v>760</v>
      </c>
      <c r="K2958" t="s">
        <v>1211</v>
      </c>
      <c r="L2958" t="s">
        <v>1212</v>
      </c>
      <c r="M2958" t="s">
        <v>1213</v>
      </c>
      <c r="N2958" t="s">
        <v>23</v>
      </c>
      <c r="O2958">
        <v>41032</v>
      </c>
      <c r="P2958" t="s">
        <v>14219</v>
      </c>
      <c r="Q2958" t="s">
        <v>14187</v>
      </c>
    </row>
    <row r="2959" spans="1:17" x14ac:dyDescent="0.25">
      <c r="A2959">
        <v>2958</v>
      </c>
      <c r="B2959">
        <v>21412</v>
      </c>
      <c r="C2959">
        <v>40737</v>
      </c>
      <c r="D2959">
        <v>38</v>
      </c>
      <c r="E2959">
        <f t="shared" si="93"/>
        <v>6080</v>
      </c>
      <c r="F2959">
        <v>0.09</v>
      </c>
      <c r="G2959">
        <f>VLOOKUP($P2959,Pricebook!$A:$D,4,0)</f>
        <v>160</v>
      </c>
      <c r="H2959">
        <f t="shared" si="92"/>
        <v>5532.8</v>
      </c>
      <c r="I2959" t="s">
        <v>2008</v>
      </c>
      <c r="J2959" t="s">
        <v>27</v>
      </c>
      <c r="K2959" t="s">
        <v>2022</v>
      </c>
      <c r="L2959">
        <v>32789</v>
      </c>
      <c r="M2959" t="s">
        <v>101</v>
      </c>
      <c r="N2959" t="s">
        <v>34</v>
      </c>
      <c r="O2959">
        <v>40739</v>
      </c>
      <c r="P2959" t="s">
        <v>14218</v>
      </c>
      <c r="Q2959" t="s">
        <v>14201</v>
      </c>
    </row>
    <row r="2960" spans="1:17" x14ac:dyDescent="0.25">
      <c r="A2960">
        <v>2959</v>
      </c>
      <c r="B2960">
        <v>21412</v>
      </c>
      <c r="C2960">
        <v>40737</v>
      </c>
      <c r="D2960">
        <v>28</v>
      </c>
      <c r="E2960">
        <f t="shared" si="93"/>
        <v>3080</v>
      </c>
      <c r="F2960">
        <v>0.02</v>
      </c>
      <c r="G2960">
        <f>VLOOKUP($P2960,Pricebook!$A:$D,4,0)</f>
        <v>110</v>
      </c>
      <c r="H2960">
        <f t="shared" si="92"/>
        <v>3018.4</v>
      </c>
      <c r="I2960" t="s">
        <v>2008</v>
      </c>
      <c r="J2960" t="s">
        <v>27</v>
      </c>
      <c r="K2960" t="s">
        <v>2022</v>
      </c>
      <c r="L2960">
        <v>32789</v>
      </c>
      <c r="M2960" t="s">
        <v>101</v>
      </c>
      <c r="N2960" t="s">
        <v>34</v>
      </c>
      <c r="O2960">
        <v>40738</v>
      </c>
      <c r="P2960" t="s">
        <v>14215</v>
      </c>
      <c r="Q2960" t="s">
        <v>14198</v>
      </c>
    </row>
    <row r="2961" spans="1:17" x14ac:dyDescent="0.25">
      <c r="A2961">
        <v>2960</v>
      </c>
      <c r="B2961">
        <v>21414</v>
      </c>
      <c r="C2961">
        <v>40667</v>
      </c>
      <c r="D2961">
        <v>34</v>
      </c>
      <c r="E2961">
        <f t="shared" si="93"/>
        <v>3740</v>
      </c>
      <c r="F2961">
        <v>0.05</v>
      </c>
      <c r="G2961">
        <f>VLOOKUP($P2961,Pricebook!$A:$D,4,0)</f>
        <v>110</v>
      </c>
      <c r="H2961">
        <f t="shared" si="92"/>
        <v>3553</v>
      </c>
      <c r="I2961" t="s">
        <v>1823</v>
      </c>
      <c r="J2961" t="s">
        <v>747</v>
      </c>
      <c r="K2961" t="s">
        <v>2146</v>
      </c>
      <c r="L2961" t="s">
        <v>2147</v>
      </c>
      <c r="M2961" t="s">
        <v>95</v>
      </c>
      <c r="N2961" t="s">
        <v>16</v>
      </c>
      <c r="O2961">
        <v>40669</v>
      </c>
      <c r="P2961" t="s">
        <v>14215</v>
      </c>
      <c r="Q2961" t="s">
        <v>14186</v>
      </c>
    </row>
    <row r="2962" spans="1:17" x14ac:dyDescent="0.25">
      <c r="A2962">
        <v>2961</v>
      </c>
      <c r="B2962">
        <v>21414</v>
      </c>
      <c r="C2962">
        <v>40667</v>
      </c>
      <c r="D2962">
        <v>46</v>
      </c>
      <c r="E2962">
        <f t="shared" si="93"/>
        <v>9200</v>
      </c>
      <c r="F2962">
        <v>0.05</v>
      </c>
      <c r="G2962">
        <f>VLOOKUP($P2962,Pricebook!$A:$D,4,0)</f>
        <v>200</v>
      </c>
      <c r="H2962">
        <f t="shared" si="92"/>
        <v>8740</v>
      </c>
      <c r="I2962" t="s">
        <v>1823</v>
      </c>
      <c r="J2962" t="s">
        <v>747</v>
      </c>
      <c r="K2962" t="s">
        <v>2146</v>
      </c>
      <c r="L2962" t="s">
        <v>2147</v>
      </c>
      <c r="M2962" t="s">
        <v>95</v>
      </c>
      <c r="N2962" t="s">
        <v>16</v>
      </c>
      <c r="O2962">
        <v>40669</v>
      </c>
      <c r="P2962" t="s">
        <v>14206</v>
      </c>
      <c r="Q2962" t="s">
        <v>14194</v>
      </c>
    </row>
    <row r="2963" spans="1:17" x14ac:dyDescent="0.25">
      <c r="A2963">
        <v>2962</v>
      </c>
      <c r="B2963">
        <v>21414</v>
      </c>
      <c r="C2963">
        <v>40667</v>
      </c>
      <c r="D2963">
        <v>33</v>
      </c>
      <c r="E2963">
        <f t="shared" si="93"/>
        <v>4950</v>
      </c>
      <c r="F2963">
        <v>0.05</v>
      </c>
      <c r="G2963">
        <f>VLOOKUP($P2963,Pricebook!$A:$D,4,0)</f>
        <v>150</v>
      </c>
      <c r="H2963">
        <f t="shared" si="92"/>
        <v>4702.5</v>
      </c>
      <c r="I2963" t="s">
        <v>1823</v>
      </c>
      <c r="J2963" t="s">
        <v>747</v>
      </c>
      <c r="K2963" t="s">
        <v>2146</v>
      </c>
      <c r="L2963" t="s">
        <v>2147</v>
      </c>
      <c r="M2963" t="s">
        <v>95</v>
      </c>
      <c r="N2963" t="s">
        <v>16</v>
      </c>
      <c r="O2963">
        <v>40668</v>
      </c>
      <c r="P2963" t="s">
        <v>14210</v>
      </c>
      <c r="Q2963" t="s">
        <v>14199</v>
      </c>
    </row>
    <row r="2964" spans="1:17" x14ac:dyDescent="0.25">
      <c r="A2964">
        <v>2963</v>
      </c>
      <c r="B2964">
        <v>21414</v>
      </c>
      <c r="C2964">
        <v>40667</v>
      </c>
      <c r="D2964">
        <v>43</v>
      </c>
      <c r="E2964">
        <f t="shared" si="93"/>
        <v>6020</v>
      </c>
      <c r="F2964">
        <v>0.09</v>
      </c>
      <c r="G2964">
        <f>VLOOKUP($P2964,Pricebook!$A:$D,4,0)</f>
        <v>140</v>
      </c>
      <c r="H2964">
        <f t="shared" si="92"/>
        <v>5478.2</v>
      </c>
      <c r="I2964" t="s">
        <v>1823</v>
      </c>
      <c r="J2964" t="s">
        <v>747</v>
      </c>
      <c r="K2964" t="s">
        <v>1824</v>
      </c>
      <c r="L2964" t="s">
        <v>1825</v>
      </c>
      <c r="M2964" t="s">
        <v>232</v>
      </c>
      <c r="N2964" t="s">
        <v>61</v>
      </c>
      <c r="O2964">
        <v>40667</v>
      </c>
      <c r="P2964" t="s">
        <v>14207</v>
      </c>
      <c r="Q2964" t="s">
        <v>14195</v>
      </c>
    </row>
    <row r="2965" spans="1:17" x14ac:dyDescent="0.25">
      <c r="A2965">
        <v>2964</v>
      </c>
      <c r="B2965">
        <v>21442</v>
      </c>
      <c r="C2965">
        <v>40172</v>
      </c>
      <c r="D2965">
        <v>48</v>
      </c>
      <c r="E2965">
        <f t="shared" si="93"/>
        <v>6000</v>
      </c>
      <c r="F2965">
        <v>0.02</v>
      </c>
      <c r="G2965">
        <f>VLOOKUP($P2965,Pricebook!$A:$D,4,0)</f>
        <v>125</v>
      </c>
      <c r="H2965">
        <f t="shared" si="92"/>
        <v>5880</v>
      </c>
      <c r="I2965" t="s">
        <v>1869</v>
      </c>
      <c r="J2965" t="s">
        <v>125</v>
      </c>
      <c r="K2965" t="s">
        <v>1047</v>
      </c>
      <c r="L2965">
        <v>32216</v>
      </c>
      <c r="M2965" t="s">
        <v>101</v>
      </c>
      <c r="N2965" t="s">
        <v>34</v>
      </c>
      <c r="O2965">
        <v>40179</v>
      </c>
      <c r="P2965" t="s">
        <v>14217</v>
      </c>
      <c r="Q2965" t="s">
        <v>14195</v>
      </c>
    </row>
    <row r="2966" spans="1:17" x14ac:dyDescent="0.25">
      <c r="A2966">
        <v>2965</v>
      </c>
      <c r="B2966">
        <v>21442</v>
      </c>
      <c r="C2966">
        <v>40172</v>
      </c>
      <c r="D2966">
        <v>48</v>
      </c>
      <c r="E2966">
        <f t="shared" si="93"/>
        <v>5280</v>
      </c>
      <c r="F2966">
        <v>0.03</v>
      </c>
      <c r="G2966">
        <f>VLOOKUP($P2966,Pricebook!$A:$D,4,0)</f>
        <v>110</v>
      </c>
      <c r="H2966">
        <f t="shared" si="92"/>
        <v>5121.5999999999995</v>
      </c>
      <c r="I2966" t="s">
        <v>1869</v>
      </c>
      <c r="J2966" t="s">
        <v>125</v>
      </c>
      <c r="K2966" t="s">
        <v>1047</v>
      </c>
      <c r="L2966">
        <v>32216</v>
      </c>
      <c r="M2966" t="s">
        <v>101</v>
      </c>
      <c r="N2966" t="s">
        <v>34</v>
      </c>
      <c r="O2966">
        <v>40179</v>
      </c>
      <c r="P2966" t="s">
        <v>14220</v>
      </c>
      <c r="Q2966" t="s">
        <v>14196</v>
      </c>
    </row>
    <row r="2967" spans="1:17" x14ac:dyDescent="0.25">
      <c r="A2967">
        <v>2966</v>
      </c>
      <c r="B2967">
        <v>21444</v>
      </c>
      <c r="C2967">
        <v>40648</v>
      </c>
      <c r="D2967">
        <v>17</v>
      </c>
      <c r="E2967">
        <f t="shared" si="93"/>
        <v>2040</v>
      </c>
      <c r="F2967">
        <v>0.09</v>
      </c>
      <c r="G2967">
        <f>VLOOKUP($P2967,Pricebook!$A:$D,4,0)</f>
        <v>120</v>
      </c>
      <c r="H2967">
        <f t="shared" si="92"/>
        <v>1856.4</v>
      </c>
      <c r="I2967" t="s">
        <v>1129</v>
      </c>
      <c r="J2967" t="s">
        <v>1076</v>
      </c>
      <c r="K2967" t="s">
        <v>1305</v>
      </c>
      <c r="L2967">
        <v>34639</v>
      </c>
      <c r="M2967" t="s">
        <v>101</v>
      </c>
      <c r="N2967" t="s">
        <v>34</v>
      </c>
      <c r="O2967">
        <v>40649</v>
      </c>
      <c r="P2967" t="s">
        <v>14212</v>
      </c>
      <c r="Q2967" t="s">
        <v>14202</v>
      </c>
    </row>
    <row r="2968" spans="1:17" x14ac:dyDescent="0.25">
      <c r="A2968">
        <v>2967</v>
      </c>
      <c r="B2968">
        <v>21445</v>
      </c>
      <c r="C2968">
        <v>40134</v>
      </c>
      <c r="D2968">
        <v>14</v>
      </c>
      <c r="E2968">
        <f t="shared" si="93"/>
        <v>2380</v>
      </c>
      <c r="F2968">
        <v>0.02</v>
      </c>
      <c r="G2968">
        <f>VLOOKUP($P2968,Pricebook!$A:$D,4,0)</f>
        <v>170</v>
      </c>
      <c r="H2968">
        <f t="shared" si="92"/>
        <v>2332.4</v>
      </c>
      <c r="I2968" t="s">
        <v>985</v>
      </c>
      <c r="J2968" t="s">
        <v>73</v>
      </c>
      <c r="K2968" t="s">
        <v>1969</v>
      </c>
      <c r="L2968">
        <v>18103</v>
      </c>
      <c r="M2968" t="s">
        <v>232</v>
      </c>
      <c r="N2968" t="s">
        <v>61</v>
      </c>
      <c r="O2968">
        <v>40138</v>
      </c>
      <c r="P2968" t="s">
        <v>14219</v>
      </c>
      <c r="Q2968" t="s">
        <v>14198</v>
      </c>
    </row>
    <row r="2969" spans="1:17" x14ac:dyDescent="0.25">
      <c r="A2969">
        <v>2968</v>
      </c>
      <c r="B2969">
        <v>21445</v>
      </c>
      <c r="C2969">
        <v>40134</v>
      </c>
      <c r="D2969">
        <v>43</v>
      </c>
      <c r="E2969">
        <f t="shared" si="93"/>
        <v>6450</v>
      </c>
      <c r="F2969">
        <v>7.0000000000000007E-2</v>
      </c>
      <c r="G2969">
        <f>VLOOKUP($P2969,Pricebook!$A:$D,4,0)</f>
        <v>150</v>
      </c>
      <c r="H2969">
        <f t="shared" si="92"/>
        <v>5998.5</v>
      </c>
      <c r="I2969" t="s">
        <v>985</v>
      </c>
      <c r="J2969" t="s">
        <v>73</v>
      </c>
      <c r="K2969" t="s">
        <v>1969</v>
      </c>
      <c r="L2969">
        <v>18103</v>
      </c>
      <c r="M2969" t="s">
        <v>232</v>
      </c>
      <c r="N2969" t="s">
        <v>61</v>
      </c>
      <c r="O2969">
        <v>40138</v>
      </c>
      <c r="P2969" t="s">
        <v>14216</v>
      </c>
      <c r="Q2969" t="s">
        <v>14193</v>
      </c>
    </row>
    <row r="2970" spans="1:17" x14ac:dyDescent="0.25">
      <c r="A2970">
        <v>2969</v>
      </c>
      <c r="B2970">
        <v>21447</v>
      </c>
      <c r="C2970">
        <v>40332</v>
      </c>
      <c r="D2970">
        <v>15</v>
      </c>
      <c r="E2970">
        <f t="shared" si="93"/>
        <v>2100</v>
      </c>
      <c r="F2970">
        <v>0.02</v>
      </c>
      <c r="G2970">
        <f>VLOOKUP($P2970,Pricebook!$A:$D,4,0)</f>
        <v>140</v>
      </c>
      <c r="H2970">
        <f t="shared" si="92"/>
        <v>2058</v>
      </c>
      <c r="I2970" t="s">
        <v>535</v>
      </c>
      <c r="J2970" t="s">
        <v>452</v>
      </c>
      <c r="K2970" t="s">
        <v>2148</v>
      </c>
      <c r="L2970">
        <v>53151</v>
      </c>
      <c r="M2970" t="s">
        <v>95</v>
      </c>
      <c r="N2970" t="s">
        <v>16</v>
      </c>
      <c r="O2970">
        <v>40334</v>
      </c>
      <c r="P2970" t="s">
        <v>14207</v>
      </c>
      <c r="Q2970" t="s">
        <v>14199</v>
      </c>
    </row>
    <row r="2971" spans="1:17" x14ac:dyDescent="0.25">
      <c r="A2971">
        <v>2970</v>
      </c>
      <c r="B2971">
        <v>21475</v>
      </c>
      <c r="C2971">
        <v>40594</v>
      </c>
      <c r="D2971">
        <v>39</v>
      </c>
      <c r="E2971">
        <f t="shared" si="93"/>
        <v>5850</v>
      </c>
      <c r="F2971">
        <v>0.06</v>
      </c>
      <c r="G2971">
        <f>VLOOKUP($P2971,Pricebook!$A:$D,4,0)</f>
        <v>150</v>
      </c>
      <c r="H2971">
        <f t="shared" si="92"/>
        <v>5499</v>
      </c>
      <c r="I2971" t="s">
        <v>1021</v>
      </c>
      <c r="J2971" t="s">
        <v>46</v>
      </c>
      <c r="K2971" t="s">
        <v>1851</v>
      </c>
      <c r="L2971">
        <v>94086</v>
      </c>
      <c r="M2971" t="s">
        <v>114</v>
      </c>
      <c r="N2971" t="s">
        <v>23</v>
      </c>
      <c r="O2971">
        <v>40596</v>
      </c>
      <c r="P2971" t="s">
        <v>14211</v>
      </c>
      <c r="Q2971" t="s">
        <v>14197</v>
      </c>
    </row>
    <row r="2972" spans="1:17" x14ac:dyDescent="0.25">
      <c r="A2972">
        <v>2971</v>
      </c>
      <c r="B2972">
        <v>21475</v>
      </c>
      <c r="C2972">
        <v>40594</v>
      </c>
      <c r="D2972">
        <v>15</v>
      </c>
      <c r="E2972">
        <f t="shared" si="93"/>
        <v>1875</v>
      </c>
      <c r="F2972">
        <v>0.06</v>
      </c>
      <c r="G2972">
        <f>VLOOKUP($P2972,Pricebook!$A:$D,4,0)</f>
        <v>125</v>
      </c>
      <c r="H2972">
        <f t="shared" si="92"/>
        <v>1762.5</v>
      </c>
      <c r="I2972" t="s">
        <v>1021</v>
      </c>
      <c r="J2972" t="s">
        <v>46</v>
      </c>
      <c r="K2972" t="s">
        <v>1851</v>
      </c>
      <c r="L2972">
        <v>94086</v>
      </c>
      <c r="M2972" t="s">
        <v>114</v>
      </c>
      <c r="N2972" t="s">
        <v>23</v>
      </c>
      <c r="O2972">
        <v>40595</v>
      </c>
      <c r="P2972" t="s">
        <v>14209</v>
      </c>
      <c r="Q2972" t="s">
        <v>14186</v>
      </c>
    </row>
    <row r="2973" spans="1:17" x14ac:dyDescent="0.25">
      <c r="A2973">
        <v>2972</v>
      </c>
      <c r="B2973">
        <v>21477</v>
      </c>
      <c r="C2973">
        <v>40684</v>
      </c>
      <c r="D2973">
        <v>7</v>
      </c>
      <c r="E2973">
        <f t="shared" si="93"/>
        <v>1120</v>
      </c>
      <c r="F2973">
        <v>0.01</v>
      </c>
      <c r="G2973">
        <f>VLOOKUP($P2973,Pricebook!$A:$D,4,0)</f>
        <v>160</v>
      </c>
      <c r="H2973">
        <f t="shared" si="92"/>
        <v>1108.8</v>
      </c>
      <c r="I2973" t="s">
        <v>1697</v>
      </c>
      <c r="J2973" t="s">
        <v>27</v>
      </c>
      <c r="K2973" t="s">
        <v>1698</v>
      </c>
      <c r="L2973">
        <v>39401</v>
      </c>
      <c r="M2973" t="s">
        <v>699</v>
      </c>
      <c r="N2973" t="s">
        <v>34</v>
      </c>
      <c r="O2973">
        <v>40684</v>
      </c>
      <c r="P2973" t="s">
        <v>14218</v>
      </c>
      <c r="Q2973" t="s">
        <v>14198</v>
      </c>
    </row>
    <row r="2974" spans="1:17" x14ac:dyDescent="0.25">
      <c r="A2974">
        <v>2973</v>
      </c>
      <c r="B2974">
        <v>21477</v>
      </c>
      <c r="C2974">
        <v>40684</v>
      </c>
      <c r="D2974">
        <v>40</v>
      </c>
      <c r="E2974">
        <f t="shared" si="93"/>
        <v>4400</v>
      </c>
      <c r="F2974">
        <v>0.06</v>
      </c>
      <c r="G2974">
        <f>VLOOKUP($P2974,Pricebook!$A:$D,4,0)</f>
        <v>110</v>
      </c>
      <c r="H2974">
        <f t="shared" si="92"/>
        <v>4136</v>
      </c>
      <c r="I2974" t="s">
        <v>1697</v>
      </c>
      <c r="J2974" t="s">
        <v>27</v>
      </c>
      <c r="K2974" t="s">
        <v>2149</v>
      </c>
      <c r="L2974">
        <v>38637</v>
      </c>
      <c r="M2974" t="s">
        <v>699</v>
      </c>
      <c r="N2974" t="s">
        <v>34</v>
      </c>
      <c r="O2974">
        <v>40686</v>
      </c>
      <c r="P2974" t="s">
        <v>14215</v>
      </c>
      <c r="Q2974" t="s">
        <v>14190</v>
      </c>
    </row>
    <row r="2975" spans="1:17" x14ac:dyDescent="0.25">
      <c r="A2975">
        <v>2974</v>
      </c>
      <c r="B2975">
        <v>21478</v>
      </c>
      <c r="C2975">
        <v>40970</v>
      </c>
      <c r="D2975">
        <v>16</v>
      </c>
      <c r="E2975">
        <f t="shared" si="93"/>
        <v>2000</v>
      </c>
      <c r="F2975">
        <v>0.01</v>
      </c>
      <c r="G2975">
        <f>VLOOKUP($P2975,Pricebook!$A:$D,4,0)</f>
        <v>125</v>
      </c>
      <c r="H2975">
        <f t="shared" si="92"/>
        <v>1980</v>
      </c>
      <c r="I2975" t="s">
        <v>63</v>
      </c>
      <c r="J2975" t="s">
        <v>64</v>
      </c>
      <c r="K2975" t="s">
        <v>1637</v>
      </c>
      <c r="L2975">
        <v>72113</v>
      </c>
      <c r="M2975" t="s">
        <v>66</v>
      </c>
      <c r="N2975" t="s">
        <v>34</v>
      </c>
      <c r="O2975">
        <v>40972</v>
      </c>
      <c r="P2975" t="s">
        <v>14208</v>
      </c>
      <c r="Q2975" t="s">
        <v>14197</v>
      </c>
    </row>
    <row r="2976" spans="1:17" x14ac:dyDescent="0.25">
      <c r="A2976">
        <v>2975</v>
      </c>
      <c r="B2976">
        <v>21478</v>
      </c>
      <c r="C2976">
        <v>40970</v>
      </c>
      <c r="D2976">
        <v>33</v>
      </c>
      <c r="E2976">
        <f t="shared" si="93"/>
        <v>3630</v>
      </c>
      <c r="F2976">
        <v>0.05</v>
      </c>
      <c r="G2976">
        <f>VLOOKUP($P2976,Pricebook!$A:$D,4,0)</f>
        <v>110</v>
      </c>
      <c r="H2976">
        <f t="shared" si="92"/>
        <v>3448.5</v>
      </c>
      <c r="I2976" t="s">
        <v>63</v>
      </c>
      <c r="J2976" t="s">
        <v>64</v>
      </c>
      <c r="K2976" t="s">
        <v>1637</v>
      </c>
      <c r="L2976">
        <v>72113</v>
      </c>
      <c r="M2976" t="s">
        <v>66</v>
      </c>
      <c r="N2976" t="s">
        <v>34</v>
      </c>
      <c r="O2976">
        <v>40974</v>
      </c>
      <c r="P2976" t="s">
        <v>14215</v>
      </c>
      <c r="Q2976" t="s">
        <v>14191</v>
      </c>
    </row>
    <row r="2977" spans="1:17" x14ac:dyDescent="0.25">
      <c r="A2977">
        <v>2976</v>
      </c>
      <c r="B2977">
        <v>21479</v>
      </c>
      <c r="C2977">
        <v>40053</v>
      </c>
      <c r="D2977">
        <v>41</v>
      </c>
      <c r="E2977">
        <f t="shared" si="93"/>
        <v>4510</v>
      </c>
      <c r="F2977">
        <v>0.01</v>
      </c>
      <c r="G2977">
        <f>VLOOKUP($P2977,Pricebook!$A:$D,4,0)</f>
        <v>110</v>
      </c>
      <c r="H2977">
        <f t="shared" si="92"/>
        <v>4464.8999999999996</v>
      </c>
      <c r="I2977" t="s">
        <v>2095</v>
      </c>
      <c r="J2977" t="s">
        <v>260</v>
      </c>
      <c r="K2977" t="s">
        <v>2096</v>
      </c>
      <c r="L2977">
        <v>54220</v>
      </c>
      <c r="M2977" t="s">
        <v>95</v>
      </c>
      <c r="N2977" t="s">
        <v>16</v>
      </c>
      <c r="O2977">
        <v>40054</v>
      </c>
      <c r="P2977" t="s">
        <v>14215</v>
      </c>
      <c r="Q2977" t="s">
        <v>14184</v>
      </c>
    </row>
    <row r="2978" spans="1:17" x14ac:dyDescent="0.25">
      <c r="A2978">
        <v>2977</v>
      </c>
      <c r="B2978">
        <v>21505</v>
      </c>
      <c r="C2978">
        <v>41246</v>
      </c>
      <c r="D2978">
        <v>3</v>
      </c>
      <c r="E2978">
        <f t="shared" si="93"/>
        <v>375</v>
      </c>
      <c r="F2978">
        <v>7.0000000000000007E-2</v>
      </c>
      <c r="G2978">
        <f>VLOOKUP($P2978,Pricebook!$A:$D,4,0)</f>
        <v>125</v>
      </c>
      <c r="H2978">
        <f t="shared" si="92"/>
        <v>348.75</v>
      </c>
      <c r="I2978" t="s">
        <v>1733</v>
      </c>
      <c r="J2978" t="s">
        <v>487</v>
      </c>
      <c r="K2978" t="s">
        <v>1734</v>
      </c>
      <c r="L2978">
        <v>11542</v>
      </c>
      <c r="M2978" t="s">
        <v>60</v>
      </c>
      <c r="N2978" t="s">
        <v>61</v>
      </c>
      <c r="O2978">
        <v>41246</v>
      </c>
      <c r="P2978" t="s">
        <v>14221</v>
      </c>
      <c r="Q2978" t="s">
        <v>14201</v>
      </c>
    </row>
    <row r="2979" spans="1:17" x14ac:dyDescent="0.25">
      <c r="A2979">
        <v>2978</v>
      </c>
      <c r="B2979">
        <v>21509</v>
      </c>
      <c r="C2979">
        <v>41093</v>
      </c>
      <c r="D2979">
        <v>13</v>
      </c>
      <c r="E2979">
        <f t="shared" si="93"/>
        <v>2600</v>
      </c>
      <c r="F2979">
        <v>0.04</v>
      </c>
      <c r="G2979">
        <f>VLOOKUP($P2979,Pricebook!$A:$D,4,0)</f>
        <v>200</v>
      </c>
      <c r="H2979">
        <f t="shared" si="92"/>
        <v>2496</v>
      </c>
      <c r="I2979" t="s">
        <v>979</v>
      </c>
      <c r="J2979" t="s">
        <v>58</v>
      </c>
      <c r="K2979" t="s">
        <v>2092</v>
      </c>
      <c r="L2979">
        <v>66762</v>
      </c>
      <c r="M2979" t="s">
        <v>153</v>
      </c>
      <c r="N2979" t="s">
        <v>16</v>
      </c>
      <c r="O2979">
        <v>41095</v>
      </c>
      <c r="P2979" t="s">
        <v>14214</v>
      </c>
      <c r="Q2979" t="s">
        <v>14195</v>
      </c>
    </row>
    <row r="2980" spans="1:17" x14ac:dyDescent="0.25">
      <c r="A2980">
        <v>2979</v>
      </c>
      <c r="B2980">
        <v>21510</v>
      </c>
      <c r="C2980">
        <v>41037</v>
      </c>
      <c r="D2980">
        <v>16</v>
      </c>
      <c r="E2980">
        <f t="shared" si="93"/>
        <v>2400</v>
      </c>
      <c r="F2980">
        <v>0.04</v>
      </c>
      <c r="G2980">
        <f>VLOOKUP($P2980,Pricebook!$A:$D,4,0)</f>
        <v>150</v>
      </c>
      <c r="H2980">
        <f t="shared" si="92"/>
        <v>2304</v>
      </c>
      <c r="I2980" t="s">
        <v>1994</v>
      </c>
      <c r="J2980" t="s">
        <v>244</v>
      </c>
      <c r="K2980" t="s">
        <v>2062</v>
      </c>
      <c r="L2980">
        <v>97128</v>
      </c>
      <c r="M2980" t="s">
        <v>43</v>
      </c>
      <c r="N2980" t="s">
        <v>23</v>
      </c>
      <c r="O2980">
        <v>41037</v>
      </c>
      <c r="P2980" t="s">
        <v>14211</v>
      </c>
      <c r="Q2980" t="s">
        <v>14191</v>
      </c>
    </row>
    <row r="2981" spans="1:17" x14ac:dyDescent="0.25">
      <c r="A2981">
        <v>2980</v>
      </c>
      <c r="B2981">
        <v>21538</v>
      </c>
      <c r="C2981">
        <v>40021</v>
      </c>
      <c r="D2981">
        <v>31</v>
      </c>
      <c r="E2981">
        <f t="shared" si="93"/>
        <v>3720</v>
      </c>
      <c r="F2981">
        <v>0.08</v>
      </c>
      <c r="G2981">
        <f>VLOOKUP($P2981,Pricebook!$A:$D,4,0)</f>
        <v>120</v>
      </c>
      <c r="H2981">
        <f t="shared" si="92"/>
        <v>3422.4</v>
      </c>
      <c r="I2981" t="s">
        <v>1282</v>
      </c>
      <c r="J2981" t="s">
        <v>538</v>
      </c>
      <c r="K2981" t="s">
        <v>2150</v>
      </c>
      <c r="L2981" t="s">
        <v>2151</v>
      </c>
      <c r="M2981" t="s">
        <v>317</v>
      </c>
      <c r="N2981" t="s">
        <v>61</v>
      </c>
      <c r="O2981">
        <v>40023</v>
      </c>
      <c r="P2981" t="s">
        <v>14212</v>
      </c>
      <c r="Q2981" t="s">
        <v>14187</v>
      </c>
    </row>
    <row r="2982" spans="1:17" x14ac:dyDescent="0.25">
      <c r="A2982">
        <v>2981</v>
      </c>
      <c r="B2982">
        <v>21539</v>
      </c>
      <c r="C2982">
        <v>40368</v>
      </c>
      <c r="D2982">
        <v>18</v>
      </c>
      <c r="E2982">
        <f t="shared" si="93"/>
        <v>1980</v>
      </c>
      <c r="F2982">
        <v>0.04</v>
      </c>
      <c r="G2982">
        <f>VLOOKUP($P2982,Pricebook!$A:$D,4,0)</f>
        <v>110</v>
      </c>
      <c r="H2982">
        <f t="shared" si="92"/>
        <v>1900.8</v>
      </c>
      <c r="I2982" t="s">
        <v>774</v>
      </c>
      <c r="J2982" t="s">
        <v>775</v>
      </c>
      <c r="K2982" t="s">
        <v>1001</v>
      </c>
      <c r="L2982">
        <v>90405</v>
      </c>
      <c r="M2982" t="s">
        <v>114</v>
      </c>
      <c r="N2982" t="s">
        <v>23</v>
      </c>
      <c r="O2982">
        <v>40369</v>
      </c>
      <c r="P2982" t="s">
        <v>14215</v>
      </c>
      <c r="Q2982" t="s">
        <v>14197</v>
      </c>
    </row>
    <row r="2983" spans="1:17" x14ac:dyDescent="0.25">
      <c r="A2983">
        <v>2982</v>
      </c>
      <c r="B2983">
        <v>21539</v>
      </c>
      <c r="C2983">
        <v>40368</v>
      </c>
      <c r="D2983">
        <v>39</v>
      </c>
      <c r="E2983">
        <f t="shared" si="93"/>
        <v>4875</v>
      </c>
      <c r="F2983">
        <v>0.05</v>
      </c>
      <c r="G2983">
        <f>VLOOKUP($P2983,Pricebook!$A:$D,4,0)</f>
        <v>125</v>
      </c>
      <c r="H2983">
        <f t="shared" si="92"/>
        <v>4631.25</v>
      </c>
      <c r="I2983" t="s">
        <v>774</v>
      </c>
      <c r="J2983" t="s">
        <v>775</v>
      </c>
      <c r="K2983" t="s">
        <v>1001</v>
      </c>
      <c r="L2983">
        <v>90405</v>
      </c>
      <c r="M2983" t="s">
        <v>114</v>
      </c>
      <c r="N2983" t="s">
        <v>23</v>
      </c>
      <c r="O2983">
        <v>40368</v>
      </c>
      <c r="P2983" t="s">
        <v>14209</v>
      </c>
      <c r="Q2983" t="s">
        <v>14196</v>
      </c>
    </row>
    <row r="2984" spans="1:17" x14ac:dyDescent="0.25">
      <c r="A2984">
        <v>2983</v>
      </c>
      <c r="B2984">
        <v>21541</v>
      </c>
      <c r="C2984">
        <v>40094</v>
      </c>
      <c r="D2984">
        <v>43</v>
      </c>
      <c r="E2984">
        <f t="shared" si="93"/>
        <v>5375</v>
      </c>
      <c r="F2984">
        <v>0.04</v>
      </c>
      <c r="G2984">
        <f>VLOOKUP($P2984,Pricebook!$A:$D,4,0)</f>
        <v>125</v>
      </c>
      <c r="H2984">
        <f t="shared" si="92"/>
        <v>5160</v>
      </c>
      <c r="I2984" t="s">
        <v>684</v>
      </c>
      <c r="J2984" t="s">
        <v>576</v>
      </c>
      <c r="K2984" t="s">
        <v>1949</v>
      </c>
      <c r="L2984">
        <v>86442</v>
      </c>
      <c r="M2984" t="s">
        <v>70</v>
      </c>
      <c r="N2984" t="s">
        <v>23</v>
      </c>
      <c r="O2984">
        <v>40096</v>
      </c>
      <c r="P2984" t="s">
        <v>14217</v>
      </c>
      <c r="Q2984" t="s">
        <v>14188</v>
      </c>
    </row>
    <row r="2985" spans="1:17" x14ac:dyDescent="0.25">
      <c r="A2985">
        <v>2984</v>
      </c>
      <c r="B2985">
        <v>21542</v>
      </c>
      <c r="C2985">
        <v>40684</v>
      </c>
      <c r="D2985">
        <v>18</v>
      </c>
      <c r="E2985">
        <f t="shared" si="93"/>
        <v>2160</v>
      </c>
      <c r="F2985">
        <v>0.04</v>
      </c>
      <c r="G2985">
        <f>VLOOKUP($P2985,Pricebook!$A:$D,4,0)</f>
        <v>120</v>
      </c>
      <c r="H2985">
        <f t="shared" si="92"/>
        <v>2073.6</v>
      </c>
      <c r="I2985" t="s">
        <v>2152</v>
      </c>
      <c r="J2985" t="s">
        <v>165</v>
      </c>
      <c r="K2985" t="s">
        <v>989</v>
      </c>
      <c r="L2985">
        <v>47274</v>
      </c>
      <c r="M2985" t="s">
        <v>278</v>
      </c>
      <c r="N2985" t="s">
        <v>16</v>
      </c>
      <c r="O2985">
        <v>40685</v>
      </c>
      <c r="P2985" t="s">
        <v>14212</v>
      </c>
      <c r="Q2985" t="s">
        <v>14197</v>
      </c>
    </row>
    <row r="2986" spans="1:17" x14ac:dyDescent="0.25">
      <c r="A2986">
        <v>2985</v>
      </c>
      <c r="B2986">
        <v>21542</v>
      </c>
      <c r="C2986">
        <v>40684</v>
      </c>
      <c r="D2986">
        <v>43</v>
      </c>
      <c r="E2986">
        <f t="shared" si="93"/>
        <v>5375</v>
      </c>
      <c r="F2986">
        <v>0.05</v>
      </c>
      <c r="G2986">
        <f>VLOOKUP($P2986,Pricebook!$A:$D,4,0)</f>
        <v>125</v>
      </c>
      <c r="H2986">
        <f t="shared" si="92"/>
        <v>5106.25</v>
      </c>
      <c r="I2986" t="s">
        <v>2152</v>
      </c>
      <c r="J2986" t="s">
        <v>165</v>
      </c>
      <c r="K2986" t="s">
        <v>989</v>
      </c>
      <c r="L2986">
        <v>47274</v>
      </c>
      <c r="M2986" t="s">
        <v>278</v>
      </c>
      <c r="N2986" t="s">
        <v>16</v>
      </c>
      <c r="O2986">
        <v>40685</v>
      </c>
      <c r="P2986" t="s">
        <v>14209</v>
      </c>
      <c r="Q2986" t="s">
        <v>14198</v>
      </c>
    </row>
    <row r="2987" spans="1:17" x14ac:dyDescent="0.25">
      <c r="A2987">
        <v>2986</v>
      </c>
      <c r="B2987">
        <v>21572</v>
      </c>
      <c r="C2987">
        <v>39857</v>
      </c>
      <c r="D2987">
        <v>42</v>
      </c>
      <c r="E2987">
        <f t="shared" si="93"/>
        <v>5250</v>
      </c>
      <c r="F2987">
        <v>0.03</v>
      </c>
      <c r="G2987">
        <f>VLOOKUP($P2987,Pricebook!$A:$D,4,0)</f>
        <v>125</v>
      </c>
      <c r="H2987">
        <f t="shared" si="92"/>
        <v>5092.5</v>
      </c>
      <c r="I2987" t="s">
        <v>1457</v>
      </c>
      <c r="J2987" t="s">
        <v>327</v>
      </c>
      <c r="K2987" t="s">
        <v>1948</v>
      </c>
      <c r="L2987">
        <v>48307</v>
      </c>
      <c r="M2987" t="s">
        <v>172</v>
      </c>
      <c r="N2987" t="s">
        <v>16</v>
      </c>
      <c r="O2987">
        <v>39859</v>
      </c>
      <c r="P2987" t="s">
        <v>14208</v>
      </c>
      <c r="Q2987" t="s">
        <v>14193</v>
      </c>
    </row>
    <row r="2988" spans="1:17" x14ac:dyDescent="0.25">
      <c r="A2988">
        <v>2987</v>
      </c>
      <c r="B2988">
        <v>21573</v>
      </c>
      <c r="C2988">
        <v>41024</v>
      </c>
      <c r="D2988">
        <v>31</v>
      </c>
      <c r="E2988">
        <f t="shared" si="93"/>
        <v>6200</v>
      </c>
      <c r="F2988">
        <v>0.05</v>
      </c>
      <c r="G2988">
        <f>VLOOKUP($P2988,Pricebook!$A:$D,4,0)</f>
        <v>200</v>
      </c>
      <c r="H2988">
        <f t="shared" si="92"/>
        <v>5890</v>
      </c>
      <c r="I2988" t="s">
        <v>1326</v>
      </c>
      <c r="J2988" t="s">
        <v>713</v>
      </c>
      <c r="K2988" t="s">
        <v>1327</v>
      </c>
      <c r="L2988">
        <v>15102</v>
      </c>
      <c r="M2988" t="s">
        <v>232</v>
      </c>
      <c r="N2988" t="s">
        <v>61</v>
      </c>
      <c r="O2988">
        <v>41026</v>
      </c>
      <c r="P2988" t="s">
        <v>14214</v>
      </c>
      <c r="Q2988" t="s">
        <v>14196</v>
      </c>
    </row>
    <row r="2989" spans="1:17" x14ac:dyDescent="0.25">
      <c r="A2989">
        <v>2988</v>
      </c>
      <c r="B2989">
        <v>21573</v>
      </c>
      <c r="C2989">
        <v>41024</v>
      </c>
      <c r="D2989">
        <v>7</v>
      </c>
      <c r="E2989">
        <f t="shared" si="93"/>
        <v>875</v>
      </c>
      <c r="F2989">
        <v>0</v>
      </c>
      <c r="G2989">
        <f>VLOOKUP($P2989,Pricebook!$A:$D,4,0)</f>
        <v>125</v>
      </c>
      <c r="H2989">
        <f t="shared" si="92"/>
        <v>875</v>
      </c>
      <c r="I2989" t="s">
        <v>1326</v>
      </c>
      <c r="J2989" t="s">
        <v>713</v>
      </c>
      <c r="K2989" t="s">
        <v>1327</v>
      </c>
      <c r="L2989">
        <v>15102</v>
      </c>
      <c r="M2989" t="s">
        <v>232</v>
      </c>
      <c r="N2989" t="s">
        <v>61</v>
      </c>
      <c r="O2989">
        <v>41026</v>
      </c>
      <c r="P2989" t="s">
        <v>14208</v>
      </c>
      <c r="Q2989" t="s">
        <v>14184</v>
      </c>
    </row>
    <row r="2990" spans="1:17" x14ac:dyDescent="0.25">
      <c r="A2990">
        <v>2989</v>
      </c>
      <c r="B2990">
        <v>21573</v>
      </c>
      <c r="C2990">
        <v>41024</v>
      </c>
      <c r="D2990">
        <v>3</v>
      </c>
      <c r="E2990">
        <f t="shared" si="93"/>
        <v>375</v>
      </c>
      <c r="F2990">
        <v>0.04</v>
      </c>
      <c r="G2990">
        <f>VLOOKUP($P2990,Pricebook!$A:$D,4,0)</f>
        <v>125</v>
      </c>
      <c r="H2990">
        <f t="shared" si="92"/>
        <v>360</v>
      </c>
      <c r="I2990" t="s">
        <v>1326</v>
      </c>
      <c r="J2990" t="s">
        <v>713</v>
      </c>
      <c r="K2990" t="s">
        <v>1327</v>
      </c>
      <c r="L2990">
        <v>15102</v>
      </c>
      <c r="M2990" t="s">
        <v>232</v>
      </c>
      <c r="N2990" t="s">
        <v>61</v>
      </c>
      <c r="O2990">
        <v>41026</v>
      </c>
      <c r="P2990" t="s">
        <v>14209</v>
      </c>
      <c r="Q2990" t="s">
        <v>14201</v>
      </c>
    </row>
    <row r="2991" spans="1:17" x14ac:dyDescent="0.25">
      <c r="A2991">
        <v>2990</v>
      </c>
      <c r="B2991">
        <v>21574</v>
      </c>
      <c r="C2991">
        <v>40193</v>
      </c>
      <c r="D2991">
        <v>33</v>
      </c>
      <c r="E2991">
        <f t="shared" si="93"/>
        <v>4950</v>
      </c>
      <c r="F2991">
        <v>0</v>
      </c>
      <c r="G2991">
        <f>VLOOKUP($P2991,Pricebook!$A:$D,4,0)</f>
        <v>150</v>
      </c>
      <c r="H2991">
        <f t="shared" si="92"/>
        <v>4950</v>
      </c>
      <c r="I2991" t="s">
        <v>667</v>
      </c>
      <c r="J2991" t="s">
        <v>142</v>
      </c>
      <c r="K2991" t="s">
        <v>691</v>
      </c>
      <c r="L2991" t="s">
        <v>2153</v>
      </c>
      <c r="M2991" t="s">
        <v>317</v>
      </c>
      <c r="N2991" t="s">
        <v>61</v>
      </c>
      <c r="O2991">
        <v>40194</v>
      </c>
      <c r="P2991" t="s">
        <v>14211</v>
      </c>
      <c r="Q2991" t="s">
        <v>14190</v>
      </c>
    </row>
    <row r="2992" spans="1:17" x14ac:dyDescent="0.25">
      <c r="A2992">
        <v>2991</v>
      </c>
      <c r="B2992">
        <v>21600</v>
      </c>
      <c r="C2992">
        <v>40272</v>
      </c>
      <c r="D2992">
        <v>17</v>
      </c>
      <c r="E2992">
        <f t="shared" si="93"/>
        <v>1870</v>
      </c>
      <c r="F2992">
        <v>0.03</v>
      </c>
      <c r="G2992">
        <f>VLOOKUP($P2992,Pricebook!$A:$D,4,0)</f>
        <v>110</v>
      </c>
      <c r="H2992">
        <f t="shared" si="92"/>
        <v>1813.8999999999999</v>
      </c>
      <c r="I2992" t="s">
        <v>1078</v>
      </c>
      <c r="J2992" t="s">
        <v>585</v>
      </c>
      <c r="K2992" t="s">
        <v>1156</v>
      </c>
      <c r="L2992" t="s">
        <v>1581</v>
      </c>
      <c r="M2992" t="s">
        <v>134</v>
      </c>
      <c r="N2992" t="s">
        <v>34</v>
      </c>
      <c r="O2992">
        <v>40279</v>
      </c>
      <c r="P2992" t="s">
        <v>14215</v>
      </c>
      <c r="Q2992" t="s">
        <v>14190</v>
      </c>
    </row>
    <row r="2993" spans="1:17" x14ac:dyDescent="0.25">
      <c r="A2993">
        <v>2992</v>
      </c>
      <c r="B2993">
        <v>21601</v>
      </c>
      <c r="C2993">
        <v>40639</v>
      </c>
      <c r="D2993">
        <v>20</v>
      </c>
      <c r="E2993">
        <f t="shared" si="93"/>
        <v>4000</v>
      </c>
      <c r="F2993">
        <v>0.09</v>
      </c>
      <c r="G2993">
        <f>VLOOKUP($P2993,Pricebook!$A:$D,4,0)</f>
        <v>200</v>
      </c>
      <c r="H2993">
        <f t="shared" si="92"/>
        <v>3640</v>
      </c>
      <c r="I2993" t="s">
        <v>1127</v>
      </c>
      <c r="J2993" t="s">
        <v>207</v>
      </c>
      <c r="K2993" t="s">
        <v>1128</v>
      </c>
      <c r="L2993">
        <v>73110</v>
      </c>
      <c r="M2993" t="s">
        <v>75</v>
      </c>
      <c r="N2993" t="s">
        <v>16</v>
      </c>
      <c r="O2993">
        <v>40639</v>
      </c>
      <c r="P2993" t="s">
        <v>14206</v>
      </c>
      <c r="Q2993" t="s">
        <v>14196</v>
      </c>
    </row>
    <row r="2994" spans="1:17" x14ac:dyDescent="0.25">
      <c r="A2994">
        <v>2993</v>
      </c>
      <c r="B2994">
        <v>21602</v>
      </c>
      <c r="C2994">
        <v>39995</v>
      </c>
      <c r="D2994">
        <v>6</v>
      </c>
      <c r="E2994">
        <f t="shared" si="93"/>
        <v>750</v>
      </c>
      <c r="F2994">
        <v>0.01</v>
      </c>
      <c r="G2994">
        <f>VLOOKUP($P2994,Pricebook!$A:$D,4,0)</f>
        <v>125</v>
      </c>
      <c r="H2994">
        <f t="shared" si="92"/>
        <v>742.5</v>
      </c>
      <c r="I2994" t="s">
        <v>643</v>
      </c>
      <c r="J2994" t="s">
        <v>482</v>
      </c>
      <c r="K2994" t="s">
        <v>1534</v>
      </c>
      <c r="L2994">
        <v>39056</v>
      </c>
      <c r="M2994" t="s">
        <v>699</v>
      </c>
      <c r="N2994" t="s">
        <v>34</v>
      </c>
      <c r="O2994">
        <v>39998</v>
      </c>
      <c r="P2994" t="s">
        <v>14209</v>
      </c>
      <c r="Q2994" t="s">
        <v>14198</v>
      </c>
    </row>
    <row r="2995" spans="1:17" x14ac:dyDescent="0.25">
      <c r="A2995">
        <v>2994</v>
      </c>
      <c r="B2995">
        <v>21604</v>
      </c>
      <c r="C2995">
        <v>41000</v>
      </c>
      <c r="D2995">
        <v>6</v>
      </c>
      <c r="E2995">
        <f t="shared" si="93"/>
        <v>960</v>
      </c>
      <c r="F2995">
        <v>0.02</v>
      </c>
      <c r="G2995">
        <f>VLOOKUP($P2995,Pricebook!$A:$D,4,0)</f>
        <v>160</v>
      </c>
      <c r="H2995">
        <f t="shared" si="92"/>
        <v>940.8</v>
      </c>
      <c r="I2995" t="s">
        <v>1925</v>
      </c>
      <c r="J2995" t="s">
        <v>260</v>
      </c>
      <c r="K2995" t="s">
        <v>2106</v>
      </c>
      <c r="L2995">
        <v>76117</v>
      </c>
      <c r="M2995" t="s">
        <v>48</v>
      </c>
      <c r="N2995" t="s">
        <v>16</v>
      </c>
      <c r="O2995">
        <v>41002</v>
      </c>
      <c r="P2995" t="s">
        <v>14218</v>
      </c>
      <c r="Q2995" t="s">
        <v>14187</v>
      </c>
    </row>
    <row r="2996" spans="1:17" x14ac:dyDescent="0.25">
      <c r="A2996">
        <v>2995</v>
      </c>
      <c r="B2996">
        <v>21605</v>
      </c>
      <c r="C2996">
        <v>41007</v>
      </c>
      <c r="D2996">
        <v>32</v>
      </c>
      <c r="E2996">
        <f t="shared" si="93"/>
        <v>4000</v>
      </c>
      <c r="F2996">
        <v>0.08</v>
      </c>
      <c r="G2996">
        <f>VLOOKUP($P2996,Pricebook!$A:$D,4,0)</f>
        <v>125</v>
      </c>
      <c r="H2996">
        <f t="shared" si="92"/>
        <v>3680</v>
      </c>
      <c r="I2996" t="s">
        <v>1806</v>
      </c>
      <c r="J2996" t="s">
        <v>406</v>
      </c>
      <c r="K2996" t="s">
        <v>1705</v>
      </c>
      <c r="L2996">
        <v>37814</v>
      </c>
      <c r="M2996" t="s">
        <v>81</v>
      </c>
      <c r="N2996" t="s">
        <v>34</v>
      </c>
      <c r="O2996">
        <v>41009</v>
      </c>
      <c r="P2996" t="s">
        <v>14221</v>
      </c>
      <c r="Q2996" t="s">
        <v>14186</v>
      </c>
    </row>
    <row r="2997" spans="1:17" x14ac:dyDescent="0.25">
      <c r="A2997">
        <v>2996</v>
      </c>
      <c r="B2997">
        <v>21605</v>
      </c>
      <c r="C2997">
        <v>41007</v>
      </c>
      <c r="D2997">
        <v>46</v>
      </c>
      <c r="E2997">
        <f t="shared" si="93"/>
        <v>5750</v>
      </c>
      <c r="F2997">
        <v>0.1</v>
      </c>
      <c r="G2997">
        <f>VLOOKUP($P2997,Pricebook!$A:$D,4,0)</f>
        <v>125</v>
      </c>
      <c r="H2997">
        <f t="shared" si="92"/>
        <v>5175</v>
      </c>
      <c r="I2997" t="s">
        <v>1806</v>
      </c>
      <c r="J2997" t="s">
        <v>406</v>
      </c>
      <c r="K2997" t="s">
        <v>992</v>
      </c>
      <c r="L2997">
        <v>37130</v>
      </c>
      <c r="M2997" t="s">
        <v>81</v>
      </c>
      <c r="N2997" t="s">
        <v>34</v>
      </c>
      <c r="O2997">
        <v>41009</v>
      </c>
      <c r="P2997" t="s">
        <v>14208</v>
      </c>
      <c r="Q2997" t="s">
        <v>14186</v>
      </c>
    </row>
    <row r="2998" spans="1:17" x14ac:dyDescent="0.25">
      <c r="A2998">
        <v>2997</v>
      </c>
      <c r="B2998">
        <v>21606</v>
      </c>
      <c r="C2998">
        <v>40565</v>
      </c>
      <c r="D2998">
        <v>43</v>
      </c>
      <c r="E2998">
        <f t="shared" si="93"/>
        <v>6450</v>
      </c>
      <c r="F2998">
        <v>0.06</v>
      </c>
      <c r="G2998">
        <f>VLOOKUP($P2998,Pricebook!$A:$D,4,0)</f>
        <v>150</v>
      </c>
      <c r="H2998">
        <f t="shared" si="92"/>
        <v>6063</v>
      </c>
      <c r="I2998" t="s">
        <v>1673</v>
      </c>
      <c r="J2998" t="s">
        <v>158</v>
      </c>
      <c r="K2998" t="s">
        <v>490</v>
      </c>
      <c r="L2998" t="s">
        <v>491</v>
      </c>
      <c r="M2998" t="s">
        <v>492</v>
      </c>
      <c r="N2998" t="s">
        <v>61</v>
      </c>
      <c r="O2998">
        <v>40566</v>
      </c>
      <c r="P2998" t="s">
        <v>14211</v>
      </c>
      <c r="Q2998" t="s">
        <v>14188</v>
      </c>
    </row>
    <row r="2999" spans="1:17" x14ac:dyDescent="0.25">
      <c r="A2999">
        <v>2998</v>
      </c>
      <c r="B2999">
        <v>21606</v>
      </c>
      <c r="C2999">
        <v>40565</v>
      </c>
      <c r="D2999">
        <v>29</v>
      </c>
      <c r="E2999">
        <f t="shared" si="93"/>
        <v>4350</v>
      </c>
      <c r="F2999">
        <v>0.06</v>
      </c>
      <c r="G2999">
        <f>VLOOKUP($P2999,Pricebook!$A:$D,4,0)</f>
        <v>150</v>
      </c>
      <c r="H2999">
        <f t="shared" si="92"/>
        <v>4088.9999999999995</v>
      </c>
      <c r="I2999" t="s">
        <v>1673</v>
      </c>
      <c r="J2999" t="s">
        <v>158</v>
      </c>
      <c r="K2999" t="s">
        <v>1692</v>
      </c>
      <c r="L2999" t="s">
        <v>1693</v>
      </c>
      <c r="M2999" t="s">
        <v>87</v>
      </c>
      <c r="N2999" t="s">
        <v>61</v>
      </c>
      <c r="O2999">
        <v>40566</v>
      </c>
      <c r="P2999" t="s">
        <v>14211</v>
      </c>
      <c r="Q2999" t="s">
        <v>14191</v>
      </c>
    </row>
    <row r="3000" spans="1:17" x14ac:dyDescent="0.25">
      <c r="A3000">
        <v>2999</v>
      </c>
      <c r="B3000">
        <v>21607</v>
      </c>
      <c r="C3000">
        <v>40983</v>
      </c>
      <c r="D3000">
        <v>17</v>
      </c>
      <c r="E3000">
        <f t="shared" si="93"/>
        <v>2040</v>
      </c>
      <c r="F3000">
        <v>0.09</v>
      </c>
      <c r="G3000">
        <f>VLOOKUP($P3000,Pricebook!$A:$D,4,0)</f>
        <v>120</v>
      </c>
      <c r="H3000">
        <f t="shared" si="92"/>
        <v>1856.4</v>
      </c>
      <c r="I3000" t="s">
        <v>2154</v>
      </c>
      <c r="J3000" t="s">
        <v>64</v>
      </c>
      <c r="K3000" t="s">
        <v>2155</v>
      </c>
      <c r="L3000">
        <v>60016</v>
      </c>
      <c r="M3000" t="s">
        <v>15</v>
      </c>
      <c r="N3000" t="s">
        <v>16</v>
      </c>
      <c r="O3000">
        <v>40985</v>
      </c>
      <c r="P3000" t="s">
        <v>14212</v>
      </c>
      <c r="Q3000" t="s">
        <v>14191</v>
      </c>
    </row>
    <row r="3001" spans="1:17" x14ac:dyDescent="0.25">
      <c r="A3001">
        <v>3000</v>
      </c>
      <c r="B3001">
        <v>21633</v>
      </c>
      <c r="C3001">
        <v>39899</v>
      </c>
      <c r="D3001">
        <v>29</v>
      </c>
      <c r="E3001">
        <f t="shared" si="93"/>
        <v>3625</v>
      </c>
      <c r="F3001">
        <v>0.08</v>
      </c>
      <c r="G3001">
        <f>VLOOKUP($P3001,Pricebook!$A:$D,4,0)</f>
        <v>125</v>
      </c>
      <c r="H3001">
        <f t="shared" si="92"/>
        <v>3335</v>
      </c>
      <c r="I3001" t="s">
        <v>63</v>
      </c>
      <c r="J3001" t="s">
        <v>64</v>
      </c>
      <c r="K3001" t="s">
        <v>1637</v>
      </c>
      <c r="L3001">
        <v>72113</v>
      </c>
      <c r="M3001" t="s">
        <v>66</v>
      </c>
      <c r="N3001" t="s">
        <v>34</v>
      </c>
      <c r="O3001">
        <v>39900</v>
      </c>
      <c r="P3001" t="s">
        <v>14208</v>
      </c>
      <c r="Q3001" t="s">
        <v>14191</v>
      </c>
    </row>
    <row r="3002" spans="1:17" x14ac:dyDescent="0.25">
      <c r="A3002">
        <v>3001</v>
      </c>
      <c r="B3002">
        <v>21634</v>
      </c>
      <c r="C3002">
        <v>41210</v>
      </c>
      <c r="D3002">
        <v>8</v>
      </c>
      <c r="E3002">
        <f t="shared" si="93"/>
        <v>1360</v>
      </c>
      <c r="F3002">
        <v>0.1</v>
      </c>
      <c r="G3002">
        <f>VLOOKUP($P3002,Pricebook!$A:$D,4,0)</f>
        <v>170</v>
      </c>
      <c r="H3002">
        <f t="shared" si="92"/>
        <v>1224</v>
      </c>
      <c r="I3002" t="s">
        <v>2156</v>
      </c>
      <c r="J3002" t="s">
        <v>348</v>
      </c>
      <c r="K3002" t="s">
        <v>2157</v>
      </c>
      <c r="L3002">
        <v>45040</v>
      </c>
      <c r="M3002" t="s">
        <v>210</v>
      </c>
      <c r="N3002" t="s">
        <v>61</v>
      </c>
      <c r="O3002">
        <v>41211</v>
      </c>
      <c r="P3002" t="s">
        <v>14219</v>
      </c>
      <c r="Q3002" t="s">
        <v>14190</v>
      </c>
    </row>
    <row r="3003" spans="1:17" x14ac:dyDescent="0.25">
      <c r="A3003">
        <v>3002</v>
      </c>
      <c r="B3003">
        <v>21634</v>
      </c>
      <c r="C3003">
        <v>41210</v>
      </c>
      <c r="D3003">
        <v>1</v>
      </c>
      <c r="E3003">
        <f t="shared" si="93"/>
        <v>150</v>
      </c>
      <c r="F3003">
        <v>7.0000000000000007E-2</v>
      </c>
      <c r="G3003">
        <f>VLOOKUP($P3003,Pricebook!$A:$D,4,0)</f>
        <v>150</v>
      </c>
      <c r="H3003">
        <f t="shared" si="92"/>
        <v>139.5</v>
      </c>
      <c r="I3003" t="s">
        <v>2156</v>
      </c>
      <c r="J3003" t="s">
        <v>348</v>
      </c>
      <c r="K3003" t="s">
        <v>2157</v>
      </c>
      <c r="L3003">
        <v>45040</v>
      </c>
      <c r="M3003" t="s">
        <v>210</v>
      </c>
      <c r="N3003" t="s">
        <v>61</v>
      </c>
      <c r="O3003">
        <v>41213</v>
      </c>
      <c r="P3003" t="s">
        <v>14216</v>
      </c>
      <c r="Q3003" t="s">
        <v>14201</v>
      </c>
    </row>
    <row r="3004" spans="1:17" x14ac:dyDescent="0.25">
      <c r="A3004">
        <v>3003</v>
      </c>
      <c r="B3004">
        <v>21635</v>
      </c>
      <c r="C3004">
        <v>40149</v>
      </c>
      <c r="D3004">
        <v>2</v>
      </c>
      <c r="E3004">
        <f t="shared" si="93"/>
        <v>320</v>
      </c>
      <c r="F3004">
        <v>0</v>
      </c>
      <c r="G3004">
        <f>VLOOKUP($P3004,Pricebook!$A:$D,4,0)</f>
        <v>160</v>
      </c>
      <c r="H3004">
        <f t="shared" si="92"/>
        <v>320</v>
      </c>
      <c r="I3004" t="s">
        <v>1623</v>
      </c>
      <c r="J3004" t="s">
        <v>158</v>
      </c>
      <c r="K3004" t="s">
        <v>743</v>
      </c>
      <c r="L3004" t="s">
        <v>744</v>
      </c>
      <c r="M3004" t="s">
        <v>163</v>
      </c>
      <c r="N3004" t="s">
        <v>34</v>
      </c>
      <c r="O3004">
        <v>40149</v>
      </c>
      <c r="P3004" t="s">
        <v>14218</v>
      </c>
      <c r="Q3004" t="s">
        <v>14188</v>
      </c>
    </row>
    <row r="3005" spans="1:17" x14ac:dyDescent="0.25">
      <c r="A3005">
        <v>3004</v>
      </c>
      <c r="B3005">
        <v>21636</v>
      </c>
      <c r="C3005">
        <v>40035</v>
      </c>
      <c r="D3005">
        <v>16</v>
      </c>
      <c r="E3005">
        <f t="shared" si="93"/>
        <v>2560</v>
      </c>
      <c r="F3005">
        <v>0</v>
      </c>
      <c r="G3005">
        <f>VLOOKUP($P3005,Pricebook!$A:$D,4,0)</f>
        <v>160</v>
      </c>
      <c r="H3005">
        <f t="shared" si="92"/>
        <v>2560</v>
      </c>
      <c r="I3005" t="s">
        <v>2158</v>
      </c>
      <c r="J3005" t="s">
        <v>215</v>
      </c>
      <c r="K3005" t="s">
        <v>2159</v>
      </c>
      <c r="L3005" t="s">
        <v>2160</v>
      </c>
      <c r="M3005" t="s">
        <v>232</v>
      </c>
      <c r="N3005" t="s">
        <v>61</v>
      </c>
      <c r="O3005">
        <v>40042</v>
      </c>
      <c r="P3005" t="s">
        <v>14218</v>
      </c>
      <c r="Q3005" t="s">
        <v>14187</v>
      </c>
    </row>
    <row r="3006" spans="1:17" x14ac:dyDescent="0.25">
      <c r="A3006">
        <v>3005</v>
      </c>
      <c r="B3006">
        <v>21636</v>
      </c>
      <c r="C3006">
        <v>40035</v>
      </c>
      <c r="D3006">
        <v>6</v>
      </c>
      <c r="E3006">
        <f t="shared" si="93"/>
        <v>1200</v>
      </c>
      <c r="F3006">
        <v>7.0000000000000007E-2</v>
      </c>
      <c r="G3006">
        <f>VLOOKUP($P3006,Pricebook!$A:$D,4,0)</f>
        <v>200</v>
      </c>
      <c r="H3006">
        <f t="shared" si="92"/>
        <v>1116</v>
      </c>
      <c r="I3006" t="s">
        <v>2158</v>
      </c>
      <c r="J3006" t="s">
        <v>215</v>
      </c>
      <c r="K3006" t="s">
        <v>2159</v>
      </c>
      <c r="L3006" t="s">
        <v>2160</v>
      </c>
      <c r="M3006" t="s">
        <v>232</v>
      </c>
      <c r="N3006" t="s">
        <v>61</v>
      </c>
      <c r="O3006">
        <v>40040</v>
      </c>
      <c r="P3006" t="s">
        <v>14206</v>
      </c>
      <c r="Q3006" t="s">
        <v>14197</v>
      </c>
    </row>
    <row r="3007" spans="1:17" x14ac:dyDescent="0.25">
      <c r="A3007">
        <v>3006</v>
      </c>
      <c r="B3007">
        <v>21636</v>
      </c>
      <c r="C3007">
        <v>40035</v>
      </c>
      <c r="D3007">
        <v>35</v>
      </c>
      <c r="E3007">
        <f t="shared" si="93"/>
        <v>5250</v>
      </c>
      <c r="F3007">
        <v>0.02</v>
      </c>
      <c r="G3007">
        <f>VLOOKUP($P3007,Pricebook!$A:$D,4,0)</f>
        <v>150</v>
      </c>
      <c r="H3007">
        <f t="shared" si="92"/>
        <v>5145</v>
      </c>
      <c r="I3007" t="s">
        <v>2158</v>
      </c>
      <c r="J3007" t="s">
        <v>215</v>
      </c>
      <c r="K3007" t="s">
        <v>1924</v>
      </c>
      <c r="L3007">
        <v>60623</v>
      </c>
      <c r="M3007" t="s">
        <v>15</v>
      </c>
      <c r="N3007" t="s">
        <v>16</v>
      </c>
      <c r="O3007">
        <v>40035</v>
      </c>
      <c r="P3007" t="s">
        <v>14210</v>
      </c>
      <c r="Q3007" t="s">
        <v>14200</v>
      </c>
    </row>
    <row r="3008" spans="1:17" x14ac:dyDescent="0.25">
      <c r="A3008">
        <v>3007</v>
      </c>
      <c r="B3008">
        <v>21638</v>
      </c>
      <c r="C3008">
        <v>41015</v>
      </c>
      <c r="D3008">
        <v>13</v>
      </c>
      <c r="E3008">
        <f t="shared" si="93"/>
        <v>1430</v>
      </c>
      <c r="F3008">
        <v>0.03</v>
      </c>
      <c r="G3008">
        <f>VLOOKUP($P3008,Pricebook!$A:$D,4,0)</f>
        <v>110</v>
      </c>
      <c r="H3008">
        <f t="shared" si="92"/>
        <v>1387.1</v>
      </c>
      <c r="I3008" t="s">
        <v>1402</v>
      </c>
      <c r="J3008" t="s">
        <v>274</v>
      </c>
      <c r="K3008" t="s">
        <v>1403</v>
      </c>
      <c r="L3008">
        <v>71109</v>
      </c>
      <c r="M3008" t="s">
        <v>436</v>
      </c>
      <c r="N3008" t="s">
        <v>34</v>
      </c>
      <c r="O3008">
        <v>41016</v>
      </c>
      <c r="P3008" t="s">
        <v>14215</v>
      </c>
      <c r="Q3008" t="s">
        <v>14189</v>
      </c>
    </row>
    <row r="3009" spans="1:17" x14ac:dyDescent="0.25">
      <c r="A3009">
        <v>3008</v>
      </c>
      <c r="B3009">
        <v>21639</v>
      </c>
      <c r="C3009">
        <v>40576</v>
      </c>
      <c r="D3009">
        <v>24</v>
      </c>
      <c r="E3009">
        <f t="shared" si="93"/>
        <v>3840</v>
      </c>
      <c r="F3009">
        <v>7.0000000000000007E-2</v>
      </c>
      <c r="G3009">
        <f>VLOOKUP($P3009,Pricebook!$A:$D,4,0)</f>
        <v>160</v>
      </c>
      <c r="H3009">
        <f t="shared" si="92"/>
        <v>3571.2</v>
      </c>
      <c r="I3009" t="s">
        <v>2161</v>
      </c>
      <c r="J3009" t="s">
        <v>389</v>
      </c>
      <c r="K3009" t="s">
        <v>2162</v>
      </c>
      <c r="L3009">
        <v>90210</v>
      </c>
      <c r="M3009" t="s">
        <v>114</v>
      </c>
      <c r="N3009" t="s">
        <v>23</v>
      </c>
      <c r="O3009">
        <v>40578</v>
      </c>
      <c r="P3009" t="s">
        <v>14218</v>
      </c>
      <c r="Q3009" t="s">
        <v>14199</v>
      </c>
    </row>
    <row r="3010" spans="1:17" x14ac:dyDescent="0.25">
      <c r="A3010">
        <v>3009</v>
      </c>
      <c r="B3010">
        <v>21639</v>
      </c>
      <c r="C3010">
        <v>40576</v>
      </c>
      <c r="D3010">
        <v>3</v>
      </c>
      <c r="E3010">
        <f t="shared" si="93"/>
        <v>375</v>
      </c>
      <c r="F3010">
        <v>0.01</v>
      </c>
      <c r="G3010">
        <f>VLOOKUP($P3010,Pricebook!$A:$D,4,0)</f>
        <v>125</v>
      </c>
      <c r="H3010">
        <f t="shared" ref="H3010:H3073" si="94">E3010*(1-F3010)</f>
        <v>371.25</v>
      </c>
      <c r="I3010" t="s">
        <v>2161</v>
      </c>
      <c r="J3010" t="s">
        <v>389</v>
      </c>
      <c r="K3010" t="s">
        <v>2162</v>
      </c>
      <c r="L3010">
        <v>90210</v>
      </c>
      <c r="M3010" t="s">
        <v>114</v>
      </c>
      <c r="N3010" t="s">
        <v>23</v>
      </c>
      <c r="O3010">
        <v>40577</v>
      </c>
      <c r="P3010" t="s">
        <v>14208</v>
      </c>
      <c r="Q3010" t="s">
        <v>14193</v>
      </c>
    </row>
    <row r="3011" spans="1:17" x14ac:dyDescent="0.25">
      <c r="A3011">
        <v>3010</v>
      </c>
      <c r="B3011">
        <v>21639</v>
      </c>
      <c r="C3011">
        <v>40576</v>
      </c>
      <c r="D3011">
        <v>38</v>
      </c>
      <c r="E3011">
        <f t="shared" ref="E3011:E3074" si="95">G3011*D3011</f>
        <v>4750</v>
      </c>
      <c r="F3011">
        <v>0.02</v>
      </c>
      <c r="G3011">
        <f>VLOOKUP($P3011,Pricebook!$A:$D,4,0)</f>
        <v>125</v>
      </c>
      <c r="H3011">
        <f t="shared" si="94"/>
        <v>4655</v>
      </c>
      <c r="I3011" t="s">
        <v>2161</v>
      </c>
      <c r="J3011" t="s">
        <v>389</v>
      </c>
      <c r="K3011" t="s">
        <v>2162</v>
      </c>
      <c r="L3011">
        <v>90210</v>
      </c>
      <c r="M3011" t="s">
        <v>114</v>
      </c>
      <c r="N3011" t="s">
        <v>23</v>
      </c>
      <c r="O3011">
        <v>40576</v>
      </c>
      <c r="P3011" t="s">
        <v>14208</v>
      </c>
      <c r="Q3011" t="s">
        <v>14193</v>
      </c>
    </row>
    <row r="3012" spans="1:17" x14ac:dyDescent="0.25">
      <c r="A3012">
        <v>3011</v>
      </c>
      <c r="B3012">
        <v>21639</v>
      </c>
      <c r="C3012">
        <v>40576</v>
      </c>
      <c r="D3012">
        <v>23</v>
      </c>
      <c r="E3012">
        <f t="shared" si="95"/>
        <v>4600</v>
      </c>
      <c r="F3012">
        <v>7.0000000000000007E-2</v>
      </c>
      <c r="G3012">
        <f>VLOOKUP($P3012,Pricebook!$A:$D,4,0)</f>
        <v>200</v>
      </c>
      <c r="H3012">
        <f t="shared" si="94"/>
        <v>4278</v>
      </c>
      <c r="I3012" t="s">
        <v>2161</v>
      </c>
      <c r="J3012" t="s">
        <v>389</v>
      </c>
      <c r="K3012" t="s">
        <v>2162</v>
      </c>
      <c r="L3012">
        <v>90210</v>
      </c>
      <c r="M3012" t="s">
        <v>114</v>
      </c>
      <c r="N3012" t="s">
        <v>23</v>
      </c>
      <c r="O3012">
        <v>40576</v>
      </c>
      <c r="P3012" t="s">
        <v>14206</v>
      </c>
      <c r="Q3012" t="s">
        <v>14203</v>
      </c>
    </row>
    <row r="3013" spans="1:17" x14ac:dyDescent="0.25">
      <c r="A3013">
        <v>3012</v>
      </c>
      <c r="B3013">
        <v>21665</v>
      </c>
      <c r="C3013">
        <v>41197</v>
      </c>
      <c r="D3013">
        <v>5</v>
      </c>
      <c r="E3013">
        <f t="shared" si="95"/>
        <v>750</v>
      </c>
      <c r="F3013">
        <v>0.09</v>
      </c>
      <c r="G3013">
        <f>VLOOKUP($P3013,Pricebook!$A:$D,4,0)</f>
        <v>150</v>
      </c>
      <c r="H3013">
        <f t="shared" si="94"/>
        <v>682.5</v>
      </c>
      <c r="I3013" t="s">
        <v>247</v>
      </c>
      <c r="J3013" t="s">
        <v>108</v>
      </c>
      <c r="K3013" t="s">
        <v>80</v>
      </c>
      <c r="L3013">
        <v>44105</v>
      </c>
      <c r="M3013" t="s">
        <v>210</v>
      </c>
      <c r="N3013" t="s">
        <v>61</v>
      </c>
      <c r="O3013">
        <v>41198</v>
      </c>
      <c r="P3013" t="s">
        <v>14210</v>
      </c>
      <c r="Q3013" t="s">
        <v>14201</v>
      </c>
    </row>
    <row r="3014" spans="1:17" x14ac:dyDescent="0.25">
      <c r="A3014">
        <v>3013</v>
      </c>
      <c r="B3014">
        <v>21670</v>
      </c>
      <c r="C3014">
        <v>40554</v>
      </c>
      <c r="D3014">
        <v>24</v>
      </c>
      <c r="E3014">
        <f t="shared" si="95"/>
        <v>3000</v>
      </c>
      <c r="F3014">
        <v>0</v>
      </c>
      <c r="G3014">
        <f>VLOOKUP($P3014,Pricebook!$A:$D,4,0)</f>
        <v>125</v>
      </c>
      <c r="H3014">
        <f t="shared" si="94"/>
        <v>3000</v>
      </c>
      <c r="I3014" t="s">
        <v>555</v>
      </c>
      <c r="J3014" t="s">
        <v>68</v>
      </c>
      <c r="K3014" t="s">
        <v>1128</v>
      </c>
      <c r="L3014">
        <v>73110</v>
      </c>
      <c r="M3014" t="s">
        <v>75</v>
      </c>
      <c r="N3014" t="s">
        <v>16</v>
      </c>
      <c r="O3014">
        <v>40555</v>
      </c>
      <c r="P3014" t="s">
        <v>14208</v>
      </c>
      <c r="Q3014" t="s">
        <v>14195</v>
      </c>
    </row>
    <row r="3015" spans="1:17" x14ac:dyDescent="0.25">
      <c r="A3015">
        <v>3014</v>
      </c>
      <c r="B3015">
        <v>21671</v>
      </c>
      <c r="C3015">
        <v>40344</v>
      </c>
      <c r="D3015">
        <v>15</v>
      </c>
      <c r="E3015">
        <f t="shared" si="95"/>
        <v>2250</v>
      </c>
      <c r="F3015">
        <v>0.02</v>
      </c>
      <c r="G3015">
        <f>VLOOKUP($P3015,Pricebook!$A:$D,4,0)</f>
        <v>150</v>
      </c>
      <c r="H3015">
        <f t="shared" si="94"/>
        <v>2205</v>
      </c>
      <c r="I3015" t="s">
        <v>1399</v>
      </c>
      <c r="J3015" t="s">
        <v>1014</v>
      </c>
      <c r="K3015" t="s">
        <v>1400</v>
      </c>
      <c r="L3015" t="s">
        <v>1401</v>
      </c>
      <c r="M3015" t="s">
        <v>172</v>
      </c>
      <c r="N3015" t="s">
        <v>16</v>
      </c>
      <c r="O3015">
        <v>40347</v>
      </c>
      <c r="P3015" t="s">
        <v>14211</v>
      </c>
      <c r="Q3015" t="s">
        <v>14194</v>
      </c>
    </row>
    <row r="3016" spans="1:17" x14ac:dyDescent="0.25">
      <c r="A3016">
        <v>3015</v>
      </c>
      <c r="B3016">
        <v>21696</v>
      </c>
      <c r="C3016">
        <v>40472</v>
      </c>
      <c r="D3016">
        <v>14</v>
      </c>
      <c r="E3016">
        <f t="shared" si="95"/>
        <v>2240</v>
      </c>
      <c r="F3016">
        <v>0.02</v>
      </c>
      <c r="G3016">
        <f>VLOOKUP($P3016,Pricebook!$A:$D,4,0)</f>
        <v>160</v>
      </c>
      <c r="H3016">
        <f t="shared" si="94"/>
        <v>2195.1999999999998</v>
      </c>
      <c r="I3016" t="s">
        <v>1348</v>
      </c>
      <c r="J3016" t="s">
        <v>235</v>
      </c>
      <c r="K3016" t="s">
        <v>2050</v>
      </c>
      <c r="L3016">
        <v>72116</v>
      </c>
      <c r="M3016" t="s">
        <v>66</v>
      </c>
      <c r="N3016" t="s">
        <v>34</v>
      </c>
      <c r="O3016">
        <v>40473</v>
      </c>
      <c r="P3016" t="s">
        <v>14218</v>
      </c>
      <c r="Q3016" t="s">
        <v>14197</v>
      </c>
    </row>
    <row r="3017" spans="1:17" x14ac:dyDescent="0.25">
      <c r="A3017">
        <v>3016</v>
      </c>
      <c r="B3017">
        <v>21702</v>
      </c>
      <c r="C3017">
        <v>40529</v>
      </c>
      <c r="D3017">
        <v>40</v>
      </c>
      <c r="E3017">
        <f t="shared" si="95"/>
        <v>5000</v>
      </c>
      <c r="F3017">
        <v>0.01</v>
      </c>
      <c r="G3017">
        <f>VLOOKUP($P3017,Pricebook!$A:$D,4,0)</f>
        <v>125</v>
      </c>
      <c r="H3017">
        <f t="shared" si="94"/>
        <v>4950</v>
      </c>
      <c r="I3017" t="s">
        <v>1177</v>
      </c>
      <c r="J3017" t="s">
        <v>41</v>
      </c>
      <c r="K3017" t="s">
        <v>1178</v>
      </c>
      <c r="L3017">
        <v>35209</v>
      </c>
      <c r="M3017" t="s">
        <v>424</v>
      </c>
      <c r="N3017" t="s">
        <v>34</v>
      </c>
      <c r="O3017">
        <v>40530</v>
      </c>
      <c r="P3017" t="s">
        <v>14221</v>
      </c>
      <c r="Q3017" t="s">
        <v>14188</v>
      </c>
    </row>
    <row r="3018" spans="1:17" x14ac:dyDescent="0.25">
      <c r="A3018">
        <v>3017</v>
      </c>
      <c r="B3018">
        <v>21703</v>
      </c>
      <c r="C3018">
        <v>39874</v>
      </c>
      <c r="D3018">
        <v>3</v>
      </c>
      <c r="E3018">
        <f t="shared" si="95"/>
        <v>600</v>
      </c>
      <c r="F3018">
        <v>0</v>
      </c>
      <c r="G3018">
        <f>VLOOKUP($P3018,Pricebook!$A:$D,4,0)</f>
        <v>200</v>
      </c>
      <c r="H3018">
        <f t="shared" si="94"/>
        <v>600</v>
      </c>
      <c r="I3018" t="s">
        <v>614</v>
      </c>
      <c r="J3018" t="s">
        <v>193</v>
      </c>
      <c r="K3018" t="s">
        <v>1599</v>
      </c>
      <c r="L3018" t="s">
        <v>2125</v>
      </c>
      <c r="M3018" t="s">
        <v>368</v>
      </c>
      <c r="N3018" t="s">
        <v>34</v>
      </c>
      <c r="O3018">
        <v>39876</v>
      </c>
      <c r="P3018" t="s">
        <v>14214</v>
      </c>
      <c r="Q3018" t="s">
        <v>14202</v>
      </c>
    </row>
    <row r="3019" spans="1:17" x14ac:dyDescent="0.25">
      <c r="A3019">
        <v>3018</v>
      </c>
      <c r="B3019">
        <v>21703</v>
      </c>
      <c r="C3019">
        <v>39874</v>
      </c>
      <c r="D3019">
        <v>20</v>
      </c>
      <c r="E3019">
        <f t="shared" si="95"/>
        <v>2500</v>
      </c>
      <c r="F3019">
        <v>0.03</v>
      </c>
      <c r="G3019">
        <f>VLOOKUP($P3019,Pricebook!$A:$D,4,0)</f>
        <v>125</v>
      </c>
      <c r="H3019">
        <f t="shared" si="94"/>
        <v>2425</v>
      </c>
      <c r="I3019" t="s">
        <v>614</v>
      </c>
      <c r="J3019" t="s">
        <v>193</v>
      </c>
      <c r="K3019" t="s">
        <v>1599</v>
      </c>
      <c r="L3019" t="s">
        <v>2125</v>
      </c>
      <c r="M3019" t="s">
        <v>368</v>
      </c>
      <c r="N3019" t="s">
        <v>34</v>
      </c>
      <c r="O3019">
        <v>39876</v>
      </c>
      <c r="P3019" t="s">
        <v>14208</v>
      </c>
      <c r="Q3019" t="s">
        <v>14189</v>
      </c>
    </row>
    <row r="3020" spans="1:17" x14ac:dyDescent="0.25">
      <c r="A3020">
        <v>3019</v>
      </c>
      <c r="B3020">
        <v>21703</v>
      </c>
      <c r="C3020">
        <v>39874</v>
      </c>
      <c r="D3020">
        <v>15</v>
      </c>
      <c r="E3020">
        <f t="shared" si="95"/>
        <v>2250</v>
      </c>
      <c r="F3020">
        <v>0.02</v>
      </c>
      <c r="G3020">
        <f>VLOOKUP($P3020,Pricebook!$A:$D,4,0)</f>
        <v>150</v>
      </c>
      <c r="H3020">
        <f t="shared" si="94"/>
        <v>2205</v>
      </c>
      <c r="I3020" t="s">
        <v>614</v>
      </c>
      <c r="J3020" t="s">
        <v>193</v>
      </c>
      <c r="K3020" t="s">
        <v>1599</v>
      </c>
      <c r="L3020" t="s">
        <v>2125</v>
      </c>
      <c r="M3020" t="s">
        <v>368</v>
      </c>
      <c r="N3020" t="s">
        <v>34</v>
      </c>
      <c r="O3020">
        <v>39874</v>
      </c>
      <c r="P3020" t="s">
        <v>14210</v>
      </c>
      <c r="Q3020" t="s">
        <v>14193</v>
      </c>
    </row>
    <row r="3021" spans="1:17" x14ac:dyDescent="0.25">
      <c r="A3021">
        <v>3020</v>
      </c>
      <c r="B3021">
        <v>21729</v>
      </c>
      <c r="C3021">
        <v>41249</v>
      </c>
      <c r="D3021">
        <v>28</v>
      </c>
      <c r="E3021">
        <f t="shared" si="95"/>
        <v>4480</v>
      </c>
      <c r="F3021">
        <v>0</v>
      </c>
      <c r="G3021">
        <f>VLOOKUP($P3021,Pricebook!$A:$D,4,0)</f>
        <v>160</v>
      </c>
      <c r="H3021">
        <f t="shared" si="94"/>
        <v>4480</v>
      </c>
      <c r="I3021" t="s">
        <v>1024</v>
      </c>
      <c r="J3021" t="s">
        <v>212</v>
      </c>
      <c r="K3021" t="s">
        <v>1728</v>
      </c>
      <c r="L3021">
        <v>44512</v>
      </c>
      <c r="M3021" t="s">
        <v>210</v>
      </c>
      <c r="N3021" t="s">
        <v>61</v>
      </c>
      <c r="O3021">
        <v>41253</v>
      </c>
      <c r="P3021" t="s">
        <v>14218</v>
      </c>
      <c r="Q3021" t="s">
        <v>14196</v>
      </c>
    </row>
    <row r="3022" spans="1:17" x14ac:dyDescent="0.25">
      <c r="A3022">
        <v>3021</v>
      </c>
      <c r="B3022">
        <v>21729</v>
      </c>
      <c r="C3022">
        <v>41249</v>
      </c>
      <c r="D3022">
        <v>14</v>
      </c>
      <c r="E3022">
        <f t="shared" si="95"/>
        <v>1750</v>
      </c>
      <c r="F3022">
        <v>0.08</v>
      </c>
      <c r="G3022">
        <f>VLOOKUP($P3022,Pricebook!$A:$D,4,0)</f>
        <v>125</v>
      </c>
      <c r="H3022">
        <f t="shared" si="94"/>
        <v>1610</v>
      </c>
      <c r="I3022" t="s">
        <v>1024</v>
      </c>
      <c r="J3022" t="s">
        <v>212</v>
      </c>
      <c r="K3022" t="s">
        <v>1728</v>
      </c>
      <c r="L3022">
        <v>44512</v>
      </c>
      <c r="M3022" t="s">
        <v>210</v>
      </c>
      <c r="N3022" t="s">
        <v>61</v>
      </c>
      <c r="O3022">
        <v>41256</v>
      </c>
      <c r="P3022" t="s">
        <v>14208</v>
      </c>
      <c r="Q3022" t="s">
        <v>14199</v>
      </c>
    </row>
    <row r="3023" spans="1:17" x14ac:dyDescent="0.25">
      <c r="A3023">
        <v>3022</v>
      </c>
      <c r="B3023">
        <v>21731</v>
      </c>
      <c r="C3023">
        <v>40873</v>
      </c>
      <c r="D3023">
        <v>26</v>
      </c>
      <c r="E3023">
        <f t="shared" si="95"/>
        <v>4420</v>
      </c>
      <c r="F3023">
        <v>0.08</v>
      </c>
      <c r="G3023">
        <f>VLOOKUP($P3023,Pricebook!$A:$D,4,0)</f>
        <v>170</v>
      </c>
      <c r="H3023">
        <f t="shared" si="94"/>
        <v>4066.4</v>
      </c>
      <c r="I3023" t="s">
        <v>527</v>
      </c>
      <c r="J3023" t="s">
        <v>27</v>
      </c>
      <c r="K3023" t="s">
        <v>2108</v>
      </c>
      <c r="L3023">
        <v>23111</v>
      </c>
      <c r="M3023" t="s">
        <v>368</v>
      </c>
      <c r="N3023" t="s">
        <v>34</v>
      </c>
      <c r="O3023">
        <v>40873</v>
      </c>
      <c r="P3023" t="s">
        <v>14219</v>
      </c>
      <c r="Q3023" t="s">
        <v>14195</v>
      </c>
    </row>
    <row r="3024" spans="1:17" x14ac:dyDescent="0.25">
      <c r="A3024">
        <v>3023</v>
      </c>
      <c r="B3024">
        <v>21735</v>
      </c>
      <c r="C3024">
        <v>40246</v>
      </c>
      <c r="D3024">
        <v>23</v>
      </c>
      <c r="E3024">
        <f t="shared" si="95"/>
        <v>2875</v>
      </c>
      <c r="F3024">
        <v>0.04</v>
      </c>
      <c r="G3024">
        <f>VLOOKUP($P3024,Pricebook!$A:$D,4,0)</f>
        <v>125</v>
      </c>
      <c r="H3024">
        <f t="shared" si="94"/>
        <v>2760</v>
      </c>
      <c r="I3024" t="s">
        <v>26</v>
      </c>
      <c r="J3024" t="s">
        <v>27</v>
      </c>
      <c r="K3024" t="s">
        <v>28</v>
      </c>
      <c r="L3024" t="s">
        <v>29</v>
      </c>
      <c r="M3024" t="s">
        <v>22</v>
      </c>
      <c r="N3024" t="s">
        <v>23</v>
      </c>
      <c r="O3024">
        <v>40248</v>
      </c>
      <c r="P3024" t="s">
        <v>14208</v>
      </c>
      <c r="Q3024" t="s">
        <v>14186</v>
      </c>
    </row>
    <row r="3025" spans="1:17" x14ac:dyDescent="0.25">
      <c r="A3025">
        <v>3024</v>
      </c>
      <c r="B3025">
        <v>21735</v>
      </c>
      <c r="C3025">
        <v>40246</v>
      </c>
      <c r="D3025">
        <v>14</v>
      </c>
      <c r="E3025">
        <f t="shared" si="95"/>
        <v>2100</v>
      </c>
      <c r="F3025">
        <v>0.02</v>
      </c>
      <c r="G3025">
        <f>VLOOKUP($P3025,Pricebook!$A:$D,4,0)</f>
        <v>150</v>
      </c>
      <c r="H3025">
        <f t="shared" si="94"/>
        <v>2058</v>
      </c>
      <c r="I3025" t="s">
        <v>26</v>
      </c>
      <c r="J3025" t="s">
        <v>27</v>
      </c>
      <c r="K3025" t="s">
        <v>28</v>
      </c>
      <c r="L3025" t="s">
        <v>29</v>
      </c>
      <c r="M3025" t="s">
        <v>22</v>
      </c>
      <c r="N3025" t="s">
        <v>23</v>
      </c>
      <c r="O3025">
        <v>40249</v>
      </c>
      <c r="P3025" t="s">
        <v>14210</v>
      </c>
      <c r="Q3025" t="s">
        <v>14193</v>
      </c>
    </row>
    <row r="3026" spans="1:17" x14ac:dyDescent="0.25">
      <c r="A3026">
        <v>3025</v>
      </c>
      <c r="B3026">
        <v>21760</v>
      </c>
      <c r="C3026">
        <v>40573</v>
      </c>
      <c r="D3026">
        <v>9</v>
      </c>
      <c r="E3026">
        <f t="shared" si="95"/>
        <v>1125</v>
      </c>
      <c r="F3026">
        <v>0.08</v>
      </c>
      <c r="G3026">
        <f>VLOOKUP($P3026,Pricebook!$A:$D,4,0)</f>
        <v>125</v>
      </c>
      <c r="H3026">
        <f t="shared" si="94"/>
        <v>1035</v>
      </c>
      <c r="I3026" t="s">
        <v>444</v>
      </c>
      <c r="J3026" t="s">
        <v>348</v>
      </c>
      <c r="K3026" t="s">
        <v>378</v>
      </c>
      <c r="L3026">
        <v>94521</v>
      </c>
      <c r="M3026" t="s">
        <v>114</v>
      </c>
      <c r="N3026" t="s">
        <v>23</v>
      </c>
      <c r="O3026">
        <v>40574</v>
      </c>
      <c r="P3026" t="s">
        <v>14208</v>
      </c>
      <c r="Q3026" t="s">
        <v>14198</v>
      </c>
    </row>
    <row r="3027" spans="1:17" x14ac:dyDescent="0.25">
      <c r="A3027">
        <v>3026</v>
      </c>
      <c r="B3027">
        <v>21763</v>
      </c>
      <c r="C3027">
        <v>41057</v>
      </c>
      <c r="D3027">
        <v>22</v>
      </c>
      <c r="E3027">
        <f t="shared" si="95"/>
        <v>3300</v>
      </c>
      <c r="F3027">
        <v>7.0000000000000007E-2</v>
      </c>
      <c r="G3027">
        <f>VLOOKUP($P3027,Pricebook!$A:$D,4,0)</f>
        <v>150</v>
      </c>
      <c r="H3027">
        <f t="shared" si="94"/>
        <v>3069</v>
      </c>
      <c r="I3027" t="s">
        <v>2163</v>
      </c>
      <c r="J3027" t="s">
        <v>552</v>
      </c>
      <c r="K3027" t="s">
        <v>2164</v>
      </c>
      <c r="L3027">
        <v>97030</v>
      </c>
      <c r="M3027" t="s">
        <v>43</v>
      </c>
      <c r="N3027" t="s">
        <v>23</v>
      </c>
      <c r="O3027">
        <v>41062</v>
      </c>
      <c r="P3027" t="s">
        <v>14210</v>
      </c>
      <c r="Q3027" t="s">
        <v>14198</v>
      </c>
    </row>
    <row r="3028" spans="1:17" x14ac:dyDescent="0.25">
      <c r="A3028">
        <v>3027</v>
      </c>
      <c r="B3028">
        <v>21766</v>
      </c>
      <c r="C3028">
        <v>39965</v>
      </c>
      <c r="D3028">
        <v>41</v>
      </c>
      <c r="E3028">
        <f t="shared" si="95"/>
        <v>5125</v>
      </c>
      <c r="F3028">
        <v>0.03</v>
      </c>
      <c r="G3028">
        <f>VLOOKUP($P3028,Pricebook!$A:$D,4,0)</f>
        <v>125</v>
      </c>
      <c r="H3028">
        <f t="shared" si="94"/>
        <v>4971.25</v>
      </c>
      <c r="I3028" t="s">
        <v>826</v>
      </c>
      <c r="J3028" t="s">
        <v>538</v>
      </c>
      <c r="K3028" t="s">
        <v>2165</v>
      </c>
      <c r="L3028">
        <v>55128</v>
      </c>
      <c r="M3028" t="s">
        <v>130</v>
      </c>
      <c r="N3028" t="s">
        <v>16</v>
      </c>
      <c r="O3028">
        <v>39967</v>
      </c>
      <c r="P3028" t="s">
        <v>14221</v>
      </c>
      <c r="Q3028" t="s">
        <v>14189</v>
      </c>
    </row>
    <row r="3029" spans="1:17" x14ac:dyDescent="0.25">
      <c r="A3029">
        <v>3028</v>
      </c>
      <c r="B3029">
        <v>21766</v>
      </c>
      <c r="C3029">
        <v>39965</v>
      </c>
      <c r="D3029">
        <v>32</v>
      </c>
      <c r="E3029">
        <f t="shared" si="95"/>
        <v>4000</v>
      </c>
      <c r="F3029">
        <v>0.01</v>
      </c>
      <c r="G3029">
        <f>VLOOKUP($P3029,Pricebook!$A:$D,4,0)</f>
        <v>125</v>
      </c>
      <c r="H3029">
        <f t="shared" si="94"/>
        <v>3960</v>
      </c>
      <c r="I3029" t="s">
        <v>826</v>
      </c>
      <c r="J3029" t="s">
        <v>538</v>
      </c>
      <c r="K3029" t="s">
        <v>2165</v>
      </c>
      <c r="L3029">
        <v>55128</v>
      </c>
      <c r="M3029" t="s">
        <v>130</v>
      </c>
      <c r="N3029" t="s">
        <v>16</v>
      </c>
      <c r="O3029">
        <v>39967</v>
      </c>
      <c r="P3029" t="s">
        <v>14208</v>
      </c>
      <c r="Q3029" t="s">
        <v>14200</v>
      </c>
    </row>
    <row r="3030" spans="1:17" x14ac:dyDescent="0.25">
      <c r="A3030">
        <v>3029</v>
      </c>
      <c r="B3030">
        <v>21792</v>
      </c>
      <c r="C3030">
        <v>41177</v>
      </c>
      <c r="D3030">
        <v>26</v>
      </c>
      <c r="E3030">
        <f t="shared" si="95"/>
        <v>4160</v>
      </c>
      <c r="F3030">
        <v>0.09</v>
      </c>
      <c r="G3030">
        <f>VLOOKUP($P3030,Pricebook!$A:$D,4,0)</f>
        <v>160</v>
      </c>
      <c r="H3030">
        <f t="shared" si="94"/>
        <v>3785.6</v>
      </c>
      <c r="I3030" t="s">
        <v>1968</v>
      </c>
      <c r="J3030" t="s">
        <v>165</v>
      </c>
      <c r="K3030" t="s">
        <v>459</v>
      </c>
      <c r="L3030" t="s">
        <v>1678</v>
      </c>
      <c r="M3030" t="s">
        <v>52</v>
      </c>
      <c r="N3030" t="s">
        <v>23</v>
      </c>
      <c r="O3030">
        <v>41179</v>
      </c>
      <c r="P3030" t="s">
        <v>14218</v>
      </c>
      <c r="Q3030" t="s">
        <v>14203</v>
      </c>
    </row>
    <row r="3031" spans="1:17" x14ac:dyDescent="0.25">
      <c r="A3031">
        <v>3030</v>
      </c>
      <c r="B3031">
        <v>21795</v>
      </c>
      <c r="C3031">
        <v>40342</v>
      </c>
      <c r="D3031">
        <v>10</v>
      </c>
      <c r="E3031">
        <f t="shared" si="95"/>
        <v>1500</v>
      </c>
      <c r="F3031">
        <v>0.05</v>
      </c>
      <c r="G3031">
        <f>VLOOKUP($P3031,Pricebook!$A:$D,4,0)</f>
        <v>150</v>
      </c>
      <c r="H3031">
        <f t="shared" si="94"/>
        <v>1425</v>
      </c>
      <c r="I3031" t="s">
        <v>1115</v>
      </c>
      <c r="J3031" t="s">
        <v>306</v>
      </c>
      <c r="K3031" t="s">
        <v>1414</v>
      </c>
      <c r="L3031" t="s">
        <v>1415</v>
      </c>
      <c r="M3031" t="s">
        <v>232</v>
      </c>
      <c r="N3031" t="s">
        <v>61</v>
      </c>
      <c r="O3031">
        <v>40343</v>
      </c>
      <c r="P3031" t="s">
        <v>14211</v>
      </c>
      <c r="Q3031" t="s">
        <v>14186</v>
      </c>
    </row>
    <row r="3032" spans="1:17" x14ac:dyDescent="0.25">
      <c r="A3032">
        <v>3031</v>
      </c>
      <c r="B3032">
        <v>21795</v>
      </c>
      <c r="C3032">
        <v>40342</v>
      </c>
      <c r="D3032">
        <v>28</v>
      </c>
      <c r="E3032">
        <f t="shared" si="95"/>
        <v>3080</v>
      </c>
      <c r="F3032">
        <v>0.1</v>
      </c>
      <c r="G3032">
        <f>VLOOKUP($P3032,Pricebook!$A:$D,4,0)</f>
        <v>110</v>
      </c>
      <c r="H3032">
        <f t="shared" si="94"/>
        <v>2772</v>
      </c>
      <c r="I3032" t="s">
        <v>1115</v>
      </c>
      <c r="J3032" t="s">
        <v>306</v>
      </c>
      <c r="K3032" t="s">
        <v>1414</v>
      </c>
      <c r="L3032" t="s">
        <v>1415</v>
      </c>
      <c r="M3032" t="s">
        <v>232</v>
      </c>
      <c r="N3032" t="s">
        <v>61</v>
      </c>
      <c r="O3032">
        <v>40344</v>
      </c>
      <c r="P3032" t="s">
        <v>14215</v>
      </c>
      <c r="Q3032" t="s">
        <v>14185</v>
      </c>
    </row>
    <row r="3033" spans="1:17" x14ac:dyDescent="0.25">
      <c r="A3033">
        <v>3032</v>
      </c>
      <c r="B3033">
        <v>21796</v>
      </c>
      <c r="C3033">
        <v>41035</v>
      </c>
      <c r="D3033">
        <v>46</v>
      </c>
      <c r="E3033">
        <f t="shared" si="95"/>
        <v>6900</v>
      </c>
      <c r="F3033">
        <v>0.04</v>
      </c>
      <c r="G3033">
        <f>VLOOKUP($P3033,Pricebook!$A:$D,4,0)</f>
        <v>150</v>
      </c>
      <c r="H3033">
        <f t="shared" si="94"/>
        <v>6624</v>
      </c>
      <c r="I3033" t="s">
        <v>1689</v>
      </c>
      <c r="J3033" t="s">
        <v>707</v>
      </c>
      <c r="K3033" t="s">
        <v>97</v>
      </c>
      <c r="L3033">
        <v>45373</v>
      </c>
      <c r="M3033" t="s">
        <v>210</v>
      </c>
      <c r="N3033" t="s">
        <v>61</v>
      </c>
      <c r="O3033">
        <v>41039</v>
      </c>
      <c r="P3033" t="s">
        <v>14211</v>
      </c>
      <c r="Q3033" t="s">
        <v>14192</v>
      </c>
    </row>
    <row r="3034" spans="1:17" x14ac:dyDescent="0.25">
      <c r="A3034">
        <v>3033</v>
      </c>
      <c r="B3034">
        <v>21796</v>
      </c>
      <c r="C3034">
        <v>41035</v>
      </c>
      <c r="D3034">
        <v>2</v>
      </c>
      <c r="E3034">
        <f t="shared" si="95"/>
        <v>300</v>
      </c>
      <c r="F3034">
        <v>0.01</v>
      </c>
      <c r="G3034">
        <f>VLOOKUP($P3034,Pricebook!$A:$D,4,0)</f>
        <v>150</v>
      </c>
      <c r="H3034">
        <f t="shared" si="94"/>
        <v>297</v>
      </c>
      <c r="I3034" t="s">
        <v>1689</v>
      </c>
      <c r="J3034" t="s">
        <v>707</v>
      </c>
      <c r="K3034" t="s">
        <v>97</v>
      </c>
      <c r="L3034">
        <v>45373</v>
      </c>
      <c r="M3034" t="s">
        <v>210</v>
      </c>
      <c r="N3034" t="s">
        <v>61</v>
      </c>
      <c r="O3034">
        <v>41035</v>
      </c>
      <c r="P3034" t="s">
        <v>14210</v>
      </c>
      <c r="Q3034" t="s">
        <v>14189</v>
      </c>
    </row>
    <row r="3035" spans="1:17" x14ac:dyDescent="0.25">
      <c r="A3035">
        <v>3034</v>
      </c>
      <c r="B3035">
        <v>21796</v>
      </c>
      <c r="C3035">
        <v>41035</v>
      </c>
      <c r="D3035">
        <v>41</v>
      </c>
      <c r="E3035">
        <f t="shared" si="95"/>
        <v>4510</v>
      </c>
      <c r="F3035">
        <v>0.1</v>
      </c>
      <c r="G3035">
        <f>VLOOKUP($P3035,Pricebook!$A:$D,4,0)</f>
        <v>110</v>
      </c>
      <c r="H3035">
        <f t="shared" si="94"/>
        <v>4059</v>
      </c>
      <c r="I3035" t="s">
        <v>1689</v>
      </c>
      <c r="J3035" t="s">
        <v>707</v>
      </c>
      <c r="K3035" t="s">
        <v>2166</v>
      </c>
      <c r="L3035">
        <v>43221</v>
      </c>
      <c r="M3035" t="s">
        <v>210</v>
      </c>
      <c r="N3035" t="s">
        <v>61</v>
      </c>
      <c r="O3035">
        <v>41042</v>
      </c>
      <c r="P3035" t="s">
        <v>14220</v>
      </c>
      <c r="Q3035" t="s">
        <v>14203</v>
      </c>
    </row>
    <row r="3036" spans="1:17" x14ac:dyDescent="0.25">
      <c r="A3036">
        <v>3035</v>
      </c>
      <c r="B3036">
        <v>21796</v>
      </c>
      <c r="C3036">
        <v>41035</v>
      </c>
      <c r="D3036">
        <v>31</v>
      </c>
      <c r="E3036">
        <f t="shared" si="95"/>
        <v>4340</v>
      </c>
      <c r="F3036">
        <v>7.0000000000000007E-2</v>
      </c>
      <c r="G3036">
        <f>VLOOKUP($P3036,Pricebook!$A:$D,4,0)</f>
        <v>140</v>
      </c>
      <c r="H3036">
        <f t="shared" si="94"/>
        <v>4036.2</v>
      </c>
      <c r="I3036" t="s">
        <v>1689</v>
      </c>
      <c r="J3036" t="s">
        <v>707</v>
      </c>
      <c r="K3036" t="s">
        <v>2166</v>
      </c>
      <c r="L3036">
        <v>43221</v>
      </c>
      <c r="M3036" t="s">
        <v>210</v>
      </c>
      <c r="N3036" t="s">
        <v>61</v>
      </c>
      <c r="O3036">
        <v>41040</v>
      </c>
      <c r="P3036" t="s">
        <v>14213</v>
      </c>
      <c r="Q3036" t="s">
        <v>14201</v>
      </c>
    </row>
    <row r="3037" spans="1:17" x14ac:dyDescent="0.25">
      <c r="A3037">
        <v>3036</v>
      </c>
      <c r="B3037">
        <v>21799</v>
      </c>
      <c r="C3037">
        <v>40652</v>
      </c>
      <c r="D3037">
        <v>42</v>
      </c>
      <c r="E3037">
        <f t="shared" si="95"/>
        <v>5040</v>
      </c>
      <c r="F3037">
        <v>0.05</v>
      </c>
      <c r="G3037">
        <f>VLOOKUP($P3037,Pricebook!$A:$D,4,0)</f>
        <v>120</v>
      </c>
      <c r="H3037">
        <f t="shared" si="94"/>
        <v>4788</v>
      </c>
      <c r="I3037" t="s">
        <v>886</v>
      </c>
      <c r="J3037" t="s">
        <v>136</v>
      </c>
      <c r="K3037" t="s">
        <v>887</v>
      </c>
      <c r="L3037">
        <v>23518</v>
      </c>
      <c r="M3037" t="s">
        <v>368</v>
      </c>
      <c r="N3037" t="s">
        <v>34</v>
      </c>
      <c r="O3037">
        <v>40653</v>
      </c>
      <c r="P3037" t="s">
        <v>14212</v>
      </c>
      <c r="Q3037" t="s">
        <v>14192</v>
      </c>
    </row>
    <row r="3038" spans="1:17" x14ac:dyDescent="0.25">
      <c r="A3038">
        <v>3037</v>
      </c>
      <c r="B3038">
        <v>21824</v>
      </c>
      <c r="C3038">
        <v>40581</v>
      </c>
      <c r="D3038">
        <v>37</v>
      </c>
      <c r="E3038">
        <f t="shared" si="95"/>
        <v>4625</v>
      </c>
      <c r="F3038">
        <v>0.04</v>
      </c>
      <c r="G3038">
        <f>VLOOKUP($P3038,Pricebook!$A:$D,4,0)</f>
        <v>125</v>
      </c>
      <c r="H3038">
        <f t="shared" si="94"/>
        <v>4440</v>
      </c>
      <c r="I3038" t="s">
        <v>264</v>
      </c>
      <c r="J3038" t="s">
        <v>265</v>
      </c>
      <c r="K3038" t="s">
        <v>1704</v>
      </c>
      <c r="L3038">
        <v>78521</v>
      </c>
      <c r="M3038" t="s">
        <v>48</v>
      </c>
      <c r="N3038" t="s">
        <v>16</v>
      </c>
      <c r="O3038">
        <v>40588</v>
      </c>
      <c r="P3038" t="s">
        <v>14208</v>
      </c>
      <c r="Q3038" t="s">
        <v>14194</v>
      </c>
    </row>
    <row r="3039" spans="1:17" x14ac:dyDescent="0.25">
      <c r="A3039">
        <v>3038</v>
      </c>
      <c r="B3039">
        <v>21827</v>
      </c>
      <c r="C3039">
        <v>41222</v>
      </c>
      <c r="D3039">
        <v>25</v>
      </c>
      <c r="E3039">
        <f t="shared" si="95"/>
        <v>4250</v>
      </c>
      <c r="F3039">
        <v>0.06</v>
      </c>
      <c r="G3039">
        <f>VLOOKUP($P3039,Pricebook!$A:$D,4,0)</f>
        <v>170</v>
      </c>
      <c r="H3039">
        <f t="shared" si="94"/>
        <v>3995</v>
      </c>
      <c r="I3039" t="s">
        <v>557</v>
      </c>
      <c r="J3039" t="s">
        <v>508</v>
      </c>
      <c r="K3039" t="s">
        <v>2021</v>
      </c>
      <c r="L3039">
        <v>95677</v>
      </c>
      <c r="M3039" t="s">
        <v>114</v>
      </c>
      <c r="N3039" t="s">
        <v>23</v>
      </c>
      <c r="O3039">
        <v>41224</v>
      </c>
      <c r="P3039" t="s">
        <v>14219</v>
      </c>
      <c r="Q3039" t="s">
        <v>14187</v>
      </c>
    </row>
    <row r="3040" spans="1:17" x14ac:dyDescent="0.25">
      <c r="A3040">
        <v>3039</v>
      </c>
      <c r="B3040">
        <v>21827</v>
      </c>
      <c r="C3040">
        <v>41222</v>
      </c>
      <c r="D3040">
        <v>21</v>
      </c>
      <c r="E3040">
        <f t="shared" si="95"/>
        <v>3150</v>
      </c>
      <c r="F3040">
        <v>7.0000000000000007E-2</v>
      </c>
      <c r="G3040">
        <f>VLOOKUP($P3040,Pricebook!$A:$D,4,0)</f>
        <v>150</v>
      </c>
      <c r="H3040">
        <f t="shared" si="94"/>
        <v>2929.5</v>
      </c>
      <c r="I3040" t="s">
        <v>557</v>
      </c>
      <c r="J3040" t="s">
        <v>508</v>
      </c>
      <c r="K3040" t="s">
        <v>2021</v>
      </c>
      <c r="L3040">
        <v>95677</v>
      </c>
      <c r="M3040" t="s">
        <v>114</v>
      </c>
      <c r="N3040" t="s">
        <v>23</v>
      </c>
      <c r="O3040">
        <v>41223</v>
      </c>
      <c r="P3040" t="s">
        <v>14211</v>
      </c>
      <c r="Q3040" t="s">
        <v>14187</v>
      </c>
    </row>
    <row r="3041" spans="1:17" x14ac:dyDescent="0.25">
      <c r="A3041">
        <v>3040</v>
      </c>
      <c r="B3041">
        <v>21830</v>
      </c>
      <c r="C3041">
        <v>39824</v>
      </c>
      <c r="D3041">
        <v>19</v>
      </c>
      <c r="E3041">
        <f t="shared" si="95"/>
        <v>2850</v>
      </c>
      <c r="F3041">
        <v>0.08</v>
      </c>
      <c r="G3041">
        <f>VLOOKUP($P3041,Pricebook!$A:$D,4,0)</f>
        <v>150</v>
      </c>
      <c r="H3041">
        <f t="shared" si="94"/>
        <v>2622</v>
      </c>
      <c r="I3041" t="s">
        <v>1257</v>
      </c>
      <c r="J3041" t="s">
        <v>351</v>
      </c>
      <c r="K3041" t="s">
        <v>1258</v>
      </c>
      <c r="L3041">
        <v>37087</v>
      </c>
      <c r="M3041" t="s">
        <v>81</v>
      </c>
      <c r="N3041" t="s">
        <v>34</v>
      </c>
      <c r="O3041">
        <v>39831</v>
      </c>
      <c r="P3041" t="s">
        <v>14216</v>
      </c>
      <c r="Q3041" t="s">
        <v>14186</v>
      </c>
    </row>
    <row r="3042" spans="1:17" x14ac:dyDescent="0.25">
      <c r="A3042">
        <v>3041</v>
      </c>
      <c r="B3042">
        <v>21831</v>
      </c>
      <c r="C3042">
        <v>40075</v>
      </c>
      <c r="D3042">
        <v>6</v>
      </c>
      <c r="E3042">
        <f t="shared" si="95"/>
        <v>1200</v>
      </c>
      <c r="F3042">
        <v>0.05</v>
      </c>
      <c r="G3042">
        <f>VLOOKUP($P3042,Pricebook!$A:$D,4,0)</f>
        <v>200</v>
      </c>
      <c r="H3042">
        <f t="shared" si="94"/>
        <v>1140</v>
      </c>
      <c r="I3042" t="s">
        <v>1968</v>
      </c>
      <c r="J3042" t="s">
        <v>165</v>
      </c>
      <c r="K3042" t="s">
        <v>459</v>
      </c>
      <c r="L3042" t="s">
        <v>1678</v>
      </c>
      <c r="M3042" t="s">
        <v>52</v>
      </c>
      <c r="N3042" t="s">
        <v>23</v>
      </c>
      <c r="O3042">
        <v>40075</v>
      </c>
      <c r="P3042" t="s">
        <v>14214</v>
      </c>
      <c r="Q3042" t="s">
        <v>14202</v>
      </c>
    </row>
    <row r="3043" spans="1:17" x14ac:dyDescent="0.25">
      <c r="A3043">
        <v>3042</v>
      </c>
      <c r="B3043">
        <v>21856</v>
      </c>
      <c r="C3043">
        <v>41004</v>
      </c>
      <c r="D3043">
        <v>47</v>
      </c>
      <c r="E3043">
        <f t="shared" si="95"/>
        <v>9400</v>
      </c>
      <c r="F3043">
        <v>0.05</v>
      </c>
      <c r="G3043">
        <f>VLOOKUP($P3043,Pricebook!$A:$D,4,0)</f>
        <v>200</v>
      </c>
      <c r="H3043">
        <f t="shared" si="94"/>
        <v>8930</v>
      </c>
      <c r="I3043" t="s">
        <v>150</v>
      </c>
      <c r="J3043" t="s">
        <v>151</v>
      </c>
      <c r="K3043" t="s">
        <v>1384</v>
      </c>
      <c r="L3043">
        <v>66104</v>
      </c>
      <c r="M3043" t="s">
        <v>153</v>
      </c>
      <c r="N3043" t="s">
        <v>16</v>
      </c>
      <c r="O3043">
        <v>41006</v>
      </c>
      <c r="P3043" t="s">
        <v>14214</v>
      </c>
      <c r="Q3043" t="s">
        <v>14195</v>
      </c>
    </row>
    <row r="3044" spans="1:17" x14ac:dyDescent="0.25">
      <c r="A3044">
        <v>3043</v>
      </c>
      <c r="B3044">
        <v>21856</v>
      </c>
      <c r="C3044">
        <v>41004</v>
      </c>
      <c r="D3044">
        <v>26</v>
      </c>
      <c r="E3044">
        <f t="shared" si="95"/>
        <v>3640</v>
      </c>
      <c r="F3044">
        <v>0.08</v>
      </c>
      <c r="G3044">
        <f>VLOOKUP($P3044,Pricebook!$A:$D,4,0)</f>
        <v>140</v>
      </c>
      <c r="H3044">
        <f t="shared" si="94"/>
        <v>3348.8</v>
      </c>
      <c r="I3044" t="s">
        <v>150</v>
      </c>
      <c r="J3044" t="s">
        <v>151</v>
      </c>
      <c r="K3044" t="s">
        <v>1384</v>
      </c>
      <c r="L3044">
        <v>66104</v>
      </c>
      <c r="M3044" t="s">
        <v>153</v>
      </c>
      <c r="N3044" t="s">
        <v>16</v>
      </c>
      <c r="O3044">
        <v>41004</v>
      </c>
      <c r="P3044" t="s">
        <v>14207</v>
      </c>
      <c r="Q3044" t="s">
        <v>14186</v>
      </c>
    </row>
    <row r="3045" spans="1:17" x14ac:dyDescent="0.25">
      <c r="A3045">
        <v>3044</v>
      </c>
      <c r="B3045">
        <v>21859</v>
      </c>
      <c r="C3045">
        <v>40865</v>
      </c>
      <c r="D3045">
        <v>42</v>
      </c>
      <c r="E3045">
        <f t="shared" si="95"/>
        <v>5250</v>
      </c>
      <c r="F3045">
        <v>7.0000000000000007E-2</v>
      </c>
      <c r="G3045">
        <f>VLOOKUP($P3045,Pricebook!$A:$D,4,0)</f>
        <v>125</v>
      </c>
      <c r="H3045">
        <f t="shared" si="94"/>
        <v>4882.5</v>
      </c>
      <c r="I3045" t="s">
        <v>1598</v>
      </c>
      <c r="J3045" t="s">
        <v>303</v>
      </c>
      <c r="K3045" t="s">
        <v>256</v>
      </c>
      <c r="L3045">
        <v>15146</v>
      </c>
      <c r="M3045" t="s">
        <v>232</v>
      </c>
      <c r="N3045" t="s">
        <v>61</v>
      </c>
      <c r="O3045">
        <v>40866</v>
      </c>
      <c r="P3045" t="s">
        <v>14208</v>
      </c>
      <c r="Q3045" t="s">
        <v>14194</v>
      </c>
    </row>
    <row r="3046" spans="1:17" x14ac:dyDescent="0.25">
      <c r="A3046">
        <v>3045</v>
      </c>
      <c r="B3046">
        <v>21860</v>
      </c>
      <c r="C3046">
        <v>41027</v>
      </c>
      <c r="D3046">
        <v>9</v>
      </c>
      <c r="E3046">
        <f t="shared" si="95"/>
        <v>1125</v>
      </c>
      <c r="F3046">
        <v>0.06</v>
      </c>
      <c r="G3046">
        <f>VLOOKUP($P3046,Pricebook!$A:$D,4,0)</f>
        <v>125</v>
      </c>
      <c r="H3046">
        <f t="shared" si="94"/>
        <v>1057.5</v>
      </c>
      <c r="I3046" t="s">
        <v>2167</v>
      </c>
      <c r="J3046" t="s">
        <v>713</v>
      </c>
      <c r="K3046" t="s">
        <v>2168</v>
      </c>
      <c r="L3046">
        <v>29651</v>
      </c>
      <c r="M3046" t="s">
        <v>163</v>
      </c>
      <c r="N3046" t="s">
        <v>34</v>
      </c>
      <c r="O3046">
        <v>41028</v>
      </c>
      <c r="P3046" t="s">
        <v>14208</v>
      </c>
      <c r="Q3046" t="s">
        <v>14192</v>
      </c>
    </row>
    <row r="3047" spans="1:17" x14ac:dyDescent="0.25">
      <c r="A3047">
        <v>3046</v>
      </c>
      <c r="B3047">
        <v>21861</v>
      </c>
      <c r="C3047">
        <v>40043</v>
      </c>
      <c r="D3047">
        <v>5</v>
      </c>
      <c r="E3047">
        <f t="shared" si="95"/>
        <v>750</v>
      </c>
      <c r="F3047">
        <v>0.06</v>
      </c>
      <c r="G3047">
        <f>VLOOKUP($P3047,Pricebook!$A:$D,4,0)</f>
        <v>150</v>
      </c>
      <c r="H3047">
        <f t="shared" si="94"/>
        <v>705</v>
      </c>
      <c r="I3047" t="s">
        <v>1683</v>
      </c>
      <c r="J3047" t="s">
        <v>300</v>
      </c>
      <c r="K3047" t="s">
        <v>100</v>
      </c>
      <c r="L3047">
        <v>33319</v>
      </c>
      <c r="M3047" t="s">
        <v>101</v>
      </c>
      <c r="N3047" t="s">
        <v>34</v>
      </c>
      <c r="O3047">
        <v>40045</v>
      </c>
      <c r="P3047" t="s">
        <v>14211</v>
      </c>
      <c r="Q3047" t="s">
        <v>14186</v>
      </c>
    </row>
    <row r="3048" spans="1:17" x14ac:dyDescent="0.25">
      <c r="A3048">
        <v>3047</v>
      </c>
      <c r="B3048">
        <v>21862</v>
      </c>
      <c r="C3048">
        <v>40433</v>
      </c>
      <c r="D3048">
        <v>1</v>
      </c>
      <c r="E3048">
        <f t="shared" si="95"/>
        <v>160</v>
      </c>
      <c r="F3048">
        <v>0.09</v>
      </c>
      <c r="G3048">
        <f>VLOOKUP($P3048,Pricebook!$A:$D,4,0)</f>
        <v>160</v>
      </c>
      <c r="H3048">
        <f t="shared" si="94"/>
        <v>145.6</v>
      </c>
      <c r="I3048" t="s">
        <v>1294</v>
      </c>
      <c r="J3048" t="s">
        <v>64</v>
      </c>
      <c r="K3048" t="s">
        <v>553</v>
      </c>
      <c r="L3048" t="s">
        <v>554</v>
      </c>
      <c r="M3048" t="s">
        <v>197</v>
      </c>
      <c r="N3048" t="s">
        <v>23</v>
      </c>
      <c r="O3048">
        <v>40433</v>
      </c>
      <c r="P3048" t="s">
        <v>14218</v>
      </c>
      <c r="Q3048" t="s">
        <v>14199</v>
      </c>
    </row>
    <row r="3049" spans="1:17" x14ac:dyDescent="0.25">
      <c r="A3049">
        <v>3048</v>
      </c>
      <c r="B3049">
        <v>21862</v>
      </c>
      <c r="C3049">
        <v>40433</v>
      </c>
      <c r="D3049">
        <v>4</v>
      </c>
      <c r="E3049">
        <f t="shared" si="95"/>
        <v>600</v>
      </c>
      <c r="F3049">
        <v>0.06</v>
      </c>
      <c r="G3049">
        <f>VLOOKUP($P3049,Pricebook!$A:$D,4,0)</f>
        <v>150</v>
      </c>
      <c r="H3049">
        <f t="shared" si="94"/>
        <v>564</v>
      </c>
      <c r="I3049" t="s">
        <v>1294</v>
      </c>
      <c r="J3049" t="s">
        <v>64</v>
      </c>
      <c r="K3049" t="s">
        <v>553</v>
      </c>
      <c r="L3049" t="s">
        <v>554</v>
      </c>
      <c r="M3049" t="s">
        <v>197</v>
      </c>
      <c r="N3049" t="s">
        <v>23</v>
      </c>
      <c r="O3049">
        <v>40435</v>
      </c>
      <c r="P3049" t="s">
        <v>14216</v>
      </c>
      <c r="Q3049" t="s">
        <v>14192</v>
      </c>
    </row>
    <row r="3050" spans="1:17" x14ac:dyDescent="0.25">
      <c r="A3050">
        <v>3049</v>
      </c>
      <c r="B3050">
        <v>21862</v>
      </c>
      <c r="C3050">
        <v>40433</v>
      </c>
      <c r="D3050">
        <v>46</v>
      </c>
      <c r="E3050">
        <f t="shared" si="95"/>
        <v>5520</v>
      </c>
      <c r="F3050">
        <v>0</v>
      </c>
      <c r="G3050">
        <f>VLOOKUP($P3050,Pricebook!$A:$D,4,0)</f>
        <v>120</v>
      </c>
      <c r="H3050">
        <f t="shared" si="94"/>
        <v>5520</v>
      </c>
      <c r="I3050" t="s">
        <v>1294</v>
      </c>
      <c r="J3050" t="s">
        <v>64</v>
      </c>
      <c r="K3050" t="s">
        <v>553</v>
      </c>
      <c r="L3050" t="s">
        <v>554</v>
      </c>
      <c r="M3050" t="s">
        <v>197</v>
      </c>
      <c r="N3050" t="s">
        <v>23</v>
      </c>
      <c r="O3050">
        <v>40434</v>
      </c>
      <c r="P3050" t="s">
        <v>14212</v>
      </c>
      <c r="Q3050" t="s">
        <v>14198</v>
      </c>
    </row>
    <row r="3051" spans="1:17" x14ac:dyDescent="0.25">
      <c r="A3051">
        <v>3050</v>
      </c>
      <c r="B3051">
        <v>21863</v>
      </c>
      <c r="C3051">
        <v>40503</v>
      </c>
      <c r="D3051">
        <v>27</v>
      </c>
      <c r="E3051">
        <f t="shared" si="95"/>
        <v>4320</v>
      </c>
      <c r="F3051">
        <v>0.03</v>
      </c>
      <c r="G3051">
        <f>VLOOKUP($P3051,Pricebook!$A:$D,4,0)</f>
        <v>160</v>
      </c>
      <c r="H3051">
        <f t="shared" si="94"/>
        <v>4190.3999999999996</v>
      </c>
      <c r="I3051" t="s">
        <v>935</v>
      </c>
      <c r="J3051" t="s">
        <v>306</v>
      </c>
      <c r="K3051" t="s">
        <v>936</v>
      </c>
      <c r="L3051">
        <v>63116</v>
      </c>
      <c r="M3051" t="s">
        <v>358</v>
      </c>
      <c r="N3051" t="s">
        <v>16</v>
      </c>
      <c r="O3051">
        <v>40504</v>
      </c>
      <c r="P3051" t="s">
        <v>14218</v>
      </c>
      <c r="Q3051" t="s">
        <v>14199</v>
      </c>
    </row>
    <row r="3052" spans="1:17" x14ac:dyDescent="0.25">
      <c r="A3052">
        <v>3051</v>
      </c>
      <c r="B3052">
        <v>21863</v>
      </c>
      <c r="C3052">
        <v>40503</v>
      </c>
      <c r="D3052">
        <v>13</v>
      </c>
      <c r="E3052">
        <f t="shared" si="95"/>
        <v>2080</v>
      </c>
      <c r="F3052">
        <v>0</v>
      </c>
      <c r="G3052">
        <f>VLOOKUP($P3052,Pricebook!$A:$D,4,0)</f>
        <v>160</v>
      </c>
      <c r="H3052">
        <f t="shared" si="94"/>
        <v>2080</v>
      </c>
      <c r="I3052" t="s">
        <v>935</v>
      </c>
      <c r="J3052" t="s">
        <v>306</v>
      </c>
      <c r="K3052" t="s">
        <v>936</v>
      </c>
      <c r="L3052">
        <v>63116</v>
      </c>
      <c r="M3052" t="s">
        <v>358</v>
      </c>
      <c r="N3052" t="s">
        <v>16</v>
      </c>
      <c r="O3052">
        <v>40504</v>
      </c>
      <c r="P3052" t="s">
        <v>14218</v>
      </c>
      <c r="Q3052" t="s">
        <v>14203</v>
      </c>
    </row>
    <row r="3053" spans="1:17" x14ac:dyDescent="0.25">
      <c r="A3053">
        <v>3052</v>
      </c>
      <c r="B3053">
        <v>21889</v>
      </c>
      <c r="C3053">
        <v>40269</v>
      </c>
      <c r="D3053">
        <v>21</v>
      </c>
      <c r="E3053">
        <f t="shared" si="95"/>
        <v>2625</v>
      </c>
      <c r="F3053">
        <v>0.08</v>
      </c>
      <c r="G3053">
        <f>VLOOKUP($P3053,Pricebook!$A:$D,4,0)</f>
        <v>125</v>
      </c>
      <c r="H3053">
        <f t="shared" si="94"/>
        <v>2415</v>
      </c>
      <c r="I3053" t="s">
        <v>1979</v>
      </c>
      <c r="J3053" t="s">
        <v>314</v>
      </c>
      <c r="K3053" t="s">
        <v>1307</v>
      </c>
      <c r="L3053">
        <v>60510</v>
      </c>
      <c r="M3053" t="s">
        <v>15</v>
      </c>
      <c r="N3053" t="s">
        <v>16</v>
      </c>
      <c r="O3053">
        <v>40276</v>
      </c>
      <c r="P3053" t="s">
        <v>14208</v>
      </c>
      <c r="Q3053" t="s">
        <v>14197</v>
      </c>
    </row>
    <row r="3054" spans="1:17" x14ac:dyDescent="0.25">
      <c r="A3054">
        <v>3053</v>
      </c>
      <c r="B3054">
        <v>21889</v>
      </c>
      <c r="C3054">
        <v>40269</v>
      </c>
      <c r="D3054">
        <v>16</v>
      </c>
      <c r="E3054">
        <f t="shared" si="95"/>
        <v>3200</v>
      </c>
      <c r="F3054">
        <v>0.1</v>
      </c>
      <c r="G3054">
        <f>VLOOKUP($P3054,Pricebook!$A:$D,4,0)</f>
        <v>200</v>
      </c>
      <c r="H3054">
        <f t="shared" si="94"/>
        <v>2880</v>
      </c>
      <c r="I3054" t="s">
        <v>1979</v>
      </c>
      <c r="J3054" t="s">
        <v>314</v>
      </c>
      <c r="K3054" t="s">
        <v>1307</v>
      </c>
      <c r="L3054">
        <v>60510</v>
      </c>
      <c r="M3054" t="s">
        <v>15</v>
      </c>
      <c r="N3054" t="s">
        <v>16</v>
      </c>
      <c r="O3054">
        <v>40271</v>
      </c>
      <c r="P3054" t="s">
        <v>14206</v>
      </c>
      <c r="Q3054" t="s">
        <v>14200</v>
      </c>
    </row>
    <row r="3055" spans="1:17" x14ac:dyDescent="0.25">
      <c r="A3055">
        <v>3054</v>
      </c>
      <c r="B3055">
        <v>21890</v>
      </c>
      <c r="C3055">
        <v>40567</v>
      </c>
      <c r="D3055">
        <v>27</v>
      </c>
      <c r="E3055">
        <f t="shared" si="95"/>
        <v>3240</v>
      </c>
      <c r="F3055">
        <v>0.01</v>
      </c>
      <c r="G3055">
        <f>VLOOKUP($P3055,Pricebook!$A:$D,4,0)</f>
        <v>120</v>
      </c>
      <c r="H3055">
        <f t="shared" si="94"/>
        <v>3207.6</v>
      </c>
      <c r="I3055" t="s">
        <v>2046</v>
      </c>
      <c r="J3055" t="s">
        <v>41</v>
      </c>
      <c r="K3055" t="s">
        <v>473</v>
      </c>
      <c r="L3055" t="s">
        <v>474</v>
      </c>
      <c r="M3055" t="s">
        <v>421</v>
      </c>
      <c r="N3055" t="s">
        <v>61</v>
      </c>
      <c r="O3055">
        <v>40569</v>
      </c>
      <c r="P3055" t="s">
        <v>14212</v>
      </c>
      <c r="Q3055" t="s">
        <v>14187</v>
      </c>
    </row>
    <row r="3056" spans="1:17" x14ac:dyDescent="0.25">
      <c r="A3056">
        <v>3055</v>
      </c>
      <c r="B3056">
        <v>21890</v>
      </c>
      <c r="C3056">
        <v>40567</v>
      </c>
      <c r="D3056">
        <v>44</v>
      </c>
      <c r="E3056">
        <f t="shared" si="95"/>
        <v>4840</v>
      </c>
      <c r="F3056">
        <v>0.06</v>
      </c>
      <c r="G3056">
        <f>VLOOKUP($P3056,Pricebook!$A:$D,4,0)</f>
        <v>110</v>
      </c>
      <c r="H3056">
        <f t="shared" si="94"/>
        <v>4549.5999999999995</v>
      </c>
      <c r="I3056" t="s">
        <v>2046</v>
      </c>
      <c r="J3056" t="s">
        <v>41</v>
      </c>
      <c r="K3056" t="s">
        <v>2047</v>
      </c>
      <c r="L3056">
        <v>93277</v>
      </c>
      <c r="M3056" t="s">
        <v>114</v>
      </c>
      <c r="N3056" t="s">
        <v>23</v>
      </c>
      <c r="O3056">
        <v>40569</v>
      </c>
      <c r="P3056" t="s">
        <v>14220</v>
      </c>
      <c r="Q3056" t="s">
        <v>14200</v>
      </c>
    </row>
    <row r="3057" spans="1:17" x14ac:dyDescent="0.25">
      <c r="A3057">
        <v>3056</v>
      </c>
      <c r="B3057">
        <v>21892</v>
      </c>
      <c r="C3057">
        <v>40363</v>
      </c>
      <c r="D3057">
        <v>6</v>
      </c>
      <c r="E3057">
        <f t="shared" si="95"/>
        <v>960</v>
      </c>
      <c r="F3057">
        <v>0.06</v>
      </c>
      <c r="G3057">
        <f>VLOOKUP($P3057,Pricebook!$A:$D,4,0)</f>
        <v>160</v>
      </c>
      <c r="H3057">
        <f t="shared" si="94"/>
        <v>902.4</v>
      </c>
      <c r="I3057" t="s">
        <v>460</v>
      </c>
      <c r="J3057" t="s">
        <v>230</v>
      </c>
      <c r="K3057" t="s">
        <v>2002</v>
      </c>
      <c r="L3057">
        <v>50613</v>
      </c>
      <c r="M3057" t="s">
        <v>38</v>
      </c>
      <c r="N3057" t="s">
        <v>16</v>
      </c>
      <c r="O3057">
        <v>40365</v>
      </c>
      <c r="P3057" t="s">
        <v>14218</v>
      </c>
      <c r="Q3057" t="s">
        <v>14203</v>
      </c>
    </row>
    <row r="3058" spans="1:17" x14ac:dyDescent="0.25">
      <c r="A3058">
        <v>3057</v>
      </c>
      <c r="B3058">
        <v>21893</v>
      </c>
      <c r="C3058">
        <v>40840</v>
      </c>
      <c r="D3058">
        <v>30</v>
      </c>
      <c r="E3058">
        <f t="shared" si="95"/>
        <v>3300</v>
      </c>
      <c r="F3058">
        <v>0.01</v>
      </c>
      <c r="G3058">
        <f>VLOOKUP($P3058,Pricebook!$A:$D,4,0)</f>
        <v>110</v>
      </c>
      <c r="H3058">
        <f t="shared" si="94"/>
        <v>3267</v>
      </c>
      <c r="I3058" t="s">
        <v>824</v>
      </c>
      <c r="J3058" t="s">
        <v>434</v>
      </c>
      <c r="K3058" t="s">
        <v>825</v>
      </c>
      <c r="L3058">
        <v>78596</v>
      </c>
      <c r="M3058" t="s">
        <v>48</v>
      </c>
      <c r="N3058" t="s">
        <v>16</v>
      </c>
      <c r="O3058">
        <v>40841</v>
      </c>
      <c r="P3058" t="s">
        <v>14220</v>
      </c>
      <c r="Q3058" t="s">
        <v>14184</v>
      </c>
    </row>
    <row r="3059" spans="1:17" x14ac:dyDescent="0.25">
      <c r="A3059">
        <v>3058</v>
      </c>
      <c r="B3059">
        <v>21894</v>
      </c>
      <c r="C3059">
        <v>40895</v>
      </c>
      <c r="D3059">
        <v>6</v>
      </c>
      <c r="E3059">
        <f t="shared" si="95"/>
        <v>660</v>
      </c>
      <c r="F3059">
        <v>0.1</v>
      </c>
      <c r="G3059">
        <f>VLOOKUP($P3059,Pricebook!$A:$D,4,0)</f>
        <v>110</v>
      </c>
      <c r="H3059">
        <f t="shared" si="94"/>
        <v>594</v>
      </c>
      <c r="I3059" t="s">
        <v>2169</v>
      </c>
      <c r="J3059" t="s">
        <v>276</v>
      </c>
      <c r="K3059" t="s">
        <v>2170</v>
      </c>
      <c r="L3059" t="s">
        <v>2171</v>
      </c>
      <c r="M3059" t="s">
        <v>358</v>
      </c>
      <c r="N3059" t="s">
        <v>16</v>
      </c>
      <c r="O3059">
        <v>40897</v>
      </c>
      <c r="P3059" t="s">
        <v>14215</v>
      </c>
      <c r="Q3059" t="s">
        <v>14196</v>
      </c>
    </row>
    <row r="3060" spans="1:17" x14ac:dyDescent="0.25">
      <c r="A3060">
        <v>3059</v>
      </c>
      <c r="B3060">
        <v>21922</v>
      </c>
      <c r="C3060">
        <v>40128</v>
      </c>
      <c r="D3060">
        <v>17</v>
      </c>
      <c r="E3060">
        <f t="shared" si="95"/>
        <v>2125</v>
      </c>
      <c r="F3060">
        <v>0.01</v>
      </c>
      <c r="G3060">
        <f>VLOOKUP($P3060,Pricebook!$A:$D,4,0)</f>
        <v>125</v>
      </c>
      <c r="H3060">
        <f t="shared" si="94"/>
        <v>2103.75</v>
      </c>
      <c r="I3060" t="s">
        <v>1848</v>
      </c>
      <c r="J3060" t="s">
        <v>351</v>
      </c>
      <c r="K3060" t="s">
        <v>2172</v>
      </c>
      <c r="L3060">
        <v>25705</v>
      </c>
      <c r="M3060" t="s">
        <v>655</v>
      </c>
      <c r="N3060" t="s">
        <v>61</v>
      </c>
      <c r="O3060">
        <v>40129</v>
      </c>
      <c r="P3060" t="s">
        <v>14221</v>
      </c>
      <c r="Q3060" t="s">
        <v>14185</v>
      </c>
    </row>
    <row r="3061" spans="1:17" x14ac:dyDescent="0.25">
      <c r="A3061">
        <v>3060</v>
      </c>
      <c r="B3061">
        <v>21922</v>
      </c>
      <c r="C3061">
        <v>40128</v>
      </c>
      <c r="D3061">
        <v>11</v>
      </c>
      <c r="E3061">
        <f t="shared" si="95"/>
        <v>1375</v>
      </c>
      <c r="F3061">
        <v>0.08</v>
      </c>
      <c r="G3061">
        <f>VLOOKUP($P3061,Pricebook!$A:$D,4,0)</f>
        <v>125</v>
      </c>
      <c r="H3061">
        <f t="shared" si="94"/>
        <v>1265</v>
      </c>
      <c r="I3061" t="s">
        <v>1848</v>
      </c>
      <c r="J3061" t="s">
        <v>351</v>
      </c>
      <c r="K3061" t="s">
        <v>2172</v>
      </c>
      <c r="L3061">
        <v>25705</v>
      </c>
      <c r="M3061" t="s">
        <v>655</v>
      </c>
      <c r="N3061" t="s">
        <v>61</v>
      </c>
      <c r="O3061">
        <v>40129</v>
      </c>
      <c r="P3061" t="s">
        <v>14208</v>
      </c>
      <c r="Q3061" t="s">
        <v>14191</v>
      </c>
    </row>
    <row r="3062" spans="1:17" x14ac:dyDescent="0.25">
      <c r="A3062">
        <v>3061</v>
      </c>
      <c r="B3062">
        <v>21922</v>
      </c>
      <c r="C3062">
        <v>40128</v>
      </c>
      <c r="D3062">
        <v>49</v>
      </c>
      <c r="E3062">
        <f t="shared" si="95"/>
        <v>5880</v>
      </c>
      <c r="F3062">
        <v>0.09</v>
      </c>
      <c r="G3062">
        <f>VLOOKUP($P3062,Pricebook!$A:$D,4,0)</f>
        <v>120</v>
      </c>
      <c r="H3062">
        <f t="shared" si="94"/>
        <v>5350.8</v>
      </c>
      <c r="I3062" t="s">
        <v>1848</v>
      </c>
      <c r="J3062" t="s">
        <v>351</v>
      </c>
      <c r="K3062" t="s">
        <v>2172</v>
      </c>
      <c r="L3062">
        <v>25705</v>
      </c>
      <c r="M3062" t="s">
        <v>655</v>
      </c>
      <c r="N3062" t="s">
        <v>61</v>
      </c>
      <c r="O3062">
        <v>40130</v>
      </c>
      <c r="P3062" t="s">
        <v>14212</v>
      </c>
      <c r="Q3062" t="s">
        <v>14188</v>
      </c>
    </row>
    <row r="3063" spans="1:17" x14ac:dyDescent="0.25">
      <c r="A3063">
        <v>3062</v>
      </c>
      <c r="B3063">
        <v>21925</v>
      </c>
      <c r="C3063">
        <v>41102</v>
      </c>
      <c r="D3063">
        <v>3</v>
      </c>
      <c r="E3063">
        <f t="shared" si="95"/>
        <v>450</v>
      </c>
      <c r="F3063">
        <v>0.03</v>
      </c>
      <c r="G3063">
        <f>VLOOKUP($P3063,Pricebook!$A:$D,4,0)</f>
        <v>150</v>
      </c>
      <c r="H3063">
        <f t="shared" si="94"/>
        <v>436.5</v>
      </c>
      <c r="I3063" t="s">
        <v>855</v>
      </c>
      <c r="J3063" t="s">
        <v>400</v>
      </c>
      <c r="K3063" t="s">
        <v>2173</v>
      </c>
      <c r="L3063">
        <v>36869</v>
      </c>
      <c r="M3063" t="s">
        <v>424</v>
      </c>
      <c r="N3063" t="s">
        <v>34</v>
      </c>
      <c r="O3063">
        <v>41104</v>
      </c>
      <c r="P3063" t="s">
        <v>14211</v>
      </c>
      <c r="Q3063" t="s">
        <v>14202</v>
      </c>
    </row>
    <row r="3064" spans="1:17" x14ac:dyDescent="0.25">
      <c r="A3064">
        <v>3063</v>
      </c>
      <c r="B3064">
        <v>21927</v>
      </c>
      <c r="C3064">
        <v>40887</v>
      </c>
      <c r="D3064">
        <v>23</v>
      </c>
      <c r="E3064">
        <f t="shared" si="95"/>
        <v>2875</v>
      </c>
      <c r="F3064">
        <v>0.06</v>
      </c>
      <c r="G3064">
        <f>VLOOKUP($P3064,Pricebook!$A:$D,4,0)</f>
        <v>125</v>
      </c>
      <c r="H3064">
        <f t="shared" si="94"/>
        <v>2702.5</v>
      </c>
      <c r="I3064" t="s">
        <v>353</v>
      </c>
      <c r="J3064" t="s">
        <v>265</v>
      </c>
      <c r="K3064" t="s">
        <v>1278</v>
      </c>
      <c r="L3064">
        <v>94110</v>
      </c>
      <c r="M3064" t="s">
        <v>114</v>
      </c>
      <c r="N3064" t="s">
        <v>23</v>
      </c>
      <c r="O3064">
        <v>40888</v>
      </c>
      <c r="P3064" t="s">
        <v>14221</v>
      </c>
      <c r="Q3064" t="s">
        <v>14199</v>
      </c>
    </row>
    <row r="3065" spans="1:17" x14ac:dyDescent="0.25">
      <c r="A3065">
        <v>3064</v>
      </c>
      <c r="B3065">
        <v>21956</v>
      </c>
      <c r="C3065">
        <v>40575</v>
      </c>
      <c r="D3065">
        <v>2</v>
      </c>
      <c r="E3065">
        <f t="shared" si="95"/>
        <v>300</v>
      </c>
      <c r="F3065">
        <v>0.02</v>
      </c>
      <c r="G3065">
        <f>VLOOKUP($P3065,Pricebook!$A:$D,4,0)</f>
        <v>150</v>
      </c>
      <c r="H3065">
        <f t="shared" si="94"/>
        <v>294</v>
      </c>
      <c r="I3065" t="s">
        <v>1203</v>
      </c>
      <c r="J3065" t="s">
        <v>158</v>
      </c>
      <c r="K3065" t="s">
        <v>1856</v>
      </c>
      <c r="L3065">
        <v>32953</v>
      </c>
      <c r="M3065" t="s">
        <v>101</v>
      </c>
      <c r="N3065" t="s">
        <v>34</v>
      </c>
      <c r="O3065">
        <v>40577</v>
      </c>
      <c r="P3065" t="s">
        <v>14210</v>
      </c>
      <c r="Q3065" t="s">
        <v>14191</v>
      </c>
    </row>
    <row r="3066" spans="1:17" x14ac:dyDescent="0.25">
      <c r="A3066">
        <v>3065</v>
      </c>
      <c r="B3066">
        <v>21958</v>
      </c>
      <c r="C3066">
        <v>39969</v>
      </c>
      <c r="D3066">
        <v>14</v>
      </c>
      <c r="E3066">
        <f t="shared" si="95"/>
        <v>2380</v>
      </c>
      <c r="F3066">
        <v>0.09</v>
      </c>
      <c r="G3066">
        <f>VLOOKUP($P3066,Pricebook!$A:$D,4,0)</f>
        <v>170</v>
      </c>
      <c r="H3066">
        <f t="shared" si="94"/>
        <v>2165.8000000000002</v>
      </c>
      <c r="I3066" t="s">
        <v>675</v>
      </c>
      <c r="J3066" t="s">
        <v>482</v>
      </c>
      <c r="K3066" t="s">
        <v>1537</v>
      </c>
      <c r="L3066">
        <v>44039</v>
      </c>
      <c r="M3066" t="s">
        <v>210</v>
      </c>
      <c r="N3066" t="s">
        <v>61</v>
      </c>
      <c r="O3066">
        <v>39970</v>
      </c>
      <c r="P3066" t="s">
        <v>14219</v>
      </c>
      <c r="Q3066" t="s">
        <v>14184</v>
      </c>
    </row>
    <row r="3067" spans="1:17" x14ac:dyDescent="0.25">
      <c r="A3067">
        <v>3066</v>
      </c>
      <c r="B3067">
        <v>21985</v>
      </c>
      <c r="C3067">
        <v>40051</v>
      </c>
      <c r="D3067">
        <v>1</v>
      </c>
      <c r="E3067">
        <f t="shared" si="95"/>
        <v>125</v>
      </c>
      <c r="F3067">
        <v>7.0000000000000007E-2</v>
      </c>
      <c r="G3067">
        <f>VLOOKUP($P3067,Pricebook!$A:$D,4,0)</f>
        <v>125</v>
      </c>
      <c r="H3067">
        <f t="shared" si="94"/>
        <v>116.24999999999999</v>
      </c>
      <c r="I3067" t="s">
        <v>886</v>
      </c>
      <c r="J3067" t="s">
        <v>136</v>
      </c>
      <c r="K3067" t="s">
        <v>887</v>
      </c>
      <c r="L3067">
        <v>23518</v>
      </c>
      <c r="M3067" t="s">
        <v>368</v>
      </c>
      <c r="N3067" t="s">
        <v>34</v>
      </c>
      <c r="O3067">
        <v>40052</v>
      </c>
      <c r="P3067" t="s">
        <v>14221</v>
      </c>
      <c r="Q3067" t="s">
        <v>14184</v>
      </c>
    </row>
    <row r="3068" spans="1:17" x14ac:dyDescent="0.25">
      <c r="A3068">
        <v>3067</v>
      </c>
      <c r="B3068">
        <v>21985</v>
      </c>
      <c r="C3068">
        <v>40051</v>
      </c>
      <c r="D3068">
        <v>45</v>
      </c>
      <c r="E3068">
        <f t="shared" si="95"/>
        <v>9000</v>
      </c>
      <c r="F3068">
        <v>0.08</v>
      </c>
      <c r="G3068">
        <f>VLOOKUP($P3068,Pricebook!$A:$D,4,0)</f>
        <v>200</v>
      </c>
      <c r="H3068">
        <f t="shared" si="94"/>
        <v>8280</v>
      </c>
      <c r="I3068" t="s">
        <v>886</v>
      </c>
      <c r="J3068" t="s">
        <v>136</v>
      </c>
      <c r="K3068" t="s">
        <v>887</v>
      </c>
      <c r="L3068">
        <v>23518</v>
      </c>
      <c r="M3068" t="s">
        <v>368</v>
      </c>
      <c r="N3068" t="s">
        <v>34</v>
      </c>
      <c r="O3068">
        <v>40053</v>
      </c>
      <c r="P3068" t="s">
        <v>14206</v>
      </c>
      <c r="Q3068" t="s">
        <v>14193</v>
      </c>
    </row>
    <row r="3069" spans="1:17" x14ac:dyDescent="0.25">
      <c r="A3069">
        <v>3068</v>
      </c>
      <c r="B3069">
        <v>21988</v>
      </c>
      <c r="C3069">
        <v>40265</v>
      </c>
      <c r="D3069">
        <v>4</v>
      </c>
      <c r="E3069">
        <f t="shared" si="95"/>
        <v>680</v>
      </c>
      <c r="F3069">
        <v>0.06</v>
      </c>
      <c r="G3069">
        <f>VLOOKUP($P3069,Pricebook!$A:$D,4,0)</f>
        <v>170</v>
      </c>
      <c r="H3069">
        <f t="shared" si="94"/>
        <v>639.19999999999993</v>
      </c>
      <c r="I3069" t="s">
        <v>1438</v>
      </c>
      <c r="J3069" t="s">
        <v>142</v>
      </c>
      <c r="K3069" t="s">
        <v>1439</v>
      </c>
      <c r="L3069">
        <v>91360</v>
      </c>
      <c r="M3069" t="s">
        <v>114</v>
      </c>
      <c r="N3069" t="s">
        <v>23</v>
      </c>
      <c r="O3069">
        <v>40267</v>
      </c>
      <c r="P3069" t="s">
        <v>14219</v>
      </c>
      <c r="Q3069" t="s">
        <v>14196</v>
      </c>
    </row>
    <row r="3070" spans="1:17" x14ac:dyDescent="0.25">
      <c r="A3070">
        <v>3069</v>
      </c>
      <c r="B3070">
        <v>21989</v>
      </c>
      <c r="C3070">
        <v>40584</v>
      </c>
      <c r="D3070">
        <v>9</v>
      </c>
      <c r="E3070">
        <f t="shared" si="95"/>
        <v>1125</v>
      </c>
      <c r="F3070">
        <v>0.03</v>
      </c>
      <c r="G3070">
        <f>VLOOKUP($P3070,Pricebook!$A:$D,4,0)</f>
        <v>125</v>
      </c>
      <c r="H3070">
        <f t="shared" si="94"/>
        <v>1091.25</v>
      </c>
      <c r="I3070" t="s">
        <v>456</v>
      </c>
      <c r="J3070" t="s">
        <v>99</v>
      </c>
      <c r="K3070" t="s">
        <v>1864</v>
      </c>
      <c r="L3070">
        <v>15235</v>
      </c>
      <c r="M3070" t="s">
        <v>232</v>
      </c>
      <c r="N3070" t="s">
        <v>61</v>
      </c>
      <c r="O3070">
        <v>40584</v>
      </c>
      <c r="P3070" t="s">
        <v>14208</v>
      </c>
      <c r="Q3070" t="s">
        <v>14201</v>
      </c>
    </row>
    <row r="3071" spans="1:17" x14ac:dyDescent="0.25">
      <c r="A3071">
        <v>3070</v>
      </c>
      <c r="B3071">
        <v>21989</v>
      </c>
      <c r="C3071">
        <v>40584</v>
      </c>
      <c r="D3071">
        <v>35</v>
      </c>
      <c r="E3071">
        <f t="shared" si="95"/>
        <v>5250</v>
      </c>
      <c r="F3071">
        <v>0.04</v>
      </c>
      <c r="G3071">
        <f>VLOOKUP($P3071,Pricebook!$A:$D,4,0)</f>
        <v>150</v>
      </c>
      <c r="H3071">
        <f t="shared" si="94"/>
        <v>5040</v>
      </c>
      <c r="I3071" t="s">
        <v>456</v>
      </c>
      <c r="J3071" t="s">
        <v>99</v>
      </c>
      <c r="K3071" t="s">
        <v>1864</v>
      </c>
      <c r="L3071">
        <v>15235</v>
      </c>
      <c r="M3071" t="s">
        <v>232</v>
      </c>
      <c r="N3071" t="s">
        <v>61</v>
      </c>
      <c r="O3071">
        <v>40584</v>
      </c>
      <c r="P3071" t="s">
        <v>14210</v>
      </c>
      <c r="Q3071" t="s">
        <v>14190</v>
      </c>
    </row>
    <row r="3072" spans="1:17" x14ac:dyDescent="0.25">
      <c r="A3072">
        <v>3071</v>
      </c>
      <c r="B3072">
        <v>22020</v>
      </c>
      <c r="C3072">
        <v>40315</v>
      </c>
      <c r="D3072">
        <v>37</v>
      </c>
      <c r="E3072">
        <f t="shared" si="95"/>
        <v>7400</v>
      </c>
      <c r="F3072">
        <v>0.01</v>
      </c>
      <c r="G3072">
        <f>VLOOKUP($P3072,Pricebook!$A:$D,4,0)</f>
        <v>200</v>
      </c>
      <c r="H3072">
        <f t="shared" si="94"/>
        <v>7326</v>
      </c>
      <c r="I3072" t="s">
        <v>405</v>
      </c>
      <c r="J3072" t="s">
        <v>406</v>
      </c>
      <c r="K3072" t="s">
        <v>315</v>
      </c>
      <c r="L3072" t="s">
        <v>2174</v>
      </c>
      <c r="M3072" t="s">
        <v>421</v>
      </c>
      <c r="N3072" t="s">
        <v>61</v>
      </c>
      <c r="O3072">
        <v>40316</v>
      </c>
      <c r="P3072" t="s">
        <v>14206</v>
      </c>
      <c r="Q3072" t="s">
        <v>14189</v>
      </c>
    </row>
    <row r="3073" spans="1:17" x14ac:dyDescent="0.25">
      <c r="A3073">
        <v>3072</v>
      </c>
      <c r="B3073">
        <v>22022</v>
      </c>
      <c r="C3073">
        <v>40271</v>
      </c>
      <c r="D3073">
        <v>1</v>
      </c>
      <c r="E3073">
        <f t="shared" si="95"/>
        <v>150</v>
      </c>
      <c r="F3073">
        <v>7.0000000000000007E-2</v>
      </c>
      <c r="G3073">
        <f>VLOOKUP($P3073,Pricebook!$A:$D,4,0)</f>
        <v>150</v>
      </c>
      <c r="H3073">
        <f t="shared" si="94"/>
        <v>139.5</v>
      </c>
      <c r="I3073" t="s">
        <v>395</v>
      </c>
      <c r="J3073" t="s">
        <v>396</v>
      </c>
      <c r="K3073" t="s">
        <v>634</v>
      </c>
      <c r="L3073" t="s">
        <v>635</v>
      </c>
      <c r="M3073" t="s">
        <v>358</v>
      </c>
      <c r="N3073" t="s">
        <v>16</v>
      </c>
      <c r="O3073">
        <v>40272</v>
      </c>
      <c r="P3073" t="s">
        <v>14216</v>
      </c>
      <c r="Q3073" t="s">
        <v>14194</v>
      </c>
    </row>
    <row r="3074" spans="1:17" x14ac:dyDescent="0.25">
      <c r="A3074">
        <v>3073</v>
      </c>
      <c r="B3074">
        <v>22051</v>
      </c>
      <c r="C3074">
        <v>40907</v>
      </c>
      <c r="D3074">
        <v>39</v>
      </c>
      <c r="E3074">
        <f t="shared" si="95"/>
        <v>4290</v>
      </c>
      <c r="F3074">
        <v>0.01</v>
      </c>
      <c r="G3074">
        <f>VLOOKUP($P3074,Pricebook!$A:$D,4,0)</f>
        <v>110</v>
      </c>
      <c r="H3074">
        <f t="shared" ref="H3074:H3137" si="96">E3074*(1-F3074)</f>
        <v>4247.1000000000004</v>
      </c>
      <c r="I3074" t="s">
        <v>686</v>
      </c>
      <c r="J3074" t="s">
        <v>468</v>
      </c>
      <c r="K3074" t="s">
        <v>2175</v>
      </c>
      <c r="L3074">
        <v>34683</v>
      </c>
      <c r="M3074" t="s">
        <v>101</v>
      </c>
      <c r="N3074" t="s">
        <v>34</v>
      </c>
      <c r="O3074">
        <v>40909</v>
      </c>
      <c r="P3074" t="s">
        <v>14215</v>
      </c>
      <c r="Q3074" t="s">
        <v>14190</v>
      </c>
    </row>
    <row r="3075" spans="1:17" x14ac:dyDescent="0.25">
      <c r="A3075">
        <v>3074</v>
      </c>
      <c r="B3075">
        <v>22053</v>
      </c>
      <c r="C3075">
        <v>40411</v>
      </c>
      <c r="D3075">
        <v>32</v>
      </c>
      <c r="E3075">
        <f t="shared" ref="E3075:E3138" si="97">G3075*D3075</f>
        <v>5120</v>
      </c>
      <c r="F3075">
        <v>0.1</v>
      </c>
      <c r="G3075">
        <f>VLOOKUP($P3075,Pricebook!$A:$D,4,0)</f>
        <v>160</v>
      </c>
      <c r="H3075">
        <f t="shared" si="96"/>
        <v>4608</v>
      </c>
      <c r="I3075" t="s">
        <v>1037</v>
      </c>
      <c r="J3075" t="s">
        <v>142</v>
      </c>
      <c r="K3075" t="s">
        <v>2176</v>
      </c>
      <c r="L3075">
        <v>55345</v>
      </c>
      <c r="M3075" t="s">
        <v>130</v>
      </c>
      <c r="N3075" t="s">
        <v>16</v>
      </c>
      <c r="O3075">
        <v>40413</v>
      </c>
      <c r="P3075" t="s">
        <v>14218</v>
      </c>
      <c r="Q3075" t="s">
        <v>14187</v>
      </c>
    </row>
    <row r="3076" spans="1:17" x14ac:dyDescent="0.25">
      <c r="A3076">
        <v>3075</v>
      </c>
      <c r="B3076">
        <v>22054</v>
      </c>
      <c r="C3076">
        <v>40388</v>
      </c>
      <c r="D3076">
        <v>32</v>
      </c>
      <c r="E3076">
        <f t="shared" si="97"/>
        <v>4000</v>
      </c>
      <c r="F3076">
        <v>7.0000000000000007E-2</v>
      </c>
      <c r="G3076">
        <f>VLOOKUP($P3076,Pricebook!$A:$D,4,0)</f>
        <v>125</v>
      </c>
      <c r="H3076">
        <f t="shared" si="96"/>
        <v>3719.9999999999995</v>
      </c>
      <c r="I3076" t="s">
        <v>223</v>
      </c>
      <c r="J3076" t="s">
        <v>79</v>
      </c>
      <c r="K3076" t="s">
        <v>224</v>
      </c>
      <c r="L3076">
        <v>78666</v>
      </c>
      <c r="M3076" t="s">
        <v>48</v>
      </c>
      <c r="N3076" t="s">
        <v>16</v>
      </c>
      <c r="O3076">
        <v>40390</v>
      </c>
      <c r="P3076" t="s">
        <v>14208</v>
      </c>
      <c r="Q3076" t="s">
        <v>14201</v>
      </c>
    </row>
    <row r="3077" spans="1:17" x14ac:dyDescent="0.25">
      <c r="A3077">
        <v>3076</v>
      </c>
      <c r="B3077">
        <v>22055</v>
      </c>
      <c r="C3077">
        <v>41175</v>
      </c>
      <c r="D3077">
        <v>40</v>
      </c>
      <c r="E3077">
        <f t="shared" si="97"/>
        <v>5000</v>
      </c>
      <c r="F3077">
        <v>0.05</v>
      </c>
      <c r="G3077">
        <f>VLOOKUP($P3077,Pricebook!$A:$D,4,0)</f>
        <v>125</v>
      </c>
      <c r="H3077">
        <f t="shared" si="96"/>
        <v>4750</v>
      </c>
      <c r="I3077" t="s">
        <v>1416</v>
      </c>
      <c r="J3077" t="s">
        <v>226</v>
      </c>
      <c r="K3077" t="s">
        <v>1944</v>
      </c>
      <c r="L3077">
        <v>12306</v>
      </c>
      <c r="M3077" t="s">
        <v>60</v>
      </c>
      <c r="N3077" t="s">
        <v>61</v>
      </c>
      <c r="O3077">
        <v>41177</v>
      </c>
      <c r="P3077" t="s">
        <v>14221</v>
      </c>
      <c r="Q3077" t="s">
        <v>14191</v>
      </c>
    </row>
    <row r="3078" spans="1:17" x14ac:dyDescent="0.25">
      <c r="A3078">
        <v>3077</v>
      </c>
      <c r="B3078">
        <v>22083</v>
      </c>
      <c r="C3078">
        <v>39861</v>
      </c>
      <c r="D3078">
        <v>2</v>
      </c>
      <c r="E3078">
        <f t="shared" si="97"/>
        <v>220</v>
      </c>
      <c r="F3078">
        <v>0.05</v>
      </c>
      <c r="G3078">
        <f>VLOOKUP($P3078,Pricebook!$A:$D,4,0)</f>
        <v>110</v>
      </c>
      <c r="H3078">
        <f t="shared" si="96"/>
        <v>209</v>
      </c>
      <c r="I3078" t="s">
        <v>1724</v>
      </c>
      <c r="J3078" t="s">
        <v>468</v>
      </c>
      <c r="K3078" t="s">
        <v>1725</v>
      </c>
      <c r="L3078">
        <v>92374</v>
      </c>
      <c r="M3078" t="s">
        <v>114</v>
      </c>
      <c r="N3078" t="s">
        <v>23</v>
      </c>
      <c r="O3078">
        <v>39863</v>
      </c>
      <c r="P3078" t="s">
        <v>14215</v>
      </c>
      <c r="Q3078" t="s">
        <v>14189</v>
      </c>
    </row>
    <row r="3079" spans="1:17" x14ac:dyDescent="0.25">
      <c r="A3079">
        <v>3078</v>
      </c>
      <c r="B3079">
        <v>22085</v>
      </c>
      <c r="C3079">
        <v>40977</v>
      </c>
      <c r="D3079">
        <v>41</v>
      </c>
      <c r="E3079">
        <f t="shared" si="97"/>
        <v>4510</v>
      </c>
      <c r="F3079">
        <v>0.1</v>
      </c>
      <c r="G3079">
        <f>VLOOKUP($P3079,Pricebook!$A:$D,4,0)</f>
        <v>110</v>
      </c>
      <c r="H3079">
        <f t="shared" si="96"/>
        <v>4059</v>
      </c>
      <c r="I3079" t="s">
        <v>1355</v>
      </c>
      <c r="J3079" t="s">
        <v>203</v>
      </c>
      <c r="K3079" t="s">
        <v>2093</v>
      </c>
      <c r="L3079">
        <v>33511</v>
      </c>
      <c r="M3079" t="s">
        <v>101</v>
      </c>
      <c r="N3079" t="s">
        <v>34</v>
      </c>
      <c r="O3079">
        <v>40979</v>
      </c>
      <c r="P3079" t="s">
        <v>14215</v>
      </c>
      <c r="Q3079" t="s">
        <v>14197</v>
      </c>
    </row>
    <row r="3080" spans="1:17" x14ac:dyDescent="0.25">
      <c r="A3080">
        <v>3079</v>
      </c>
      <c r="B3080">
        <v>22085</v>
      </c>
      <c r="C3080">
        <v>40977</v>
      </c>
      <c r="D3080">
        <v>27</v>
      </c>
      <c r="E3080">
        <f t="shared" si="97"/>
        <v>5400</v>
      </c>
      <c r="F3080">
        <v>7.0000000000000007E-2</v>
      </c>
      <c r="G3080">
        <f>VLOOKUP($P3080,Pricebook!$A:$D,4,0)</f>
        <v>200</v>
      </c>
      <c r="H3080">
        <f t="shared" si="96"/>
        <v>5022</v>
      </c>
      <c r="I3080" t="s">
        <v>1355</v>
      </c>
      <c r="J3080" t="s">
        <v>203</v>
      </c>
      <c r="K3080" t="s">
        <v>2093</v>
      </c>
      <c r="L3080">
        <v>33511</v>
      </c>
      <c r="M3080" t="s">
        <v>101</v>
      </c>
      <c r="N3080" t="s">
        <v>34</v>
      </c>
      <c r="O3080">
        <v>40977</v>
      </c>
      <c r="P3080" t="s">
        <v>14206</v>
      </c>
      <c r="Q3080" t="s">
        <v>14189</v>
      </c>
    </row>
    <row r="3081" spans="1:17" x14ac:dyDescent="0.25">
      <c r="A3081">
        <v>3080</v>
      </c>
      <c r="B3081">
        <v>22086</v>
      </c>
      <c r="C3081">
        <v>40892</v>
      </c>
      <c r="D3081">
        <v>21</v>
      </c>
      <c r="E3081">
        <f t="shared" si="97"/>
        <v>2625</v>
      </c>
      <c r="F3081">
        <v>0.08</v>
      </c>
      <c r="G3081">
        <f>VLOOKUP($P3081,Pricebook!$A:$D,4,0)</f>
        <v>125</v>
      </c>
      <c r="H3081">
        <f t="shared" si="96"/>
        <v>2415</v>
      </c>
      <c r="I3081" t="s">
        <v>2177</v>
      </c>
      <c r="J3081" t="s">
        <v>244</v>
      </c>
      <c r="K3081" t="s">
        <v>2178</v>
      </c>
      <c r="L3081">
        <v>33441</v>
      </c>
      <c r="M3081" t="s">
        <v>101</v>
      </c>
      <c r="N3081" t="s">
        <v>34</v>
      </c>
      <c r="O3081">
        <v>40893</v>
      </c>
      <c r="P3081" t="s">
        <v>14221</v>
      </c>
      <c r="Q3081" t="s">
        <v>14199</v>
      </c>
    </row>
    <row r="3082" spans="1:17" x14ac:dyDescent="0.25">
      <c r="A3082">
        <v>3081</v>
      </c>
      <c r="B3082">
        <v>22115</v>
      </c>
      <c r="C3082">
        <v>40344</v>
      </c>
      <c r="D3082">
        <v>5</v>
      </c>
      <c r="E3082">
        <f t="shared" si="97"/>
        <v>750</v>
      </c>
      <c r="F3082">
        <v>0.02</v>
      </c>
      <c r="G3082">
        <f>VLOOKUP($P3082,Pricebook!$A:$D,4,0)</f>
        <v>150</v>
      </c>
      <c r="H3082">
        <f t="shared" si="96"/>
        <v>735</v>
      </c>
      <c r="I3082" t="s">
        <v>667</v>
      </c>
      <c r="J3082" t="s">
        <v>142</v>
      </c>
      <c r="K3082" t="s">
        <v>832</v>
      </c>
      <c r="L3082" t="s">
        <v>833</v>
      </c>
      <c r="M3082" t="s">
        <v>91</v>
      </c>
      <c r="N3082" t="s">
        <v>61</v>
      </c>
      <c r="O3082">
        <v>40344</v>
      </c>
      <c r="P3082" t="s">
        <v>14216</v>
      </c>
      <c r="Q3082" t="s">
        <v>14186</v>
      </c>
    </row>
    <row r="3083" spans="1:17" x14ac:dyDescent="0.25">
      <c r="A3083">
        <v>3082</v>
      </c>
      <c r="B3083">
        <v>22117</v>
      </c>
      <c r="C3083">
        <v>40402</v>
      </c>
      <c r="D3083">
        <v>16</v>
      </c>
      <c r="E3083">
        <f t="shared" si="97"/>
        <v>1760</v>
      </c>
      <c r="F3083">
        <v>0.03</v>
      </c>
      <c r="G3083">
        <f>VLOOKUP($P3083,Pricebook!$A:$D,4,0)</f>
        <v>110</v>
      </c>
      <c r="H3083">
        <f t="shared" si="96"/>
        <v>1707.2</v>
      </c>
      <c r="I3083" t="s">
        <v>1089</v>
      </c>
      <c r="J3083" t="s">
        <v>112</v>
      </c>
      <c r="K3083" t="s">
        <v>2179</v>
      </c>
      <c r="L3083">
        <v>30338</v>
      </c>
      <c r="M3083" t="s">
        <v>134</v>
      </c>
      <c r="N3083" t="s">
        <v>34</v>
      </c>
      <c r="O3083">
        <v>40403</v>
      </c>
      <c r="P3083" t="s">
        <v>14215</v>
      </c>
      <c r="Q3083" t="s">
        <v>14193</v>
      </c>
    </row>
    <row r="3084" spans="1:17" x14ac:dyDescent="0.25">
      <c r="A3084">
        <v>3083</v>
      </c>
      <c r="B3084">
        <v>22117</v>
      </c>
      <c r="C3084">
        <v>40402</v>
      </c>
      <c r="D3084">
        <v>5</v>
      </c>
      <c r="E3084">
        <f t="shared" si="97"/>
        <v>600</v>
      </c>
      <c r="F3084">
        <v>0.1</v>
      </c>
      <c r="G3084">
        <f>VLOOKUP($P3084,Pricebook!$A:$D,4,0)</f>
        <v>120</v>
      </c>
      <c r="H3084">
        <f t="shared" si="96"/>
        <v>540</v>
      </c>
      <c r="I3084" t="s">
        <v>1089</v>
      </c>
      <c r="J3084" t="s">
        <v>112</v>
      </c>
      <c r="K3084" t="s">
        <v>2179</v>
      </c>
      <c r="L3084">
        <v>30338</v>
      </c>
      <c r="M3084" t="s">
        <v>134</v>
      </c>
      <c r="N3084" t="s">
        <v>34</v>
      </c>
      <c r="O3084">
        <v>40405</v>
      </c>
      <c r="P3084" t="s">
        <v>14212</v>
      </c>
      <c r="Q3084" t="s">
        <v>14194</v>
      </c>
    </row>
    <row r="3085" spans="1:17" x14ac:dyDescent="0.25">
      <c r="A3085">
        <v>3084</v>
      </c>
      <c r="B3085">
        <v>22118</v>
      </c>
      <c r="C3085">
        <v>39831</v>
      </c>
      <c r="D3085">
        <v>50</v>
      </c>
      <c r="E3085">
        <f t="shared" si="97"/>
        <v>8000</v>
      </c>
      <c r="F3085">
        <v>0.05</v>
      </c>
      <c r="G3085">
        <f>VLOOKUP($P3085,Pricebook!$A:$D,4,0)</f>
        <v>160</v>
      </c>
      <c r="H3085">
        <f t="shared" si="96"/>
        <v>7600</v>
      </c>
      <c r="I3085" t="s">
        <v>1203</v>
      </c>
      <c r="J3085" t="s">
        <v>158</v>
      </c>
      <c r="K3085" t="s">
        <v>2180</v>
      </c>
      <c r="L3085">
        <v>33142</v>
      </c>
      <c r="M3085" t="s">
        <v>101</v>
      </c>
      <c r="N3085" t="s">
        <v>34</v>
      </c>
      <c r="O3085">
        <v>39831</v>
      </c>
      <c r="P3085" t="s">
        <v>14218</v>
      </c>
      <c r="Q3085" t="s">
        <v>14197</v>
      </c>
    </row>
    <row r="3086" spans="1:17" x14ac:dyDescent="0.25">
      <c r="A3086">
        <v>3085</v>
      </c>
      <c r="B3086">
        <v>22119</v>
      </c>
      <c r="C3086">
        <v>40018</v>
      </c>
      <c r="D3086">
        <v>20</v>
      </c>
      <c r="E3086">
        <f t="shared" si="97"/>
        <v>3400</v>
      </c>
      <c r="F3086">
        <v>7.0000000000000007E-2</v>
      </c>
      <c r="G3086">
        <f>VLOOKUP($P3086,Pricebook!$A:$D,4,0)</f>
        <v>170</v>
      </c>
      <c r="H3086">
        <f t="shared" si="96"/>
        <v>3162</v>
      </c>
      <c r="I3086" t="s">
        <v>2127</v>
      </c>
      <c r="J3086" t="s">
        <v>128</v>
      </c>
      <c r="K3086" t="s">
        <v>572</v>
      </c>
      <c r="L3086">
        <v>66209</v>
      </c>
      <c r="M3086" t="s">
        <v>153</v>
      </c>
      <c r="N3086" t="s">
        <v>16</v>
      </c>
      <c r="O3086">
        <v>40023</v>
      </c>
      <c r="P3086" t="s">
        <v>14219</v>
      </c>
      <c r="Q3086" t="s">
        <v>14189</v>
      </c>
    </row>
    <row r="3087" spans="1:17" x14ac:dyDescent="0.25">
      <c r="A3087">
        <v>3086</v>
      </c>
      <c r="B3087">
        <v>22147</v>
      </c>
      <c r="C3087">
        <v>39829</v>
      </c>
      <c r="D3087">
        <v>37</v>
      </c>
      <c r="E3087">
        <f t="shared" si="97"/>
        <v>4625</v>
      </c>
      <c r="F3087">
        <v>0.04</v>
      </c>
      <c r="G3087">
        <f>VLOOKUP($P3087,Pricebook!$A:$D,4,0)</f>
        <v>125</v>
      </c>
      <c r="H3087">
        <f t="shared" si="96"/>
        <v>4440</v>
      </c>
      <c r="I3087" t="s">
        <v>991</v>
      </c>
      <c r="J3087" t="s">
        <v>27</v>
      </c>
      <c r="K3087" t="s">
        <v>992</v>
      </c>
      <c r="L3087">
        <v>37130</v>
      </c>
      <c r="M3087" t="s">
        <v>81</v>
      </c>
      <c r="N3087" t="s">
        <v>34</v>
      </c>
      <c r="O3087">
        <v>39833</v>
      </c>
      <c r="P3087" t="s">
        <v>14208</v>
      </c>
      <c r="Q3087" t="s">
        <v>14187</v>
      </c>
    </row>
    <row r="3088" spans="1:17" x14ac:dyDescent="0.25">
      <c r="A3088">
        <v>3087</v>
      </c>
      <c r="B3088">
        <v>22149</v>
      </c>
      <c r="C3088">
        <v>40809</v>
      </c>
      <c r="D3088">
        <v>47</v>
      </c>
      <c r="E3088">
        <f t="shared" si="97"/>
        <v>5640</v>
      </c>
      <c r="F3088">
        <v>7.0000000000000007E-2</v>
      </c>
      <c r="G3088">
        <f>VLOOKUP($P3088,Pricebook!$A:$D,4,0)</f>
        <v>120</v>
      </c>
      <c r="H3088">
        <f t="shared" si="96"/>
        <v>5245.2</v>
      </c>
      <c r="I3088" t="s">
        <v>1801</v>
      </c>
      <c r="J3088" t="s">
        <v>303</v>
      </c>
      <c r="K3088" t="s">
        <v>1085</v>
      </c>
      <c r="L3088" t="s">
        <v>1891</v>
      </c>
      <c r="M3088" t="s">
        <v>421</v>
      </c>
      <c r="N3088" t="s">
        <v>61</v>
      </c>
      <c r="O3088">
        <v>40811</v>
      </c>
      <c r="P3088" t="s">
        <v>14212</v>
      </c>
      <c r="Q3088" t="s">
        <v>14197</v>
      </c>
    </row>
    <row r="3089" spans="1:17" x14ac:dyDescent="0.25">
      <c r="A3089">
        <v>3088</v>
      </c>
      <c r="B3089">
        <v>22149</v>
      </c>
      <c r="C3089">
        <v>40809</v>
      </c>
      <c r="D3089">
        <v>17</v>
      </c>
      <c r="E3089">
        <f t="shared" si="97"/>
        <v>2040</v>
      </c>
      <c r="F3089">
        <v>0.09</v>
      </c>
      <c r="G3089">
        <f>VLOOKUP($P3089,Pricebook!$A:$D,4,0)</f>
        <v>120</v>
      </c>
      <c r="H3089">
        <f t="shared" si="96"/>
        <v>1856.4</v>
      </c>
      <c r="I3089" t="s">
        <v>1801</v>
      </c>
      <c r="J3089" t="s">
        <v>303</v>
      </c>
      <c r="K3089" t="s">
        <v>815</v>
      </c>
      <c r="L3089" t="s">
        <v>816</v>
      </c>
      <c r="M3089" t="s">
        <v>91</v>
      </c>
      <c r="N3089" t="s">
        <v>61</v>
      </c>
      <c r="O3089">
        <v>40814</v>
      </c>
      <c r="P3089" t="s">
        <v>14212</v>
      </c>
      <c r="Q3089" t="s">
        <v>14194</v>
      </c>
    </row>
    <row r="3090" spans="1:17" x14ac:dyDescent="0.25">
      <c r="A3090">
        <v>3089</v>
      </c>
      <c r="B3090">
        <v>22151</v>
      </c>
      <c r="C3090">
        <v>40390</v>
      </c>
      <c r="D3090">
        <v>49</v>
      </c>
      <c r="E3090">
        <f t="shared" si="97"/>
        <v>6125</v>
      </c>
      <c r="F3090">
        <v>0.1</v>
      </c>
      <c r="G3090">
        <f>VLOOKUP($P3090,Pricebook!$A:$D,4,0)</f>
        <v>125</v>
      </c>
      <c r="H3090">
        <f t="shared" si="96"/>
        <v>5512.5</v>
      </c>
      <c r="I3090" t="s">
        <v>1075</v>
      </c>
      <c r="J3090" t="s">
        <v>1076</v>
      </c>
      <c r="K3090" t="s">
        <v>1077</v>
      </c>
      <c r="L3090">
        <v>61008</v>
      </c>
      <c r="M3090" t="s">
        <v>15</v>
      </c>
      <c r="N3090" t="s">
        <v>16</v>
      </c>
      <c r="O3090">
        <v>40390</v>
      </c>
      <c r="P3090" t="s">
        <v>14208</v>
      </c>
      <c r="Q3090" t="s">
        <v>14198</v>
      </c>
    </row>
    <row r="3091" spans="1:17" x14ac:dyDescent="0.25">
      <c r="A3091">
        <v>3090</v>
      </c>
      <c r="B3091">
        <v>22151</v>
      </c>
      <c r="C3091">
        <v>40390</v>
      </c>
      <c r="D3091">
        <v>20</v>
      </c>
      <c r="E3091">
        <f t="shared" si="97"/>
        <v>3200</v>
      </c>
      <c r="F3091">
        <v>0.04</v>
      </c>
      <c r="G3091">
        <f>VLOOKUP($P3091,Pricebook!$A:$D,4,0)</f>
        <v>160</v>
      </c>
      <c r="H3091">
        <f t="shared" si="96"/>
        <v>3072</v>
      </c>
      <c r="I3091" t="s">
        <v>1075</v>
      </c>
      <c r="J3091" t="s">
        <v>1076</v>
      </c>
      <c r="K3091" t="s">
        <v>1824</v>
      </c>
      <c r="L3091" t="s">
        <v>1825</v>
      </c>
      <c r="M3091" t="s">
        <v>232</v>
      </c>
      <c r="N3091" t="s">
        <v>61</v>
      </c>
      <c r="O3091">
        <v>40391</v>
      </c>
      <c r="P3091" t="s">
        <v>14218</v>
      </c>
      <c r="Q3091" t="s">
        <v>14188</v>
      </c>
    </row>
    <row r="3092" spans="1:17" x14ac:dyDescent="0.25">
      <c r="A3092">
        <v>3091</v>
      </c>
      <c r="B3092">
        <v>22181</v>
      </c>
      <c r="C3092">
        <v>40823</v>
      </c>
      <c r="D3092">
        <v>41</v>
      </c>
      <c r="E3092">
        <f t="shared" si="97"/>
        <v>5740</v>
      </c>
      <c r="F3092">
        <v>0.03</v>
      </c>
      <c r="G3092">
        <f>VLOOKUP($P3092,Pricebook!$A:$D,4,0)</f>
        <v>140</v>
      </c>
      <c r="H3092">
        <f t="shared" si="96"/>
        <v>5567.8</v>
      </c>
      <c r="I3092" t="s">
        <v>614</v>
      </c>
      <c r="J3092" t="s">
        <v>193</v>
      </c>
      <c r="K3092" t="s">
        <v>2181</v>
      </c>
      <c r="L3092">
        <v>77471</v>
      </c>
      <c r="M3092" t="s">
        <v>48</v>
      </c>
      <c r="N3092" t="s">
        <v>16</v>
      </c>
      <c r="O3092">
        <v>40832</v>
      </c>
      <c r="P3092" t="s">
        <v>14213</v>
      </c>
      <c r="Q3092" t="s">
        <v>14192</v>
      </c>
    </row>
    <row r="3093" spans="1:17" x14ac:dyDescent="0.25">
      <c r="A3093">
        <v>3092</v>
      </c>
      <c r="B3093">
        <v>22182</v>
      </c>
      <c r="C3093">
        <v>41157</v>
      </c>
      <c r="D3093">
        <v>4</v>
      </c>
      <c r="E3093">
        <f t="shared" si="97"/>
        <v>640</v>
      </c>
      <c r="F3093">
        <v>0.09</v>
      </c>
      <c r="G3093">
        <f>VLOOKUP($P3093,Pricebook!$A:$D,4,0)</f>
        <v>160</v>
      </c>
      <c r="H3093">
        <f t="shared" si="96"/>
        <v>582.4</v>
      </c>
      <c r="I3093" t="s">
        <v>1187</v>
      </c>
      <c r="J3093" t="s">
        <v>226</v>
      </c>
      <c r="K3093" t="s">
        <v>1862</v>
      </c>
      <c r="L3093">
        <v>37174</v>
      </c>
      <c r="M3093" t="s">
        <v>81</v>
      </c>
      <c r="N3093" t="s">
        <v>34</v>
      </c>
      <c r="O3093">
        <v>41158</v>
      </c>
      <c r="P3093" t="s">
        <v>14218</v>
      </c>
      <c r="Q3093" t="s">
        <v>14192</v>
      </c>
    </row>
    <row r="3094" spans="1:17" x14ac:dyDescent="0.25">
      <c r="A3094">
        <v>3093</v>
      </c>
      <c r="B3094">
        <v>22182</v>
      </c>
      <c r="C3094">
        <v>41157</v>
      </c>
      <c r="D3094">
        <v>9</v>
      </c>
      <c r="E3094">
        <f t="shared" si="97"/>
        <v>1350</v>
      </c>
      <c r="F3094">
        <v>0.06</v>
      </c>
      <c r="G3094">
        <f>VLOOKUP($P3094,Pricebook!$A:$D,4,0)</f>
        <v>150</v>
      </c>
      <c r="H3094">
        <f t="shared" si="96"/>
        <v>1269</v>
      </c>
      <c r="I3094" t="s">
        <v>1187</v>
      </c>
      <c r="J3094" t="s">
        <v>226</v>
      </c>
      <c r="K3094" t="s">
        <v>1862</v>
      </c>
      <c r="L3094">
        <v>37174</v>
      </c>
      <c r="M3094" t="s">
        <v>81</v>
      </c>
      <c r="N3094" t="s">
        <v>34</v>
      </c>
      <c r="O3094">
        <v>41160</v>
      </c>
      <c r="P3094" t="s">
        <v>14211</v>
      </c>
      <c r="Q3094" t="s">
        <v>14193</v>
      </c>
    </row>
    <row r="3095" spans="1:17" x14ac:dyDescent="0.25">
      <c r="A3095">
        <v>3094</v>
      </c>
      <c r="B3095">
        <v>22182</v>
      </c>
      <c r="C3095">
        <v>41157</v>
      </c>
      <c r="D3095">
        <v>48</v>
      </c>
      <c r="E3095">
        <f t="shared" si="97"/>
        <v>6000</v>
      </c>
      <c r="F3095">
        <v>0.09</v>
      </c>
      <c r="G3095">
        <f>VLOOKUP($P3095,Pricebook!$A:$D,4,0)</f>
        <v>125</v>
      </c>
      <c r="H3095">
        <f t="shared" si="96"/>
        <v>5460</v>
      </c>
      <c r="I3095" t="s">
        <v>1187</v>
      </c>
      <c r="J3095" t="s">
        <v>226</v>
      </c>
      <c r="K3095" t="s">
        <v>1862</v>
      </c>
      <c r="L3095">
        <v>37174</v>
      </c>
      <c r="M3095" t="s">
        <v>81</v>
      </c>
      <c r="N3095" t="s">
        <v>34</v>
      </c>
      <c r="O3095">
        <v>41159</v>
      </c>
      <c r="P3095" t="s">
        <v>14208</v>
      </c>
      <c r="Q3095" t="s">
        <v>14195</v>
      </c>
    </row>
    <row r="3096" spans="1:17" x14ac:dyDescent="0.25">
      <c r="A3096">
        <v>3095</v>
      </c>
      <c r="B3096">
        <v>22183</v>
      </c>
      <c r="C3096">
        <v>41022</v>
      </c>
      <c r="D3096">
        <v>30</v>
      </c>
      <c r="E3096">
        <f t="shared" si="97"/>
        <v>3600</v>
      </c>
      <c r="F3096">
        <v>0.06</v>
      </c>
      <c r="G3096">
        <f>VLOOKUP($P3096,Pricebook!$A:$D,4,0)</f>
        <v>120</v>
      </c>
      <c r="H3096">
        <f t="shared" si="96"/>
        <v>3384</v>
      </c>
      <c r="I3096" t="s">
        <v>1394</v>
      </c>
      <c r="J3096" t="s">
        <v>73</v>
      </c>
      <c r="K3096" t="s">
        <v>2182</v>
      </c>
      <c r="L3096" t="s">
        <v>2183</v>
      </c>
      <c r="M3096" t="s">
        <v>87</v>
      </c>
      <c r="N3096" t="s">
        <v>61</v>
      </c>
      <c r="O3096">
        <v>41023</v>
      </c>
      <c r="P3096" t="s">
        <v>14212</v>
      </c>
      <c r="Q3096" t="s">
        <v>14190</v>
      </c>
    </row>
    <row r="3097" spans="1:17" x14ac:dyDescent="0.25">
      <c r="A3097">
        <v>3096</v>
      </c>
      <c r="B3097">
        <v>22208</v>
      </c>
      <c r="C3097">
        <v>40099</v>
      </c>
      <c r="D3097">
        <v>37</v>
      </c>
      <c r="E3097">
        <f t="shared" si="97"/>
        <v>5550</v>
      </c>
      <c r="F3097">
        <v>0.01</v>
      </c>
      <c r="G3097">
        <f>VLOOKUP($P3097,Pricebook!$A:$D,4,0)</f>
        <v>150</v>
      </c>
      <c r="H3097">
        <f t="shared" si="96"/>
        <v>5494.5</v>
      </c>
      <c r="I3097" t="s">
        <v>535</v>
      </c>
      <c r="J3097" t="s">
        <v>452</v>
      </c>
      <c r="K3097" t="s">
        <v>2148</v>
      </c>
      <c r="L3097">
        <v>53151</v>
      </c>
      <c r="M3097" t="s">
        <v>95</v>
      </c>
      <c r="N3097" t="s">
        <v>16</v>
      </c>
      <c r="O3097">
        <v>40101</v>
      </c>
      <c r="P3097" t="s">
        <v>14211</v>
      </c>
      <c r="Q3097" t="s">
        <v>14186</v>
      </c>
    </row>
    <row r="3098" spans="1:17" x14ac:dyDescent="0.25">
      <c r="A3098">
        <v>3097</v>
      </c>
      <c r="B3098">
        <v>22208</v>
      </c>
      <c r="C3098">
        <v>40099</v>
      </c>
      <c r="D3098">
        <v>50</v>
      </c>
      <c r="E3098">
        <f t="shared" si="97"/>
        <v>7500</v>
      </c>
      <c r="F3098">
        <v>0.08</v>
      </c>
      <c r="G3098">
        <f>VLOOKUP($P3098,Pricebook!$A:$D,4,0)</f>
        <v>150</v>
      </c>
      <c r="H3098">
        <f t="shared" si="96"/>
        <v>6900</v>
      </c>
      <c r="I3098" t="s">
        <v>535</v>
      </c>
      <c r="J3098" t="s">
        <v>452</v>
      </c>
      <c r="K3098" t="s">
        <v>2148</v>
      </c>
      <c r="L3098">
        <v>53151</v>
      </c>
      <c r="M3098" t="s">
        <v>95</v>
      </c>
      <c r="N3098" t="s">
        <v>16</v>
      </c>
      <c r="O3098">
        <v>40101</v>
      </c>
      <c r="P3098" t="s">
        <v>14210</v>
      </c>
      <c r="Q3098" t="s">
        <v>14190</v>
      </c>
    </row>
    <row r="3099" spans="1:17" x14ac:dyDescent="0.25">
      <c r="A3099">
        <v>3098</v>
      </c>
      <c r="B3099">
        <v>22210</v>
      </c>
      <c r="C3099">
        <v>40805</v>
      </c>
      <c r="D3099">
        <v>37</v>
      </c>
      <c r="E3099">
        <f t="shared" si="97"/>
        <v>4070</v>
      </c>
      <c r="F3099">
        <v>0.1</v>
      </c>
      <c r="G3099">
        <f>VLOOKUP($P3099,Pricebook!$A:$D,4,0)</f>
        <v>110</v>
      </c>
      <c r="H3099">
        <f t="shared" si="96"/>
        <v>3663</v>
      </c>
      <c r="I3099" t="s">
        <v>1826</v>
      </c>
      <c r="J3099" t="s">
        <v>341</v>
      </c>
      <c r="K3099" t="s">
        <v>1952</v>
      </c>
      <c r="L3099" t="s">
        <v>1953</v>
      </c>
      <c r="M3099" t="s">
        <v>368</v>
      </c>
      <c r="N3099" t="s">
        <v>34</v>
      </c>
      <c r="O3099">
        <v>40807</v>
      </c>
      <c r="P3099" t="s">
        <v>14215</v>
      </c>
      <c r="Q3099" t="s">
        <v>14194</v>
      </c>
    </row>
    <row r="3100" spans="1:17" x14ac:dyDescent="0.25">
      <c r="A3100">
        <v>3099</v>
      </c>
      <c r="B3100">
        <v>22211</v>
      </c>
      <c r="C3100">
        <v>40819</v>
      </c>
      <c r="D3100">
        <v>30</v>
      </c>
      <c r="E3100">
        <f t="shared" si="97"/>
        <v>3300</v>
      </c>
      <c r="F3100">
        <v>0.08</v>
      </c>
      <c r="G3100">
        <f>VLOOKUP($P3100,Pricebook!$A:$D,4,0)</f>
        <v>110</v>
      </c>
      <c r="H3100">
        <f t="shared" si="96"/>
        <v>3036</v>
      </c>
      <c r="I3100" t="s">
        <v>132</v>
      </c>
      <c r="J3100" t="s">
        <v>55</v>
      </c>
      <c r="K3100" t="s">
        <v>133</v>
      </c>
      <c r="L3100">
        <v>30318</v>
      </c>
      <c r="M3100" t="s">
        <v>134</v>
      </c>
      <c r="N3100" t="s">
        <v>34</v>
      </c>
      <c r="O3100">
        <v>40821</v>
      </c>
      <c r="P3100" t="s">
        <v>14215</v>
      </c>
      <c r="Q3100" t="s">
        <v>14191</v>
      </c>
    </row>
    <row r="3101" spans="1:17" x14ac:dyDescent="0.25">
      <c r="A3101">
        <v>3100</v>
      </c>
      <c r="B3101">
        <v>22211</v>
      </c>
      <c r="C3101">
        <v>40819</v>
      </c>
      <c r="D3101">
        <v>47</v>
      </c>
      <c r="E3101">
        <f t="shared" si="97"/>
        <v>5875</v>
      </c>
      <c r="F3101">
        <v>0</v>
      </c>
      <c r="G3101">
        <f>VLOOKUP($P3101,Pricebook!$A:$D,4,0)</f>
        <v>125</v>
      </c>
      <c r="H3101">
        <f t="shared" si="96"/>
        <v>5875</v>
      </c>
      <c r="I3101" t="s">
        <v>132</v>
      </c>
      <c r="J3101" t="s">
        <v>55</v>
      </c>
      <c r="K3101" t="s">
        <v>133</v>
      </c>
      <c r="L3101">
        <v>30318</v>
      </c>
      <c r="M3101" t="s">
        <v>134</v>
      </c>
      <c r="N3101" t="s">
        <v>34</v>
      </c>
      <c r="O3101">
        <v>40820</v>
      </c>
      <c r="P3101" t="s">
        <v>14209</v>
      </c>
      <c r="Q3101" t="s">
        <v>14184</v>
      </c>
    </row>
    <row r="3102" spans="1:17" x14ac:dyDescent="0.25">
      <c r="A3102">
        <v>3101</v>
      </c>
      <c r="B3102">
        <v>22212</v>
      </c>
      <c r="C3102">
        <v>40438</v>
      </c>
      <c r="D3102">
        <v>19</v>
      </c>
      <c r="E3102">
        <f t="shared" si="97"/>
        <v>3040</v>
      </c>
      <c r="F3102">
        <v>0.01</v>
      </c>
      <c r="G3102">
        <f>VLOOKUP($P3102,Pricebook!$A:$D,4,0)</f>
        <v>160</v>
      </c>
      <c r="H3102">
        <f t="shared" si="96"/>
        <v>3009.6</v>
      </c>
      <c r="I3102" t="s">
        <v>2184</v>
      </c>
      <c r="J3102" t="s">
        <v>41</v>
      </c>
      <c r="K3102" t="s">
        <v>1599</v>
      </c>
      <c r="L3102">
        <v>97301</v>
      </c>
      <c r="M3102" t="s">
        <v>43</v>
      </c>
      <c r="N3102" t="s">
        <v>23</v>
      </c>
      <c r="O3102">
        <v>40439</v>
      </c>
      <c r="P3102" t="s">
        <v>14218</v>
      </c>
      <c r="Q3102" t="s">
        <v>14202</v>
      </c>
    </row>
    <row r="3103" spans="1:17" x14ac:dyDescent="0.25">
      <c r="A3103">
        <v>3102</v>
      </c>
      <c r="B3103">
        <v>22242</v>
      </c>
      <c r="C3103">
        <v>39979</v>
      </c>
      <c r="D3103">
        <v>50</v>
      </c>
      <c r="E3103">
        <f t="shared" si="97"/>
        <v>5500</v>
      </c>
      <c r="F3103">
        <v>0.04</v>
      </c>
      <c r="G3103">
        <f>VLOOKUP($P3103,Pricebook!$A:$D,4,0)</f>
        <v>110</v>
      </c>
      <c r="H3103">
        <f t="shared" si="96"/>
        <v>5280</v>
      </c>
      <c r="I3103" t="s">
        <v>486</v>
      </c>
      <c r="J3103" t="s">
        <v>487</v>
      </c>
      <c r="K3103" t="s">
        <v>2185</v>
      </c>
      <c r="L3103" t="s">
        <v>2186</v>
      </c>
      <c r="M3103" t="s">
        <v>317</v>
      </c>
      <c r="N3103" t="s">
        <v>61</v>
      </c>
      <c r="O3103">
        <v>39981</v>
      </c>
      <c r="P3103" t="s">
        <v>14215</v>
      </c>
      <c r="Q3103" t="s">
        <v>14195</v>
      </c>
    </row>
    <row r="3104" spans="1:17" x14ac:dyDescent="0.25">
      <c r="A3104">
        <v>3103</v>
      </c>
      <c r="B3104">
        <v>22243</v>
      </c>
      <c r="C3104">
        <v>39828</v>
      </c>
      <c r="D3104">
        <v>9</v>
      </c>
      <c r="E3104">
        <f t="shared" si="97"/>
        <v>1080</v>
      </c>
      <c r="F3104">
        <v>0.09</v>
      </c>
      <c r="G3104">
        <f>VLOOKUP($P3104,Pricebook!$A:$D,4,0)</f>
        <v>120</v>
      </c>
      <c r="H3104">
        <f t="shared" si="96"/>
        <v>982.80000000000007</v>
      </c>
      <c r="I3104" t="s">
        <v>1298</v>
      </c>
      <c r="J3104" t="s">
        <v>241</v>
      </c>
      <c r="K3104" t="s">
        <v>2187</v>
      </c>
      <c r="L3104">
        <v>37918</v>
      </c>
      <c r="M3104" t="s">
        <v>81</v>
      </c>
      <c r="N3104" t="s">
        <v>34</v>
      </c>
      <c r="O3104">
        <v>39829</v>
      </c>
      <c r="P3104" t="s">
        <v>14212</v>
      </c>
      <c r="Q3104" t="s">
        <v>14193</v>
      </c>
    </row>
    <row r="3105" spans="1:17" x14ac:dyDescent="0.25">
      <c r="A3105">
        <v>3104</v>
      </c>
      <c r="B3105">
        <v>22272</v>
      </c>
      <c r="C3105">
        <v>41035</v>
      </c>
      <c r="D3105">
        <v>37</v>
      </c>
      <c r="E3105">
        <f t="shared" si="97"/>
        <v>5550</v>
      </c>
      <c r="F3105">
        <v>0.1</v>
      </c>
      <c r="G3105">
        <f>VLOOKUP($P3105,Pricebook!$A:$D,4,0)</f>
        <v>150</v>
      </c>
      <c r="H3105">
        <f t="shared" si="96"/>
        <v>4995</v>
      </c>
      <c r="I3105" t="s">
        <v>347</v>
      </c>
      <c r="J3105" t="s">
        <v>348</v>
      </c>
      <c r="K3105" t="s">
        <v>2051</v>
      </c>
      <c r="L3105">
        <v>77381</v>
      </c>
      <c r="M3105" t="s">
        <v>48</v>
      </c>
      <c r="N3105" t="s">
        <v>16</v>
      </c>
      <c r="O3105">
        <v>41037</v>
      </c>
      <c r="P3105" t="s">
        <v>14211</v>
      </c>
      <c r="Q3105" t="s">
        <v>14196</v>
      </c>
    </row>
    <row r="3106" spans="1:17" x14ac:dyDescent="0.25">
      <c r="A3106">
        <v>3105</v>
      </c>
      <c r="B3106">
        <v>22272</v>
      </c>
      <c r="C3106">
        <v>41035</v>
      </c>
      <c r="D3106">
        <v>30</v>
      </c>
      <c r="E3106">
        <f t="shared" si="97"/>
        <v>4500</v>
      </c>
      <c r="F3106">
        <v>0.08</v>
      </c>
      <c r="G3106">
        <f>VLOOKUP($P3106,Pricebook!$A:$D,4,0)</f>
        <v>150</v>
      </c>
      <c r="H3106">
        <f t="shared" si="96"/>
        <v>4140</v>
      </c>
      <c r="I3106" t="s">
        <v>347</v>
      </c>
      <c r="J3106" t="s">
        <v>348</v>
      </c>
      <c r="K3106" t="s">
        <v>2051</v>
      </c>
      <c r="L3106">
        <v>77381</v>
      </c>
      <c r="M3106" t="s">
        <v>48</v>
      </c>
      <c r="N3106" t="s">
        <v>16</v>
      </c>
      <c r="O3106">
        <v>41037</v>
      </c>
      <c r="P3106" t="s">
        <v>14211</v>
      </c>
      <c r="Q3106" t="s">
        <v>14194</v>
      </c>
    </row>
    <row r="3107" spans="1:17" x14ac:dyDescent="0.25">
      <c r="A3107">
        <v>3106</v>
      </c>
      <c r="B3107">
        <v>22279</v>
      </c>
      <c r="C3107">
        <v>40169</v>
      </c>
      <c r="D3107">
        <v>43</v>
      </c>
      <c r="E3107">
        <f t="shared" si="97"/>
        <v>4730</v>
      </c>
      <c r="F3107">
        <v>0.03</v>
      </c>
      <c r="G3107">
        <f>VLOOKUP($P3107,Pricebook!$A:$D,4,0)</f>
        <v>110</v>
      </c>
      <c r="H3107">
        <f t="shared" si="96"/>
        <v>4588.0999999999995</v>
      </c>
      <c r="I3107" t="s">
        <v>523</v>
      </c>
      <c r="J3107" t="s">
        <v>351</v>
      </c>
      <c r="K3107" t="s">
        <v>524</v>
      </c>
      <c r="L3107">
        <v>54915</v>
      </c>
      <c r="M3107" t="s">
        <v>95</v>
      </c>
      <c r="N3107" t="s">
        <v>16</v>
      </c>
      <c r="O3107">
        <v>40172</v>
      </c>
      <c r="P3107" t="s">
        <v>14215</v>
      </c>
      <c r="Q3107" t="s">
        <v>14187</v>
      </c>
    </row>
    <row r="3108" spans="1:17" x14ac:dyDescent="0.25">
      <c r="A3108">
        <v>3107</v>
      </c>
      <c r="B3108">
        <v>22304</v>
      </c>
      <c r="C3108">
        <v>40872</v>
      </c>
      <c r="D3108">
        <v>24</v>
      </c>
      <c r="E3108">
        <f t="shared" si="97"/>
        <v>2880</v>
      </c>
      <c r="F3108">
        <v>0.1</v>
      </c>
      <c r="G3108">
        <f>VLOOKUP($P3108,Pricebook!$A:$D,4,0)</f>
        <v>120</v>
      </c>
      <c r="H3108">
        <f t="shared" si="96"/>
        <v>2592</v>
      </c>
      <c r="I3108" t="s">
        <v>1387</v>
      </c>
      <c r="J3108" t="s">
        <v>215</v>
      </c>
      <c r="K3108" t="s">
        <v>1389</v>
      </c>
      <c r="L3108">
        <v>32725</v>
      </c>
      <c r="M3108" t="s">
        <v>101</v>
      </c>
      <c r="N3108" t="s">
        <v>34</v>
      </c>
      <c r="O3108">
        <v>40876</v>
      </c>
      <c r="P3108" t="s">
        <v>14212</v>
      </c>
      <c r="Q3108" t="s">
        <v>14194</v>
      </c>
    </row>
    <row r="3109" spans="1:17" x14ac:dyDescent="0.25">
      <c r="A3109">
        <v>3108</v>
      </c>
      <c r="B3109">
        <v>22338</v>
      </c>
      <c r="C3109">
        <v>40312</v>
      </c>
      <c r="D3109">
        <v>36</v>
      </c>
      <c r="E3109">
        <f t="shared" si="97"/>
        <v>3960</v>
      </c>
      <c r="F3109">
        <v>0.05</v>
      </c>
      <c r="G3109">
        <f>VLOOKUP($P3109,Pricebook!$A:$D,4,0)</f>
        <v>110</v>
      </c>
      <c r="H3109">
        <f t="shared" si="96"/>
        <v>3762</v>
      </c>
      <c r="I3109" t="s">
        <v>751</v>
      </c>
      <c r="J3109" t="s">
        <v>103</v>
      </c>
      <c r="K3109" t="s">
        <v>488</v>
      </c>
      <c r="L3109" t="s">
        <v>489</v>
      </c>
      <c r="M3109" t="s">
        <v>91</v>
      </c>
      <c r="N3109" t="s">
        <v>61</v>
      </c>
      <c r="O3109">
        <v>40313</v>
      </c>
      <c r="P3109" t="s">
        <v>14215</v>
      </c>
      <c r="Q3109" t="s">
        <v>14193</v>
      </c>
    </row>
    <row r="3110" spans="1:17" x14ac:dyDescent="0.25">
      <c r="A3110">
        <v>3109</v>
      </c>
      <c r="B3110">
        <v>22338</v>
      </c>
      <c r="C3110">
        <v>40312</v>
      </c>
      <c r="D3110">
        <v>24</v>
      </c>
      <c r="E3110">
        <f t="shared" si="97"/>
        <v>3600</v>
      </c>
      <c r="F3110">
        <v>0.09</v>
      </c>
      <c r="G3110">
        <f>VLOOKUP($P3110,Pricebook!$A:$D,4,0)</f>
        <v>150</v>
      </c>
      <c r="H3110">
        <f t="shared" si="96"/>
        <v>3276</v>
      </c>
      <c r="I3110" t="s">
        <v>751</v>
      </c>
      <c r="J3110" t="s">
        <v>103</v>
      </c>
      <c r="K3110" t="s">
        <v>2188</v>
      </c>
      <c r="L3110" t="s">
        <v>2189</v>
      </c>
      <c r="M3110" t="s">
        <v>87</v>
      </c>
      <c r="N3110" t="s">
        <v>61</v>
      </c>
      <c r="O3110">
        <v>40313</v>
      </c>
      <c r="P3110" t="s">
        <v>14211</v>
      </c>
      <c r="Q3110" t="s">
        <v>14202</v>
      </c>
    </row>
    <row r="3111" spans="1:17" x14ac:dyDescent="0.25">
      <c r="A3111">
        <v>3110</v>
      </c>
      <c r="B3111">
        <v>22342</v>
      </c>
      <c r="C3111">
        <v>39962</v>
      </c>
      <c r="D3111">
        <v>13</v>
      </c>
      <c r="E3111">
        <f t="shared" si="97"/>
        <v>1950</v>
      </c>
      <c r="F3111">
        <v>0</v>
      </c>
      <c r="G3111">
        <f>VLOOKUP($P3111,Pricebook!$A:$D,4,0)</f>
        <v>150</v>
      </c>
      <c r="H3111">
        <f t="shared" si="96"/>
        <v>1950</v>
      </c>
      <c r="I3111" t="s">
        <v>369</v>
      </c>
      <c r="J3111" t="s">
        <v>108</v>
      </c>
      <c r="K3111" t="s">
        <v>370</v>
      </c>
      <c r="L3111">
        <v>62301</v>
      </c>
      <c r="M3111" t="s">
        <v>15</v>
      </c>
      <c r="N3111" t="s">
        <v>16</v>
      </c>
      <c r="O3111">
        <v>39969</v>
      </c>
      <c r="P3111" t="s">
        <v>14210</v>
      </c>
      <c r="Q3111" t="s">
        <v>14190</v>
      </c>
    </row>
    <row r="3112" spans="1:17" x14ac:dyDescent="0.25">
      <c r="A3112">
        <v>3111</v>
      </c>
      <c r="B3112">
        <v>22368</v>
      </c>
      <c r="C3112">
        <v>40228</v>
      </c>
      <c r="D3112">
        <v>5</v>
      </c>
      <c r="E3112">
        <f t="shared" si="97"/>
        <v>750</v>
      </c>
      <c r="F3112">
        <v>0.04</v>
      </c>
      <c r="G3112">
        <f>VLOOKUP($P3112,Pricebook!$A:$D,4,0)</f>
        <v>150</v>
      </c>
      <c r="H3112">
        <f t="shared" si="96"/>
        <v>720</v>
      </c>
      <c r="I3112" t="s">
        <v>284</v>
      </c>
      <c r="J3112" t="s">
        <v>285</v>
      </c>
      <c r="K3112" t="s">
        <v>286</v>
      </c>
      <c r="L3112">
        <v>55119</v>
      </c>
      <c r="M3112" t="s">
        <v>130</v>
      </c>
      <c r="N3112" t="s">
        <v>16</v>
      </c>
      <c r="O3112">
        <v>40229</v>
      </c>
      <c r="P3112" t="s">
        <v>14211</v>
      </c>
      <c r="Q3112" t="s">
        <v>14203</v>
      </c>
    </row>
    <row r="3113" spans="1:17" x14ac:dyDescent="0.25">
      <c r="A3113">
        <v>3112</v>
      </c>
      <c r="B3113">
        <v>22368</v>
      </c>
      <c r="C3113">
        <v>40228</v>
      </c>
      <c r="D3113">
        <v>33</v>
      </c>
      <c r="E3113">
        <f t="shared" si="97"/>
        <v>4950</v>
      </c>
      <c r="F3113">
        <v>0.08</v>
      </c>
      <c r="G3113">
        <f>VLOOKUP($P3113,Pricebook!$A:$D,4,0)</f>
        <v>150</v>
      </c>
      <c r="H3113">
        <f t="shared" si="96"/>
        <v>4554</v>
      </c>
      <c r="I3113" t="s">
        <v>284</v>
      </c>
      <c r="J3113" t="s">
        <v>285</v>
      </c>
      <c r="K3113" t="s">
        <v>286</v>
      </c>
      <c r="L3113">
        <v>55119</v>
      </c>
      <c r="M3113" t="s">
        <v>130</v>
      </c>
      <c r="N3113" t="s">
        <v>16</v>
      </c>
      <c r="O3113">
        <v>40230</v>
      </c>
      <c r="P3113" t="s">
        <v>14216</v>
      </c>
      <c r="Q3113" t="s">
        <v>14203</v>
      </c>
    </row>
    <row r="3114" spans="1:17" x14ac:dyDescent="0.25">
      <c r="A3114">
        <v>3113</v>
      </c>
      <c r="B3114">
        <v>22368</v>
      </c>
      <c r="C3114">
        <v>40228</v>
      </c>
      <c r="D3114">
        <v>34</v>
      </c>
      <c r="E3114">
        <f t="shared" si="97"/>
        <v>6800</v>
      </c>
      <c r="F3114">
        <v>0.01</v>
      </c>
      <c r="G3114">
        <f>VLOOKUP($P3114,Pricebook!$A:$D,4,0)</f>
        <v>200</v>
      </c>
      <c r="H3114">
        <f t="shared" si="96"/>
        <v>6732</v>
      </c>
      <c r="I3114" t="s">
        <v>284</v>
      </c>
      <c r="J3114" t="s">
        <v>285</v>
      </c>
      <c r="K3114" t="s">
        <v>286</v>
      </c>
      <c r="L3114">
        <v>55119</v>
      </c>
      <c r="M3114" t="s">
        <v>130</v>
      </c>
      <c r="N3114" t="s">
        <v>16</v>
      </c>
      <c r="O3114">
        <v>40229</v>
      </c>
      <c r="P3114" t="s">
        <v>14206</v>
      </c>
      <c r="Q3114" t="s">
        <v>14185</v>
      </c>
    </row>
    <row r="3115" spans="1:17" x14ac:dyDescent="0.25">
      <c r="A3115">
        <v>3114</v>
      </c>
      <c r="B3115">
        <v>22371</v>
      </c>
      <c r="C3115">
        <v>39907</v>
      </c>
      <c r="D3115">
        <v>8</v>
      </c>
      <c r="E3115">
        <f t="shared" si="97"/>
        <v>1280</v>
      </c>
      <c r="F3115">
        <v>0</v>
      </c>
      <c r="G3115">
        <f>VLOOKUP($P3115,Pricebook!$A:$D,4,0)</f>
        <v>160</v>
      </c>
      <c r="H3115">
        <f t="shared" si="96"/>
        <v>1280</v>
      </c>
      <c r="I3115" t="s">
        <v>1146</v>
      </c>
      <c r="J3115" t="s">
        <v>203</v>
      </c>
      <c r="K3115" t="s">
        <v>1147</v>
      </c>
      <c r="L3115">
        <v>11803</v>
      </c>
      <c r="M3115" t="s">
        <v>60</v>
      </c>
      <c r="N3115" t="s">
        <v>61</v>
      </c>
      <c r="O3115">
        <v>39908</v>
      </c>
      <c r="P3115" t="s">
        <v>14218</v>
      </c>
      <c r="Q3115" t="s">
        <v>14194</v>
      </c>
    </row>
    <row r="3116" spans="1:17" x14ac:dyDescent="0.25">
      <c r="A3116">
        <v>3115</v>
      </c>
      <c r="B3116">
        <v>22373</v>
      </c>
      <c r="C3116">
        <v>40996</v>
      </c>
      <c r="D3116">
        <v>26</v>
      </c>
      <c r="E3116">
        <f t="shared" si="97"/>
        <v>2860</v>
      </c>
      <c r="F3116">
        <v>0.05</v>
      </c>
      <c r="G3116">
        <f>VLOOKUP($P3116,Pricebook!$A:$D,4,0)</f>
        <v>110</v>
      </c>
      <c r="H3116">
        <f t="shared" si="96"/>
        <v>2717</v>
      </c>
      <c r="I3116" t="s">
        <v>223</v>
      </c>
      <c r="J3116" t="s">
        <v>79</v>
      </c>
      <c r="K3116" t="s">
        <v>224</v>
      </c>
      <c r="L3116">
        <v>78666</v>
      </c>
      <c r="M3116" t="s">
        <v>48</v>
      </c>
      <c r="N3116" t="s">
        <v>16</v>
      </c>
      <c r="O3116">
        <v>40997</v>
      </c>
      <c r="P3116" t="s">
        <v>14220</v>
      </c>
      <c r="Q3116" t="s">
        <v>14195</v>
      </c>
    </row>
    <row r="3117" spans="1:17" x14ac:dyDescent="0.25">
      <c r="A3117">
        <v>3116</v>
      </c>
      <c r="B3117">
        <v>22375</v>
      </c>
      <c r="C3117">
        <v>40640</v>
      </c>
      <c r="D3117">
        <v>43</v>
      </c>
      <c r="E3117">
        <f t="shared" si="97"/>
        <v>4730</v>
      </c>
      <c r="F3117">
        <v>0.04</v>
      </c>
      <c r="G3117">
        <f>VLOOKUP($P3117,Pricebook!$A:$D,4,0)</f>
        <v>110</v>
      </c>
      <c r="H3117">
        <f t="shared" si="96"/>
        <v>4540.8</v>
      </c>
      <c r="I3117" t="s">
        <v>1064</v>
      </c>
      <c r="J3117" t="s">
        <v>84</v>
      </c>
      <c r="K3117" t="s">
        <v>1592</v>
      </c>
      <c r="L3117">
        <v>98387</v>
      </c>
      <c r="M3117" t="s">
        <v>22</v>
      </c>
      <c r="N3117" t="s">
        <v>23</v>
      </c>
      <c r="O3117">
        <v>40641</v>
      </c>
      <c r="P3117" t="s">
        <v>14215</v>
      </c>
      <c r="Q3117" t="s">
        <v>14185</v>
      </c>
    </row>
    <row r="3118" spans="1:17" x14ac:dyDescent="0.25">
      <c r="A3118">
        <v>3117</v>
      </c>
      <c r="B3118">
        <v>22402</v>
      </c>
      <c r="C3118">
        <v>39960</v>
      </c>
      <c r="D3118">
        <v>33</v>
      </c>
      <c r="E3118">
        <f t="shared" si="97"/>
        <v>5280</v>
      </c>
      <c r="F3118">
        <v>0.04</v>
      </c>
      <c r="G3118">
        <f>VLOOKUP($P3118,Pricebook!$A:$D,4,0)</f>
        <v>160</v>
      </c>
      <c r="H3118">
        <f t="shared" si="96"/>
        <v>5068.8</v>
      </c>
      <c r="I3118" t="s">
        <v>111</v>
      </c>
      <c r="J3118" t="s">
        <v>112</v>
      </c>
      <c r="K3118" t="s">
        <v>883</v>
      </c>
      <c r="L3118">
        <v>94024</v>
      </c>
      <c r="M3118" t="s">
        <v>114</v>
      </c>
      <c r="N3118" t="s">
        <v>23</v>
      </c>
      <c r="O3118">
        <v>39961</v>
      </c>
      <c r="P3118" t="s">
        <v>14218</v>
      </c>
      <c r="Q3118" t="s">
        <v>14187</v>
      </c>
    </row>
    <row r="3119" spans="1:17" x14ac:dyDescent="0.25">
      <c r="A3119">
        <v>3118</v>
      </c>
      <c r="B3119">
        <v>22402</v>
      </c>
      <c r="C3119">
        <v>39960</v>
      </c>
      <c r="D3119">
        <v>1</v>
      </c>
      <c r="E3119">
        <f t="shared" si="97"/>
        <v>150</v>
      </c>
      <c r="F3119">
        <v>0.01</v>
      </c>
      <c r="G3119">
        <f>VLOOKUP($P3119,Pricebook!$A:$D,4,0)</f>
        <v>150</v>
      </c>
      <c r="H3119">
        <f t="shared" si="96"/>
        <v>148.5</v>
      </c>
      <c r="I3119" t="s">
        <v>111</v>
      </c>
      <c r="J3119" t="s">
        <v>112</v>
      </c>
      <c r="K3119" t="s">
        <v>2190</v>
      </c>
      <c r="L3119">
        <v>93635</v>
      </c>
      <c r="M3119" t="s">
        <v>114</v>
      </c>
      <c r="N3119" t="s">
        <v>23</v>
      </c>
      <c r="O3119">
        <v>39961</v>
      </c>
      <c r="P3119" t="s">
        <v>14210</v>
      </c>
      <c r="Q3119" t="s">
        <v>14187</v>
      </c>
    </row>
    <row r="3120" spans="1:17" x14ac:dyDescent="0.25">
      <c r="A3120">
        <v>3119</v>
      </c>
      <c r="B3120">
        <v>22404</v>
      </c>
      <c r="C3120">
        <v>40498</v>
      </c>
      <c r="D3120">
        <v>35</v>
      </c>
      <c r="E3120">
        <f t="shared" si="97"/>
        <v>4375</v>
      </c>
      <c r="F3120">
        <v>0.06</v>
      </c>
      <c r="G3120">
        <f>VLOOKUP($P3120,Pricebook!$A:$D,4,0)</f>
        <v>125</v>
      </c>
      <c r="H3120">
        <f t="shared" si="96"/>
        <v>4112.5</v>
      </c>
      <c r="I3120" t="s">
        <v>1172</v>
      </c>
      <c r="J3120" t="s">
        <v>998</v>
      </c>
      <c r="K3120" t="s">
        <v>1173</v>
      </c>
      <c r="L3120">
        <v>30265</v>
      </c>
      <c r="M3120" t="s">
        <v>134</v>
      </c>
      <c r="N3120" t="s">
        <v>34</v>
      </c>
      <c r="O3120">
        <v>40505</v>
      </c>
      <c r="P3120" t="s">
        <v>14221</v>
      </c>
      <c r="Q3120" t="s">
        <v>14185</v>
      </c>
    </row>
    <row r="3121" spans="1:17" x14ac:dyDescent="0.25">
      <c r="A3121">
        <v>3120</v>
      </c>
      <c r="B3121">
        <v>22407</v>
      </c>
      <c r="C3121">
        <v>40134</v>
      </c>
      <c r="D3121">
        <v>20</v>
      </c>
      <c r="E3121">
        <f t="shared" si="97"/>
        <v>3200</v>
      </c>
      <c r="F3121">
        <v>7.0000000000000007E-2</v>
      </c>
      <c r="G3121">
        <f>VLOOKUP($P3121,Pricebook!$A:$D,4,0)</f>
        <v>160</v>
      </c>
      <c r="H3121">
        <f t="shared" si="96"/>
        <v>2976</v>
      </c>
      <c r="I3121" t="s">
        <v>433</v>
      </c>
      <c r="J3121" t="s">
        <v>434</v>
      </c>
      <c r="K3121" t="s">
        <v>1699</v>
      </c>
      <c r="L3121">
        <v>70560</v>
      </c>
      <c r="M3121" t="s">
        <v>436</v>
      </c>
      <c r="N3121" t="s">
        <v>34</v>
      </c>
      <c r="O3121">
        <v>40135</v>
      </c>
      <c r="P3121" t="s">
        <v>14218</v>
      </c>
      <c r="Q3121" t="s">
        <v>14198</v>
      </c>
    </row>
    <row r="3122" spans="1:17" x14ac:dyDescent="0.25">
      <c r="A3122">
        <v>3121</v>
      </c>
      <c r="B3122">
        <v>22407</v>
      </c>
      <c r="C3122">
        <v>40134</v>
      </c>
      <c r="D3122">
        <v>10</v>
      </c>
      <c r="E3122">
        <f t="shared" si="97"/>
        <v>1100</v>
      </c>
      <c r="F3122">
        <v>0.02</v>
      </c>
      <c r="G3122">
        <f>VLOOKUP($P3122,Pricebook!$A:$D,4,0)</f>
        <v>110</v>
      </c>
      <c r="H3122">
        <f t="shared" si="96"/>
        <v>1078</v>
      </c>
      <c r="I3122" t="s">
        <v>433</v>
      </c>
      <c r="J3122" t="s">
        <v>434</v>
      </c>
      <c r="K3122" t="s">
        <v>1699</v>
      </c>
      <c r="L3122">
        <v>70560</v>
      </c>
      <c r="M3122" t="s">
        <v>436</v>
      </c>
      <c r="N3122" t="s">
        <v>34</v>
      </c>
      <c r="O3122">
        <v>40134</v>
      </c>
      <c r="P3122" t="s">
        <v>14215</v>
      </c>
      <c r="Q3122" t="s">
        <v>14193</v>
      </c>
    </row>
    <row r="3123" spans="1:17" x14ac:dyDescent="0.25">
      <c r="A3123">
        <v>3122</v>
      </c>
      <c r="B3123">
        <v>22407</v>
      </c>
      <c r="C3123">
        <v>40134</v>
      </c>
      <c r="D3123">
        <v>15</v>
      </c>
      <c r="E3123">
        <f t="shared" si="97"/>
        <v>1800</v>
      </c>
      <c r="F3123">
        <v>0.06</v>
      </c>
      <c r="G3123">
        <f>VLOOKUP($P3123,Pricebook!$A:$D,4,0)</f>
        <v>120</v>
      </c>
      <c r="H3123">
        <f t="shared" si="96"/>
        <v>1692</v>
      </c>
      <c r="I3123" t="s">
        <v>433</v>
      </c>
      <c r="J3123" t="s">
        <v>434</v>
      </c>
      <c r="K3123" t="s">
        <v>1699</v>
      </c>
      <c r="L3123">
        <v>70560</v>
      </c>
      <c r="M3123" t="s">
        <v>436</v>
      </c>
      <c r="N3123" t="s">
        <v>34</v>
      </c>
      <c r="O3123">
        <v>40136</v>
      </c>
      <c r="P3123" t="s">
        <v>14212</v>
      </c>
      <c r="Q3123" t="s">
        <v>14201</v>
      </c>
    </row>
    <row r="3124" spans="1:17" x14ac:dyDescent="0.25">
      <c r="A3124">
        <v>3123</v>
      </c>
      <c r="B3124">
        <v>22432</v>
      </c>
      <c r="C3124">
        <v>41241</v>
      </c>
      <c r="D3124">
        <v>45</v>
      </c>
      <c r="E3124">
        <f t="shared" si="97"/>
        <v>4950</v>
      </c>
      <c r="F3124">
        <v>0.06</v>
      </c>
      <c r="G3124">
        <f>VLOOKUP($P3124,Pricebook!$A:$D,4,0)</f>
        <v>110</v>
      </c>
      <c r="H3124">
        <f t="shared" si="96"/>
        <v>4653</v>
      </c>
      <c r="I3124" t="s">
        <v>422</v>
      </c>
      <c r="J3124" t="s">
        <v>13</v>
      </c>
      <c r="K3124" t="s">
        <v>1133</v>
      </c>
      <c r="L3124">
        <v>35211</v>
      </c>
      <c r="M3124" t="s">
        <v>424</v>
      </c>
      <c r="N3124" t="s">
        <v>34</v>
      </c>
      <c r="O3124">
        <v>41242</v>
      </c>
      <c r="P3124" t="s">
        <v>14220</v>
      </c>
      <c r="Q3124" t="s">
        <v>14203</v>
      </c>
    </row>
    <row r="3125" spans="1:17" x14ac:dyDescent="0.25">
      <c r="A3125">
        <v>3124</v>
      </c>
      <c r="B3125">
        <v>22433</v>
      </c>
      <c r="C3125">
        <v>40605</v>
      </c>
      <c r="D3125">
        <v>44</v>
      </c>
      <c r="E3125">
        <f t="shared" si="97"/>
        <v>6600</v>
      </c>
      <c r="F3125">
        <v>0.05</v>
      </c>
      <c r="G3125">
        <f>VLOOKUP($P3125,Pricebook!$A:$D,4,0)</f>
        <v>150</v>
      </c>
      <c r="H3125">
        <f t="shared" si="96"/>
        <v>6270</v>
      </c>
      <c r="I3125" t="s">
        <v>810</v>
      </c>
      <c r="J3125" t="s">
        <v>193</v>
      </c>
      <c r="K3125" t="s">
        <v>811</v>
      </c>
      <c r="L3125">
        <v>92704</v>
      </c>
      <c r="M3125" t="s">
        <v>114</v>
      </c>
      <c r="N3125" t="s">
        <v>23</v>
      </c>
      <c r="O3125">
        <v>40607</v>
      </c>
      <c r="P3125" t="s">
        <v>14210</v>
      </c>
      <c r="Q3125" t="s">
        <v>14195</v>
      </c>
    </row>
    <row r="3126" spans="1:17" x14ac:dyDescent="0.25">
      <c r="A3126">
        <v>3125</v>
      </c>
      <c r="B3126">
        <v>22434</v>
      </c>
      <c r="C3126">
        <v>41150</v>
      </c>
      <c r="D3126">
        <v>3</v>
      </c>
      <c r="E3126">
        <f t="shared" si="97"/>
        <v>480</v>
      </c>
      <c r="F3126">
        <v>0.1</v>
      </c>
      <c r="G3126">
        <f>VLOOKUP($P3126,Pricebook!$A:$D,4,0)</f>
        <v>160</v>
      </c>
      <c r="H3126">
        <f t="shared" si="96"/>
        <v>432</v>
      </c>
      <c r="I3126" t="s">
        <v>942</v>
      </c>
      <c r="J3126" t="s">
        <v>482</v>
      </c>
      <c r="K3126" t="s">
        <v>943</v>
      </c>
      <c r="L3126">
        <v>75088</v>
      </c>
      <c r="M3126" t="s">
        <v>48</v>
      </c>
      <c r="N3126" t="s">
        <v>16</v>
      </c>
      <c r="O3126">
        <v>41152</v>
      </c>
      <c r="P3126" t="s">
        <v>14218</v>
      </c>
      <c r="Q3126" t="s">
        <v>14201</v>
      </c>
    </row>
    <row r="3127" spans="1:17" x14ac:dyDescent="0.25">
      <c r="A3127">
        <v>3126</v>
      </c>
      <c r="B3127">
        <v>22434</v>
      </c>
      <c r="C3127">
        <v>41150</v>
      </c>
      <c r="D3127">
        <v>39</v>
      </c>
      <c r="E3127">
        <f t="shared" si="97"/>
        <v>4680</v>
      </c>
      <c r="F3127">
        <v>0.01</v>
      </c>
      <c r="G3127">
        <f>VLOOKUP($P3127,Pricebook!$A:$D,4,0)</f>
        <v>120</v>
      </c>
      <c r="H3127">
        <f t="shared" si="96"/>
        <v>4633.2</v>
      </c>
      <c r="I3127" t="s">
        <v>942</v>
      </c>
      <c r="J3127" t="s">
        <v>482</v>
      </c>
      <c r="K3127" t="s">
        <v>2191</v>
      </c>
      <c r="L3127">
        <v>76903</v>
      </c>
      <c r="M3127" t="s">
        <v>48</v>
      </c>
      <c r="N3127" t="s">
        <v>16</v>
      </c>
      <c r="O3127">
        <v>41152</v>
      </c>
      <c r="P3127" t="s">
        <v>14212</v>
      </c>
      <c r="Q3127" t="s">
        <v>14203</v>
      </c>
    </row>
    <row r="3128" spans="1:17" x14ac:dyDescent="0.25">
      <c r="A3128">
        <v>3127</v>
      </c>
      <c r="B3128">
        <v>22465</v>
      </c>
      <c r="C3128">
        <v>41111</v>
      </c>
      <c r="D3128">
        <v>4</v>
      </c>
      <c r="E3128">
        <f t="shared" si="97"/>
        <v>500</v>
      </c>
      <c r="F3128">
        <v>0.04</v>
      </c>
      <c r="G3128">
        <f>VLOOKUP($P3128,Pricebook!$A:$D,4,0)</f>
        <v>125</v>
      </c>
      <c r="H3128">
        <f t="shared" si="96"/>
        <v>480</v>
      </c>
      <c r="I3128" t="s">
        <v>416</v>
      </c>
      <c r="J3128" t="s">
        <v>112</v>
      </c>
      <c r="K3128" t="s">
        <v>955</v>
      </c>
      <c r="L3128">
        <v>92277</v>
      </c>
      <c r="M3128" t="s">
        <v>114</v>
      </c>
      <c r="N3128" t="s">
        <v>23</v>
      </c>
      <c r="O3128">
        <v>41112</v>
      </c>
      <c r="P3128" t="s">
        <v>14221</v>
      </c>
      <c r="Q3128" t="s">
        <v>14189</v>
      </c>
    </row>
    <row r="3129" spans="1:17" x14ac:dyDescent="0.25">
      <c r="A3129">
        <v>3128</v>
      </c>
      <c r="B3129">
        <v>22466</v>
      </c>
      <c r="C3129">
        <v>40996</v>
      </c>
      <c r="D3129">
        <v>31</v>
      </c>
      <c r="E3129">
        <f t="shared" si="97"/>
        <v>3875</v>
      </c>
      <c r="F3129">
        <v>7.0000000000000007E-2</v>
      </c>
      <c r="G3129">
        <f>VLOOKUP($P3129,Pricebook!$A:$D,4,0)</f>
        <v>125</v>
      </c>
      <c r="H3129">
        <f t="shared" si="96"/>
        <v>3603.7499999999995</v>
      </c>
      <c r="I3129" t="s">
        <v>954</v>
      </c>
      <c r="J3129" t="s">
        <v>230</v>
      </c>
      <c r="K3129" t="s">
        <v>955</v>
      </c>
      <c r="L3129">
        <v>92277</v>
      </c>
      <c r="M3129" t="s">
        <v>114</v>
      </c>
      <c r="N3129" t="s">
        <v>23</v>
      </c>
      <c r="O3129">
        <v>41003</v>
      </c>
      <c r="P3129" t="s">
        <v>14221</v>
      </c>
      <c r="Q3129" t="s">
        <v>14203</v>
      </c>
    </row>
    <row r="3130" spans="1:17" x14ac:dyDescent="0.25">
      <c r="A3130">
        <v>3129</v>
      </c>
      <c r="B3130">
        <v>22466</v>
      </c>
      <c r="C3130">
        <v>40996</v>
      </c>
      <c r="D3130">
        <v>40</v>
      </c>
      <c r="E3130">
        <f t="shared" si="97"/>
        <v>4400</v>
      </c>
      <c r="F3130">
        <v>0.02</v>
      </c>
      <c r="G3130">
        <f>VLOOKUP($P3130,Pricebook!$A:$D,4,0)</f>
        <v>110</v>
      </c>
      <c r="H3130">
        <f t="shared" si="96"/>
        <v>4312</v>
      </c>
      <c r="I3130" t="s">
        <v>954</v>
      </c>
      <c r="J3130" t="s">
        <v>230</v>
      </c>
      <c r="K3130" t="s">
        <v>955</v>
      </c>
      <c r="L3130">
        <v>92277</v>
      </c>
      <c r="M3130" t="s">
        <v>114</v>
      </c>
      <c r="N3130" t="s">
        <v>23</v>
      </c>
      <c r="O3130">
        <v>41003</v>
      </c>
      <c r="P3130" t="s">
        <v>14215</v>
      </c>
      <c r="Q3130" t="s">
        <v>14200</v>
      </c>
    </row>
    <row r="3131" spans="1:17" x14ac:dyDescent="0.25">
      <c r="A3131">
        <v>3130</v>
      </c>
      <c r="B3131">
        <v>22468</v>
      </c>
      <c r="C3131">
        <v>40339</v>
      </c>
      <c r="D3131">
        <v>14</v>
      </c>
      <c r="E3131">
        <f t="shared" si="97"/>
        <v>2240</v>
      </c>
      <c r="F3131">
        <v>0</v>
      </c>
      <c r="G3131">
        <f>VLOOKUP($P3131,Pricebook!$A:$D,4,0)</f>
        <v>160</v>
      </c>
      <c r="H3131">
        <f t="shared" si="96"/>
        <v>2240</v>
      </c>
      <c r="I3131" t="s">
        <v>843</v>
      </c>
      <c r="J3131" t="s">
        <v>844</v>
      </c>
      <c r="K3131" t="s">
        <v>845</v>
      </c>
      <c r="L3131">
        <v>44224</v>
      </c>
      <c r="M3131" t="s">
        <v>210</v>
      </c>
      <c r="N3131" t="s">
        <v>61</v>
      </c>
      <c r="O3131">
        <v>40339</v>
      </c>
      <c r="P3131" t="s">
        <v>14218</v>
      </c>
      <c r="Q3131" t="s">
        <v>14193</v>
      </c>
    </row>
    <row r="3132" spans="1:17" x14ac:dyDescent="0.25">
      <c r="A3132">
        <v>3131</v>
      </c>
      <c r="B3132">
        <v>22468</v>
      </c>
      <c r="C3132">
        <v>40339</v>
      </c>
      <c r="D3132">
        <v>11</v>
      </c>
      <c r="E3132">
        <f t="shared" si="97"/>
        <v>1210</v>
      </c>
      <c r="F3132">
        <v>0.03</v>
      </c>
      <c r="G3132">
        <f>VLOOKUP($P3132,Pricebook!$A:$D,4,0)</f>
        <v>110</v>
      </c>
      <c r="H3132">
        <f t="shared" si="96"/>
        <v>1173.7</v>
      </c>
      <c r="I3132" t="s">
        <v>843</v>
      </c>
      <c r="J3132" t="s">
        <v>844</v>
      </c>
      <c r="K3132" t="s">
        <v>845</v>
      </c>
      <c r="L3132">
        <v>44224</v>
      </c>
      <c r="M3132" t="s">
        <v>210</v>
      </c>
      <c r="N3132" t="s">
        <v>61</v>
      </c>
      <c r="O3132">
        <v>40340</v>
      </c>
      <c r="P3132" t="s">
        <v>14215</v>
      </c>
      <c r="Q3132" t="s">
        <v>14184</v>
      </c>
    </row>
    <row r="3133" spans="1:17" x14ac:dyDescent="0.25">
      <c r="A3133">
        <v>3132</v>
      </c>
      <c r="B3133">
        <v>22468</v>
      </c>
      <c r="C3133">
        <v>40339</v>
      </c>
      <c r="D3133">
        <v>19</v>
      </c>
      <c r="E3133">
        <f t="shared" si="97"/>
        <v>2375</v>
      </c>
      <c r="F3133">
        <v>0</v>
      </c>
      <c r="G3133">
        <f>VLOOKUP($P3133,Pricebook!$A:$D,4,0)</f>
        <v>125</v>
      </c>
      <c r="H3133">
        <f t="shared" si="96"/>
        <v>2375</v>
      </c>
      <c r="I3133" t="s">
        <v>843</v>
      </c>
      <c r="J3133" t="s">
        <v>844</v>
      </c>
      <c r="K3133" t="s">
        <v>2192</v>
      </c>
      <c r="L3133">
        <v>44136</v>
      </c>
      <c r="M3133" t="s">
        <v>210</v>
      </c>
      <c r="N3133" t="s">
        <v>61</v>
      </c>
      <c r="O3133">
        <v>40341</v>
      </c>
      <c r="P3133" t="s">
        <v>14208</v>
      </c>
      <c r="Q3133" t="s">
        <v>14197</v>
      </c>
    </row>
    <row r="3134" spans="1:17" x14ac:dyDescent="0.25">
      <c r="A3134">
        <v>3133</v>
      </c>
      <c r="B3134">
        <v>22469</v>
      </c>
      <c r="C3134">
        <v>40462</v>
      </c>
      <c r="D3134">
        <v>24</v>
      </c>
      <c r="E3134">
        <f t="shared" si="97"/>
        <v>4080</v>
      </c>
      <c r="F3134">
        <v>0.03</v>
      </c>
      <c r="G3134">
        <f>VLOOKUP($P3134,Pricebook!$A:$D,4,0)</f>
        <v>170</v>
      </c>
      <c r="H3134">
        <f t="shared" si="96"/>
        <v>3957.6</v>
      </c>
      <c r="I3134" t="s">
        <v>931</v>
      </c>
      <c r="J3134" t="s">
        <v>207</v>
      </c>
      <c r="K3134" t="s">
        <v>2141</v>
      </c>
      <c r="L3134">
        <v>46060</v>
      </c>
      <c r="M3134" t="s">
        <v>278</v>
      </c>
      <c r="N3134" t="s">
        <v>16</v>
      </c>
      <c r="O3134">
        <v>40464</v>
      </c>
      <c r="P3134" t="s">
        <v>14219</v>
      </c>
      <c r="Q3134" t="s">
        <v>14195</v>
      </c>
    </row>
    <row r="3135" spans="1:17" x14ac:dyDescent="0.25">
      <c r="A3135">
        <v>3134</v>
      </c>
      <c r="B3135">
        <v>22469</v>
      </c>
      <c r="C3135">
        <v>40462</v>
      </c>
      <c r="D3135">
        <v>23</v>
      </c>
      <c r="E3135">
        <f t="shared" si="97"/>
        <v>2875</v>
      </c>
      <c r="F3135">
        <v>0.02</v>
      </c>
      <c r="G3135">
        <f>VLOOKUP($P3135,Pricebook!$A:$D,4,0)</f>
        <v>125</v>
      </c>
      <c r="H3135">
        <f t="shared" si="96"/>
        <v>2817.5</v>
      </c>
      <c r="I3135" t="s">
        <v>931</v>
      </c>
      <c r="J3135" t="s">
        <v>207</v>
      </c>
      <c r="K3135" t="s">
        <v>2141</v>
      </c>
      <c r="L3135">
        <v>46060</v>
      </c>
      <c r="M3135" t="s">
        <v>278</v>
      </c>
      <c r="N3135" t="s">
        <v>16</v>
      </c>
      <c r="O3135">
        <v>40464</v>
      </c>
      <c r="P3135" t="s">
        <v>14209</v>
      </c>
      <c r="Q3135" t="s">
        <v>14202</v>
      </c>
    </row>
    <row r="3136" spans="1:17" x14ac:dyDescent="0.25">
      <c r="A3136">
        <v>3135</v>
      </c>
      <c r="B3136">
        <v>22469</v>
      </c>
      <c r="C3136">
        <v>40462</v>
      </c>
      <c r="D3136">
        <v>44</v>
      </c>
      <c r="E3136">
        <f t="shared" si="97"/>
        <v>6600</v>
      </c>
      <c r="F3136">
        <v>0.1</v>
      </c>
      <c r="G3136">
        <f>VLOOKUP($P3136,Pricebook!$A:$D,4,0)</f>
        <v>150</v>
      </c>
      <c r="H3136">
        <f t="shared" si="96"/>
        <v>5940</v>
      </c>
      <c r="I3136" t="s">
        <v>931</v>
      </c>
      <c r="J3136" t="s">
        <v>207</v>
      </c>
      <c r="K3136" t="s">
        <v>2193</v>
      </c>
      <c r="L3136">
        <v>60544</v>
      </c>
      <c r="M3136" t="s">
        <v>15</v>
      </c>
      <c r="N3136" t="s">
        <v>16</v>
      </c>
      <c r="O3136">
        <v>40464</v>
      </c>
      <c r="P3136" t="s">
        <v>14210</v>
      </c>
      <c r="Q3136" t="s">
        <v>14184</v>
      </c>
    </row>
    <row r="3137" spans="1:17" x14ac:dyDescent="0.25">
      <c r="A3137">
        <v>3136</v>
      </c>
      <c r="B3137">
        <v>22497</v>
      </c>
      <c r="C3137">
        <v>41027</v>
      </c>
      <c r="D3137">
        <v>37</v>
      </c>
      <c r="E3137">
        <f t="shared" si="97"/>
        <v>5550</v>
      </c>
      <c r="F3137">
        <v>0.04</v>
      </c>
      <c r="G3137">
        <f>VLOOKUP($P3137,Pricebook!$A:$D,4,0)</f>
        <v>150</v>
      </c>
      <c r="H3137">
        <f t="shared" si="96"/>
        <v>5328</v>
      </c>
      <c r="I3137" t="s">
        <v>2038</v>
      </c>
      <c r="J3137" t="s">
        <v>1014</v>
      </c>
      <c r="K3137" t="s">
        <v>2039</v>
      </c>
      <c r="L3137">
        <v>93727</v>
      </c>
      <c r="M3137" t="s">
        <v>114</v>
      </c>
      <c r="N3137" t="s">
        <v>23</v>
      </c>
      <c r="O3137">
        <v>41028</v>
      </c>
      <c r="P3137" t="s">
        <v>14216</v>
      </c>
      <c r="Q3137" t="s">
        <v>14199</v>
      </c>
    </row>
    <row r="3138" spans="1:17" x14ac:dyDescent="0.25">
      <c r="A3138">
        <v>3137</v>
      </c>
      <c r="B3138">
        <v>22498</v>
      </c>
      <c r="C3138">
        <v>40491</v>
      </c>
      <c r="D3138">
        <v>20</v>
      </c>
      <c r="E3138">
        <f t="shared" si="97"/>
        <v>3000</v>
      </c>
      <c r="F3138">
        <v>0.05</v>
      </c>
      <c r="G3138">
        <f>VLOOKUP($P3138,Pricebook!$A:$D,4,0)</f>
        <v>150</v>
      </c>
      <c r="H3138">
        <f t="shared" ref="H3138:H3201" si="98">E3138*(1-F3138)</f>
        <v>2850</v>
      </c>
      <c r="I3138" t="s">
        <v>647</v>
      </c>
      <c r="J3138" t="s">
        <v>348</v>
      </c>
      <c r="K3138" t="s">
        <v>2194</v>
      </c>
      <c r="L3138" t="s">
        <v>2195</v>
      </c>
      <c r="M3138" t="s">
        <v>60</v>
      </c>
      <c r="N3138" t="s">
        <v>61</v>
      </c>
      <c r="O3138">
        <v>40492</v>
      </c>
      <c r="P3138" t="s">
        <v>14211</v>
      </c>
      <c r="Q3138" t="s">
        <v>14195</v>
      </c>
    </row>
    <row r="3139" spans="1:17" x14ac:dyDescent="0.25">
      <c r="A3139">
        <v>3138</v>
      </c>
      <c r="B3139">
        <v>22501</v>
      </c>
      <c r="C3139">
        <v>40316</v>
      </c>
      <c r="D3139">
        <v>2</v>
      </c>
      <c r="E3139">
        <f t="shared" ref="E3139:E3202" si="99">G3139*D3139</f>
        <v>220</v>
      </c>
      <c r="F3139">
        <v>0.04</v>
      </c>
      <c r="G3139">
        <f>VLOOKUP($P3139,Pricebook!$A:$D,4,0)</f>
        <v>110</v>
      </c>
      <c r="H3139">
        <f t="shared" si="98"/>
        <v>211.2</v>
      </c>
      <c r="I3139" t="s">
        <v>690</v>
      </c>
      <c r="J3139" t="s">
        <v>58</v>
      </c>
      <c r="K3139" t="s">
        <v>2053</v>
      </c>
      <c r="L3139">
        <v>60107</v>
      </c>
      <c r="M3139" t="s">
        <v>15</v>
      </c>
      <c r="N3139" t="s">
        <v>16</v>
      </c>
      <c r="O3139">
        <v>40317</v>
      </c>
      <c r="P3139" t="s">
        <v>14220</v>
      </c>
      <c r="Q3139" t="s">
        <v>14193</v>
      </c>
    </row>
    <row r="3140" spans="1:17" x14ac:dyDescent="0.25">
      <c r="A3140">
        <v>3139</v>
      </c>
      <c r="B3140">
        <v>22529</v>
      </c>
      <c r="C3140">
        <v>40305</v>
      </c>
      <c r="D3140">
        <v>28</v>
      </c>
      <c r="E3140">
        <f t="shared" si="99"/>
        <v>4760</v>
      </c>
      <c r="F3140">
        <v>0.02</v>
      </c>
      <c r="G3140">
        <f>VLOOKUP($P3140,Pricebook!$A:$D,4,0)</f>
        <v>170</v>
      </c>
      <c r="H3140">
        <f t="shared" si="98"/>
        <v>4664.8</v>
      </c>
      <c r="I3140" t="s">
        <v>640</v>
      </c>
      <c r="J3140" t="s">
        <v>549</v>
      </c>
      <c r="K3140" t="s">
        <v>1572</v>
      </c>
      <c r="L3140">
        <v>20832</v>
      </c>
      <c r="M3140" t="s">
        <v>187</v>
      </c>
      <c r="N3140" t="s">
        <v>61</v>
      </c>
      <c r="O3140">
        <v>40305</v>
      </c>
      <c r="P3140" t="s">
        <v>14219</v>
      </c>
      <c r="Q3140" t="s">
        <v>14187</v>
      </c>
    </row>
    <row r="3141" spans="1:17" x14ac:dyDescent="0.25">
      <c r="A3141">
        <v>3140</v>
      </c>
      <c r="B3141">
        <v>22532</v>
      </c>
      <c r="C3141">
        <v>40582</v>
      </c>
      <c r="D3141">
        <v>13</v>
      </c>
      <c r="E3141">
        <f t="shared" si="99"/>
        <v>2080</v>
      </c>
      <c r="F3141">
        <v>0.03</v>
      </c>
      <c r="G3141">
        <f>VLOOKUP($P3141,Pricebook!$A:$D,4,0)</f>
        <v>160</v>
      </c>
      <c r="H3141">
        <f t="shared" si="98"/>
        <v>2017.6</v>
      </c>
      <c r="I3141" t="s">
        <v>248</v>
      </c>
      <c r="J3141" t="s">
        <v>207</v>
      </c>
      <c r="K3141" t="s">
        <v>1700</v>
      </c>
      <c r="L3141">
        <v>60517</v>
      </c>
      <c r="M3141" t="s">
        <v>15</v>
      </c>
      <c r="N3141" t="s">
        <v>16</v>
      </c>
      <c r="O3141">
        <v>40582</v>
      </c>
      <c r="P3141" t="s">
        <v>14218</v>
      </c>
      <c r="Q3141" t="s">
        <v>14184</v>
      </c>
    </row>
    <row r="3142" spans="1:17" x14ac:dyDescent="0.25">
      <c r="A3142">
        <v>3141</v>
      </c>
      <c r="B3142">
        <v>22534</v>
      </c>
      <c r="C3142">
        <v>40742</v>
      </c>
      <c r="D3142">
        <v>3</v>
      </c>
      <c r="E3142">
        <f t="shared" si="99"/>
        <v>330</v>
      </c>
      <c r="F3142">
        <v>0</v>
      </c>
      <c r="G3142">
        <f>VLOOKUP($P3142,Pricebook!$A:$D,4,0)</f>
        <v>110</v>
      </c>
      <c r="H3142">
        <f t="shared" si="98"/>
        <v>330</v>
      </c>
      <c r="I3142" t="s">
        <v>1057</v>
      </c>
      <c r="J3142" t="s">
        <v>374</v>
      </c>
      <c r="K3142" t="s">
        <v>1494</v>
      </c>
      <c r="L3142">
        <v>66801</v>
      </c>
      <c r="M3142" t="s">
        <v>153</v>
      </c>
      <c r="N3142" t="s">
        <v>16</v>
      </c>
      <c r="O3142">
        <v>40744</v>
      </c>
      <c r="P3142" t="s">
        <v>14220</v>
      </c>
      <c r="Q3142" t="s">
        <v>14187</v>
      </c>
    </row>
    <row r="3143" spans="1:17" x14ac:dyDescent="0.25">
      <c r="A3143">
        <v>3142</v>
      </c>
      <c r="B3143">
        <v>22561</v>
      </c>
      <c r="C3143">
        <v>40563</v>
      </c>
      <c r="D3143">
        <v>7</v>
      </c>
      <c r="E3143">
        <f t="shared" si="99"/>
        <v>875</v>
      </c>
      <c r="F3143">
        <v>7.0000000000000007E-2</v>
      </c>
      <c r="G3143">
        <f>VLOOKUP($P3143,Pricebook!$A:$D,4,0)</f>
        <v>125</v>
      </c>
      <c r="H3143">
        <f t="shared" si="98"/>
        <v>813.75</v>
      </c>
      <c r="I3143" t="s">
        <v>781</v>
      </c>
      <c r="J3143" t="s">
        <v>396</v>
      </c>
      <c r="K3143" t="s">
        <v>782</v>
      </c>
      <c r="L3143">
        <v>19901</v>
      </c>
      <c r="M3143" t="s">
        <v>650</v>
      </c>
      <c r="N3143" t="s">
        <v>61</v>
      </c>
      <c r="O3143">
        <v>40565</v>
      </c>
      <c r="P3143" t="s">
        <v>14208</v>
      </c>
      <c r="Q3143" t="s">
        <v>14193</v>
      </c>
    </row>
    <row r="3144" spans="1:17" x14ac:dyDescent="0.25">
      <c r="A3144">
        <v>3143</v>
      </c>
      <c r="B3144">
        <v>22561</v>
      </c>
      <c r="C3144">
        <v>40563</v>
      </c>
      <c r="D3144">
        <v>50</v>
      </c>
      <c r="E3144">
        <f t="shared" si="99"/>
        <v>8500</v>
      </c>
      <c r="F3144">
        <v>0.03</v>
      </c>
      <c r="G3144">
        <f>VLOOKUP($P3144,Pricebook!$A:$D,4,0)</f>
        <v>170</v>
      </c>
      <c r="H3144">
        <f t="shared" si="98"/>
        <v>8245</v>
      </c>
      <c r="I3144" t="s">
        <v>781</v>
      </c>
      <c r="J3144" t="s">
        <v>396</v>
      </c>
      <c r="K3144" t="s">
        <v>649</v>
      </c>
      <c r="L3144">
        <v>19711</v>
      </c>
      <c r="M3144" t="s">
        <v>650</v>
      </c>
      <c r="N3144" t="s">
        <v>61</v>
      </c>
      <c r="O3144">
        <v>40565</v>
      </c>
      <c r="P3144" t="s">
        <v>14219</v>
      </c>
      <c r="Q3144" t="s">
        <v>14187</v>
      </c>
    </row>
    <row r="3145" spans="1:17" x14ac:dyDescent="0.25">
      <c r="A3145">
        <v>3144</v>
      </c>
      <c r="B3145">
        <v>22561</v>
      </c>
      <c r="C3145">
        <v>40563</v>
      </c>
      <c r="D3145">
        <v>5</v>
      </c>
      <c r="E3145">
        <f t="shared" si="99"/>
        <v>750</v>
      </c>
      <c r="F3145">
        <v>0.03</v>
      </c>
      <c r="G3145">
        <f>VLOOKUP($P3145,Pricebook!$A:$D,4,0)</f>
        <v>150</v>
      </c>
      <c r="H3145">
        <f t="shared" si="98"/>
        <v>727.5</v>
      </c>
      <c r="I3145" t="s">
        <v>781</v>
      </c>
      <c r="J3145" t="s">
        <v>396</v>
      </c>
      <c r="K3145" t="s">
        <v>649</v>
      </c>
      <c r="L3145">
        <v>19711</v>
      </c>
      <c r="M3145" t="s">
        <v>650</v>
      </c>
      <c r="N3145" t="s">
        <v>61</v>
      </c>
      <c r="O3145">
        <v>40565</v>
      </c>
      <c r="P3145" t="s">
        <v>14211</v>
      </c>
      <c r="Q3145" t="s">
        <v>14199</v>
      </c>
    </row>
    <row r="3146" spans="1:17" x14ac:dyDescent="0.25">
      <c r="A3146">
        <v>3145</v>
      </c>
      <c r="B3146">
        <v>22562</v>
      </c>
      <c r="C3146">
        <v>39899</v>
      </c>
      <c r="D3146">
        <v>46</v>
      </c>
      <c r="E3146">
        <f t="shared" si="99"/>
        <v>6900</v>
      </c>
      <c r="F3146">
        <v>0.08</v>
      </c>
      <c r="G3146">
        <f>VLOOKUP($P3146,Pricebook!$A:$D,4,0)</f>
        <v>150</v>
      </c>
      <c r="H3146">
        <f t="shared" si="98"/>
        <v>6348</v>
      </c>
      <c r="I3146" t="s">
        <v>1733</v>
      </c>
      <c r="J3146" t="s">
        <v>487</v>
      </c>
      <c r="K3146" t="s">
        <v>1734</v>
      </c>
      <c r="L3146">
        <v>11542</v>
      </c>
      <c r="M3146" t="s">
        <v>60</v>
      </c>
      <c r="N3146" t="s">
        <v>61</v>
      </c>
      <c r="O3146">
        <v>39901</v>
      </c>
      <c r="P3146" t="s">
        <v>14216</v>
      </c>
      <c r="Q3146" t="s">
        <v>14198</v>
      </c>
    </row>
    <row r="3147" spans="1:17" x14ac:dyDescent="0.25">
      <c r="A3147">
        <v>3146</v>
      </c>
      <c r="B3147">
        <v>22562</v>
      </c>
      <c r="C3147">
        <v>39899</v>
      </c>
      <c r="D3147">
        <v>31</v>
      </c>
      <c r="E3147">
        <f t="shared" si="99"/>
        <v>3410</v>
      </c>
      <c r="F3147">
        <v>0.1</v>
      </c>
      <c r="G3147">
        <f>VLOOKUP($P3147,Pricebook!$A:$D,4,0)</f>
        <v>110</v>
      </c>
      <c r="H3147">
        <f t="shared" si="98"/>
        <v>3069</v>
      </c>
      <c r="I3147" t="s">
        <v>1733</v>
      </c>
      <c r="J3147" t="s">
        <v>487</v>
      </c>
      <c r="K3147" t="s">
        <v>1734</v>
      </c>
      <c r="L3147">
        <v>11542</v>
      </c>
      <c r="M3147" t="s">
        <v>60</v>
      </c>
      <c r="N3147" t="s">
        <v>61</v>
      </c>
      <c r="O3147">
        <v>39901</v>
      </c>
      <c r="P3147" t="s">
        <v>14215</v>
      </c>
      <c r="Q3147" t="s">
        <v>14197</v>
      </c>
    </row>
    <row r="3148" spans="1:17" x14ac:dyDescent="0.25">
      <c r="A3148">
        <v>3147</v>
      </c>
      <c r="B3148">
        <v>22562</v>
      </c>
      <c r="C3148">
        <v>39899</v>
      </c>
      <c r="D3148">
        <v>3</v>
      </c>
      <c r="E3148">
        <f t="shared" si="99"/>
        <v>600</v>
      </c>
      <c r="F3148">
        <v>0</v>
      </c>
      <c r="G3148">
        <f>VLOOKUP($P3148,Pricebook!$A:$D,4,0)</f>
        <v>200</v>
      </c>
      <c r="H3148">
        <f t="shared" si="98"/>
        <v>600</v>
      </c>
      <c r="I3148" t="s">
        <v>1733</v>
      </c>
      <c r="J3148" t="s">
        <v>487</v>
      </c>
      <c r="K3148" t="s">
        <v>1734</v>
      </c>
      <c r="L3148">
        <v>11542</v>
      </c>
      <c r="M3148" t="s">
        <v>60</v>
      </c>
      <c r="N3148" t="s">
        <v>61</v>
      </c>
      <c r="O3148">
        <v>39900</v>
      </c>
      <c r="P3148" t="s">
        <v>14206</v>
      </c>
      <c r="Q3148" t="s">
        <v>14193</v>
      </c>
    </row>
    <row r="3149" spans="1:17" x14ac:dyDescent="0.25">
      <c r="A3149">
        <v>3148</v>
      </c>
      <c r="B3149">
        <v>22563</v>
      </c>
      <c r="C3149">
        <v>41049</v>
      </c>
      <c r="D3149">
        <v>32</v>
      </c>
      <c r="E3149">
        <f t="shared" si="99"/>
        <v>4000</v>
      </c>
      <c r="F3149">
        <v>0.06</v>
      </c>
      <c r="G3149">
        <f>VLOOKUP($P3149,Pricebook!$A:$D,4,0)</f>
        <v>125</v>
      </c>
      <c r="H3149">
        <f t="shared" si="98"/>
        <v>3760</v>
      </c>
      <c r="I3149" t="s">
        <v>2196</v>
      </c>
      <c r="J3149" t="s">
        <v>597</v>
      </c>
      <c r="K3149" t="s">
        <v>1211</v>
      </c>
      <c r="L3149">
        <v>59715</v>
      </c>
      <c r="M3149" t="s">
        <v>1213</v>
      </c>
      <c r="N3149" t="s">
        <v>23</v>
      </c>
      <c r="O3149">
        <v>41052</v>
      </c>
      <c r="P3149" t="s">
        <v>14208</v>
      </c>
      <c r="Q3149" t="s">
        <v>14196</v>
      </c>
    </row>
    <row r="3150" spans="1:17" x14ac:dyDescent="0.25">
      <c r="A3150">
        <v>3149</v>
      </c>
      <c r="B3150">
        <v>22626</v>
      </c>
      <c r="C3150">
        <v>40358</v>
      </c>
      <c r="D3150">
        <v>17</v>
      </c>
      <c r="E3150">
        <f t="shared" si="99"/>
        <v>1870</v>
      </c>
      <c r="F3150">
        <v>0.02</v>
      </c>
      <c r="G3150">
        <f>VLOOKUP($P3150,Pricebook!$A:$D,4,0)</f>
        <v>110</v>
      </c>
      <c r="H3150">
        <f t="shared" si="98"/>
        <v>1832.6</v>
      </c>
      <c r="I3150" t="s">
        <v>537</v>
      </c>
      <c r="J3150" t="s">
        <v>538</v>
      </c>
      <c r="K3150" t="s">
        <v>1461</v>
      </c>
      <c r="L3150">
        <v>45424</v>
      </c>
      <c r="M3150" t="s">
        <v>210</v>
      </c>
      <c r="N3150" t="s">
        <v>61</v>
      </c>
      <c r="O3150">
        <v>40360</v>
      </c>
      <c r="P3150" t="s">
        <v>14215</v>
      </c>
      <c r="Q3150" t="s">
        <v>14196</v>
      </c>
    </row>
    <row r="3151" spans="1:17" x14ac:dyDescent="0.25">
      <c r="A3151">
        <v>3150</v>
      </c>
      <c r="B3151">
        <v>22626</v>
      </c>
      <c r="C3151">
        <v>40358</v>
      </c>
      <c r="D3151">
        <v>35</v>
      </c>
      <c r="E3151">
        <f t="shared" si="99"/>
        <v>4375</v>
      </c>
      <c r="F3151">
        <v>0.04</v>
      </c>
      <c r="G3151">
        <f>VLOOKUP($P3151,Pricebook!$A:$D,4,0)</f>
        <v>125</v>
      </c>
      <c r="H3151">
        <f t="shared" si="98"/>
        <v>4200</v>
      </c>
      <c r="I3151" t="s">
        <v>537</v>
      </c>
      <c r="J3151" t="s">
        <v>538</v>
      </c>
      <c r="K3151" t="s">
        <v>1461</v>
      </c>
      <c r="L3151">
        <v>45424</v>
      </c>
      <c r="M3151" t="s">
        <v>210</v>
      </c>
      <c r="N3151" t="s">
        <v>61</v>
      </c>
      <c r="O3151">
        <v>40360</v>
      </c>
      <c r="P3151" t="s">
        <v>14209</v>
      </c>
      <c r="Q3151" t="s">
        <v>14190</v>
      </c>
    </row>
    <row r="3152" spans="1:17" x14ac:dyDescent="0.25">
      <c r="A3152">
        <v>3151</v>
      </c>
      <c r="B3152">
        <v>22627</v>
      </c>
      <c r="C3152">
        <v>40271</v>
      </c>
      <c r="D3152">
        <v>33</v>
      </c>
      <c r="E3152">
        <f t="shared" si="99"/>
        <v>4125</v>
      </c>
      <c r="F3152">
        <v>0.09</v>
      </c>
      <c r="G3152">
        <f>VLOOKUP($P3152,Pricebook!$A:$D,4,0)</f>
        <v>125</v>
      </c>
      <c r="H3152">
        <f t="shared" si="98"/>
        <v>3753.75</v>
      </c>
      <c r="I3152" t="s">
        <v>720</v>
      </c>
      <c r="J3152" t="s">
        <v>269</v>
      </c>
      <c r="K3152" t="s">
        <v>488</v>
      </c>
      <c r="L3152" t="s">
        <v>489</v>
      </c>
      <c r="M3152" t="s">
        <v>91</v>
      </c>
      <c r="N3152" t="s">
        <v>61</v>
      </c>
      <c r="O3152">
        <v>40276</v>
      </c>
      <c r="P3152" t="s">
        <v>14208</v>
      </c>
      <c r="Q3152" t="s">
        <v>14203</v>
      </c>
    </row>
    <row r="3153" spans="1:17" x14ac:dyDescent="0.25">
      <c r="A3153">
        <v>3152</v>
      </c>
      <c r="B3153">
        <v>22627</v>
      </c>
      <c r="C3153">
        <v>40271</v>
      </c>
      <c r="D3153">
        <v>46</v>
      </c>
      <c r="E3153">
        <f t="shared" si="99"/>
        <v>5750</v>
      </c>
      <c r="F3153">
        <v>0.03</v>
      </c>
      <c r="G3153">
        <f>VLOOKUP($P3153,Pricebook!$A:$D,4,0)</f>
        <v>125</v>
      </c>
      <c r="H3153">
        <f t="shared" si="98"/>
        <v>5577.5</v>
      </c>
      <c r="I3153" t="s">
        <v>720</v>
      </c>
      <c r="J3153" t="s">
        <v>269</v>
      </c>
      <c r="K3153" t="s">
        <v>721</v>
      </c>
      <c r="L3153">
        <v>95240</v>
      </c>
      <c r="M3153" t="s">
        <v>114</v>
      </c>
      <c r="N3153" t="s">
        <v>23</v>
      </c>
      <c r="O3153">
        <v>40271</v>
      </c>
      <c r="P3153" t="s">
        <v>14217</v>
      </c>
      <c r="Q3153" t="s">
        <v>14191</v>
      </c>
    </row>
    <row r="3154" spans="1:17" x14ac:dyDescent="0.25">
      <c r="A3154">
        <v>3153</v>
      </c>
      <c r="B3154">
        <v>22628</v>
      </c>
      <c r="C3154">
        <v>40115</v>
      </c>
      <c r="D3154">
        <v>30</v>
      </c>
      <c r="E3154">
        <f t="shared" si="99"/>
        <v>3750</v>
      </c>
      <c r="F3154">
        <v>0.02</v>
      </c>
      <c r="G3154">
        <f>VLOOKUP($P3154,Pricebook!$A:$D,4,0)</f>
        <v>125</v>
      </c>
      <c r="H3154">
        <f t="shared" si="98"/>
        <v>3675</v>
      </c>
      <c r="I3154" t="s">
        <v>886</v>
      </c>
      <c r="J3154" t="s">
        <v>136</v>
      </c>
      <c r="K3154" t="s">
        <v>411</v>
      </c>
      <c r="L3154">
        <v>22124</v>
      </c>
      <c r="M3154" t="s">
        <v>368</v>
      </c>
      <c r="N3154" t="s">
        <v>34</v>
      </c>
      <c r="O3154">
        <v>40118</v>
      </c>
      <c r="P3154" t="s">
        <v>14221</v>
      </c>
      <c r="Q3154" t="s">
        <v>14199</v>
      </c>
    </row>
    <row r="3155" spans="1:17" x14ac:dyDescent="0.25">
      <c r="A3155">
        <v>3154</v>
      </c>
      <c r="B3155">
        <v>22629</v>
      </c>
      <c r="C3155">
        <v>40283</v>
      </c>
      <c r="D3155">
        <v>5</v>
      </c>
      <c r="E3155">
        <f t="shared" si="99"/>
        <v>750</v>
      </c>
      <c r="F3155">
        <v>0.05</v>
      </c>
      <c r="G3155">
        <f>VLOOKUP($P3155,Pricebook!$A:$D,4,0)</f>
        <v>150</v>
      </c>
      <c r="H3155">
        <f t="shared" si="98"/>
        <v>712.5</v>
      </c>
      <c r="I3155" t="s">
        <v>150</v>
      </c>
      <c r="J3155" t="s">
        <v>151</v>
      </c>
      <c r="K3155" t="s">
        <v>1384</v>
      </c>
      <c r="L3155">
        <v>66104</v>
      </c>
      <c r="M3155" t="s">
        <v>153</v>
      </c>
      <c r="N3155" t="s">
        <v>16</v>
      </c>
      <c r="O3155">
        <v>40288</v>
      </c>
      <c r="P3155" t="s">
        <v>14211</v>
      </c>
      <c r="Q3155" t="s">
        <v>14187</v>
      </c>
    </row>
    <row r="3156" spans="1:17" x14ac:dyDescent="0.25">
      <c r="A3156">
        <v>3155</v>
      </c>
      <c r="B3156">
        <v>22656</v>
      </c>
      <c r="C3156">
        <v>40534</v>
      </c>
      <c r="D3156">
        <v>10</v>
      </c>
      <c r="E3156">
        <f t="shared" si="99"/>
        <v>1500</v>
      </c>
      <c r="F3156">
        <v>0.05</v>
      </c>
      <c r="G3156">
        <f>VLOOKUP($P3156,Pricebook!$A:$D,4,0)</f>
        <v>150</v>
      </c>
      <c r="H3156">
        <f t="shared" si="98"/>
        <v>1425</v>
      </c>
      <c r="I3156" t="s">
        <v>1539</v>
      </c>
      <c r="J3156" t="s">
        <v>73</v>
      </c>
      <c r="K3156" t="s">
        <v>1874</v>
      </c>
      <c r="L3156">
        <v>46324</v>
      </c>
      <c r="M3156" t="s">
        <v>278</v>
      </c>
      <c r="N3156" t="s">
        <v>16</v>
      </c>
      <c r="O3156">
        <v>40536</v>
      </c>
      <c r="P3156" t="s">
        <v>14211</v>
      </c>
      <c r="Q3156" t="s">
        <v>14190</v>
      </c>
    </row>
    <row r="3157" spans="1:17" x14ac:dyDescent="0.25">
      <c r="A3157">
        <v>3156</v>
      </c>
      <c r="B3157">
        <v>22657</v>
      </c>
      <c r="C3157">
        <v>40845</v>
      </c>
      <c r="D3157">
        <v>36</v>
      </c>
      <c r="E3157">
        <f t="shared" si="99"/>
        <v>5400</v>
      </c>
      <c r="F3157">
        <v>0</v>
      </c>
      <c r="G3157">
        <f>VLOOKUP($P3157,Pricebook!$A:$D,4,0)</f>
        <v>150</v>
      </c>
      <c r="H3157">
        <f t="shared" si="98"/>
        <v>5400</v>
      </c>
      <c r="I3157" t="s">
        <v>1010</v>
      </c>
      <c r="J3157" t="s">
        <v>290</v>
      </c>
      <c r="K3157" t="s">
        <v>2140</v>
      </c>
      <c r="L3157">
        <v>49508</v>
      </c>
      <c r="M3157" t="s">
        <v>172</v>
      </c>
      <c r="N3157" t="s">
        <v>16</v>
      </c>
      <c r="O3157">
        <v>40846</v>
      </c>
      <c r="P3157" t="s">
        <v>14211</v>
      </c>
      <c r="Q3157" t="s">
        <v>14196</v>
      </c>
    </row>
    <row r="3158" spans="1:17" x14ac:dyDescent="0.25">
      <c r="A3158">
        <v>3157</v>
      </c>
      <c r="B3158">
        <v>22657</v>
      </c>
      <c r="C3158">
        <v>40845</v>
      </c>
      <c r="D3158">
        <v>8</v>
      </c>
      <c r="E3158">
        <f t="shared" si="99"/>
        <v>1120</v>
      </c>
      <c r="F3158">
        <v>0.05</v>
      </c>
      <c r="G3158">
        <f>VLOOKUP($P3158,Pricebook!$A:$D,4,0)</f>
        <v>140</v>
      </c>
      <c r="H3158">
        <f t="shared" si="98"/>
        <v>1064</v>
      </c>
      <c r="I3158" t="s">
        <v>1010</v>
      </c>
      <c r="J3158" t="s">
        <v>290</v>
      </c>
      <c r="K3158" t="s">
        <v>2140</v>
      </c>
      <c r="L3158">
        <v>49508</v>
      </c>
      <c r="M3158" t="s">
        <v>172</v>
      </c>
      <c r="N3158" t="s">
        <v>16</v>
      </c>
      <c r="O3158">
        <v>40846</v>
      </c>
      <c r="P3158" t="s">
        <v>14213</v>
      </c>
      <c r="Q3158" t="s">
        <v>14195</v>
      </c>
    </row>
    <row r="3159" spans="1:17" x14ac:dyDescent="0.25">
      <c r="A3159">
        <v>3158</v>
      </c>
      <c r="B3159">
        <v>22661</v>
      </c>
      <c r="C3159">
        <v>40447</v>
      </c>
      <c r="D3159">
        <v>11</v>
      </c>
      <c r="E3159">
        <f t="shared" si="99"/>
        <v>1320</v>
      </c>
      <c r="F3159">
        <v>0.05</v>
      </c>
      <c r="G3159">
        <f>VLOOKUP($P3159,Pricebook!$A:$D,4,0)</f>
        <v>120</v>
      </c>
      <c r="H3159">
        <f t="shared" si="98"/>
        <v>1254</v>
      </c>
      <c r="I3159" t="s">
        <v>1518</v>
      </c>
      <c r="J3159" t="s">
        <v>594</v>
      </c>
      <c r="K3159" t="s">
        <v>2063</v>
      </c>
      <c r="L3159">
        <v>85351</v>
      </c>
      <c r="M3159" t="s">
        <v>70</v>
      </c>
      <c r="N3159" t="s">
        <v>23</v>
      </c>
      <c r="O3159">
        <v>40450</v>
      </c>
      <c r="P3159" t="s">
        <v>14212</v>
      </c>
      <c r="Q3159" t="s">
        <v>14191</v>
      </c>
    </row>
    <row r="3160" spans="1:17" x14ac:dyDescent="0.25">
      <c r="A3160">
        <v>3159</v>
      </c>
      <c r="B3160">
        <v>22663</v>
      </c>
      <c r="C3160">
        <v>40919</v>
      </c>
      <c r="D3160">
        <v>35</v>
      </c>
      <c r="E3160">
        <f t="shared" si="99"/>
        <v>4375</v>
      </c>
      <c r="F3160">
        <v>7.0000000000000007E-2</v>
      </c>
      <c r="G3160">
        <f>VLOOKUP($P3160,Pricebook!$A:$D,4,0)</f>
        <v>125</v>
      </c>
      <c r="H3160">
        <f t="shared" si="98"/>
        <v>4068.7499999999995</v>
      </c>
      <c r="I3160" t="s">
        <v>1520</v>
      </c>
      <c r="J3160" t="s">
        <v>50</v>
      </c>
      <c r="K3160" t="s">
        <v>1868</v>
      </c>
      <c r="L3160">
        <v>64118</v>
      </c>
      <c r="M3160" t="s">
        <v>358</v>
      </c>
      <c r="N3160" t="s">
        <v>16</v>
      </c>
      <c r="O3160">
        <v>40919</v>
      </c>
      <c r="P3160" t="s">
        <v>14221</v>
      </c>
      <c r="Q3160" t="s">
        <v>14197</v>
      </c>
    </row>
    <row r="3161" spans="1:17" x14ac:dyDescent="0.25">
      <c r="A3161">
        <v>3160</v>
      </c>
      <c r="B3161">
        <v>22663</v>
      </c>
      <c r="C3161">
        <v>40919</v>
      </c>
      <c r="D3161">
        <v>15</v>
      </c>
      <c r="E3161">
        <f t="shared" si="99"/>
        <v>2250</v>
      </c>
      <c r="F3161">
        <v>0.08</v>
      </c>
      <c r="G3161">
        <f>VLOOKUP($P3161,Pricebook!$A:$D,4,0)</f>
        <v>150</v>
      </c>
      <c r="H3161">
        <f t="shared" si="98"/>
        <v>2070</v>
      </c>
      <c r="I3161" t="s">
        <v>1520</v>
      </c>
      <c r="J3161" t="s">
        <v>50</v>
      </c>
      <c r="K3161" t="s">
        <v>1868</v>
      </c>
      <c r="L3161">
        <v>64118</v>
      </c>
      <c r="M3161" t="s">
        <v>358</v>
      </c>
      <c r="N3161" t="s">
        <v>16</v>
      </c>
      <c r="O3161">
        <v>40924</v>
      </c>
      <c r="P3161" t="s">
        <v>14216</v>
      </c>
      <c r="Q3161" t="s">
        <v>14185</v>
      </c>
    </row>
    <row r="3162" spans="1:17" x14ac:dyDescent="0.25">
      <c r="A3162">
        <v>3161</v>
      </c>
      <c r="B3162">
        <v>22688</v>
      </c>
      <c r="C3162">
        <v>41016</v>
      </c>
      <c r="D3162">
        <v>40</v>
      </c>
      <c r="E3162">
        <f t="shared" si="99"/>
        <v>6000</v>
      </c>
      <c r="F3162">
        <v>0.1</v>
      </c>
      <c r="G3162">
        <f>VLOOKUP($P3162,Pricebook!$A:$D,4,0)</f>
        <v>150</v>
      </c>
      <c r="H3162">
        <f t="shared" si="98"/>
        <v>5400</v>
      </c>
      <c r="I3162" t="s">
        <v>1148</v>
      </c>
      <c r="J3162" t="s">
        <v>434</v>
      </c>
      <c r="K3162" t="s">
        <v>1149</v>
      </c>
      <c r="L3162">
        <v>15239</v>
      </c>
      <c r="M3162" t="s">
        <v>232</v>
      </c>
      <c r="N3162" t="s">
        <v>61</v>
      </c>
      <c r="O3162">
        <v>41017</v>
      </c>
      <c r="P3162" t="s">
        <v>14210</v>
      </c>
      <c r="Q3162" t="s">
        <v>14195</v>
      </c>
    </row>
    <row r="3163" spans="1:17" x14ac:dyDescent="0.25">
      <c r="A3163">
        <v>3162</v>
      </c>
      <c r="B3163">
        <v>22689</v>
      </c>
      <c r="C3163">
        <v>40825</v>
      </c>
      <c r="D3163">
        <v>39</v>
      </c>
      <c r="E3163">
        <f t="shared" si="99"/>
        <v>6630</v>
      </c>
      <c r="F3163">
        <v>0.1</v>
      </c>
      <c r="G3163">
        <f>VLOOKUP($P3163,Pricebook!$A:$D,4,0)</f>
        <v>170</v>
      </c>
      <c r="H3163">
        <f t="shared" si="98"/>
        <v>5967</v>
      </c>
      <c r="I3163" t="s">
        <v>1337</v>
      </c>
      <c r="J3163" t="s">
        <v>203</v>
      </c>
      <c r="K3163" t="s">
        <v>2113</v>
      </c>
      <c r="L3163">
        <v>85338</v>
      </c>
      <c r="M3163" t="s">
        <v>70</v>
      </c>
      <c r="N3163" t="s">
        <v>23</v>
      </c>
      <c r="O3163">
        <v>40827</v>
      </c>
      <c r="P3163" t="s">
        <v>14219</v>
      </c>
      <c r="Q3163" t="s">
        <v>14200</v>
      </c>
    </row>
    <row r="3164" spans="1:17" x14ac:dyDescent="0.25">
      <c r="A3164">
        <v>3163</v>
      </c>
      <c r="B3164">
        <v>22695</v>
      </c>
      <c r="C3164">
        <v>39997</v>
      </c>
      <c r="D3164">
        <v>44</v>
      </c>
      <c r="E3164">
        <f t="shared" si="99"/>
        <v>4840</v>
      </c>
      <c r="F3164">
        <v>0.02</v>
      </c>
      <c r="G3164">
        <f>VLOOKUP($P3164,Pricebook!$A:$D,4,0)</f>
        <v>110</v>
      </c>
      <c r="H3164">
        <f t="shared" si="98"/>
        <v>4743.2</v>
      </c>
      <c r="I3164" t="s">
        <v>1463</v>
      </c>
      <c r="J3164" t="s">
        <v>576</v>
      </c>
      <c r="K3164" t="s">
        <v>1961</v>
      </c>
      <c r="L3164">
        <v>46383</v>
      </c>
      <c r="M3164" t="s">
        <v>278</v>
      </c>
      <c r="N3164" t="s">
        <v>16</v>
      </c>
      <c r="O3164">
        <v>40002</v>
      </c>
      <c r="P3164" t="s">
        <v>14215</v>
      </c>
      <c r="Q3164" t="s">
        <v>14199</v>
      </c>
    </row>
    <row r="3165" spans="1:17" x14ac:dyDescent="0.25">
      <c r="A3165">
        <v>3164</v>
      </c>
      <c r="B3165">
        <v>22727</v>
      </c>
      <c r="C3165">
        <v>40727</v>
      </c>
      <c r="D3165">
        <v>45</v>
      </c>
      <c r="E3165">
        <f t="shared" si="99"/>
        <v>4950</v>
      </c>
      <c r="F3165">
        <v>7.0000000000000007E-2</v>
      </c>
      <c r="G3165">
        <f>VLOOKUP($P3165,Pricebook!$A:$D,4,0)</f>
        <v>110</v>
      </c>
      <c r="H3165">
        <f t="shared" si="98"/>
        <v>4603.5</v>
      </c>
      <c r="I3165" t="s">
        <v>736</v>
      </c>
      <c r="J3165" t="s">
        <v>400</v>
      </c>
      <c r="K3165" t="s">
        <v>1047</v>
      </c>
      <c r="L3165">
        <v>28540</v>
      </c>
      <c r="M3165" t="s">
        <v>33</v>
      </c>
      <c r="N3165" t="s">
        <v>34</v>
      </c>
      <c r="O3165">
        <v>40727</v>
      </c>
      <c r="P3165" t="s">
        <v>14215</v>
      </c>
      <c r="Q3165" t="s">
        <v>14199</v>
      </c>
    </row>
    <row r="3166" spans="1:17" x14ac:dyDescent="0.25">
      <c r="A3166">
        <v>3165</v>
      </c>
      <c r="B3166">
        <v>22752</v>
      </c>
      <c r="C3166">
        <v>41250</v>
      </c>
      <c r="D3166">
        <v>2</v>
      </c>
      <c r="E3166">
        <f t="shared" si="99"/>
        <v>400</v>
      </c>
      <c r="F3166">
        <v>0.1</v>
      </c>
      <c r="G3166">
        <f>VLOOKUP($P3166,Pricebook!$A:$D,4,0)</f>
        <v>200</v>
      </c>
      <c r="H3166">
        <f t="shared" si="98"/>
        <v>360</v>
      </c>
      <c r="I3166" t="s">
        <v>1153</v>
      </c>
      <c r="J3166" t="s">
        <v>538</v>
      </c>
      <c r="K3166" t="s">
        <v>2197</v>
      </c>
      <c r="L3166">
        <v>94404</v>
      </c>
      <c r="M3166" t="s">
        <v>114</v>
      </c>
      <c r="N3166" t="s">
        <v>23</v>
      </c>
      <c r="O3166">
        <v>41255</v>
      </c>
      <c r="P3166" t="s">
        <v>14206</v>
      </c>
      <c r="Q3166" t="s">
        <v>14187</v>
      </c>
    </row>
    <row r="3167" spans="1:17" x14ac:dyDescent="0.25">
      <c r="A3167">
        <v>3166</v>
      </c>
      <c r="B3167">
        <v>22755</v>
      </c>
      <c r="C3167">
        <v>39902</v>
      </c>
      <c r="D3167">
        <v>35</v>
      </c>
      <c r="E3167">
        <f t="shared" si="99"/>
        <v>5600</v>
      </c>
      <c r="F3167">
        <v>0</v>
      </c>
      <c r="G3167">
        <f>VLOOKUP($P3167,Pricebook!$A:$D,4,0)</f>
        <v>160</v>
      </c>
      <c r="H3167">
        <f t="shared" si="98"/>
        <v>5600</v>
      </c>
      <c r="I3167" t="s">
        <v>669</v>
      </c>
      <c r="J3167" t="s">
        <v>68</v>
      </c>
      <c r="K3167" t="s">
        <v>670</v>
      </c>
      <c r="L3167">
        <v>80906</v>
      </c>
      <c r="M3167" t="s">
        <v>237</v>
      </c>
      <c r="N3167" t="s">
        <v>23</v>
      </c>
      <c r="O3167">
        <v>39903</v>
      </c>
      <c r="P3167" t="s">
        <v>14218</v>
      </c>
      <c r="Q3167" t="s">
        <v>14185</v>
      </c>
    </row>
    <row r="3168" spans="1:17" x14ac:dyDescent="0.25">
      <c r="A3168">
        <v>3167</v>
      </c>
      <c r="B3168">
        <v>22755</v>
      </c>
      <c r="C3168">
        <v>39902</v>
      </c>
      <c r="D3168">
        <v>45</v>
      </c>
      <c r="E3168">
        <f t="shared" si="99"/>
        <v>7200</v>
      </c>
      <c r="F3168">
        <v>0.04</v>
      </c>
      <c r="G3168">
        <f>VLOOKUP($P3168,Pricebook!$A:$D,4,0)</f>
        <v>160</v>
      </c>
      <c r="H3168">
        <f t="shared" si="98"/>
        <v>6912</v>
      </c>
      <c r="I3168" t="s">
        <v>669</v>
      </c>
      <c r="J3168" t="s">
        <v>68</v>
      </c>
      <c r="K3168" t="s">
        <v>2198</v>
      </c>
      <c r="L3168">
        <v>80022</v>
      </c>
      <c r="M3168" t="s">
        <v>237</v>
      </c>
      <c r="N3168" t="s">
        <v>23</v>
      </c>
      <c r="O3168">
        <v>39904</v>
      </c>
      <c r="P3168" t="s">
        <v>14218</v>
      </c>
      <c r="Q3168" t="s">
        <v>14200</v>
      </c>
    </row>
    <row r="3169" spans="1:17" x14ac:dyDescent="0.25">
      <c r="A3169">
        <v>3168</v>
      </c>
      <c r="B3169">
        <v>22755</v>
      </c>
      <c r="C3169">
        <v>39902</v>
      </c>
      <c r="D3169">
        <v>5</v>
      </c>
      <c r="E3169">
        <f t="shared" si="99"/>
        <v>750</v>
      </c>
      <c r="F3169">
        <v>0.06</v>
      </c>
      <c r="G3169">
        <f>VLOOKUP($P3169,Pricebook!$A:$D,4,0)</f>
        <v>150</v>
      </c>
      <c r="H3169">
        <f t="shared" si="98"/>
        <v>705</v>
      </c>
      <c r="I3169" t="s">
        <v>669</v>
      </c>
      <c r="J3169" t="s">
        <v>68</v>
      </c>
      <c r="K3169" t="s">
        <v>2198</v>
      </c>
      <c r="L3169">
        <v>80022</v>
      </c>
      <c r="M3169" t="s">
        <v>237</v>
      </c>
      <c r="N3169" t="s">
        <v>23</v>
      </c>
      <c r="O3169">
        <v>39904</v>
      </c>
      <c r="P3169" t="s">
        <v>14210</v>
      </c>
      <c r="Q3169" t="s">
        <v>14186</v>
      </c>
    </row>
    <row r="3170" spans="1:17" x14ac:dyDescent="0.25">
      <c r="A3170">
        <v>3169</v>
      </c>
      <c r="B3170">
        <v>22787</v>
      </c>
      <c r="C3170">
        <v>40638</v>
      </c>
      <c r="D3170">
        <v>35</v>
      </c>
      <c r="E3170">
        <f t="shared" si="99"/>
        <v>4900</v>
      </c>
      <c r="F3170">
        <v>0.06</v>
      </c>
      <c r="G3170">
        <f>VLOOKUP($P3170,Pricebook!$A:$D,4,0)</f>
        <v>140</v>
      </c>
      <c r="H3170">
        <f t="shared" si="98"/>
        <v>4606</v>
      </c>
      <c r="I3170" t="s">
        <v>195</v>
      </c>
      <c r="J3170" t="s">
        <v>103</v>
      </c>
      <c r="K3170" t="s">
        <v>89</v>
      </c>
      <c r="L3170" t="s">
        <v>196</v>
      </c>
      <c r="M3170" t="s">
        <v>197</v>
      </c>
      <c r="N3170" t="s">
        <v>23</v>
      </c>
      <c r="O3170">
        <v>40638</v>
      </c>
      <c r="P3170" t="s">
        <v>14213</v>
      </c>
      <c r="Q3170" t="s">
        <v>14198</v>
      </c>
    </row>
    <row r="3171" spans="1:17" x14ac:dyDescent="0.25">
      <c r="A3171">
        <v>3170</v>
      </c>
      <c r="B3171">
        <v>22817</v>
      </c>
      <c r="C3171">
        <v>41234</v>
      </c>
      <c r="D3171">
        <v>27</v>
      </c>
      <c r="E3171">
        <f t="shared" si="99"/>
        <v>3375</v>
      </c>
      <c r="F3171">
        <v>0.05</v>
      </c>
      <c r="G3171">
        <f>VLOOKUP($P3171,Pricebook!$A:$D,4,0)</f>
        <v>125</v>
      </c>
      <c r="H3171">
        <f t="shared" si="98"/>
        <v>3206.25</v>
      </c>
      <c r="I3171" t="s">
        <v>1472</v>
      </c>
      <c r="J3171" t="s">
        <v>327</v>
      </c>
      <c r="K3171" t="s">
        <v>903</v>
      </c>
      <c r="L3171">
        <v>98052</v>
      </c>
      <c r="M3171" t="s">
        <v>22</v>
      </c>
      <c r="N3171" t="s">
        <v>23</v>
      </c>
      <c r="O3171">
        <v>41236</v>
      </c>
      <c r="P3171" t="s">
        <v>14209</v>
      </c>
      <c r="Q3171" t="s">
        <v>14200</v>
      </c>
    </row>
    <row r="3172" spans="1:17" x14ac:dyDescent="0.25">
      <c r="A3172">
        <v>3171</v>
      </c>
      <c r="B3172">
        <v>22818</v>
      </c>
      <c r="C3172">
        <v>39955</v>
      </c>
      <c r="D3172">
        <v>50</v>
      </c>
      <c r="E3172">
        <f t="shared" si="99"/>
        <v>6250</v>
      </c>
      <c r="F3172">
        <v>0.1</v>
      </c>
      <c r="G3172">
        <f>VLOOKUP($P3172,Pricebook!$A:$D,4,0)</f>
        <v>125</v>
      </c>
      <c r="H3172">
        <f t="shared" si="98"/>
        <v>5625</v>
      </c>
      <c r="I3172" t="s">
        <v>1161</v>
      </c>
      <c r="J3172" t="s">
        <v>193</v>
      </c>
      <c r="K3172" t="s">
        <v>2199</v>
      </c>
      <c r="L3172">
        <v>88001</v>
      </c>
      <c r="M3172" t="s">
        <v>52</v>
      </c>
      <c r="N3172" t="s">
        <v>23</v>
      </c>
      <c r="O3172">
        <v>39957</v>
      </c>
      <c r="P3172" t="s">
        <v>14221</v>
      </c>
      <c r="Q3172" t="s">
        <v>14197</v>
      </c>
    </row>
    <row r="3173" spans="1:17" x14ac:dyDescent="0.25">
      <c r="A3173">
        <v>3172</v>
      </c>
      <c r="B3173">
        <v>22818</v>
      </c>
      <c r="C3173">
        <v>39955</v>
      </c>
      <c r="D3173">
        <v>19</v>
      </c>
      <c r="E3173">
        <f t="shared" si="99"/>
        <v>2850</v>
      </c>
      <c r="F3173">
        <v>0.08</v>
      </c>
      <c r="G3173">
        <f>VLOOKUP($P3173,Pricebook!$A:$D,4,0)</f>
        <v>150</v>
      </c>
      <c r="H3173">
        <f t="shared" si="98"/>
        <v>2622</v>
      </c>
      <c r="I3173" t="s">
        <v>1161</v>
      </c>
      <c r="J3173" t="s">
        <v>193</v>
      </c>
      <c r="K3173" t="s">
        <v>2199</v>
      </c>
      <c r="L3173">
        <v>88001</v>
      </c>
      <c r="M3173" t="s">
        <v>52</v>
      </c>
      <c r="N3173" t="s">
        <v>23</v>
      </c>
      <c r="O3173">
        <v>39959</v>
      </c>
      <c r="P3173" t="s">
        <v>14211</v>
      </c>
      <c r="Q3173" t="s">
        <v>14193</v>
      </c>
    </row>
    <row r="3174" spans="1:17" x14ac:dyDescent="0.25">
      <c r="A3174">
        <v>3173</v>
      </c>
      <c r="B3174">
        <v>22819</v>
      </c>
      <c r="C3174">
        <v>41223</v>
      </c>
      <c r="D3174">
        <v>1</v>
      </c>
      <c r="E3174">
        <f t="shared" si="99"/>
        <v>120</v>
      </c>
      <c r="F3174">
        <v>0.06</v>
      </c>
      <c r="G3174">
        <f>VLOOKUP($P3174,Pricebook!$A:$D,4,0)</f>
        <v>120</v>
      </c>
      <c r="H3174">
        <f t="shared" si="98"/>
        <v>112.8</v>
      </c>
      <c r="I3174" t="s">
        <v>855</v>
      </c>
      <c r="J3174" t="s">
        <v>400</v>
      </c>
      <c r="K3174" t="s">
        <v>2173</v>
      </c>
      <c r="L3174">
        <v>36869</v>
      </c>
      <c r="M3174" t="s">
        <v>424</v>
      </c>
      <c r="N3174" t="s">
        <v>34</v>
      </c>
      <c r="O3174">
        <v>41225</v>
      </c>
      <c r="P3174" t="s">
        <v>14212</v>
      </c>
      <c r="Q3174" t="s">
        <v>14190</v>
      </c>
    </row>
    <row r="3175" spans="1:17" x14ac:dyDescent="0.25">
      <c r="A3175">
        <v>3174</v>
      </c>
      <c r="B3175">
        <v>22820</v>
      </c>
      <c r="C3175">
        <v>40407</v>
      </c>
      <c r="D3175">
        <v>34</v>
      </c>
      <c r="E3175">
        <f t="shared" si="99"/>
        <v>5100</v>
      </c>
      <c r="F3175">
        <v>0.05</v>
      </c>
      <c r="G3175">
        <f>VLOOKUP($P3175,Pricebook!$A:$D,4,0)</f>
        <v>150</v>
      </c>
      <c r="H3175">
        <f t="shared" si="98"/>
        <v>4845</v>
      </c>
      <c r="I3175" t="s">
        <v>67</v>
      </c>
      <c r="J3175" t="s">
        <v>68</v>
      </c>
      <c r="K3175" t="s">
        <v>1100</v>
      </c>
      <c r="L3175" t="s">
        <v>1101</v>
      </c>
      <c r="M3175" t="s">
        <v>492</v>
      </c>
      <c r="N3175" t="s">
        <v>61</v>
      </c>
      <c r="O3175">
        <v>40409</v>
      </c>
      <c r="P3175" t="s">
        <v>14211</v>
      </c>
      <c r="Q3175" t="s">
        <v>14188</v>
      </c>
    </row>
    <row r="3176" spans="1:17" x14ac:dyDescent="0.25">
      <c r="A3176">
        <v>3175</v>
      </c>
      <c r="B3176">
        <v>22820</v>
      </c>
      <c r="C3176">
        <v>40407</v>
      </c>
      <c r="D3176">
        <v>18</v>
      </c>
      <c r="E3176">
        <f t="shared" si="99"/>
        <v>2520</v>
      </c>
      <c r="F3176">
        <v>0</v>
      </c>
      <c r="G3176">
        <f>VLOOKUP($P3176,Pricebook!$A:$D,4,0)</f>
        <v>140</v>
      </c>
      <c r="H3176">
        <f t="shared" si="98"/>
        <v>2520</v>
      </c>
      <c r="I3176" t="s">
        <v>67</v>
      </c>
      <c r="J3176" t="s">
        <v>68</v>
      </c>
      <c r="K3176" t="s">
        <v>866</v>
      </c>
      <c r="L3176" t="s">
        <v>867</v>
      </c>
      <c r="M3176" t="s">
        <v>91</v>
      </c>
      <c r="N3176" t="s">
        <v>61</v>
      </c>
      <c r="O3176">
        <v>40410</v>
      </c>
      <c r="P3176" t="s">
        <v>14213</v>
      </c>
      <c r="Q3176" t="s">
        <v>14202</v>
      </c>
    </row>
    <row r="3177" spans="1:17" x14ac:dyDescent="0.25">
      <c r="A3177">
        <v>3176</v>
      </c>
      <c r="B3177">
        <v>22848</v>
      </c>
      <c r="C3177">
        <v>40887</v>
      </c>
      <c r="D3177">
        <v>20</v>
      </c>
      <c r="E3177">
        <f t="shared" si="99"/>
        <v>3400</v>
      </c>
      <c r="F3177">
        <v>0.01</v>
      </c>
      <c r="G3177">
        <f>VLOOKUP($P3177,Pricebook!$A:$D,4,0)</f>
        <v>170</v>
      </c>
      <c r="H3177">
        <f t="shared" si="98"/>
        <v>3366</v>
      </c>
      <c r="I3177" t="s">
        <v>444</v>
      </c>
      <c r="J3177" t="s">
        <v>348</v>
      </c>
      <c r="K3177" t="s">
        <v>378</v>
      </c>
      <c r="L3177">
        <v>94521</v>
      </c>
      <c r="M3177" t="s">
        <v>114</v>
      </c>
      <c r="N3177" t="s">
        <v>23</v>
      </c>
      <c r="O3177">
        <v>40888</v>
      </c>
      <c r="P3177" t="s">
        <v>14219</v>
      </c>
      <c r="Q3177" t="s">
        <v>14192</v>
      </c>
    </row>
    <row r="3178" spans="1:17" x14ac:dyDescent="0.25">
      <c r="A3178">
        <v>3177</v>
      </c>
      <c r="B3178">
        <v>22848</v>
      </c>
      <c r="C3178">
        <v>40887</v>
      </c>
      <c r="D3178">
        <v>45</v>
      </c>
      <c r="E3178">
        <f t="shared" si="99"/>
        <v>5625</v>
      </c>
      <c r="F3178">
        <v>0.02</v>
      </c>
      <c r="G3178">
        <f>VLOOKUP($P3178,Pricebook!$A:$D,4,0)</f>
        <v>125</v>
      </c>
      <c r="H3178">
        <f t="shared" si="98"/>
        <v>5512.5</v>
      </c>
      <c r="I3178" t="s">
        <v>444</v>
      </c>
      <c r="J3178" t="s">
        <v>348</v>
      </c>
      <c r="K3178" t="s">
        <v>378</v>
      </c>
      <c r="L3178">
        <v>94521</v>
      </c>
      <c r="M3178" t="s">
        <v>114</v>
      </c>
      <c r="N3178" t="s">
        <v>23</v>
      </c>
      <c r="O3178">
        <v>40889</v>
      </c>
      <c r="P3178" t="s">
        <v>14221</v>
      </c>
      <c r="Q3178" t="s">
        <v>14197</v>
      </c>
    </row>
    <row r="3179" spans="1:17" x14ac:dyDescent="0.25">
      <c r="A3179">
        <v>3178</v>
      </c>
      <c r="B3179">
        <v>22848</v>
      </c>
      <c r="C3179">
        <v>40887</v>
      </c>
      <c r="D3179">
        <v>4</v>
      </c>
      <c r="E3179">
        <f t="shared" si="99"/>
        <v>600</v>
      </c>
      <c r="F3179">
        <v>0.09</v>
      </c>
      <c r="G3179">
        <f>VLOOKUP($P3179,Pricebook!$A:$D,4,0)</f>
        <v>150</v>
      </c>
      <c r="H3179">
        <f t="shared" si="98"/>
        <v>546</v>
      </c>
      <c r="I3179" t="s">
        <v>444</v>
      </c>
      <c r="J3179" t="s">
        <v>348</v>
      </c>
      <c r="K3179" t="s">
        <v>378</v>
      </c>
      <c r="L3179">
        <v>94521</v>
      </c>
      <c r="M3179" t="s">
        <v>114</v>
      </c>
      <c r="N3179" t="s">
        <v>23</v>
      </c>
      <c r="O3179">
        <v>40889</v>
      </c>
      <c r="P3179" t="s">
        <v>14211</v>
      </c>
      <c r="Q3179" t="s">
        <v>14202</v>
      </c>
    </row>
    <row r="3180" spans="1:17" x14ac:dyDescent="0.25">
      <c r="A3180">
        <v>3179</v>
      </c>
      <c r="B3180">
        <v>22849</v>
      </c>
      <c r="C3180">
        <v>40588</v>
      </c>
      <c r="D3180">
        <v>27</v>
      </c>
      <c r="E3180">
        <f t="shared" si="99"/>
        <v>4320</v>
      </c>
      <c r="F3180">
        <v>0.08</v>
      </c>
      <c r="G3180">
        <f>VLOOKUP($P3180,Pricebook!$A:$D,4,0)</f>
        <v>160</v>
      </c>
      <c r="H3180">
        <f t="shared" si="98"/>
        <v>3974.4</v>
      </c>
      <c r="I3180" t="s">
        <v>135</v>
      </c>
      <c r="J3180" t="s">
        <v>136</v>
      </c>
      <c r="K3180" t="s">
        <v>2010</v>
      </c>
      <c r="L3180">
        <v>75104</v>
      </c>
      <c r="M3180" t="s">
        <v>48</v>
      </c>
      <c r="N3180" t="s">
        <v>16</v>
      </c>
      <c r="O3180">
        <v>40589</v>
      </c>
      <c r="P3180" t="s">
        <v>14218</v>
      </c>
      <c r="Q3180" t="s">
        <v>14196</v>
      </c>
    </row>
    <row r="3181" spans="1:17" x14ac:dyDescent="0.25">
      <c r="A3181">
        <v>3180</v>
      </c>
      <c r="B3181">
        <v>22849</v>
      </c>
      <c r="C3181">
        <v>40588</v>
      </c>
      <c r="D3181">
        <v>34</v>
      </c>
      <c r="E3181">
        <f t="shared" si="99"/>
        <v>4080</v>
      </c>
      <c r="F3181">
        <v>0</v>
      </c>
      <c r="G3181">
        <f>VLOOKUP($P3181,Pricebook!$A:$D,4,0)</f>
        <v>120</v>
      </c>
      <c r="H3181">
        <f t="shared" si="98"/>
        <v>4080</v>
      </c>
      <c r="I3181" t="s">
        <v>135</v>
      </c>
      <c r="J3181" t="s">
        <v>136</v>
      </c>
      <c r="K3181" t="s">
        <v>2010</v>
      </c>
      <c r="L3181">
        <v>75104</v>
      </c>
      <c r="M3181" t="s">
        <v>48</v>
      </c>
      <c r="N3181" t="s">
        <v>16</v>
      </c>
      <c r="O3181">
        <v>40590</v>
      </c>
      <c r="P3181" t="s">
        <v>14212</v>
      </c>
      <c r="Q3181" t="s">
        <v>14188</v>
      </c>
    </row>
    <row r="3182" spans="1:17" x14ac:dyDescent="0.25">
      <c r="A3182">
        <v>3181</v>
      </c>
      <c r="B3182">
        <v>22849</v>
      </c>
      <c r="C3182">
        <v>40588</v>
      </c>
      <c r="D3182">
        <v>27</v>
      </c>
      <c r="E3182">
        <f t="shared" si="99"/>
        <v>5400</v>
      </c>
      <c r="F3182">
        <v>0.01</v>
      </c>
      <c r="G3182">
        <f>VLOOKUP($P3182,Pricebook!$A:$D,4,0)</f>
        <v>200</v>
      </c>
      <c r="H3182">
        <f t="shared" si="98"/>
        <v>5346</v>
      </c>
      <c r="I3182" t="s">
        <v>135</v>
      </c>
      <c r="J3182" t="s">
        <v>136</v>
      </c>
      <c r="K3182" t="s">
        <v>2010</v>
      </c>
      <c r="L3182">
        <v>75104</v>
      </c>
      <c r="M3182" t="s">
        <v>48</v>
      </c>
      <c r="N3182" t="s">
        <v>16</v>
      </c>
      <c r="O3182">
        <v>40590</v>
      </c>
      <c r="P3182" t="s">
        <v>14206</v>
      </c>
      <c r="Q3182" t="s">
        <v>14203</v>
      </c>
    </row>
    <row r="3183" spans="1:17" x14ac:dyDescent="0.25">
      <c r="A3183">
        <v>3182</v>
      </c>
      <c r="B3183">
        <v>22849</v>
      </c>
      <c r="C3183">
        <v>40588</v>
      </c>
      <c r="D3183">
        <v>25</v>
      </c>
      <c r="E3183">
        <f t="shared" si="99"/>
        <v>3750</v>
      </c>
      <c r="F3183">
        <v>0.05</v>
      </c>
      <c r="G3183">
        <f>VLOOKUP($P3183,Pricebook!$A:$D,4,0)</f>
        <v>150</v>
      </c>
      <c r="H3183">
        <f t="shared" si="98"/>
        <v>3562.5</v>
      </c>
      <c r="I3183" t="s">
        <v>135</v>
      </c>
      <c r="J3183" t="s">
        <v>136</v>
      </c>
      <c r="K3183" t="s">
        <v>2010</v>
      </c>
      <c r="L3183">
        <v>75104</v>
      </c>
      <c r="M3183" t="s">
        <v>48</v>
      </c>
      <c r="N3183" t="s">
        <v>16</v>
      </c>
      <c r="O3183">
        <v>40590</v>
      </c>
      <c r="P3183" t="s">
        <v>14210</v>
      </c>
      <c r="Q3183" t="s">
        <v>14184</v>
      </c>
    </row>
    <row r="3184" spans="1:17" x14ac:dyDescent="0.25">
      <c r="A3184">
        <v>3183</v>
      </c>
      <c r="B3184">
        <v>22850</v>
      </c>
      <c r="C3184">
        <v>40663</v>
      </c>
      <c r="D3184">
        <v>4</v>
      </c>
      <c r="E3184">
        <f t="shared" si="99"/>
        <v>600</v>
      </c>
      <c r="F3184">
        <v>0.08</v>
      </c>
      <c r="G3184">
        <f>VLOOKUP($P3184,Pricebook!$A:$D,4,0)</f>
        <v>150</v>
      </c>
      <c r="H3184">
        <f t="shared" si="98"/>
        <v>552</v>
      </c>
      <c r="I3184" t="s">
        <v>1778</v>
      </c>
      <c r="J3184" t="s">
        <v>482</v>
      </c>
      <c r="K3184" t="s">
        <v>2047</v>
      </c>
      <c r="L3184">
        <v>93277</v>
      </c>
      <c r="M3184" t="s">
        <v>114</v>
      </c>
      <c r="N3184" t="s">
        <v>23</v>
      </c>
      <c r="O3184">
        <v>40664</v>
      </c>
      <c r="P3184" t="s">
        <v>14211</v>
      </c>
      <c r="Q3184" t="s">
        <v>14186</v>
      </c>
    </row>
    <row r="3185" spans="1:17" x14ac:dyDescent="0.25">
      <c r="A3185">
        <v>3184</v>
      </c>
      <c r="B3185">
        <v>22851</v>
      </c>
      <c r="C3185">
        <v>39873</v>
      </c>
      <c r="D3185">
        <v>25</v>
      </c>
      <c r="E3185">
        <f t="shared" si="99"/>
        <v>3750</v>
      </c>
      <c r="F3185">
        <v>0.09</v>
      </c>
      <c r="G3185">
        <f>VLOOKUP($P3185,Pricebook!$A:$D,4,0)</f>
        <v>150</v>
      </c>
      <c r="H3185">
        <f t="shared" si="98"/>
        <v>3412.5</v>
      </c>
      <c r="I3185" t="s">
        <v>884</v>
      </c>
      <c r="J3185" t="s">
        <v>621</v>
      </c>
      <c r="K3185" t="s">
        <v>2120</v>
      </c>
      <c r="L3185">
        <v>72022</v>
      </c>
      <c r="M3185" t="s">
        <v>66</v>
      </c>
      <c r="N3185" t="s">
        <v>34</v>
      </c>
      <c r="O3185">
        <v>39874</v>
      </c>
      <c r="P3185" t="s">
        <v>14211</v>
      </c>
      <c r="Q3185" t="s">
        <v>14195</v>
      </c>
    </row>
    <row r="3186" spans="1:17" x14ac:dyDescent="0.25">
      <c r="A3186">
        <v>3185</v>
      </c>
      <c r="B3186">
        <v>22851</v>
      </c>
      <c r="C3186">
        <v>39873</v>
      </c>
      <c r="D3186">
        <v>13</v>
      </c>
      <c r="E3186">
        <f t="shared" si="99"/>
        <v>1625</v>
      </c>
      <c r="F3186">
        <v>0</v>
      </c>
      <c r="G3186">
        <f>VLOOKUP($P3186,Pricebook!$A:$D,4,0)</f>
        <v>125</v>
      </c>
      <c r="H3186">
        <f t="shared" si="98"/>
        <v>1625</v>
      </c>
      <c r="I3186" t="s">
        <v>884</v>
      </c>
      <c r="J3186" t="s">
        <v>621</v>
      </c>
      <c r="K3186" t="s">
        <v>2120</v>
      </c>
      <c r="L3186">
        <v>72022</v>
      </c>
      <c r="M3186" t="s">
        <v>66</v>
      </c>
      <c r="N3186" t="s">
        <v>34</v>
      </c>
      <c r="O3186">
        <v>39875</v>
      </c>
      <c r="P3186" t="s">
        <v>14208</v>
      </c>
      <c r="Q3186" t="s">
        <v>14196</v>
      </c>
    </row>
    <row r="3187" spans="1:17" x14ac:dyDescent="0.25">
      <c r="A3187">
        <v>3186</v>
      </c>
      <c r="B3187">
        <v>22851</v>
      </c>
      <c r="C3187">
        <v>39873</v>
      </c>
      <c r="D3187">
        <v>38</v>
      </c>
      <c r="E3187">
        <f t="shared" si="99"/>
        <v>5700</v>
      </c>
      <c r="F3187">
        <v>0.06</v>
      </c>
      <c r="G3187">
        <f>VLOOKUP($P3187,Pricebook!$A:$D,4,0)</f>
        <v>150</v>
      </c>
      <c r="H3187">
        <f t="shared" si="98"/>
        <v>5358</v>
      </c>
      <c r="I3187" t="s">
        <v>884</v>
      </c>
      <c r="J3187" t="s">
        <v>621</v>
      </c>
      <c r="K3187" t="s">
        <v>2120</v>
      </c>
      <c r="L3187">
        <v>72022</v>
      </c>
      <c r="M3187" t="s">
        <v>66</v>
      </c>
      <c r="N3187" t="s">
        <v>34</v>
      </c>
      <c r="O3187">
        <v>39874</v>
      </c>
      <c r="P3187" t="s">
        <v>14210</v>
      </c>
      <c r="Q3187" t="s">
        <v>14202</v>
      </c>
    </row>
    <row r="3188" spans="1:17" x14ac:dyDescent="0.25">
      <c r="A3188">
        <v>3187</v>
      </c>
      <c r="B3188">
        <v>22880</v>
      </c>
      <c r="C3188">
        <v>40328</v>
      </c>
      <c r="D3188">
        <v>13</v>
      </c>
      <c r="E3188">
        <f t="shared" si="99"/>
        <v>1950</v>
      </c>
      <c r="F3188">
        <v>0.01</v>
      </c>
      <c r="G3188">
        <f>VLOOKUP($P3188,Pricebook!$A:$D,4,0)</f>
        <v>150</v>
      </c>
      <c r="H3188">
        <f t="shared" si="98"/>
        <v>1930.5</v>
      </c>
      <c r="I3188" t="s">
        <v>2200</v>
      </c>
      <c r="J3188" t="s">
        <v>430</v>
      </c>
      <c r="K3188" t="s">
        <v>815</v>
      </c>
      <c r="L3188" t="s">
        <v>816</v>
      </c>
      <c r="M3188" t="s">
        <v>91</v>
      </c>
      <c r="N3188" t="s">
        <v>61</v>
      </c>
      <c r="O3188">
        <v>40331</v>
      </c>
      <c r="P3188" t="s">
        <v>14211</v>
      </c>
      <c r="Q3188" t="s">
        <v>14195</v>
      </c>
    </row>
    <row r="3189" spans="1:17" x14ac:dyDescent="0.25">
      <c r="A3189">
        <v>3188</v>
      </c>
      <c r="B3189">
        <v>22881</v>
      </c>
      <c r="C3189">
        <v>40274</v>
      </c>
      <c r="D3189">
        <v>33</v>
      </c>
      <c r="E3189">
        <f t="shared" si="99"/>
        <v>6600</v>
      </c>
      <c r="F3189">
        <v>0.04</v>
      </c>
      <c r="G3189">
        <f>VLOOKUP($P3189,Pricebook!$A:$D,4,0)</f>
        <v>200</v>
      </c>
      <c r="H3189">
        <f t="shared" si="98"/>
        <v>6336</v>
      </c>
      <c r="I3189" t="s">
        <v>1535</v>
      </c>
      <c r="J3189" t="s">
        <v>449</v>
      </c>
      <c r="K3189" t="s">
        <v>1648</v>
      </c>
      <c r="L3189">
        <v>78550</v>
      </c>
      <c r="M3189" t="s">
        <v>48</v>
      </c>
      <c r="N3189" t="s">
        <v>16</v>
      </c>
      <c r="O3189">
        <v>40275</v>
      </c>
      <c r="P3189" t="s">
        <v>14206</v>
      </c>
      <c r="Q3189" t="s">
        <v>14194</v>
      </c>
    </row>
    <row r="3190" spans="1:17" x14ac:dyDescent="0.25">
      <c r="A3190">
        <v>3189</v>
      </c>
      <c r="B3190">
        <v>22882</v>
      </c>
      <c r="C3190">
        <v>40434</v>
      </c>
      <c r="D3190">
        <v>10</v>
      </c>
      <c r="E3190">
        <f t="shared" si="99"/>
        <v>1100</v>
      </c>
      <c r="F3190">
        <v>0.03</v>
      </c>
      <c r="G3190">
        <f>VLOOKUP($P3190,Pricebook!$A:$D,4,0)</f>
        <v>110</v>
      </c>
      <c r="H3190">
        <f t="shared" si="98"/>
        <v>1067</v>
      </c>
      <c r="I3190" t="s">
        <v>742</v>
      </c>
      <c r="J3190" t="s">
        <v>360</v>
      </c>
      <c r="K3190" t="s">
        <v>750</v>
      </c>
      <c r="L3190">
        <v>29577</v>
      </c>
      <c r="M3190" t="s">
        <v>163</v>
      </c>
      <c r="N3190" t="s">
        <v>34</v>
      </c>
      <c r="O3190">
        <v>40436</v>
      </c>
      <c r="P3190" t="s">
        <v>14215</v>
      </c>
      <c r="Q3190" t="s">
        <v>14198</v>
      </c>
    </row>
    <row r="3191" spans="1:17" x14ac:dyDescent="0.25">
      <c r="A3191">
        <v>3190</v>
      </c>
      <c r="B3191">
        <v>22885</v>
      </c>
      <c r="C3191">
        <v>40140</v>
      </c>
      <c r="D3191">
        <v>4</v>
      </c>
      <c r="E3191">
        <f t="shared" si="99"/>
        <v>560</v>
      </c>
      <c r="F3191">
        <v>0.05</v>
      </c>
      <c r="G3191">
        <f>VLOOKUP($P3191,Pricebook!$A:$D,4,0)</f>
        <v>140</v>
      </c>
      <c r="H3191">
        <f t="shared" si="98"/>
        <v>532</v>
      </c>
      <c r="I3191" t="s">
        <v>2201</v>
      </c>
      <c r="J3191" t="s">
        <v>241</v>
      </c>
      <c r="K3191" t="s">
        <v>2202</v>
      </c>
      <c r="L3191">
        <v>55410</v>
      </c>
      <c r="M3191" t="s">
        <v>130</v>
      </c>
      <c r="N3191" t="s">
        <v>16</v>
      </c>
      <c r="O3191">
        <v>40142</v>
      </c>
      <c r="P3191" t="s">
        <v>14207</v>
      </c>
      <c r="Q3191" t="s">
        <v>14194</v>
      </c>
    </row>
    <row r="3192" spans="1:17" x14ac:dyDescent="0.25">
      <c r="A3192">
        <v>3191</v>
      </c>
      <c r="B3192">
        <v>22887</v>
      </c>
      <c r="C3192">
        <v>40500</v>
      </c>
      <c r="D3192">
        <v>34</v>
      </c>
      <c r="E3192">
        <f t="shared" si="99"/>
        <v>4250</v>
      </c>
      <c r="F3192">
        <v>7.0000000000000007E-2</v>
      </c>
      <c r="G3192">
        <f>VLOOKUP($P3192,Pricebook!$A:$D,4,0)</f>
        <v>125</v>
      </c>
      <c r="H3192">
        <f t="shared" si="98"/>
        <v>3952.4999999999995</v>
      </c>
      <c r="I3192" t="s">
        <v>333</v>
      </c>
      <c r="J3192" t="s">
        <v>108</v>
      </c>
      <c r="K3192" t="s">
        <v>1371</v>
      </c>
      <c r="L3192">
        <v>40422</v>
      </c>
      <c r="M3192" t="s">
        <v>254</v>
      </c>
      <c r="N3192" t="s">
        <v>34</v>
      </c>
      <c r="O3192">
        <v>40501</v>
      </c>
      <c r="P3192" t="s">
        <v>14221</v>
      </c>
      <c r="Q3192" t="s">
        <v>14184</v>
      </c>
    </row>
    <row r="3193" spans="1:17" x14ac:dyDescent="0.25">
      <c r="A3193">
        <v>3192</v>
      </c>
      <c r="B3193">
        <v>22912</v>
      </c>
      <c r="C3193">
        <v>40467</v>
      </c>
      <c r="D3193">
        <v>33</v>
      </c>
      <c r="E3193">
        <f t="shared" si="99"/>
        <v>5280</v>
      </c>
      <c r="F3193">
        <v>0.03</v>
      </c>
      <c r="G3193">
        <f>VLOOKUP($P3193,Pricebook!$A:$D,4,0)</f>
        <v>160</v>
      </c>
      <c r="H3193">
        <f t="shared" si="98"/>
        <v>5121.5999999999995</v>
      </c>
      <c r="I3193" t="s">
        <v>1843</v>
      </c>
      <c r="J3193" t="s">
        <v>1076</v>
      </c>
      <c r="K3193" t="s">
        <v>1278</v>
      </c>
      <c r="L3193">
        <v>94110</v>
      </c>
      <c r="M3193" t="s">
        <v>114</v>
      </c>
      <c r="N3193" t="s">
        <v>23</v>
      </c>
      <c r="O3193">
        <v>40471</v>
      </c>
      <c r="P3193" t="s">
        <v>14218</v>
      </c>
      <c r="Q3193" t="s">
        <v>14195</v>
      </c>
    </row>
    <row r="3194" spans="1:17" x14ac:dyDescent="0.25">
      <c r="A3194">
        <v>3193</v>
      </c>
      <c r="B3194">
        <v>22913</v>
      </c>
      <c r="C3194">
        <v>40354</v>
      </c>
      <c r="D3194">
        <v>32</v>
      </c>
      <c r="E3194">
        <f t="shared" si="99"/>
        <v>3520</v>
      </c>
      <c r="F3194">
        <v>0.06</v>
      </c>
      <c r="G3194">
        <f>VLOOKUP($P3194,Pricebook!$A:$D,4,0)</f>
        <v>110</v>
      </c>
      <c r="H3194">
        <f t="shared" si="98"/>
        <v>3308.7999999999997</v>
      </c>
      <c r="I3194" t="s">
        <v>1021</v>
      </c>
      <c r="J3194" t="s">
        <v>46</v>
      </c>
      <c r="K3194" t="s">
        <v>1851</v>
      </c>
      <c r="L3194">
        <v>94086</v>
      </c>
      <c r="M3194" t="s">
        <v>114</v>
      </c>
      <c r="N3194" t="s">
        <v>23</v>
      </c>
      <c r="O3194">
        <v>40355</v>
      </c>
      <c r="P3194" t="s">
        <v>14215</v>
      </c>
      <c r="Q3194" t="s">
        <v>14192</v>
      </c>
    </row>
    <row r="3195" spans="1:17" x14ac:dyDescent="0.25">
      <c r="A3195">
        <v>3194</v>
      </c>
      <c r="B3195">
        <v>22913</v>
      </c>
      <c r="C3195">
        <v>40354</v>
      </c>
      <c r="D3195">
        <v>24</v>
      </c>
      <c r="E3195">
        <f t="shared" si="99"/>
        <v>3000</v>
      </c>
      <c r="F3195">
        <v>0.06</v>
      </c>
      <c r="G3195">
        <f>VLOOKUP($P3195,Pricebook!$A:$D,4,0)</f>
        <v>125</v>
      </c>
      <c r="H3195">
        <f t="shared" si="98"/>
        <v>2820</v>
      </c>
      <c r="I3195" t="s">
        <v>1021</v>
      </c>
      <c r="J3195" t="s">
        <v>46</v>
      </c>
      <c r="K3195" t="s">
        <v>1780</v>
      </c>
      <c r="L3195">
        <v>92592</v>
      </c>
      <c r="M3195" t="s">
        <v>114</v>
      </c>
      <c r="N3195" t="s">
        <v>23</v>
      </c>
      <c r="O3195">
        <v>40357</v>
      </c>
      <c r="P3195" t="s">
        <v>14209</v>
      </c>
      <c r="Q3195" t="s">
        <v>14198</v>
      </c>
    </row>
    <row r="3196" spans="1:17" x14ac:dyDescent="0.25">
      <c r="A3196">
        <v>3195</v>
      </c>
      <c r="B3196">
        <v>22913</v>
      </c>
      <c r="C3196">
        <v>40354</v>
      </c>
      <c r="D3196">
        <v>50</v>
      </c>
      <c r="E3196">
        <f t="shared" si="99"/>
        <v>7500</v>
      </c>
      <c r="F3196">
        <v>0.02</v>
      </c>
      <c r="G3196">
        <f>VLOOKUP($P3196,Pricebook!$A:$D,4,0)</f>
        <v>150</v>
      </c>
      <c r="H3196">
        <f t="shared" si="98"/>
        <v>7350</v>
      </c>
      <c r="I3196" t="s">
        <v>1021</v>
      </c>
      <c r="J3196" t="s">
        <v>46</v>
      </c>
      <c r="K3196" t="s">
        <v>1780</v>
      </c>
      <c r="L3196">
        <v>92592</v>
      </c>
      <c r="M3196" t="s">
        <v>114</v>
      </c>
      <c r="N3196" t="s">
        <v>23</v>
      </c>
      <c r="O3196">
        <v>40355</v>
      </c>
      <c r="P3196" t="s">
        <v>14210</v>
      </c>
      <c r="Q3196" t="s">
        <v>14192</v>
      </c>
    </row>
    <row r="3197" spans="1:17" x14ac:dyDescent="0.25">
      <c r="A3197">
        <v>3196</v>
      </c>
      <c r="B3197">
        <v>22914</v>
      </c>
      <c r="C3197">
        <v>40921</v>
      </c>
      <c r="D3197">
        <v>30</v>
      </c>
      <c r="E3197">
        <f t="shared" si="99"/>
        <v>5100</v>
      </c>
      <c r="F3197">
        <v>7.0000000000000007E-2</v>
      </c>
      <c r="G3197">
        <f>VLOOKUP($P3197,Pricebook!$A:$D,4,0)</f>
        <v>170</v>
      </c>
      <c r="H3197">
        <f t="shared" si="98"/>
        <v>4743</v>
      </c>
      <c r="I3197" t="s">
        <v>680</v>
      </c>
      <c r="J3197" t="s">
        <v>185</v>
      </c>
      <c r="K3197" t="s">
        <v>1945</v>
      </c>
      <c r="L3197">
        <v>92677</v>
      </c>
      <c r="M3197" t="s">
        <v>114</v>
      </c>
      <c r="N3197" t="s">
        <v>23</v>
      </c>
      <c r="O3197">
        <v>40922</v>
      </c>
      <c r="P3197" t="s">
        <v>14219</v>
      </c>
      <c r="Q3197" t="s">
        <v>14184</v>
      </c>
    </row>
    <row r="3198" spans="1:17" x14ac:dyDescent="0.25">
      <c r="A3198">
        <v>3197</v>
      </c>
      <c r="B3198">
        <v>22916</v>
      </c>
      <c r="C3198">
        <v>40941</v>
      </c>
      <c r="D3198">
        <v>18</v>
      </c>
      <c r="E3198">
        <f t="shared" si="99"/>
        <v>1980</v>
      </c>
      <c r="F3198">
        <v>0.04</v>
      </c>
      <c r="G3198">
        <f>VLOOKUP($P3198,Pricebook!$A:$D,4,0)</f>
        <v>110</v>
      </c>
      <c r="H3198">
        <f t="shared" si="98"/>
        <v>1900.8</v>
      </c>
      <c r="I3198" t="s">
        <v>1043</v>
      </c>
      <c r="J3198" t="s">
        <v>121</v>
      </c>
      <c r="K3198" t="s">
        <v>2203</v>
      </c>
      <c r="L3198" t="s">
        <v>2204</v>
      </c>
      <c r="M3198" t="s">
        <v>232</v>
      </c>
      <c r="N3198" t="s">
        <v>61</v>
      </c>
      <c r="O3198">
        <v>40942</v>
      </c>
      <c r="P3198" t="s">
        <v>14215</v>
      </c>
      <c r="Q3198" t="s">
        <v>14186</v>
      </c>
    </row>
    <row r="3199" spans="1:17" x14ac:dyDescent="0.25">
      <c r="A3199">
        <v>3198</v>
      </c>
      <c r="B3199">
        <v>22917</v>
      </c>
      <c r="C3199">
        <v>39873</v>
      </c>
      <c r="D3199">
        <v>1</v>
      </c>
      <c r="E3199">
        <f t="shared" si="99"/>
        <v>150</v>
      </c>
      <c r="F3199">
        <v>0.06</v>
      </c>
      <c r="G3199">
        <f>VLOOKUP($P3199,Pricebook!$A:$D,4,0)</f>
        <v>150</v>
      </c>
      <c r="H3199">
        <f t="shared" si="98"/>
        <v>141</v>
      </c>
      <c r="I3199" t="s">
        <v>1177</v>
      </c>
      <c r="J3199" t="s">
        <v>41</v>
      </c>
      <c r="K3199" t="s">
        <v>2205</v>
      </c>
      <c r="L3199">
        <v>35244</v>
      </c>
      <c r="M3199" t="s">
        <v>424</v>
      </c>
      <c r="N3199" t="s">
        <v>34</v>
      </c>
      <c r="O3199">
        <v>39876</v>
      </c>
      <c r="P3199" t="s">
        <v>14222</v>
      </c>
      <c r="Q3199" t="s">
        <v>14201</v>
      </c>
    </row>
    <row r="3200" spans="1:17" x14ac:dyDescent="0.25">
      <c r="A3200">
        <v>3199</v>
      </c>
      <c r="B3200">
        <v>22919</v>
      </c>
      <c r="C3200">
        <v>40011</v>
      </c>
      <c r="D3200">
        <v>21</v>
      </c>
      <c r="E3200">
        <f t="shared" si="99"/>
        <v>4200</v>
      </c>
      <c r="F3200">
        <v>7.0000000000000007E-2</v>
      </c>
      <c r="G3200">
        <f>VLOOKUP($P3200,Pricebook!$A:$D,4,0)</f>
        <v>200</v>
      </c>
      <c r="H3200">
        <f t="shared" si="98"/>
        <v>3905.9999999999995</v>
      </c>
      <c r="I3200" t="s">
        <v>1054</v>
      </c>
      <c r="J3200" t="s">
        <v>20</v>
      </c>
      <c r="K3200" t="s">
        <v>687</v>
      </c>
      <c r="L3200">
        <v>32137</v>
      </c>
      <c r="M3200" t="s">
        <v>101</v>
      </c>
      <c r="N3200" t="s">
        <v>34</v>
      </c>
      <c r="O3200">
        <v>40012</v>
      </c>
      <c r="P3200" t="s">
        <v>14214</v>
      </c>
      <c r="Q3200" t="s">
        <v>14198</v>
      </c>
    </row>
    <row r="3201" spans="1:17" x14ac:dyDescent="0.25">
      <c r="A3201">
        <v>3200</v>
      </c>
      <c r="B3201">
        <v>22947</v>
      </c>
      <c r="C3201">
        <v>40165</v>
      </c>
      <c r="D3201">
        <v>19</v>
      </c>
      <c r="E3201">
        <f t="shared" si="99"/>
        <v>2375</v>
      </c>
      <c r="F3201">
        <v>0.09</v>
      </c>
      <c r="G3201">
        <f>VLOOKUP($P3201,Pricebook!$A:$D,4,0)</f>
        <v>125</v>
      </c>
      <c r="H3201">
        <f t="shared" si="98"/>
        <v>2161.25</v>
      </c>
      <c r="I3201" t="s">
        <v>284</v>
      </c>
      <c r="J3201" t="s">
        <v>285</v>
      </c>
      <c r="K3201" t="s">
        <v>286</v>
      </c>
      <c r="L3201">
        <v>55119</v>
      </c>
      <c r="M3201" t="s">
        <v>130</v>
      </c>
      <c r="N3201" t="s">
        <v>16</v>
      </c>
      <c r="O3201">
        <v>40172</v>
      </c>
      <c r="P3201" t="s">
        <v>14208</v>
      </c>
      <c r="Q3201" t="s">
        <v>14190</v>
      </c>
    </row>
    <row r="3202" spans="1:17" x14ac:dyDescent="0.25">
      <c r="A3202">
        <v>3201</v>
      </c>
      <c r="B3202">
        <v>22950</v>
      </c>
      <c r="C3202">
        <v>40898</v>
      </c>
      <c r="D3202">
        <v>29</v>
      </c>
      <c r="E3202">
        <f t="shared" si="99"/>
        <v>5800</v>
      </c>
      <c r="F3202">
        <v>0.1</v>
      </c>
      <c r="G3202">
        <f>VLOOKUP($P3202,Pricebook!$A:$D,4,0)</f>
        <v>200</v>
      </c>
      <c r="H3202">
        <f t="shared" ref="H3202:H3265" si="100">E3202*(1-F3202)</f>
        <v>5220</v>
      </c>
      <c r="I3202" t="s">
        <v>2206</v>
      </c>
      <c r="J3202" t="s">
        <v>310</v>
      </c>
      <c r="K3202" t="s">
        <v>2207</v>
      </c>
      <c r="L3202">
        <v>77036</v>
      </c>
      <c r="M3202" t="s">
        <v>48</v>
      </c>
      <c r="N3202" t="s">
        <v>16</v>
      </c>
      <c r="O3202">
        <v>40905</v>
      </c>
      <c r="P3202" t="s">
        <v>14206</v>
      </c>
      <c r="Q3202" t="s">
        <v>14196</v>
      </c>
    </row>
    <row r="3203" spans="1:17" x14ac:dyDescent="0.25">
      <c r="A3203">
        <v>3202</v>
      </c>
      <c r="B3203">
        <v>22951</v>
      </c>
      <c r="C3203">
        <v>41032</v>
      </c>
      <c r="D3203">
        <v>24</v>
      </c>
      <c r="E3203">
        <f t="shared" ref="E3203:E3266" si="101">G3203*D3203</f>
        <v>3600</v>
      </c>
      <c r="F3203">
        <v>0.1</v>
      </c>
      <c r="G3203">
        <f>VLOOKUP($P3203,Pricebook!$A:$D,4,0)</f>
        <v>150</v>
      </c>
      <c r="H3203">
        <f t="shared" si="100"/>
        <v>3240</v>
      </c>
      <c r="I3203" t="s">
        <v>456</v>
      </c>
      <c r="J3203" t="s">
        <v>99</v>
      </c>
      <c r="K3203" t="s">
        <v>1864</v>
      </c>
      <c r="L3203">
        <v>15235</v>
      </c>
      <c r="M3203" t="s">
        <v>232</v>
      </c>
      <c r="N3203" t="s">
        <v>61</v>
      </c>
      <c r="O3203">
        <v>41032</v>
      </c>
      <c r="P3203" t="s">
        <v>14210</v>
      </c>
      <c r="Q3203" t="s">
        <v>14196</v>
      </c>
    </row>
    <row r="3204" spans="1:17" x14ac:dyDescent="0.25">
      <c r="A3204">
        <v>3203</v>
      </c>
      <c r="B3204">
        <v>22978</v>
      </c>
      <c r="C3204">
        <v>39905</v>
      </c>
      <c r="D3204">
        <v>28</v>
      </c>
      <c r="E3204">
        <f t="shared" si="101"/>
        <v>3500</v>
      </c>
      <c r="F3204">
        <v>0.03</v>
      </c>
      <c r="G3204">
        <f>VLOOKUP($P3204,Pricebook!$A:$D,4,0)</f>
        <v>125</v>
      </c>
      <c r="H3204">
        <f t="shared" si="100"/>
        <v>3395</v>
      </c>
      <c r="I3204" t="s">
        <v>946</v>
      </c>
      <c r="J3204" t="s">
        <v>306</v>
      </c>
      <c r="K3204" t="s">
        <v>1987</v>
      </c>
      <c r="L3204" t="s">
        <v>1988</v>
      </c>
      <c r="M3204" t="s">
        <v>33</v>
      </c>
      <c r="N3204" t="s">
        <v>34</v>
      </c>
      <c r="O3204">
        <v>39906</v>
      </c>
      <c r="P3204" t="s">
        <v>14221</v>
      </c>
      <c r="Q3204" t="s">
        <v>14191</v>
      </c>
    </row>
    <row r="3205" spans="1:17" x14ac:dyDescent="0.25">
      <c r="A3205">
        <v>3204</v>
      </c>
      <c r="B3205">
        <v>22980</v>
      </c>
      <c r="C3205">
        <v>41183</v>
      </c>
      <c r="D3205">
        <v>17</v>
      </c>
      <c r="E3205">
        <f t="shared" si="101"/>
        <v>3400</v>
      </c>
      <c r="F3205">
        <v>0</v>
      </c>
      <c r="G3205">
        <f>VLOOKUP($P3205,Pricebook!$A:$D,4,0)</f>
        <v>200</v>
      </c>
      <c r="H3205">
        <f t="shared" si="100"/>
        <v>3400</v>
      </c>
      <c r="I3205" t="s">
        <v>658</v>
      </c>
      <c r="J3205" t="s">
        <v>396</v>
      </c>
      <c r="K3205" t="s">
        <v>1566</v>
      </c>
      <c r="L3205">
        <v>50401</v>
      </c>
      <c r="M3205" t="s">
        <v>38</v>
      </c>
      <c r="N3205" t="s">
        <v>16</v>
      </c>
      <c r="O3205">
        <v>41184</v>
      </c>
      <c r="P3205" t="s">
        <v>14206</v>
      </c>
      <c r="Q3205" t="s">
        <v>14191</v>
      </c>
    </row>
    <row r="3206" spans="1:17" x14ac:dyDescent="0.25">
      <c r="A3206">
        <v>3205</v>
      </c>
      <c r="B3206">
        <v>22980</v>
      </c>
      <c r="C3206">
        <v>41183</v>
      </c>
      <c r="D3206">
        <v>10</v>
      </c>
      <c r="E3206">
        <f t="shared" si="101"/>
        <v>1100</v>
      </c>
      <c r="F3206">
        <v>0.06</v>
      </c>
      <c r="G3206">
        <f>VLOOKUP($P3206,Pricebook!$A:$D,4,0)</f>
        <v>110</v>
      </c>
      <c r="H3206">
        <f t="shared" si="100"/>
        <v>1034</v>
      </c>
      <c r="I3206" t="s">
        <v>658</v>
      </c>
      <c r="J3206" t="s">
        <v>396</v>
      </c>
      <c r="K3206" t="s">
        <v>2208</v>
      </c>
      <c r="L3206" t="s">
        <v>611</v>
      </c>
      <c r="M3206" t="s">
        <v>232</v>
      </c>
      <c r="N3206" t="s">
        <v>61</v>
      </c>
      <c r="O3206">
        <v>41184</v>
      </c>
      <c r="P3206" t="s">
        <v>14215</v>
      </c>
      <c r="Q3206" t="s">
        <v>14184</v>
      </c>
    </row>
    <row r="3207" spans="1:17" x14ac:dyDescent="0.25">
      <c r="A3207">
        <v>3206</v>
      </c>
      <c r="B3207">
        <v>23008</v>
      </c>
      <c r="C3207">
        <v>40095</v>
      </c>
      <c r="D3207">
        <v>10</v>
      </c>
      <c r="E3207">
        <f t="shared" si="101"/>
        <v>1600</v>
      </c>
      <c r="F3207">
        <v>0.1</v>
      </c>
      <c r="G3207">
        <f>VLOOKUP($P3207,Pricebook!$A:$D,4,0)</f>
        <v>160</v>
      </c>
      <c r="H3207">
        <f t="shared" si="100"/>
        <v>1440</v>
      </c>
      <c r="I3207" t="s">
        <v>1231</v>
      </c>
      <c r="J3207" t="s">
        <v>400</v>
      </c>
      <c r="K3207" t="s">
        <v>1232</v>
      </c>
      <c r="L3207">
        <v>75028</v>
      </c>
      <c r="M3207" t="s">
        <v>48</v>
      </c>
      <c r="N3207" t="s">
        <v>16</v>
      </c>
      <c r="O3207">
        <v>40097</v>
      </c>
      <c r="P3207" t="s">
        <v>14218</v>
      </c>
      <c r="Q3207" t="s">
        <v>14193</v>
      </c>
    </row>
    <row r="3208" spans="1:17" x14ac:dyDescent="0.25">
      <c r="A3208">
        <v>3207</v>
      </c>
      <c r="B3208">
        <v>23008</v>
      </c>
      <c r="C3208">
        <v>40095</v>
      </c>
      <c r="D3208">
        <v>2</v>
      </c>
      <c r="E3208">
        <f t="shared" si="101"/>
        <v>300</v>
      </c>
      <c r="F3208">
        <v>0.02</v>
      </c>
      <c r="G3208">
        <f>VLOOKUP($P3208,Pricebook!$A:$D,4,0)</f>
        <v>150</v>
      </c>
      <c r="H3208">
        <f t="shared" si="100"/>
        <v>294</v>
      </c>
      <c r="I3208" t="s">
        <v>1231</v>
      </c>
      <c r="J3208" t="s">
        <v>400</v>
      </c>
      <c r="K3208" t="s">
        <v>1232</v>
      </c>
      <c r="L3208">
        <v>75028</v>
      </c>
      <c r="M3208" t="s">
        <v>48</v>
      </c>
      <c r="N3208" t="s">
        <v>16</v>
      </c>
      <c r="O3208">
        <v>40097</v>
      </c>
      <c r="P3208" t="s">
        <v>14211</v>
      </c>
      <c r="Q3208" t="s">
        <v>14196</v>
      </c>
    </row>
    <row r="3209" spans="1:17" x14ac:dyDescent="0.25">
      <c r="A3209">
        <v>3208</v>
      </c>
      <c r="B3209">
        <v>23011</v>
      </c>
      <c r="C3209">
        <v>40344</v>
      </c>
      <c r="D3209">
        <v>1</v>
      </c>
      <c r="E3209">
        <f t="shared" si="101"/>
        <v>150</v>
      </c>
      <c r="F3209">
        <v>0.01</v>
      </c>
      <c r="G3209">
        <f>VLOOKUP($P3209,Pricebook!$A:$D,4,0)</f>
        <v>150</v>
      </c>
      <c r="H3209">
        <f t="shared" si="100"/>
        <v>148.5</v>
      </c>
      <c r="I3209" t="s">
        <v>1057</v>
      </c>
      <c r="J3209" t="s">
        <v>374</v>
      </c>
      <c r="K3209" t="s">
        <v>1494</v>
      </c>
      <c r="L3209">
        <v>66801</v>
      </c>
      <c r="M3209" t="s">
        <v>153</v>
      </c>
      <c r="N3209" t="s">
        <v>16</v>
      </c>
      <c r="O3209">
        <v>40351</v>
      </c>
      <c r="P3209" t="s">
        <v>14211</v>
      </c>
      <c r="Q3209" t="s">
        <v>14203</v>
      </c>
    </row>
    <row r="3210" spans="1:17" x14ac:dyDescent="0.25">
      <c r="A3210">
        <v>3209</v>
      </c>
      <c r="B3210">
        <v>23041</v>
      </c>
      <c r="C3210">
        <v>40379</v>
      </c>
      <c r="D3210">
        <v>21</v>
      </c>
      <c r="E3210">
        <f t="shared" si="101"/>
        <v>3360</v>
      </c>
      <c r="F3210">
        <v>0.02</v>
      </c>
      <c r="G3210">
        <f>VLOOKUP($P3210,Pricebook!$A:$D,4,0)</f>
        <v>160</v>
      </c>
      <c r="H3210">
        <f t="shared" si="100"/>
        <v>3292.7999999999997</v>
      </c>
      <c r="I3210" t="s">
        <v>772</v>
      </c>
      <c r="J3210" t="s">
        <v>482</v>
      </c>
      <c r="K3210" t="s">
        <v>773</v>
      </c>
      <c r="L3210">
        <v>33404</v>
      </c>
      <c r="M3210" t="s">
        <v>101</v>
      </c>
      <c r="N3210" t="s">
        <v>34</v>
      </c>
      <c r="O3210">
        <v>40386</v>
      </c>
      <c r="P3210" t="s">
        <v>14218</v>
      </c>
      <c r="Q3210" t="s">
        <v>14197</v>
      </c>
    </row>
    <row r="3211" spans="1:17" x14ac:dyDescent="0.25">
      <c r="A3211">
        <v>3210</v>
      </c>
      <c r="B3211">
        <v>23041</v>
      </c>
      <c r="C3211">
        <v>40379</v>
      </c>
      <c r="D3211">
        <v>5</v>
      </c>
      <c r="E3211">
        <f t="shared" si="101"/>
        <v>800</v>
      </c>
      <c r="F3211">
        <v>0.08</v>
      </c>
      <c r="G3211">
        <f>VLOOKUP($P3211,Pricebook!$A:$D,4,0)</f>
        <v>160</v>
      </c>
      <c r="H3211">
        <f t="shared" si="100"/>
        <v>736</v>
      </c>
      <c r="I3211" t="s">
        <v>772</v>
      </c>
      <c r="J3211" t="s">
        <v>482</v>
      </c>
      <c r="K3211" t="s">
        <v>773</v>
      </c>
      <c r="L3211">
        <v>33404</v>
      </c>
      <c r="M3211" t="s">
        <v>101</v>
      </c>
      <c r="N3211" t="s">
        <v>34</v>
      </c>
      <c r="O3211">
        <v>40381</v>
      </c>
      <c r="P3211" t="s">
        <v>14218</v>
      </c>
      <c r="Q3211" t="s">
        <v>14193</v>
      </c>
    </row>
    <row r="3212" spans="1:17" x14ac:dyDescent="0.25">
      <c r="A3212">
        <v>3211</v>
      </c>
      <c r="B3212">
        <v>23041</v>
      </c>
      <c r="C3212">
        <v>40379</v>
      </c>
      <c r="D3212">
        <v>10</v>
      </c>
      <c r="E3212">
        <f t="shared" si="101"/>
        <v>1250</v>
      </c>
      <c r="F3212">
        <v>0.08</v>
      </c>
      <c r="G3212">
        <f>VLOOKUP($P3212,Pricebook!$A:$D,4,0)</f>
        <v>125</v>
      </c>
      <c r="H3212">
        <f t="shared" si="100"/>
        <v>1150</v>
      </c>
      <c r="I3212" t="s">
        <v>772</v>
      </c>
      <c r="J3212" t="s">
        <v>482</v>
      </c>
      <c r="K3212" t="s">
        <v>773</v>
      </c>
      <c r="L3212">
        <v>33404</v>
      </c>
      <c r="M3212" t="s">
        <v>101</v>
      </c>
      <c r="N3212" t="s">
        <v>34</v>
      </c>
      <c r="O3212">
        <v>40386</v>
      </c>
      <c r="P3212" t="s">
        <v>14209</v>
      </c>
      <c r="Q3212" t="s">
        <v>14200</v>
      </c>
    </row>
    <row r="3213" spans="1:17" x14ac:dyDescent="0.25">
      <c r="A3213">
        <v>3212</v>
      </c>
      <c r="B3213">
        <v>23042</v>
      </c>
      <c r="C3213">
        <v>39929</v>
      </c>
      <c r="D3213">
        <v>20</v>
      </c>
      <c r="E3213">
        <f t="shared" si="101"/>
        <v>4000</v>
      </c>
      <c r="F3213">
        <v>0.04</v>
      </c>
      <c r="G3213">
        <f>VLOOKUP($P3213,Pricebook!$A:$D,4,0)</f>
        <v>200</v>
      </c>
      <c r="H3213">
        <f t="shared" si="100"/>
        <v>3840</v>
      </c>
      <c r="I3213" t="s">
        <v>444</v>
      </c>
      <c r="J3213" t="s">
        <v>348</v>
      </c>
      <c r="K3213" t="s">
        <v>378</v>
      </c>
      <c r="L3213">
        <v>94521</v>
      </c>
      <c r="M3213" t="s">
        <v>114</v>
      </c>
      <c r="N3213" t="s">
        <v>23</v>
      </c>
      <c r="O3213">
        <v>39930</v>
      </c>
      <c r="P3213" t="s">
        <v>14206</v>
      </c>
      <c r="Q3213" t="s">
        <v>14191</v>
      </c>
    </row>
    <row r="3214" spans="1:17" x14ac:dyDescent="0.25">
      <c r="A3214">
        <v>3213</v>
      </c>
      <c r="B3214">
        <v>23046</v>
      </c>
      <c r="C3214">
        <v>40457</v>
      </c>
      <c r="D3214">
        <v>33</v>
      </c>
      <c r="E3214">
        <f t="shared" si="101"/>
        <v>3630</v>
      </c>
      <c r="F3214">
        <v>0.08</v>
      </c>
      <c r="G3214">
        <f>VLOOKUP($P3214,Pricebook!$A:$D,4,0)</f>
        <v>110</v>
      </c>
      <c r="H3214">
        <f t="shared" si="100"/>
        <v>3339.6000000000004</v>
      </c>
      <c r="I3214" t="s">
        <v>1168</v>
      </c>
      <c r="J3214" t="s">
        <v>747</v>
      </c>
      <c r="K3214" t="s">
        <v>1493</v>
      </c>
      <c r="L3214">
        <v>97526</v>
      </c>
      <c r="M3214" t="s">
        <v>43</v>
      </c>
      <c r="N3214" t="s">
        <v>23</v>
      </c>
      <c r="O3214">
        <v>40459</v>
      </c>
      <c r="P3214" t="s">
        <v>14215</v>
      </c>
      <c r="Q3214" t="s">
        <v>14198</v>
      </c>
    </row>
    <row r="3215" spans="1:17" x14ac:dyDescent="0.25">
      <c r="A3215">
        <v>3214</v>
      </c>
      <c r="B3215">
        <v>23076</v>
      </c>
      <c r="C3215">
        <v>39960</v>
      </c>
      <c r="D3215">
        <v>50</v>
      </c>
      <c r="E3215">
        <f t="shared" si="101"/>
        <v>6250</v>
      </c>
      <c r="F3215">
        <v>0.03</v>
      </c>
      <c r="G3215">
        <f>VLOOKUP($P3215,Pricebook!$A:$D,4,0)</f>
        <v>125</v>
      </c>
      <c r="H3215">
        <f t="shared" si="100"/>
        <v>6062.5</v>
      </c>
      <c r="I3215" t="s">
        <v>1781</v>
      </c>
      <c r="J3215" t="s">
        <v>385</v>
      </c>
      <c r="K3215" t="s">
        <v>1782</v>
      </c>
      <c r="L3215">
        <v>46312</v>
      </c>
      <c r="M3215" t="s">
        <v>278</v>
      </c>
      <c r="N3215" t="s">
        <v>16</v>
      </c>
      <c r="O3215">
        <v>39961</v>
      </c>
      <c r="P3215" t="s">
        <v>14208</v>
      </c>
      <c r="Q3215" t="s">
        <v>14197</v>
      </c>
    </row>
    <row r="3216" spans="1:17" x14ac:dyDescent="0.25">
      <c r="A3216">
        <v>3215</v>
      </c>
      <c r="B3216">
        <v>23078</v>
      </c>
      <c r="C3216">
        <v>40801</v>
      </c>
      <c r="D3216">
        <v>8</v>
      </c>
      <c r="E3216">
        <f t="shared" si="101"/>
        <v>880</v>
      </c>
      <c r="F3216">
        <v>0.09</v>
      </c>
      <c r="G3216">
        <f>VLOOKUP($P3216,Pricebook!$A:$D,4,0)</f>
        <v>110</v>
      </c>
      <c r="H3216">
        <f t="shared" si="100"/>
        <v>800.80000000000007</v>
      </c>
      <c r="I3216" t="s">
        <v>725</v>
      </c>
      <c r="J3216" t="s">
        <v>348</v>
      </c>
      <c r="K3216" t="s">
        <v>2209</v>
      </c>
      <c r="L3216" t="s">
        <v>2210</v>
      </c>
      <c r="M3216" t="s">
        <v>317</v>
      </c>
      <c r="N3216" t="s">
        <v>61</v>
      </c>
      <c r="O3216">
        <v>40803</v>
      </c>
      <c r="P3216" t="s">
        <v>14215</v>
      </c>
      <c r="Q3216" t="s">
        <v>14189</v>
      </c>
    </row>
    <row r="3217" spans="1:17" x14ac:dyDescent="0.25">
      <c r="A3217">
        <v>3216</v>
      </c>
      <c r="B3217">
        <v>23078</v>
      </c>
      <c r="C3217">
        <v>40801</v>
      </c>
      <c r="D3217">
        <v>18</v>
      </c>
      <c r="E3217">
        <f t="shared" si="101"/>
        <v>1980</v>
      </c>
      <c r="F3217">
        <v>0.1</v>
      </c>
      <c r="G3217">
        <f>VLOOKUP($P3217,Pricebook!$A:$D,4,0)</f>
        <v>110</v>
      </c>
      <c r="H3217">
        <f t="shared" si="100"/>
        <v>1782</v>
      </c>
      <c r="I3217" t="s">
        <v>725</v>
      </c>
      <c r="J3217" t="s">
        <v>348</v>
      </c>
      <c r="K3217" t="s">
        <v>473</v>
      </c>
      <c r="L3217" t="s">
        <v>474</v>
      </c>
      <c r="M3217" t="s">
        <v>421</v>
      </c>
      <c r="N3217" t="s">
        <v>61</v>
      </c>
      <c r="O3217">
        <v>40801</v>
      </c>
      <c r="P3217" t="s">
        <v>14220</v>
      </c>
      <c r="Q3217" t="s">
        <v>14199</v>
      </c>
    </row>
    <row r="3218" spans="1:17" x14ac:dyDescent="0.25">
      <c r="A3218">
        <v>3217</v>
      </c>
      <c r="B3218">
        <v>23078</v>
      </c>
      <c r="C3218">
        <v>40801</v>
      </c>
      <c r="D3218">
        <v>39</v>
      </c>
      <c r="E3218">
        <f t="shared" si="101"/>
        <v>5460</v>
      </c>
      <c r="F3218">
        <v>7.0000000000000007E-2</v>
      </c>
      <c r="G3218">
        <f>VLOOKUP($P3218,Pricebook!$A:$D,4,0)</f>
        <v>140</v>
      </c>
      <c r="H3218">
        <f t="shared" si="100"/>
        <v>5077.7999999999993</v>
      </c>
      <c r="I3218" t="s">
        <v>725</v>
      </c>
      <c r="J3218" t="s">
        <v>348</v>
      </c>
      <c r="K3218" t="s">
        <v>1080</v>
      </c>
      <c r="L3218" t="s">
        <v>1081</v>
      </c>
      <c r="M3218" t="s">
        <v>91</v>
      </c>
      <c r="N3218" t="s">
        <v>61</v>
      </c>
      <c r="O3218">
        <v>40803</v>
      </c>
      <c r="P3218" t="s">
        <v>14207</v>
      </c>
      <c r="Q3218" t="s">
        <v>14200</v>
      </c>
    </row>
    <row r="3219" spans="1:17" x14ac:dyDescent="0.25">
      <c r="A3219">
        <v>3218</v>
      </c>
      <c r="B3219">
        <v>23104</v>
      </c>
      <c r="C3219">
        <v>40642</v>
      </c>
      <c r="D3219">
        <v>3</v>
      </c>
      <c r="E3219">
        <f t="shared" si="101"/>
        <v>375</v>
      </c>
      <c r="F3219">
        <v>0.02</v>
      </c>
      <c r="G3219">
        <f>VLOOKUP($P3219,Pricebook!$A:$D,4,0)</f>
        <v>125</v>
      </c>
      <c r="H3219">
        <f t="shared" si="100"/>
        <v>367.5</v>
      </c>
      <c r="I3219" t="s">
        <v>1527</v>
      </c>
      <c r="J3219" t="s">
        <v>597</v>
      </c>
      <c r="K3219" t="s">
        <v>1011</v>
      </c>
      <c r="L3219">
        <v>38301</v>
      </c>
      <c r="M3219" t="s">
        <v>81</v>
      </c>
      <c r="N3219" t="s">
        <v>34</v>
      </c>
      <c r="O3219">
        <v>40643</v>
      </c>
      <c r="P3219" t="s">
        <v>14208</v>
      </c>
      <c r="Q3219" t="s">
        <v>14201</v>
      </c>
    </row>
    <row r="3220" spans="1:17" x14ac:dyDescent="0.25">
      <c r="A3220">
        <v>3219</v>
      </c>
      <c r="B3220">
        <v>23104</v>
      </c>
      <c r="C3220">
        <v>40642</v>
      </c>
      <c r="D3220">
        <v>24</v>
      </c>
      <c r="E3220">
        <f t="shared" si="101"/>
        <v>3360</v>
      </c>
      <c r="F3220">
        <v>0.01</v>
      </c>
      <c r="G3220">
        <f>VLOOKUP($P3220,Pricebook!$A:$D,4,0)</f>
        <v>140</v>
      </c>
      <c r="H3220">
        <f t="shared" si="100"/>
        <v>3326.4</v>
      </c>
      <c r="I3220" t="s">
        <v>1527</v>
      </c>
      <c r="J3220" t="s">
        <v>597</v>
      </c>
      <c r="K3220" t="s">
        <v>2211</v>
      </c>
      <c r="L3220">
        <v>37604</v>
      </c>
      <c r="M3220" t="s">
        <v>81</v>
      </c>
      <c r="N3220" t="s">
        <v>34</v>
      </c>
      <c r="O3220">
        <v>40645</v>
      </c>
      <c r="P3220" t="s">
        <v>14213</v>
      </c>
      <c r="Q3220" t="s">
        <v>14199</v>
      </c>
    </row>
    <row r="3221" spans="1:17" x14ac:dyDescent="0.25">
      <c r="A3221">
        <v>3220</v>
      </c>
      <c r="B3221">
        <v>23106</v>
      </c>
      <c r="C3221">
        <v>40471</v>
      </c>
      <c r="D3221">
        <v>35</v>
      </c>
      <c r="E3221">
        <f t="shared" si="101"/>
        <v>5250</v>
      </c>
      <c r="F3221">
        <v>0.05</v>
      </c>
      <c r="G3221">
        <f>VLOOKUP($P3221,Pricebook!$A:$D,4,0)</f>
        <v>150</v>
      </c>
      <c r="H3221">
        <f t="shared" si="100"/>
        <v>4987.5</v>
      </c>
      <c r="I3221" t="s">
        <v>527</v>
      </c>
      <c r="J3221" t="s">
        <v>27</v>
      </c>
      <c r="K3221" t="s">
        <v>2108</v>
      </c>
      <c r="L3221">
        <v>23111</v>
      </c>
      <c r="M3221" t="s">
        <v>368</v>
      </c>
      <c r="N3221" t="s">
        <v>34</v>
      </c>
      <c r="O3221">
        <v>40473</v>
      </c>
      <c r="P3221" t="s">
        <v>14216</v>
      </c>
      <c r="Q3221" t="s">
        <v>14196</v>
      </c>
    </row>
    <row r="3222" spans="1:17" x14ac:dyDescent="0.25">
      <c r="A3222">
        <v>3221</v>
      </c>
      <c r="B3222">
        <v>23107</v>
      </c>
      <c r="C3222">
        <v>40705</v>
      </c>
      <c r="D3222">
        <v>7</v>
      </c>
      <c r="E3222">
        <f t="shared" si="101"/>
        <v>1120</v>
      </c>
      <c r="F3222">
        <v>7.0000000000000007E-2</v>
      </c>
      <c r="G3222">
        <f>VLOOKUP($P3222,Pricebook!$A:$D,4,0)</f>
        <v>160</v>
      </c>
      <c r="H3222">
        <f t="shared" si="100"/>
        <v>1041.5999999999999</v>
      </c>
      <c r="I3222" t="s">
        <v>636</v>
      </c>
      <c r="J3222" t="s">
        <v>637</v>
      </c>
      <c r="K3222" t="s">
        <v>638</v>
      </c>
      <c r="L3222">
        <v>35904</v>
      </c>
      <c r="M3222" t="s">
        <v>424</v>
      </c>
      <c r="N3222" t="s">
        <v>34</v>
      </c>
      <c r="O3222">
        <v>40708</v>
      </c>
      <c r="P3222" t="s">
        <v>14218</v>
      </c>
      <c r="Q3222" t="s">
        <v>14187</v>
      </c>
    </row>
    <row r="3223" spans="1:17" x14ac:dyDescent="0.25">
      <c r="A3223">
        <v>3222</v>
      </c>
      <c r="B3223">
        <v>23136</v>
      </c>
      <c r="C3223">
        <v>40081</v>
      </c>
      <c r="D3223">
        <v>41</v>
      </c>
      <c r="E3223">
        <f t="shared" si="101"/>
        <v>5125</v>
      </c>
      <c r="F3223">
        <v>0.01</v>
      </c>
      <c r="G3223">
        <f>VLOOKUP($P3223,Pricebook!$A:$D,4,0)</f>
        <v>125</v>
      </c>
      <c r="H3223">
        <f t="shared" si="100"/>
        <v>5073.75</v>
      </c>
      <c r="I3223" t="s">
        <v>1888</v>
      </c>
      <c r="J3223" t="s">
        <v>73</v>
      </c>
      <c r="K3223" t="s">
        <v>1889</v>
      </c>
      <c r="L3223">
        <v>80538</v>
      </c>
      <c r="M3223" t="s">
        <v>237</v>
      </c>
      <c r="N3223" t="s">
        <v>23</v>
      </c>
      <c r="O3223">
        <v>40082</v>
      </c>
      <c r="P3223" t="s">
        <v>14221</v>
      </c>
      <c r="Q3223" t="s">
        <v>14185</v>
      </c>
    </row>
    <row r="3224" spans="1:17" x14ac:dyDescent="0.25">
      <c r="A3224">
        <v>3223</v>
      </c>
      <c r="B3224">
        <v>23136</v>
      </c>
      <c r="C3224">
        <v>40081</v>
      </c>
      <c r="D3224">
        <v>43</v>
      </c>
      <c r="E3224">
        <f t="shared" si="101"/>
        <v>6450</v>
      </c>
      <c r="F3224">
        <v>0.04</v>
      </c>
      <c r="G3224">
        <f>VLOOKUP($P3224,Pricebook!$A:$D,4,0)</f>
        <v>150</v>
      </c>
      <c r="H3224">
        <f t="shared" si="100"/>
        <v>6192</v>
      </c>
      <c r="I3224" t="s">
        <v>1888</v>
      </c>
      <c r="J3224" t="s">
        <v>73</v>
      </c>
      <c r="K3224" t="s">
        <v>1889</v>
      </c>
      <c r="L3224">
        <v>80538</v>
      </c>
      <c r="M3224" t="s">
        <v>237</v>
      </c>
      <c r="N3224" t="s">
        <v>23</v>
      </c>
      <c r="O3224">
        <v>40082</v>
      </c>
      <c r="P3224" t="s">
        <v>14211</v>
      </c>
      <c r="Q3224" t="s">
        <v>14203</v>
      </c>
    </row>
    <row r="3225" spans="1:17" x14ac:dyDescent="0.25">
      <c r="A3225">
        <v>3224</v>
      </c>
      <c r="B3225">
        <v>23140</v>
      </c>
      <c r="C3225">
        <v>40947</v>
      </c>
      <c r="D3225">
        <v>18</v>
      </c>
      <c r="E3225">
        <f t="shared" si="101"/>
        <v>2250</v>
      </c>
      <c r="F3225">
        <v>0.05</v>
      </c>
      <c r="G3225">
        <f>VLOOKUP($P3225,Pricebook!$A:$D,4,0)</f>
        <v>125</v>
      </c>
      <c r="H3225">
        <f t="shared" si="100"/>
        <v>2137.5</v>
      </c>
      <c r="I3225" t="s">
        <v>1784</v>
      </c>
      <c r="J3225" t="s">
        <v>314</v>
      </c>
      <c r="K3225" t="s">
        <v>1785</v>
      </c>
      <c r="L3225">
        <v>28115</v>
      </c>
      <c r="M3225" t="s">
        <v>33</v>
      </c>
      <c r="N3225" t="s">
        <v>34</v>
      </c>
      <c r="O3225">
        <v>40949</v>
      </c>
      <c r="P3225" t="s">
        <v>14208</v>
      </c>
      <c r="Q3225" t="s">
        <v>14185</v>
      </c>
    </row>
    <row r="3226" spans="1:17" x14ac:dyDescent="0.25">
      <c r="A3226">
        <v>3225</v>
      </c>
      <c r="B3226">
        <v>23140</v>
      </c>
      <c r="C3226">
        <v>40947</v>
      </c>
      <c r="D3226">
        <v>16</v>
      </c>
      <c r="E3226">
        <f t="shared" si="101"/>
        <v>1920</v>
      </c>
      <c r="F3226">
        <v>0.02</v>
      </c>
      <c r="G3226">
        <f>VLOOKUP($P3226,Pricebook!$A:$D,4,0)</f>
        <v>120</v>
      </c>
      <c r="H3226">
        <f t="shared" si="100"/>
        <v>1881.6</v>
      </c>
      <c r="I3226" t="s">
        <v>1784</v>
      </c>
      <c r="J3226" t="s">
        <v>314</v>
      </c>
      <c r="K3226" t="s">
        <v>1785</v>
      </c>
      <c r="L3226">
        <v>28115</v>
      </c>
      <c r="M3226" t="s">
        <v>33</v>
      </c>
      <c r="N3226" t="s">
        <v>34</v>
      </c>
      <c r="O3226">
        <v>40947</v>
      </c>
      <c r="P3226" t="s">
        <v>14212</v>
      </c>
      <c r="Q3226" t="s">
        <v>14192</v>
      </c>
    </row>
    <row r="3227" spans="1:17" x14ac:dyDescent="0.25">
      <c r="A3227">
        <v>3226</v>
      </c>
      <c r="B3227">
        <v>23168</v>
      </c>
      <c r="C3227">
        <v>40436</v>
      </c>
      <c r="D3227">
        <v>46</v>
      </c>
      <c r="E3227">
        <f t="shared" si="101"/>
        <v>6900</v>
      </c>
      <c r="F3227">
        <v>0</v>
      </c>
      <c r="G3227">
        <f>VLOOKUP($P3227,Pricebook!$A:$D,4,0)</f>
        <v>150</v>
      </c>
      <c r="H3227">
        <f t="shared" si="100"/>
        <v>6900</v>
      </c>
      <c r="I3227" t="s">
        <v>1300</v>
      </c>
      <c r="J3227" t="s">
        <v>269</v>
      </c>
      <c r="K3227" t="s">
        <v>1972</v>
      </c>
      <c r="L3227">
        <v>93422</v>
      </c>
      <c r="M3227" t="s">
        <v>114</v>
      </c>
      <c r="N3227" t="s">
        <v>23</v>
      </c>
      <c r="O3227">
        <v>40443</v>
      </c>
      <c r="P3227" t="s">
        <v>14222</v>
      </c>
      <c r="Q3227" t="s">
        <v>14200</v>
      </c>
    </row>
    <row r="3228" spans="1:17" x14ac:dyDescent="0.25">
      <c r="A3228">
        <v>3227</v>
      </c>
      <c r="B3228">
        <v>23169</v>
      </c>
      <c r="C3228">
        <v>40717</v>
      </c>
      <c r="D3228">
        <v>27</v>
      </c>
      <c r="E3228">
        <f t="shared" si="101"/>
        <v>2970</v>
      </c>
      <c r="F3228">
        <v>7.0000000000000007E-2</v>
      </c>
      <c r="G3228">
        <f>VLOOKUP($P3228,Pricebook!$A:$D,4,0)</f>
        <v>110</v>
      </c>
      <c r="H3228">
        <f t="shared" si="100"/>
        <v>2762.1</v>
      </c>
      <c r="I3228" t="s">
        <v>429</v>
      </c>
      <c r="J3228" t="s">
        <v>430</v>
      </c>
      <c r="K3228" t="s">
        <v>490</v>
      </c>
      <c r="L3228" t="s">
        <v>491</v>
      </c>
      <c r="M3228" t="s">
        <v>492</v>
      </c>
      <c r="N3228" t="s">
        <v>61</v>
      </c>
      <c r="O3228">
        <v>40719</v>
      </c>
      <c r="P3228" t="s">
        <v>14215</v>
      </c>
      <c r="Q3228" t="s">
        <v>14196</v>
      </c>
    </row>
    <row r="3229" spans="1:17" x14ac:dyDescent="0.25">
      <c r="A3229">
        <v>3228</v>
      </c>
      <c r="B3229">
        <v>23169</v>
      </c>
      <c r="C3229">
        <v>40717</v>
      </c>
      <c r="D3229">
        <v>22</v>
      </c>
      <c r="E3229">
        <f t="shared" si="101"/>
        <v>3300</v>
      </c>
      <c r="F3229">
        <v>0.1</v>
      </c>
      <c r="G3229">
        <f>VLOOKUP($P3229,Pricebook!$A:$D,4,0)</f>
        <v>150</v>
      </c>
      <c r="H3229">
        <f t="shared" si="100"/>
        <v>2970</v>
      </c>
      <c r="I3229" t="s">
        <v>429</v>
      </c>
      <c r="J3229" t="s">
        <v>430</v>
      </c>
      <c r="K3229" t="s">
        <v>1845</v>
      </c>
      <c r="L3229" t="s">
        <v>2212</v>
      </c>
      <c r="M3229" t="s">
        <v>499</v>
      </c>
      <c r="N3229" t="s">
        <v>61</v>
      </c>
      <c r="O3229">
        <v>40719</v>
      </c>
      <c r="P3229" t="s">
        <v>14211</v>
      </c>
      <c r="Q3229" t="s">
        <v>14186</v>
      </c>
    </row>
    <row r="3230" spans="1:17" x14ac:dyDescent="0.25">
      <c r="A3230">
        <v>3229</v>
      </c>
      <c r="B3230">
        <v>23170</v>
      </c>
      <c r="C3230">
        <v>39954</v>
      </c>
      <c r="D3230">
        <v>20</v>
      </c>
      <c r="E3230">
        <f t="shared" si="101"/>
        <v>2500</v>
      </c>
      <c r="F3230">
        <v>0.06</v>
      </c>
      <c r="G3230">
        <f>VLOOKUP($P3230,Pricebook!$A:$D,4,0)</f>
        <v>125</v>
      </c>
      <c r="H3230">
        <f t="shared" si="100"/>
        <v>2350</v>
      </c>
      <c r="I3230" t="s">
        <v>756</v>
      </c>
      <c r="J3230" t="s">
        <v>190</v>
      </c>
      <c r="K3230" t="s">
        <v>758</v>
      </c>
      <c r="L3230">
        <v>83301</v>
      </c>
      <c r="M3230" t="s">
        <v>197</v>
      </c>
      <c r="N3230" t="s">
        <v>23</v>
      </c>
      <c r="O3230">
        <v>39956</v>
      </c>
      <c r="P3230" t="s">
        <v>14221</v>
      </c>
      <c r="Q3230" t="s">
        <v>14185</v>
      </c>
    </row>
    <row r="3231" spans="1:17" x14ac:dyDescent="0.25">
      <c r="A3231">
        <v>3230</v>
      </c>
      <c r="B3231">
        <v>23172</v>
      </c>
      <c r="C3231">
        <v>41023</v>
      </c>
      <c r="D3231">
        <v>13</v>
      </c>
      <c r="E3231">
        <f t="shared" si="101"/>
        <v>1950</v>
      </c>
      <c r="F3231">
        <v>7.0000000000000007E-2</v>
      </c>
      <c r="G3231">
        <f>VLOOKUP($P3231,Pricebook!$A:$D,4,0)</f>
        <v>150</v>
      </c>
      <c r="H3231">
        <f t="shared" si="100"/>
        <v>1813.4999999999998</v>
      </c>
      <c r="I3231" t="s">
        <v>1308</v>
      </c>
      <c r="J3231" t="s">
        <v>713</v>
      </c>
      <c r="K3231" t="s">
        <v>2062</v>
      </c>
      <c r="L3231">
        <v>97128</v>
      </c>
      <c r="M3231" t="s">
        <v>43</v>
      </c>
      <c r="N3231" t="s">
        <v>23</v>
      </c>
      <c r="O3231">
        <v>41028</v>
      </c>
      <c r="P3231" t="s">
        <v>14216</v>
      </c>
      <c r="Q3231" t="s">
        <v>14201</v>
      </c>
    </row>
    <row r="3232" spans="1:17" x14ac:dyDescent="0.25">
      <c r="A3232">
        <v>3231</v>
      </c>
      <c r="B3232">
        <v>23174</v>
      </c>
      <c r="C3232">
        <v>41116</v>
      </c>
      <c r="D3232">
        <v>16</v>
      </c>
      <c r="E3232">
        <f t="shared" si="101"/>
        <v>2000</v>
      </c>
      <c r="F3232">
        <v>0.06</v>
      </c>
      <c r="G3232">
        <f>VLOOKUP($P3232,Pricebook!$A:$D,4,0)</f>
        <v>125</v>
      </c>
      <c r="H3232">
        <f t="shared" si="100"/>
        <v>1880</v>
      </c>
      <c r="I3232" t="s">
        <v>1823</v>
      </c>
      <c r="J3232" t="s">
        <v>747</v>
      </c>
      <c r="K3232" t="s">
        <v>2146</v>
      </c>
      <c r="L3232" t="s">
        <v>2147</v>
      </c>
      <c r="M3232" t="s">
        <v>95</v>
      </c>
      <c r="N3232" t="s">
        <v>16</v>
      </c>
      <c r="O3232">
        <v>41118</v>
      </c>
      <c r="P3232" t="s">
        <v>14221</v>
      </c>
      <c r="Q3232" t="s">
        <v>14195</v>
      </c>
    </row>
    <row r="3233" spans="1:17" x14ac:dyDescent="0.25">
      <c r="A3233">
        <v>3232</v>
      </c>
      <c r="B3233">
        <v>23174</v>
      </c>
      <c r="C3233">
        <v>41116</v>
      </c>
      <c r="D3233">
        <v>8</v>
      </c>
      <c r="E3233">
        <f t="shared" si="101"/>
        <v>1600</v>
      </c>
      <c r="F3233">
        <v>0.03</v>
      </c>
      <c r="G3233">
        <f>VLOOKUP($P3233,Pricebook!$A:$D,4,0)</f>
        <v>200</v>
      </c>
      <c r="H3233">
        <f t="shared" si="100"/>
        <v>1552</v>
      </c>
      <c r="I3233" t="s">
        <v>1823</v>
      </c>
      <c r="J3233" t="s">
        <v>747</v>
      </c>
      <c r="K3233" t="s">
        <v>2146</v>
      </c>
      <c r="L3233" t="s">
        <v>2147</v>
      </c>
      <c r="M3233" t="s">
        <v>95</v>
      </c>
      <c r="N3233" t="s">
        <v>16</v>
      </c>
      <c r="O3233">
        <v>41123</v>
      </c>
      <c r="P3233" t="s">
        <v>14206</v>
      </c>
      <c r="Q3233" t="s">
        <v>14202</v>
      </c>
    </row>
    <row r="3234" spans="1:17" x14ac:dyDescent="0.25">
      <c r="A3234">
        <v>3233</v>
      </c>
      <c r="B3234">
        <v>23202</v>
      </c>
      <c r="C3234">
        <v>40754</v>
      </c>
      <c r="D3234">
        <v>39</v>
      </c>
      <c r="E3234">
        <f t="shared" si="101"/>
        <v>4290</v>
      </c>
      <c r="F3234">
        <v>0.05</v>
      </c>
      <c r="G3234">
        <f>VLOOKUP($P3234,Pricebook!$A:$D,4,0)</f>
        <v>110</v>
      </c>
      <c r="H3234">
        <f t="shared" si="100"/>
        <v>4075.5</v>
      </c>
      <c r="I3234" t="s">
        <v>1900</v>
      </c>
      <c r="J3234" t="s">
        <v>341</v>
      </c>
      <c r="K3234" t="s">
        <v>1902</v>
      </c>
      <c r="L3234">
        <v>75061</v>
      </c>
      <c r="M3234" t="s">
        <v>48</v>
      </c>
      <c r="N3234" t="s">
        <v>16</v>
      </c>
      <c r="O3234">
        <v>40756</v>
      </c>
      <c r="P3234" t="s">
        <v>14215</v>
      </c>
      <c r="Q3234" t="s">
        <v>14184</v>
      </c>
    </row>
    <row r="3235" spans="1:17" x14ac:dyDescent="0.25">
      <c r="A3235">
        <v>3234</v>
      </c>
      <c r="B3235">
        <v>23202</v>
      </c>
      <c r="C3235">
        <v>40754</v>
      </c>
      <c r="D3235">
        <v>48</v>
      </c>
      <c r="E3235">
        <f t="shared" si="101"/>
        <v>5760</v>
      </c>
      <c r="F3235">
        <v>0.02</v>
      </c>
      <c r="G3235">
        <f>VLOOKUP($P3235,Pricebook!$A:$D,4,0)</f>
        <v>120</v>
      </c>
      <c r="H3235">
        <f t="shared" si="100"/>
        <v>5644.8</v>
      </c>
      <c r="I3235" t="s">
        <v>1900</v>
      </c>
      <c r="J3235" t="s">
        <v>341</v>
      </c>
      <c r="K3235" t="s">
        <v>1902</v>
      </c>
      <c r="L3235">
        <v>75061</v>
      </c>
      <c r="M3235" t="s">
        <v>48</v>
      </c>
      <c r="N3235" t="s">
        <v>16</v>
      </c>
      <c r="O3235">
        <v>40756</v>
      </c>
      <c r="P3235" t="s">
        <v>14212</v>
      </c>
      <c r="Q3235" t="s">
        <v>14199</v>
      </c>
    </row>
    <row r="3236" spans="1:17" x14ac:dyDescent="0.25">
      <c r="A3236">
        <v>3235</v>
      </c>
      <c r="B3236">
        <v>23205</v>
      </c>
      <c r="C3236">
        <v>39957</v>
      </c>
      <c r="D3236">
        <v>8</v>
      </c>
      <c r="E3236">
        <f t="shared" si="101"/>
        <v>1360</v>
      </c>
      <c r="F3236">
        <v>0.08</v>
      </c>
      <c r="G3236">
        <f>VLOOKUP($P3236,Pricebook!$A:$D,4,0)</f>
        <v>170</v>
      </c>
      <c r="H3236">
        <f t="shared" si="100"/>
        <v>1251.2</v>
      </c>
      <c r="I3236" t="s">
        <v>214</v>
      </c>
      <c r="J3236" t="s">
        <v>215</v>
      </c>
      <c r="K3236" t="s">
        <v>539</v>
      </c>
      <c r="L3236">
        <v>43026</v>
      </c>
      <c r="M3236" t="s">
        <v>210</v>
      </c>
      <c r="N3236" t="s">
        <v>61</v>
      </c>
      <c r="O3236">
        <v>39958</v>
      </c>
      <c r="P3236" t="s">
        <v>14219</v>
      </c>
      <c r="Q3236" t="s">
        <v>14197</v>
      </c>
    </row>
    <row r="3237" spans="1:17" x14ac:dyDescent="0.25">
      <c r="A3237">
        <v>3236</v>
      </c>
      <c r="B3237">
        <v>23205</v>
      </c>
      <c r="C3237">
        <v>39957</v>
      </c>
      <c r="D3237">
        <v>32</v>
      </c>
      <c r="E3237">
        <f t="shared" si="101"/>
        <v>4800</v>
      </c>
      <c r="F3237">
        <v>0.08</v>
      </c>
      <c r="G3237">
        <f>VLOOKUP($P3237,Pricebook!$A:$D,4,0)</f>
        <v>150</v>
      </c>
      <c r="H3237">
        <f t="shared" si="100"/>
        <v>4416</v>
      </c>
      <c r="I3237" t="s">
        <v>214</v>
      </c>
      <c r="J3237" t="s">
        <v>215</v>
      </c>
      <c r="K3237" t="s">
        <v>539</v>
      </c>
      <c r="L3237">
        <v>43026</v>
      </c>
      <c r="M3237" t="s">
        <v>210</v>
      </c>
      <c r="N3237" t="s">
        <v>61</v>
      </c>
      <c r="O3237">
        <v>39958</v>
      </c>
      <c r="P3237" t="s">
        <v>14211</v>
      </c>
      <c r="Q3237" t="s">
        <v>14190</v>
      </c>
    </row>
    <row r="3238" spans="1:17" x14ac:dyDescent="0.25">
      <c r="A3238">
        <v>3237</v>
      </c>
      <c r="B3238">
        <v>23205</v>
      </c>
      <c r="C3238">
        <v>39957</v>
      </c>
      <c r="D3238">
        <v>26</v>
      </c>
      <c r="E3238">
        <f t="shared" si="101"/>
        <v>3250</v>
      </c>
      <c r="F3238">
        <v>0.02</v>
      </c>
      <c r="G3238">
        <f>VLOOKUP($P3238,Pricebook!$A:$D,4,0)</f>
        <v>125</v>
      </c>
      <c r="H3238">
        <f t="shared" si="100"/>
        <v>3185</v>
      </c>
      <c r="I3238" t="s">
        <v>214</v>
      </c>
      <c r="J3238" t="s">
        <v>215</v>
      </c>
      <c r="K3238" t="s">
        <v>539</v>
      </c>
      <c r="L3238">
        <v>43026</v>
      </c>
      <c r="M3238" t="s">
        <v>210</v>
      </c>
      <c r="N3238" t="s">
        <v>61</v>
      </c>
      <c r="O3238">
        <v>39958</v>
      </c>
      <c r="P3238" t="s">
        <v>14209</v>
      </c>
      <c r="Q3238" t="s">
        <v>14200</v>
      </c>
    </row>
    <row r="3239" spans="1:17" x14ac:dyDescent="0.25">
      <c r="A3239">
        <v>3238</v>
      </c>
      <c r="B3239">
        <v>23207</v>
      </c>
      <c r="C3239">
        <v>40473</v>
      </c>
      <c r="D3239">
        <v>11</v>
      </c>
      <c r="E3239">
        <f t="shared" si="101"/>
        <v>1210</v>
      </c>
      <c r="F3239">
        <v>0.1</v>
      </c>
      <c r="G3239">
        <f>VLOOKUP($P3239,Pricebook!$A:$D,4,0)</f>
        <v>110</v>
      </c>
      <c r="H3239">
        <f t="shared" si="100"/>
        <v>1089</v>
      </c>
      <c r="I3239" t="s">
        <v>1010</v>
      </c>
      <c r="J3239" t="s">
        <v>290</v>
      </c>
      <c r="K3239" t="s">
        <v>2140</v>
      </c>
      <c r="L3239">
        <v>49508</v>
      </c>
      <c r="M3239" t="s">
        <v>172</v>
      </c>
      <c r="N3239" t="s">
        <v>16</v>
      </c>
      <c r="O3239">
        <v>40474</v>
      </c>
      <c r="P3239" t="s">
        <v>14215</v>
      </c>
      <c r="Q3239" t="s">
        <v>14189</v>
      </c>
    </row>
    <row r="3240" spans="1:17" x14ac:dyDescent="0.25">
      <c r="A3240">
        <v>3239</v>
      </c>
      <c r="B3240">
        <v>23232</v>
      </c>
      <c r="C3240">
        <v>40284</v>
      </c>
      <c r="D3240">
        <v>15</v>
      </c>
      <c r="E3240">
        <f t="shared" si="101"/>
        <v>2250</v>
      </c>
      <c r="F3240">
        <v>0.03</v>
      </c>
      <c r="G3240">
        <f>VLOOKUP($P3240,Pricebook!$A:$D,4,0)</f>
        <v>150</v>
      </c>
      <c r="H3240">
        <f t="shared" si="100"/>
        <v>2182.5</v>
      </c>
      <c r="I3240" t="s">
        <v>117</v>
      </c>
      <c r="J3240" t="s">
        <v>118</v>
      </c>
      <c r="K3240" t="s">
        <v>119</v>
      </c>
      <c r="L3240">
        <v>33023</v>
      </c>
      <c r="M3240" t="s">
        <v>101</v>
      </c>
      <c r="N3240" t="s">
        <v>34</v>
      </c>
      <c r="O3240">
        <v>40285</v>
      </c>
      <c r="P3240" t="s">
        <v>14211</v>
      </c>
      <c r="Q3240" t="s">
        <v>14194</v>
      </c>
    </row>
    <row r="3241" spans="1:17" x14ac:dyDescent="0.25">
      <c r="A3241">
        <v>3240</v>
      </c>
      <c r="B3241">
        <v>23232</v>
      </c>
      <c r="C3241">
        <v>40284</v>
      </c>
      <c r="D3241">
        <v>31</v>
      </c>
      <c r="E3241">
        <f t="shared" si="101"/>
        <v>6200</v>
      </c>
      <c r="F3241">
        <v>0.03</v>
      </c>
      <c r="G3241">
        <f>VLOOKUP($P3241,Pricebook!$A:$D,4,0)</f>
        <v>200</v>
      </c>
      <c r="H3241">
        <f t="shared" si="100"/>
        <v>6014</v>
      </c>
      <c r="I3241" t="s">
        <v>117</v>
      </c>
      <c r="J3241" t="s">
        <v>118</v>
      </c>
      <c r="K3241" t="s">
        <v>119</v>
      </c>
      <c r="L3241">
        <v>33023</v>
      </c>
      <c r="M3241" t="s">
        <v>101</v>
      </c>
      <c r="N3241" t="s">
        <v>34</v>
      </c>
      <c r="O3241">
        <v>40285</v>
      </c>
      <c r="P3241" t="s">
        <v>14214</v>
      </c>
      <c r="Q3241" t="s">
        <v>14202</v>
      </c>
    </row>
    <row r="3242" spans="1:17" x14ac:dyDescent="0.25">
      <c r="A3242">
        <v>3241</v>
      </c>
      <c r="B3242">
        <v>23232</v>
      </c>
      <c r="C3242">
        <v>40284</v>
      </c>
      <c r="D3242">
        <v>20</v>
      </c>
      <c r="E3242">
        <f t="shared" si="101"/>
        <v>2200</v>
      </c>
      <c r="F3242">
        <v>0.06</v>
      </c>
      <c r="G3242">
        <f>VLOOKUP($P3242,Pricebook!$A:$D,4,0)</f>
        <v>110</v>
      </c>
      <c r="H3242">
        <f t="shared" si="100"/>
        <v>2068</v>
      </c>
      <c r="I3242" t="s">
        <v>117</v>
      </c>
      <c r="J3242" t="s">
        <v>118</v>
      </c>
      <c r="K3242" t="s">
        <v>119</v>
      </c>
      <c r="L3242">
        <v>33023</v>
      </c>
      <c r="M3242" t="s">
        <v>101</v>
      </c>
      <c r="N3242" t="s">
        <v>34</v>
      </c>
      <c r="O3242">
        <v>40284</v>
      </c>
      <c r="P3242" t="s">
        <v>14215</v>
      </c>
      <c r="Q3242" t="s">
        <v>14193</v>
      </c>
    </row>
    <row r="3243" spans="1:17" x14ac:dyDescent="0.25">
      <c r="A3243">
        <v>3242</v>
      </c>
      <c r="B3243">
        <v>23235</v>
      </c>
      <c r="C3243">
        <v>40729</v>
      </c>
      <c r="D3243">
        <v>6</v>
      </c>
      <c r="E3243">
        <f t="shared" si="101"/>
        <v>750</v>
      </c>
      <c r="F3243">
        <v>0.02</v>
      </c>
      <c r="G3243">
        <f>VLOOKUP($P3243,Pricebook!$A:$D,4,0)</f>
        <v>125</v>
      </c>
      <c r="H3243">
        <f t="shared" si="100"/>
        <v>735</v>
      </c>
      <c r="I3243" t="s">
        <v>1300</v>
      </c>
      <c r="J3243" t="s">
        <v>269</v>
      </c>
      <c r="K3243" t="s">
        <v>1972</v>
      </c>
      <c r="L3243">
        <v>93422</v>
      </c>
      <c r="M3243" t="s">
        <v>114</v>
      </c>
      <c r="N3243" t="s">
        <v>23</v>
      </c>
      <c r="O3243">
        <v>40731</v>
      </c>
      <c r="P3243" t="s">
        <v>14209</v>
      </c>
      <c r="Q3243" t="s">
        <v>14189</v>
      </c>
    </row>
    <row r="3244" spans="1:17" x14ac:dyDescent="0.25">
      <c r="A3244">
        <v>3243</v>
      </c>
      <c r="B3244">
        <v>23238</v>
      </c>
      <c r="C3244">
        <v>40268</v>
      </c>
      <c r="D3244">
        <v>25</v>
      </c>
      <c r="E3244">
        <f t="shared" si="101"/>
        <v>3750</v>
      </c>
      <c r="F3244">
        <v>0.05</v>
      </c>
      <c r="G3244">
        <f>VLOOKUP($P3244,Pricebook!$A:$D,4,0)</f>
        <v>150</v>
      </c>
      <c r="H3244">
        <f t="shared" si="100"/>
        <v>3562.5</v>
      </c>
      <c r="I3244" t="s">
        <v>797</v>
      </c>
      <c r="J3244" t="s">
        <v>125</v>
      </c>
      <c r="K3244" t="s">
        <v>798</v>
      </c>
      <c r="L3244">
        <v>90069</v>
      </c>
      <c r="M3244" t="s">
        <v>114</v>
      </c>
      <c r="N3244" t="s">
        <v>23</v>
      </c>
      <c r="O3244">
        <v>40270</v>
      </c>
      <c r="P3244" t="s">
        <v>14216</v>
      </c>
      <c r="Q3244" t="s">
        <v>14202</v>
      </c>
    </row>
    <row r="3245" spans="1:17" x14ac:dyDescent="0.25">
      <c r="A3245">
        <v>3244</v>
      </c>
      <c r="B3245">
        <v>23264</v>
      </c>
      <c r="C3245">
        <v>40519</v>
      </c>
      <c r="D3245">
        <v>16</v>
      </c>
      <c r="E3245">
        <f t="shared" si="101"/>
        <v>1760</v>
      </c>
      <c r="F3245">
        <v>0.02</v>
      </c>
      <c r="G3245">
        <f>VLOOKUP($P3245,Pricebook!$A:$D,4,0)</f>
        <v>110</v>
      </c>
      <c r="H3245">
        <f t="shared" si="100"/>
        <v>1724.8</v>
      </c>
      <c r="I3245" t="s">
        <v>238</v>
      </c>
      <c r="J3245" t="s">
        <v>151</v>
      </c>
      <c r="K3245" t="s">
        <v>239</v>
      </c>
      <c r="L3245">
        <v>61201</v>
      </c>
      <c r="M3245" t="s">
        <v>15</v>
      </c>
      <c r="N3245" t="s">
        <v>16</v>
      </c>
      <c r="O3245">
        <v>40521</v>
      </c>
      <c r="P3245" t="s">
        <v>14215</v>
      </c>
      <c r="Q3245" t="s">
        <v>14188</v>
      </c>
    </row>
    <row r="3246" spans="1:17" x14ac:dyDescent="0.25">
      <c r="A3246">
        <v>3245</v>
      </c>
      <c r="B3246">
        <v>23264</v>
      </c>
      <c r="C3246">
        <v>40519</v>
      </c>
      <c r="D3246">
        <v>27</v>
      </c>
      <c r="E3246">
        <f t="shared" si="101"/>
        <v>5400</v>
      </c>
      <c r="F3246">
        <v>0.06</v>
      </c>
      <c r="G3246">
        <f>VLOOKUP($P3246,Pricebook!$A:$D,4,0)</f>
        <v>200</v>
      </c>
      <c r="H3246">
        <f t="shared" si="100"/>
        <v>5076</v>
      </c>
      <c r="I3246" t="s">
        <v>238</v>
      </c>
      <c r="J3246" t="s">
        <v>151</v>
      </c>
      <c r="K3246" t="s">
        <v>283</v>
      </c>
      <c r="L3246">
        <v>61107</v>
      </c>
      <c r="M3246" t="s">
        <v>15</v>
      </c>
      <c r="N3246" t="s">
        <v>16</v>
      </c>
      <c r="O3246">
        <v>40521</v>
      </c>
      <c r="P3246" t="s">
        <v>14214</v>
      </c>
      <c r="Q3246" t="s">
        <v>14192</v>
      </c>
    </row>
    <row r="3247" spans="1:17" x14ac:dyDescent="0.25">
      <c r="A3247">
        <v>3246</v>
      </c>
      <c r="B3247">
        <v>23268</v>
      </c>
      <c r="C3247">
        <v>40924</v>
      </c>
      <c r="D3247">
        <v>5</v>
      </c>
      <c r="E3247">
        <f t="shared" si="101"/>
        <v>550</v>
      </c>
      <c r="F3247">
        <v>0.02</v>
      </c>
      <c r="G3247">
        <f>VLOOKUP($P3247,Pricebook!$A:$D,4,0)</f>
        <v>110</v>
      </c>
      <c r="H3247">
        <f t="shared" si="100"/>
        <v>539</v>
      </c>
      <c r="I3247" t="s">
        <v>1757</v>
      </c>
      <c r="J3247" t="s">
        <v>252</v>
      </c>
      <c r="K3247" t="s">
        <v>832</v>
      </c>
      <c r="L3247" t="s">
        <v>833</v>
      </c>
      <c r="M3247" t="s">
        <v>91</v>
      </c>
      <c r="N3247" t="s">
        <v>61</v>
      </c>
      <c r="O3247">
        <v>40926</v>
      </c>
      <c r="P3247" t="s">
        <v>14215</v>
      </c>
      <c r="Q3247" t="s">
        <v>14191</v>
      </c>
    </row>
    <row r="3248" spans="1:17" x14ac:dyDescent="0.25">
      <c r="A3248">
        <v>3247</v>
      </c>
      <c r="B3248">
        <v>23268</v>
      </c>
      <c r="C3248">
        <v>40924</v>
      </c>
      <c r="D3248">
        <v>14</v>
      </c>
      <c r="E3248">
        <f t="shared" si="101"/>
        <v>1540</v>
      </c>
      <c r="F3248">
        <v>0.09</v>
      </c>
      <c r="G3248">
        <f>VLOOKUP($P3248,Pricebook!$A:$D,4,0)</f>
        <v>110</v>
      </c>
      <c r="H3248">
        <f t="shared" si="100"/>
        <v>1401.4</v>
      </c>
      <c r="I3248" t="s">
        <v>1757</v>
      </c>
      <c r="J3248" t="s">
        <v>252</v>
      </c>
      <c r="K3248" t="s">
        <v>1378</v>
      </c>
      <c r="L3248" t="s">
        <v>1379</v>
      </c>
      <c r="M3248" t="s">
        <v>87</v>
      </c>
      <c r="N3248" t="s">
        <v>61</v>
      </c>
      <c r="O3248">
        <v>40926</v>
      </c>
      <c r="P3248" t="s">
        <v>14215</v>
      </c>
      <c r="Q3248" t="s">
        <v>14199</v>
      </c>
    </row>
    <row r="3249" spans="1:17" x14ac:dyDescent="0.25">
      <c r="A3249">
        <v>3248</v>
      </c>
      <c r="B3249">
        <v>23270</v>
      </c>
      <c r="C3249">
        <v>40615</v>
      </c>
      <c r="D3249">
        <v>20</v>
      </c>
      <c r="E3249">
        <f t="shared" si="101"/>
        <v>3400</v>
      </c>
      <c r="F3249">
        <v>0.04</v>
      </c>
      <c r="G3249">
        <f>VLOOKUP($P3249,Pricebook!$A:$D,4,0)</f>
        <v>170</v>
      </c>
      <c r="H3249">
        <f t="shared" si="100"/>
        <v>3264</v>
      </c>
      <c r="I3249" t="s">
        <v>850</v>
      </c>
      <c r="J3249" t="s">
        <v>552</v>
      </c>
      <c r="K3249" t="s">
        <v>851</v>
      </c>
      <c r="L3249">
        <v>33311</v>
      </c>
      <c r="M3249" t="s">
        <v>101</v>
      </c>
      <c r="N3249" t="s">
        <v>34</v>
      </c>
      <c r="O3249">
        <v>40619</v>
      </c>
      <c r="P3249" t="s">
        <v>14219</v>
      </c>
      <c r="Q3249" t="s">
        <v>14195</v>
      </c>
    </row>
    <row r="3250" spans="1:17" x14ac:dyDescent="0.25">
      <c r="A3250">
        <v>3249</v>
      </c>
      <c r="B3250">
        <v>23270</v>
      </c>
      <c r="C3250">
        <v>40615</v>
      </c>
      <c r="D3250">
        <v>42</v>
      </c>
      <c r="E3250">
        <f t="shared" si="101"/>
        <v>6300</v>
      </c>
      <c r="F3250">
        <v>0.05</v>
      </c>
      <c r="G3250">
        <f>VLOOKUP($P3250,Pricebook!$A:$D,4,0)</f>
        <v>150</v>
      </c>
      <c r="H3250">
        <f t="shared" si="100"/>
        <v>5985</v>
      </c>
      <c r="I3250" t="s">
        <v>850</v>
      </c>
      <c r="J3250" t="s">
        <v>552</v>
      </c>
      <c r="K3250" t="s">
        <v>851</v>
      </c>
      <c r="L3250">
        <v>33311</v>
      </c>
      <c r="M3250" t="s">
        <v>101</v>
      </c>
      <c r="N3250" t="s">
        <v>34</v>
      </c>
      <c r="O3250">
        <v>40620</v>
      </c>
      <c r="P3250" t="s">
        <v>14210</v>
      </c>
      <c r="Q3250" t="s">
        <v>14201</v>
      </c>
    </row>
    <row r="3251" spans="1:17" x14ac:dyDescent="0.25">
      <c r="A3251">
        <v>3250</v>
      </c>
      <c r="B3251">
        <v>23271</v>
      </c>
      <c r="C3251">
        <v>40485</v>
      </c>
      <c r="D3251">
        <v>1</v>
      </c>
      <c r="E3251">
        <f t="shared" si="101"/>
        <v>150</v>
      </c>
      <c r="F3251">
        <v>0.09</v>
      </c>
      <c r="G3251">
        <f>VLOOKUP($P3251,Pricebook!$A:$D,4,0)</f>
        <v>150</v>
      </c>
      <c r="H3251">
        <f t="shared" si="100"/>
        <v>136.5</v>
      </c>
      <c r="I3251" t="s">
        <v>869</v>
      </c>
      <c r="J3251" t="s">
        <v>707</v>
      </c>
      <c r="K3251" t="s">
        <v>2213</v>
      </c>
      <c r="L3251" t="s">
        <v>2214</v>
      </c>
      <c r="M3251" t="s">
        <v>317</v>
      </c>
      <c r="N3251" t="s">
        <v>61</v>
      </c>
      <c r="O3251">
        <v>40486</v>
      </c>
      <c r="P3251" t="s">
        <v>14216</v>
      </c>
      <c r="Q3251" t="s">
        <v>14199</v>
      </c>
    </row>
    <row r="3252" spans="1:17" x14ac:dyDescent="0.25">
      <c r="A3252">
        <v>3251</v>
      </c>
      <c r="B3252">
        <v>23297</v>
      </c>
      <c r="C3252">
        <v>41092</v>
      </c>
      <c r="D3252">
        <v>20</v>
      </c>
      <c r="E3252">
        <f t="shared" si="101"/>
        <v>3400</v>
      </c>
      <c r="F3252">
        <v>0.06</v>
      </c>
      <c r="G3252">
        <f>VLOOKUP($P3252,Pricebook!$A:$D,4,0)</f>
        <v>170</v>
      </c>
      <c r="H3252">
        <f t="shared" si="100"/>
        <v>3196</v>
      </c>
      <c r="I3252" t="s">
        <v>680</v>
      </c>
      <c r="J3252" t="s">
        <v>185</v>
      </c>
      <c r="K3252" t="s">
        <v>2215</v>
      </c>
      <c r="L3252">
        <v>92530</v>
      </c>
      <c r="M3252" t="s">
        <v>114</v>
      </c>
      <c r="N3252" t="s">
        <v>23</v>
      </c>
      <c r="O3252">
        <v>41094</v>
      </c>
      <c r="P3252" t="s">
        <v>14219</v>
      </c>
      <c r="Q3252" t="s">
        <v>14189</v>
      </c>
    </row>
    <row r="3253" spans="1:17" x14ac:dyDescent="0.25">
      <c r="A3253">
        <v>3252</v>
      </c>
      <c r="B3253">
        <v>23297</v>
      </c>
      <c r="C3253">
        <v>41092</v>
      </c>
      <c r="D3253">
        <v>34</v>
      </c>
      <c r="E3253">
        <f t="shared" si="101"/>
        <v>6800</v>
      </c>
      <c r="F3253">
        <v>0.05</v>
      </c>
      <c r="G3253">
        <f>VLOOKUP($P3253,Pricebook!$A:$D,4,0)</f>
        <v>200</v>
      </c>
      <c r="H3253">
        <f t="shared" si="100"/>
        <v>6460</v>
      </c>
      <c r="I3253" t="s">
        <v>680</v>
      </c>
      <c r="J3253" t="s">
        <v>185</v>
      </c>
      <c r="K3253" t="s">
        <v>2215</v>
      </c>
      <c r="L3253">
        <v>92530</v>
      </c>
      <c r="M3253" t="s">
        <v>114</v>
      </c>
      <c r="N3253" t="s">
        <v>23</v>
      </c>
      <c r="O3253">
        <v>41094</v>
      </c>
      <c r="P3253" t="s">
        <v>14206</v>
      </c>
      <c r="Q3253" t="s">
        <v>14198</v>
      </c>
    </row>
    <row r="3254" spans="1:17" x14ac:dyDescent="0.25">
      <c r="A3254">
        <v>3253</v>
      </c>
      <c r="B3254">
        <v>23301</v>
      </c>
      <c r="C3254">
        <v>40651</v>
      </c>
      <c r="D3254">
        <v>4</v>
      </c>
      <c r="E3254">
        <f t="shared" si="101"/>
        <v>600</v>
      </c>
      <c r="F3254">
        <v>0.02</v>
      </c>
      <c r="G3254">
        <f>VLOOKUP($P3254,Pricebook!$A:$D,4,0)</f>
        <v>150</v>
      </c>
      <c r="H3254">
        <f t="shared" si="100"/>
        <v>588</v>
      </c>
      <c r="I3254" t="s">
        <v>680</v>
      </c>
      <c r="J3254" t="s">
        <v>185</v>
      </c>
      <c r="K3254" t="s">
        <v>2215</v>
      </c>
      <c r="L3254">
        <v>92530</v>
      </c>
      <c r="M3254" t="s">
        <v>114</v>
      </c>
      <c r="N3254" t="s">
        <v>23</v>
      </c>
      <c r="O3254">
        <v>40653</v>
      </c>
      <c r="P3254" t="s">
        <v>14211</v>
      </c>
      <c r="Q3254" t="s">
        <v>14193</v>
      </c>
    </row>
    <row r="3255" spans="1:17" x14ac:dyDescent="0.25">
      <c r="A3255">
        <v>3254</v>
      </c>
      <c r="B3255">
        <v>23301</v>
      </c>
      <c r="C3255">
        <v>40651</v>
      </c>
      <c r="D3255">
        <v>3</v>
      </c>
      <c r="E3255">
        <f t="shared" si="101"/>
        <v>330</v>
      </c>
      <c r="F3255">
        <v>0.05</v>
      </c>
      <c r="G3255">
        <f>VLOOKUP($P3255,Pricebook!$A:$D,4,0)</f>
        <v>110</v>
      </c>
      <c r="H3255">
        <f t="shared" si="100"/>
        <v>313.5</v>
      </c>
      <c r="I3255" t="s">
        <v>680</v>
      </c>
      <c r="J3255" t="s">
        <v>185</v>
      </c>
      <c r="K3255" t="s">
        <v>2215</v>
      </c>
      <c r="L3255">
        <v>92530</v>
      </c>
      <c r="M3255" t="s">
        <v>114</v>
      </c>
      <c r="N3255" t="s">
        <v>23</v>
      </c>
      <c r="O3255">
        <v>40653</v>
      </c>
      <c r="P3255" t="s">
        <v>14215</v>
      </c>
      <c r="Q3255" t="s">
        <v>14187</v>
      </c>
    </row>
    <row r="3256" spans="1:17" x14ac:dyDescent="0.25">
      <c r="A3256">
        <v>3255</v>
      </c>
      <c r="B3256">
        <v>23303</v>
      </c>
      <c r="C3256">
        <v>39984</v>
      </c>
      <c r="D3256">
        <v>39</v>
      </c>
      <c r="E3256">
        <f t="shared" si="101"/>
        <v>4290</v>
      </c>
      <c r="F3256">
        <v>0.09</v>
      </c>
      <c r="G3256">
        <f>VLOOKUP($P3256,Pricebook!$A:$D,4,0)</f>
        <v>110</v>
      </c>
      <c r="H3256">
        <f t="shared" si="100"/>
        <v>3903.9</v>
      </c>
      <c r="I3256" t="s">
        <v>1181</v>
      </c>
      <c r="J3256" t="s">
        <v>385</v>
      </c>
      <c r="K3256" t="s">
        <v>1340</v>
      </c>
      <c r="L3256">
        <v>21221</v>
      </c>
      <c r="M3256" t="s">
        <v>187</v>
      </c>
      <c r="N3256" t="s">
        <v>61</v>
      </c>
      <c r="O3256">
        <v>39986</v>
      </c>
      <c r="P3256" t="s">
        <v>14215</v>
      </c>
      <c r="Q3256" t="s">
        <v>14190</v>
      </c>
    </row>
    <row r="3257" spans="1:17" x14ac:dyDescent="0.25">
      <c r="A3257">
        <v>3256</v>
      </c>
      <c r="B3257">
        <v>23328</v>
      </c>
      <c r="C3257">
        <v>40436</v>
      </c>
      <c r="D3257">
        <v>39</v>
      </c>
      <c r="E3257">
        <f t="shared" si="101"/>
        <v>5850</v>
      </c>
      <c r="F3257">
        <v>0.03</v>
      </c>
      <c r="G3257">
        <f>VLOOKUP($P3257,Pricebook!$A:$D,4,0)</f>
        <v>150</v>
      </c>
      <c r="H3257">
        <f t="shared" si="100"/>
        <v>5674.5</v>
      </c>
      <c r="I3257" t="s">
        <v>1289</v>
      </c>
      <c r="J3257" t="s">
        <v>46</v>
      </c>
      <c r="K3257" t="s">
        <v>1800</v>
      </c>
      <c r="L3257">
        <v>83605</v>
      </c>
      <c r="M3257" t="s">
        <v>197</v>
      </c>
      <c r="N3257" t="s">
        <v>23</v>
      </c>
      <c r="O3257">
        <v>40437</v>
      </c>
      <c r="P3257" t="s">
        <v>14216</v>
      </c>
      <c r="Q3257" t="s">
        <v>14186</v>
      </c>
    </row>
    <row r="3258" spans="1:17" x14ac:dyDescent="0.25">
      <c r="A3258">
        <v>3257</v>
      </c>
      <c r="B3258">
        <v>23329</v>
      </c>
      <c r="C3258">
        <v>40538</v>
      </c>
      <c r="D3258">
        <v>4</v>
      </c>
      <c r="E3258">
        <f t="shared" si="101"/>
        <v>600</v>
      </c>
      <c r="F3258">
        <v>0.05</v>
      </c>
      <c r="G3258">
        <f>VLOOKUP($P3258,Pricebook!$A:$D,4,0)</f>
        <v>150</v>
      </c>
      <c r="H3258">
        <f t="shared" si="100"/>
        <v>570</v>
      </c>
      <c r="I3258" t="s">
        <v>2216</v>
      </c>
      <c r="J3258" t="s">
        <v>377</v>
      </c>
      <c r="K3258" t="s">
        <v>270</v>
      </c>
      <c r="L3258">
        <v>91104</v>
      </c>
      <c r="M3258" t="s">
        <v>114</v>
      </c>
      <c r="N3258" t="s">
        <v>23</v>
      </c>
      <c r="O3258">
        <v>40562</v>
      </c>
      <c r="P3258" t="s">
        <v>14210</v>
      </c>
      <c r="Q3258" t="s">
        <v>14184</v>
      </c>
    </row>
    <row r="3259" spans="1:17" x14ac:dyDescent="0.25">
      <c r="A3259">
        <v>3258</v>
      </c>
      <c r="B3259">
        <v>23329</v>
      </c>
      <c r="C3259">
        <v>40538</v>
      </c>
      <c r="D3259">
        <v>47</v>
      </c>
      <c r="E3259">
        <f t="shared" si="101"/>
        <v>7050</v>
      </c>
      <c r="F3259">
        <v>0.05</v>
      </c>
      <c r="G3259">
        <f>VLOOKUP($P3259,Pricebook!$A:$D,4,0)</f>
        <v>150</v>
      </c>
      <c r="H3259">
        <f t="shared" si="100"/>
        <v>6697.5</v>
      </c>
      <c r="I3259" t="s">
        <v>2216</v>
      </c>
      <c r="J3259" t="s">
        <v>377</v>
      </c>
      <c r="K3259" t="s">
        <v>270</v>
      </c>
      <c r="L3259">
        <v>91104</v>
      </c>
      <c r="M3259" t="s">
        <v>114</v>
      </c>
      <c r="N3259" t="s">
        <v>23</v>
      </c>
      <c r="O3259">
        <v>40542</v>
      </c>
      <c r="P3259" t="s">
        <v>14210</v>
      </c>
      <c r="Q3259" t="s">
        <v>14194</v>
      </c>
    </row>
    <row r="3260" spans="1:17" x14ac:dyDescent="0.25">
      <c r="A3260">
        <v>3259</v>
      </c>
      <c r="B3260">
        <v>23333</v>
      </c>
      <c r="C3260">
        <v>40030</v>
      </c>
      <c r="D3260">
        <v>44</v>
      </c>
      <c r="E3260">
        <f t="shared" si="101"/>
        <v>7480</v>
      </c>
      <c r="F3260">
        <v>0.04</v>
      </c>
      <c r="G3260">
        <f>VLOOKUP($P3260,Pricebook!$A:$D,4,0)</f>
        <v>170</v>
      </c>
      <c r="H3260">
        <f t="shared" si="100"/>
        <v>7180.8</v>
      </c>
      <c r="I3260" t="s">
        <v>92</v>
      </c>
      <c r="J3260" t="s">
        <v>93</v>
      </c>
      <c r="K3260" t="s">
        <v>2083</v>
      </c>
      <c r="L3260">
        <v>53713</v>
      </c>
      <c r="M3260" t="s">
        <v>95</v>
      </c>
      <c r="N3260" t="s">
        <v>16</v>
      </c>
      <c r="O3260">
        <v>40031</v>
      </c>
      <c r="P3260" t="s">
        <v>14219</v>
      </c>
      <c r="Q3260" t="s">
        <v>14196</v>
      </c>
    </row>
    <row r="3261" spans="1:17" x14ac:dyDescent="0.25">
      <c r="A3261">
        <v>3260</v>
      </c>
      <c r="B3261">
        <v>23333</v>
      </c>
      <c r="C3261">
        <v>40030</v>
      </c>
      <c r="D3261">
        <v>32</v>
      </c>
      <c r="E3261">
        <f t="shared" si="101"/>
        <v>3520</v>
      </c>
      <c r="F3261">
        <v>0.04</v>
      </c>
      <c r="G3261">
        <f>VLOOKUP($P3261,Pricebook!$A:$D,4,0)</f>
        <v>110</v>
      </c>
      <c r="H3261">
        <f t="shared" si="100"/>
        <v>3379.2</v>
      </c>
      <c r="I3261" t="s">
        <v>92</v>
      </c>
      <c r="J3261" t="s">
        <v>93</v>
      </c>
      <c r="K3261" t="s">
        <v>2083</v>
      </c>
      <c r="L3261">
        <v>53713</v>
      </c>
      <c r="M3261" t="s">
        <v>95</v>
      </c>
      <c r="N3261" t="s">
        <v>16</v>
      </c>
      <c r="O3261">
        <v>40032</v>
      </c>
      <c r="P3261" t="s">
        <v>14215</v>
      </c>
      <c r="Q3261" t="s">
        <v>14188</v>
      </c>
    </row>
    <row r="3262" spans="1:17" x14ac:dyDescent="0.25">
      <c r="A3262">
        <v>3261</v>
      </c>
      <c r="B3262">
        <v>23333</v>
      </c>
      <c r="C3262">
        <v>40030</v>
      </c>
      <c r="D3262">
        <v>16</v>
      </c>
      <c r="E3262">
        <f t="shared" si="101"/>
        <v>2400</v>
      </c>
      <c r="F3262">
        <v>0.03</v>
      </c>
      <c r="G3262">
        <f>VLOOKUP($P3262,Pricebook!$A:$D,4,0)</f>
        <v>150</v>
      </c>
      <c r="H3262">
        <f t="shared" si="100"/>
        <v>2328</v>
      </c>
      <c r="I3262" t="s">
        <v>92</v>
      </c>
      <c r="J3262" t="s">
        <v>93</v>
      </c>
      <c r="K3262" t="s">
        <v>2083</v>
      </c>
      <c r="L3262">
        <v>53713</v>
      </c>
      <c r="M3262" t="s">
        <v>95</v>
      </c>
      <c r="N3262" t="s">
        <v>16</v>
      </c>
      <c r="O3262">
        <v>40031</v>
      </c>
      <c r="P3262" t="s">
        <v>14210</v>
      </c>
      <c r="Q3262" t="s">
        <v>14195</v>
      </c>
    </row>
    <row r="3263" spans="1:17" x14ac:dyDescent="0.25">
      <c r="A3263">
        <v>3262</v>
      </c>
      <c r="B3263">
        <v>23360</v>
      </c>
      <c r="C3263">
        <v>39944</v>
      </c>
      <c r="D3263">
        <v>30</v>
      </c>
      <c r="E3263">
        <f t="shared" si="101"/>
        <v>3300</v>
      </c>
      <c r="F3263">
        <v>0.01</v>
      </c>
      <c r="G3263">
        <f>VLOOKUP($P3263,Pricebook!$A:$D,4,0)</f>
        <v>110</v>
      </c>
      <c r="H3263">
        <f t="shared" si="100"/>
        <v>3267</v>
      </c>
      <c r="I3263" t="s">
        <v>1563</v>
      </c>
      <c r="J3263" t="s">
        <v>108</v>
      </c>
      <c r="K3263" t="s">
        <v>624</v>
      </c>
      <c r="L3263" t="s">
        <v>625</v>
      </c>
      <c r="M3263" t="s">
        <v>368</v>
      </c>
      <c r="N3263" t="s">
        <v>34</v>
      </c>
      <c r="O3263">
        <v>39944</v>
      </c>
      <c r="P3263" t="s">
        <v>14220</v>
      </c>
      <c r="Q3263" t="s">
        <v>14203</v>
      </c>
    </row>
    <row r="3264" spans="1:17" x14ac:dyDescent="0.25">
      <c r="A3264">
        <v>3263</v>
      </c>
      <c r="B3264">
        <v>23361</v>
      </c>
      <c r="C3264">
        <v>40362</v>
      </c>
      <c r="D3264">
        <v>2</v>
      </c>
      <c r="E3264">
        <f t="shared" si="101"/>
        <v>280</v>
      </c>
      <c r="F3264">
        <v>0.06</v>
      </c>
      <c r="G3264">
        <f>VLOOKUP($P3264,Pricebook!$A:$D,4,0)</f>
        <v>140</v>
      </c>
      <c r="H3264">
        <f t="shared" si="100"/>
        <v>263.2</v>
      </c>
      <c r="I3264" t="s">
        <v>2071</v>
      </c>
      <c r="J3264" t="s">
        <v>252</v>
      </c>
      <c r="K3264" t="s">
        <v>2072</v>
      </c>
      <c r="L3264">
        <v>86401</v>
      </c>
      <c r="M3264" t="s">
        <v>70</v>
      </c>
      <c r="N3264" t="s">
        <v>23</v>
      </c>
      <c r="O3264">
        <v>40363</v>
      </c>
      <c r="P3264" t="s">
        <v>14213</v>
      </c>
      <c r="Q3264" t="s">
        <v>14198</v>
      </c>
    </row>
    <row r="3265" spans="1:17" x14ac:dyDescent="0.25">
      <c r="A3265">
        <v>3264</v>
      </c>
      <c r="B3265">
        <v>23361</v>
      </c>
      <c r="C3265">
        <v>40362</v>
      </c>
      <c r="D3265">
        <v>36</v>
      </c>
      <c r="E3265">
        <f t="shared" si="101"/>
        <v>7200</v>
      </c>
      <c r="F3265">
        <v>0.04</v>
      </c>
      <c r="G3265">
        <f>VLOOKUP($P3265,Pricebook!$A:$D,4,0)</f>
        <v>200</v>
      </c>
      <c r="H3265">
        <f t="shared" si="100"/>
        <v>6912</v>
      </c>
      <c r="I3265" t="s">
        <v>2071</v>
      </c>
      <c r="J3265" t="s">
        <v>252</v>
      </c>
      <c r="K3265" t="s">
        <v>2072</v>
      </c>
      <c r="L3265">
        <v>86401</v>
      </c>
      <c r="M3265" t="s">
        <v>70</v>
      </c>
      <c r="N3265" t="s">
        <v>23</v>
      </c>
      <c r="O3265">
        <v>40363</v>
      </c>
      <c r="P3265" t="s">
        <v>14206</v>
      </c>
      <c r="Q3265" t="s">
        <v>14194</v>
      </c>
    </row>
    <row r="3266" spans="1:17" x14ac:dyDescent="0.25">
      <c r="A3266">
        <v>3265</v>
      </c>
      <c r="B3266">
        <v>23361</v>
      </c>
      <c r="C3266">
        <v>40362</v>
      </c>
      <c r="D3266">
        <v>7</v>
      </c>
      <c r="E3266">
        <f t="shared" si="101"/>
        <v>1050</v>
      </c>
      <c r="F3266">
        <v>7.0000000000000007E-2</v>
      </c>
      <c r="G3266">
        <f>VLOOKUP($P3266,Pricebook!$A:$D,4,0)</f>
        <v>150</v>
      </c>
      <c r="H3266">
        <f t="shared" ref="H3266:H3329" si="102">E3266*(1-F3266)</f>
        <v>976.49999999999989</v>
      </c>
      <c r="I3266" t="s">
        <v>2071</v>
      </c>
      <c r="J3266" t="s">
        <v>252</v>
      </c>
      <c r="K3266" t="s">
        <v>2072</v>
      </c>
      <c r="L3266">
        <v>86401</v>
      </c>
      <c r="M3266" t="s">
        <v>70</v>
      </c>
      <c r="N3266" t="s">
        <v>23</v>
      </c>
      <c r="O3266">
        <v>40362</v>
      </c>
      <c r="P3266" t="s">
        <v>14210</v>
      </c>
      <c r="Q3266" t="s">
        <v>14185</v>
      </c>
    </row>
    <row r="3267" spans="1:17" x14ac:dyDescent="0.25">
      <c r="A3267">
        <v>3266</v>
      </c>
      <c r="B3267">
        <v>23362</v>
      </c>
      <c r="C3267">
        <v>40417</v>
      </c>
      <c r="D3267">
        <v>45</v>
      </c>
      <c r="E3267">
        <f t="shared" ref="E3267:E3330" si="103">G3267*D3267</f>
        <v>5625</v>
      </c>
      <c r="F3267">
        <v>0.1</v>
      </c>
      <c r="G3267">
        <f>VLOOKUP($P3267,Pricebook!$A:$D,4,0)</f>
        <v>125</v>
      </c>
      <c r="H3267">
        <f t="shared" si="102"/>
        <v>5062.5</v>
      </c>
      <c r="I3267" t="s">
        <v>1035</v>
      </c>
      <c r="J3267" t="s">
        <v>36</v>
      </c>
      <c r="K3267" t="s">
        <v>1036</v>
      </c>
      <c r="L3267">
        <v>30721</v>
      </c>
      <c r="M3267" t="s">
        <v>134</v>
      </c>
      <c r="N3267" t="s">
        <v>34</v>
      </c>
      <c r="O3267">
        <v>40419</v>
      </c>
      <c r="P3267" t="s">
        <v>14208</v>
      </c>
      <c r="Q3267" t="s">
        <v>14186</v>
      </c>
    </row>
    <row r="3268" spans="1:17" x14ac:dyDescent="0.25">
      <c r="A3268">
        <v>3267</v>
      </c>
      <c r="B3268">
        <v>23363</v>
      </c>
      <c r="C3268">
        <v>41058</v>
      </c>
      <c r="D3268">
        <v>46</v>
      </c>
      <c r="E3268">
        <f t="shared" si="103"/>
        <v>7360</v>
      </c>
      <c r="F3268">
        <v>0.02</v>
      </c>
      <c r="G3268">
        <f>VLOOKUP($P3268,Pricebook!$A:$D,4,0)</f>
        <v>160</v>
      </c>
      <c r="H3268">
        <f t="shared" si="102"/>
        <v>7212.8</v>
      </c>
      <c r="I3268" t="s">
        <v>1048</v>
      </c>
      <c r="J3268" t="s">
        <v>508</v>
      </c>
      <c r="K3268" t="s">
        <v>1049</v>
      </c>
      <c r="L3268">
        <v>37042</v>
      </c>
      <c r="M3268" t="s">
        <v>81</v>
      </c>
      <c r="N3268" t="s">
        <v>34</v>
      </c>
      <c r="O3268">
        <v>41065</v>
      </c>
      <c r="P3268" t="s">
        <v>14218</v>
      </c>
      <c r="Q3268" t="s">
        <v>14203</v>
      </c>
    </row>
    <row r="3269" spans="1:17" x14ac:dyDescent="0.25">
      <c r="A3269">
        <v>3268</v>
      </c>
      <c r="B3269">
        <v>23366</v>
      </c>
      <c r="C3269">
        <v>40501</v>
      </c>
      <c r="D3269">
        <v>12</v>
      </c>
      <c r="E3269">
        <f t="shared" si="103"/>
        <v>1500</v>
      </c>
      <c r="F3269">
        <v>0.06</v>
      </c>
      <c r="G3269">
        <f>VLOOKUP($P3269,Pricebook!$A:$D,4,0)</f>
        <v>125</v>
      </c>
      <c r="H3269">
        <f t="shared" si="102"/>
        <v>1410</v>
      </c>
      <c r="I3269" t="s">
        <v>1820</v>
      </c>
      <c r="J3269" t="s">
        <v>508</v>
      </c>
      <c r="K3269" t="s">
        <v>1821</v>
      </c>
      <c r="L3269">
        <v>94704</v>
      </c>
      <c r="M3269" t="s">
        <v>114</v>
      </c>
      <c r="N3269" t="s">
        <v>23</v>
      </c>
      <c r="O3269">
        <v>40503</v>
      </c>
      <c r="P3269" t="s">
        <v>14208</v>
      </c>
      <c r="Q3269" t="s">
        <v>14194</v>
      </c>
    </row>
    <row r="3270" spans="1:17" x14ac:dyDescent="0.25">
      <c r="A3270">
        <v>3269</v>
      </c>
      <c r="B3270">
        <v>23366</v>
      </c>
      <c r="C3270">
        <v>40501</v>
      </c>
      <c r="D3270">
        <v>5</v>
      </c>
      <c r="E3270">
        <f t="shared" si="103"/>
        <v>1000</v>
      </c>
      <c r="F3270">
        <v>0.04</v>
      </c>
      <c r="G3270">
        <f>VLOOKUP($P3270,Pricebook!$A:$D,4,0)</f>
        <v>200</v>
      </c>
      <c r="H3270">
        <f t="shared" si="102"/>
        <v>960</v>
      </c>
      <c r="I3270" t="s">
        <v>1820</v>
      </c>
      <c r="J3270" t="s">
        <v>508</v>
      </c>
      <c r="K3270" t="s">
        <v>1821</v>
      </c>
      <c r="L3270">
        <v>94704</v>
      </c>
      <c r="M3270" t="s">
        <v>114</v>
      </c>
      <c r="N3270" t="s">
        <v>23</v>
      </c>
      <c r="O3270">
        <v>40501</v>
      </c>
      <c r="P3270" t="s">
        <v>14206</v>
      </c>
      <c r="Q3270" t="s">
        <v>14200</v>
      </c>
    </row>
    <row r="3271" spans="1:17" x14ac:dyDescent="0.25">
      <c r="A3271">
        <v>3270</v>
      </c>
      <c r="B3271">
        <v>23392</v>
      </c>
      <c r="C3271">
        <v>40041</v>
      </c>
      <c r="D3271">
        <v>24</v>
      </c>
      <c r="E3271">
        <f t="shared" si="103"/>
        <v>3000</v>
      </c>
      <c r="F3271">
        <v>0</v>
      </c>
      <c r="G3271">
        <f>VLOOKUP($P3271,Pricebook!$A:$D,4,0)</f>
        <v>125</v>
      </c>
      <c r="H3271">
        <f t="shared" si="102"/>
        <v>3000</v>
      </c>
      <c r="I3271" t="s">
        <v>1733</v>
      </c>
      <c r="J3271" t="s">
        <v>487</v>
      </c>
      <c r="K3271" t="s">
        <v>1734</v>
      </c>
      <c r="L3271">
        <v>11542</v>
      </c>
      <c r="M3271" t="s">
        <v>60</v>
      </c>
      <c r="N3271" t="s">
        <v>61</v>
      </c>
      <c r="O3271">
        <v>40043</v>
      </c>
      <c r="P3271" t="s">
        <v>14209</v>
      </c>
      <c r="Q3271" t="s">
        <v>14203</v>
      </c>
    </row>
    <row r="3272" spans="1:17" x14ac:dyDescent="0.25">
      <c r="A3272">
        <v>3271</v>
      </c>
      <c r="B3272">
        <v>23394</v>
      </c>
      <c r="C3272">
        <v>40297</v>
      </c>
      <c r="D3272">
        <v>45</v>
      </c>
      <c r="E3272">
        <f t="shared" si="103"/>
        <v>7200</v>
      </c>
      <c r="F3272">
        <v>0.01</v>
      </c>
      <c r="G3272">
        <f>VLOOKUP($P3272,Pricebook!$A:$D,4,0)</f>
        <v>160</v>
      </c>
      <c r="H3272">
        <f t="shared" si="102"/>
        <v>7128</v>
      </c>
      <c r="I3272" t="s">
        <v>322</v>
      </c>
      <c r="J3272" t="s">
        <v>185</v>
      </c>
      <c r="K3272" t="s">
        <v>1293</v>
      </c>
      <c r="L3272">
        <v>44052</v>
      </c>
      <c r="M3272" t="s">
        <v>210</v>
      </c>
      <c r="N3272" t="s">
        <v>61</v>
      </c>
      <c r="O3272">
        <v>40298</v>
      </c>
      <c r="P3272" t="s">
        <v>14218</v>
      </c>
      <c r="Q3272" t="s">
        <v>14190</v>
      </c>
    </row>
    <row r="3273" spans="1:17" x14ac:dyDescent="0.25">
      <c r="A3273">
        <v>3272</v>
      </c>
      <c r="B3273">
        <v>23395</v>
      </c>
      <c r="C3273">
        <v>41209</v>
      </c>
      <c r="D3273">
        <v>31</v>
      </c>
      <c r="E3273">
        <f t="shared" si="103"/>
        <v>4650</v>
      </c>
      <c r="F3273">
        <v>0.01</v>
      </c>
      <c r="G3273">
        <f>VLOOKUP($P3273,Pricebook!$A:$D,4,0)</f>
        <v>150</v>
      </c>
      <c r="H3273">
        <f t="shared" si="102"/>
        <v>4603.5</v>
      </c>
      <c r="I3273" t="s">
        <v>1954</v>
      </c>
      <c r="J3273" t="s">
        <v>99</v>
      </c>
      <c r="K3273" t="s">
        <v>1955</v>
      </c>
      <c r="L3273">
        <v>92253</v>
      </c>
      <c r="M3273" t="s">
        <v>114</v>
      </c>
      <c r="N3273" t="s">
        <v>23</v>
      </c>
      <c r="O3273">
        <v>41211</v>
      </c>
      <c r="P3273" t="s">
        <v>14211</v>
      </c>
      <c r="Q3273" t="s">
        <v>14197</v>
      </c>
    </row>
    <row r="3274" spans="1:17" x14ac:dyDescent="0.25">
      <c r="A3274">
        <v>3273</v>
      </c>
      <c r="B3274">
        <v>23396</v>
      </c>
      <c r="C3274">
        <v>40347</v>
      </c>
      <c r="D3274">
        <v>30</v>
      </c>
      <c r="E3274">
        <f t="shared" si="103"/>
        <v>4500</v>
      </c>
      <c r="F3274">
        <v>0.08</v>
      </c>
      <c r="G3274">
        <f>VLOOKUP($P3274,Pricebook!$A:$D,4,0)</f>
        <v>150</v>
      </c>
      <c r="H3274">
        <f t="shared" si="102"/>
        <v>4140</v>
      </c>
      <c r="I3274" t="s">
        <v>684</v>
      </c>
      <c r="J3274" t="s">
        <v>576</v>
      </c>
      <c r="K3274" t="s">
        <v>1949</v>
      </c>
      <c r="L3274">
        <v>86442</v>
      </c>
      <c r="M3274" t="s">
        <v>70</v>
      </c>
      <c r="N3274" t="s">
        <v>23</v>
      </c>
      <c r="O3274">
        <v>40349</v>
      </c>
      <c r="P3274" t="s">
        <v>14216</v>
      </c>
      <c r="Q3274" t="s">
        <v>14186</v>
      </c>
    </row>
    <row r="3275" spans="1:17" x14ac:dyDescent="0.25">
      <c r="A3275">
        <v>3274</v>
      </c>
      <c r="B3275">
        <v>23398</v>
      </c>
      <c r="C3275">
        <v>39885</v>
      </c>
      <c r="D3275">
        <v>19</v>
      </c>
      <c r="E3275">
        <f t="shared" si="103"/>
        <v>2090</v>
      </c>
      <c r="F3275">
        <v>0.06</v>
      </c>
      <c r="G3275">
        <f>VLOOKUP($P3275,Pricebook!$A:$D,4,0)</f>
        <v>110</v>
      </c>
      <c r="H3275">
        <f t="shared" si="102"/>
        <v>1964.6</v>
      </c>
      <c r="I3275" t="s">
        <v>665</v>
      </c>
      <c r="J3275" t="s">
        <v>482</v>
      </c>
      <c r="K3275" t="s">
        <v>2217</v>
      </c>
      <c r="L3275">
        <v>21136</v>
      </c>
      <c r="M3275" t="s">
        <v>187</v>
      </c>
      <c r="N3275" t="s">
        <v>61</v>
      </c>
      <c r="O3275">
        <v>39886</v>
      </c>
      <c r="P3275" t="s">
        <v>14215</v>
      </c>
      <c r="Q3275" t="s">
        <v>14197</v>
      </c>
    </row>
    <row r="3276" spans="1:17" x14ac:dyDescent="0.25">
      <c r="A3276">
        <v>3275</v>
      </c>
      <c r="B3276">
        <v>23399</v>
      </c>
      <c r="C3276">
        <v>40541</v>
      </c>
      <c r="D3276">
        <v>14</v>
      </c>
      <c r="E3276">
        <f t="shared" si="103"/>
        <v>2800</v>
      </c>
      <c r="F3276">
        <v>0.01</v>
      </c>
      <c r="G3276">
        <f>VLOOKUP($P3276,Pricebook!$A:$D,4,0)</f>
        <v>200</v>
      </c>
      <c r="H3276">
        <f t="shared" si="102"/>
        <v>2772</v>
      </c>
      <c r="I3276" t="s">
        <v>1035</v>
      </c>
      <c r="J3276" t="s">
        <v>36</v>
      </c>
      <c r="K3276" t="s">
        <v>1036</v>
      </c>
      <c r="L3276">
        <v>30721</v>
      </c>
      <c r="M3276" t="s">
        <v>134</v>
      </c>
      <c r="N3276" t="s">
        <v>34</v>
      </c>
      <c r="O3276">
        <v>40541</v>
      </c>
      <c r="P3276" t="s">
        <v>14206</v>
      </c>
      <c r="Q3276" t="s">
        <v>14189</v>
      </c>
    </row>
    <row r="3277" spans="1:17" x14ac:dyDescent="0.25">
      <c r="A3277">
        <v>3276</v>
      </c>
      <c r="B3277">
        <v>23426</v>
      </c>
      <c r="C3277">
        <v>40590</v>
      </c>
      <c r="D3277">
        <v>45</v>
      </c>
      <c r="E3277">
        <f t="shared" si="103"/>
        <v>6750</v>
      </c>
      <c r="F3277">
        <v>7.0000000000000007E-2</v>
      </c>
      <c r="G3277">
        <f>VLOOKUP($P3277,Pricebook!$A:$D,4,0)</f>
        <v>150</v>
      </c>
      <c r="H3277">
        <f t="shared" si="102"/>
        <v>6277.5</v>
      </c>
      <c r="I3277" t="s">
        <v>1231</v>
      </c>
      <c r="J3277" t="s">
        <v>400</v>
      </c>
      <c r="K3277" t="s">
        <v>1092</v>
      </c>
      <c r="L3277">
        <v>76106</v>
      </c>
      <c r="M3277" t="s">
        <v>48</v>
      </c>
      <c r="N3277" t="s">
        <v>16</v>
      </c>
      <c r="O3277">
        <v>40592</v>
      </c>
      <c r="P3277" t="s">
        <v>14211</v>
      </c>
      <c r="Q3277" t="s">
        <v>14203</v>
      </c>
    </row>
    <row r="3278" spans="1:17" x14ac:dyDescent="0.25">
      <c r="A3278">
        <v>3277</v>
      </c>
      <c r="B3278">
        <v>23426</v>
      </c>
      <c r="C3278">
        <v>40590</v>
      </c>
      <c r="D3278">
        <v>12</v>
      </c>
      <c r="E3278">
        <f t="shared" si="103"/>
        <v>1680</v>
      </c>
      <c r="F3278">
        <v>0.09</v>
      </c>
      <c r="G3278">
        <f>VLOOKUP($P3278,Pricebook!$A:$D,4,0)</f>
        <v>140</v>
      </c>
      <c r="H3278">
        <f t="shared" si="102"/>
        <v>1528.8</v>
      </c>
      <c r="I3278" t="s">
        <v>1231</v>
      </c>
      <c r="J3278" t="s">
        <v>400</v>
      </c>
      <c r="K3278" t="s">
        <v>1092</v>
      </c>
      <c r="L3278">
        <v>76106</v>
      </c>
      <c r="M3278" t="s">
        <v>48</v>
      </c>
      <c r="N3278" t="s">
        <v>16</v>
      </c>
      <c r="O3278">
        <v>40591</v>
      </c>
      <c r="P3278" t="s">
        <v>14207</v>
      </c>
      <c r="Q3278" t="s">
        <v>14195</v>
      </c>
    </row>
    <row r="3279" spans="1:17" x14ac:dyDescent="0.25">
      <c r="A3279">
        <v>3278</v>
      </c>
      <c r="B3279">
        <v>23427</v>
      </c>
      <c r="C3279">
        <v>40763</v>
      </c>
      <c r="D3279">
        <v>30</v>
      </c>
      <c r="E3279">
        <f t="shared" si="103"/>
        <v>4800</v>
      </c>
      <c r="F3279">
        <v>0.09</v>
      </c>
      <c r="G3279">
        <f>VLOOKUP($P3279,Pricebook!$A:$D,4,0)</f>
        <v>160</v>
      </c>
      <c r="H3279">
        <f t="shared" si="102"/>
        <v>4368</v>
      </c>
      <c r="I3279" t="s">
        <v>694</v>
      </c>
      <c r="J3279" t="s">
        <v>235</v>
      </c>
      <c r="K3279" t="s">
        <v>1649</v>
      </c>
      <c r="L3279">
        <v>85345</v>
      </c>
      <c r="M3279" t="s">
        <v>70</v>
      </c>
      <c r="N3279" t="s">
        <v>23</v>
      </c>
      <c r="O3279">
        <v>40770</v>
      </c>
      <c r="P3279" t="s">
        <v>14218</v>
      </c>
      <c r="Q3279" t="s">
        <v>14190</v>
      </c>
    </row>
    <row r="3280" spans="1:17" x14ac:dyDescent="0.25">
      <c r="A3280">
        <v>3279</v>
      </c>
      <c r="B3280">
        <v>23427</v>
      </c>
      <c r="C3280">
        <v>40763</v>
      </c>
      <c r="D3280">
        <v>22</v>
      </c>
      <c r="E3280">
        <f t="shared" si="103"/>
        <v>3520</v>
      </c>
      <c r="F3280">
        <v>0.03</v>
      </c>
      <c r="G3280">
        <f>VLOOKUP($P3280,Pricebook!$A:$D,4,0)</f>
        <v>160</v>
      </c>
      <c r="H3280">
        <f t="shared" si="102"/>
        <v>3414.4</v>
      </c>
      <c r="I3280" t="s">
        <v>694</v>
      </c>
      <c r="J3280" t="s">
        <v>235</v>
      </c>
      <c r="K3280" t="s">
        <v>1649</v>
      </c>
      <c r="L3280">
        <v>85345</v>
      </c>
      <c r="M3280" t="s">
        <v>70</v>
      </c>
      <c r="N3280" t="s">
        <v>23</v>
      </c>
      <c r="O3280">
        <v>40772</v>
      </c>
      <c r="P3280" t="s">
        <v>14218</v>
      </c>
      <c r="Q3280" t="s">
        <v>14193</v>
      </c>
    </row>
    <row r="3281" spans="1:17" x14ac:dyDescent="0.25">
      <c r="A3281">
        <v>3280</v>
      </c>
      <c r="B3281">
        <v>23428</v>
      </c>
      <c r="C3281">
        <v>41210</v>
      </c>
      <c r="D3281">
        <v>41</v>
      </c>
      <c r="E3281">
        <f t="shared" si="103"/>
        <v>4510</v>
      </c>
      <c r="F3281">
        <v>0.02</v>
      </c>
      <c r="G3281">
        <f>VLOOKUP($P3281,Pricebook!$A:$D,4,0)</f>
        <v>110</v>
      </c>
      <c r="H3281">
        <f t="shared" si="102"/>
        <v>4419.8</v>
      </c>
      <c r="I3281" t="s">
        <v>1183</v>
      </c>
      <c r="J3281" t="s">
        <v>300</v>
      </c>
      <c r="K3281" t="s">
        <v>2218</v>
      </c>
      <c r="L3281" t="s">
        <v>2219</v>
      </c>
      <c r="M3281" t="s">
        <v>317</v>
      </c>
      <c r="N3281" t="s">
        <v>61</v>
      </c>
      <c r="O3281">
        <v>41212</v>
      </c>
      <c r="P3281" t="s">
        <v>14215</v>
      </c>
      <c r="Q3281" t="s">
        <v>14194</v>
      </c>
    </row>
    <row r="3282" spans="1:17" x14ac:dyDescent="0.25">
      <c r="A3282">
        <v>3281</v>
      </c>
      <c r="B3282">
        <v>23429</v>
      </c>
      <c r="C3282">
        <v>39891</v>
      </c>
      <c r="D3282">
        <v>28</v>
      </c>
      <c r="E3282">
        <f t="shared" si="103"/>
        <v>4480</v>
      </c>
      <c r="F3282">
        <v>0.06</v>
      </c>
      <c r="G3282">
        <f>VLOOKUP($P3282,Pricebook!$A:$D,4,0)</f>
        <v>160</v>
      </c>
      <c r="H3282">
        <f t="shared" si="102"/>
        <v>4211.2</v>
      </c>
      <c r="I3282" t="s">
        <v>1075</v>
      </c>
      <c r="J3282" t="s">
        <v>1076</v>
      </c>
      <c r="K3282" t="s">
        <v>1824</v>
      </c>
      <c r="L3282" t="s">
        <v>1825</v>
      </c>
      <c r="M3282" t="s">
        <v>232</v>
      </c>
      <c r="N3282" t="s">
        <v>61</v>
      </c>
      <c r="O3282">
        <v>39891</v>
      </c>
      <c r="P3282" t="s">
        <v>14218</v>
      </c>
      <c r="Q3282" t="s">
        <v>14191</v>
      </c>
    </row>
    <row r="3283" spans="1:17" x14ac:dyDescent="0.25">
      <c r="A3283">
        <v>3282</v>
      </c>
      <c r="B3283">
        <v>23429</v>
      </c>
      <c r="C3283">
        <v>39891</v>
      </c>
      <c r="D3283">
        <v>19</v>
      </c>
      <c r="E3283">
        <f t="shared" si="103"/>
        <v>2850</v>
      </c>
      <c r="F3283">
        <v>7.0000000000000007E-2</v>
      </c>
      <c r="G3283">
        <f>VLOOKUP($P3283,Pricebook!$A:$D,4,0)</f>
        <v>150</v>
      </c>
      <c r="H3283">
        <f t="shared" si="102"/>
        <v>2650.5</v>
      </c>
      <c r="I3283" t="s">
        <v>1075</v>
      </c>
      <c r="J3283" t="s">
        <v>1076</v>
      </c>
      <c r="K3283" t="s">
        <v>1824</v>
      </c>
      <c r="L3283" t="s">
        <v>1825</v>
      </c>
      <c r="M3283" t="s">
        <v>232</v>
      </c>
      <c r="N3283" t="s">
        <v>61</v>
      </c>
      <c r="O3283">
        <v>39893</v>
      </c>
      <c r="P3283" t="s">
        <v>14210</v>
      </c>
      <c r="Q3283" t="s">
        <v>14185</v>
      </c>
    </row>
    <row r="3284" spans="1:17" x14ac:dyDescent="0.25">
      <c r="A3284">
        <v>3283</v>
      </c>
      <c r="B3284">
        <v>23488</v>
      </c>
      <c r="C3284">
        <v>39819</v>
      </c>
      <c r="D3284">
        <v>29</v>
      </c>
      <c r="E3284">
        <f t="shared" si="103"/>
        <v>3480</v>
      </c>
      <c r="F3284">
        <v>0.03</v>
      </c>
      <c r="G3284">
        <f>VLOOKUP($P3284,Pricebook!$A:$D,4,0)</f>
        <v>120</v>
      </c>
      <c r="H3284">
        <f t="shared" si="102"/>
        <v>3375.6</v>
      </c>
      <c r="I3284" t="s">
        <v>1421</v>
      </c>
      <c r="J3284" t="s">
        <v>434</v>
      </c>
      <c r="K3284" t="s">
        <v>1695</v>
      </c>
      <c r="L3284">
        <v>92672</v>
      </c>
      <c r="M3284" t="s">
        <v>114</v>
      </c>
      <c r="N3284" t="s">
        <v>23</v>
      </c>
      <c r="O3284">
        <v>39821</v>
      </c>
      <c r="P3284" t="s">
        <v>14212</v>
      </c>
      <c r="Q3284" t="s">
        <v>14194</v>
      </c>
    </row>
    <row r="3285" spans="1:17" x14ac:dyDescent="0.25">
      <c r="A3285">
        <v>3284</v>
      </c>
      <c r="B3285">
        <v>23488</v>
      </c>
      <c r="C3285">
        <v>39819</v>
      </c>
      <c r="D3285">
        <v>30</v>
      </c>
      <c r="E3285">
        <f t="shared" si="103"/>
        <v>3750</v>
      </c>
      <c r="F3285">
        <v>0.04</v>
      </c>
      <c r="G3285">
        <f>VLOOKUP($P3285,Pricebook!$A:$D,4,0)</f>
        <v>125</v>
      </c>
      <c r="H3285">
        <f t="shared" si="102"/>
        <v>3600</v>
      </c>
      <c r="I3285" t="s">
        <v>734</v>
      </c>
      <c r="J3285" t="s">
        <v>290</v>
      </c>
      <c r="K3285" t="s">
        <v>2220</v>
      </c>
      <c r="L3285">
        <v>61401</v>
      </c>
      <c r="M3285" t="s">
        <v>15</v>
      </c>
      <c r="N3285" t="s">
        <v>16</v>
      </c>
      <c r="O3285">
        <v>39820</v>
      </c>
      <c r="P3285" t="s">
        <v>14217</v>
      </c>
      <c r="Q3285" t="s">
        <v>14194</v>
      </c>
    </row>
    <row r="3286" spans="1:17" x14ac:dyDescent="0.25">
      <c r="A3286">
        <v>3285</v>
      </c>
      <c r="B3286">
        <v>23489</v>
      </c>
      <c r="C3286">
        <v>41149</v>
      </c>
      <c r="D3286">
        <v>42</v>
      </c>
      <c r="E3286">
        <f t="shared" si="103"/>
        <v>6300</v>
      </c>
      <c r="F3286">
        <v>0.02</v>
      </c>
      <c r="G3286">
        <f>VLOOKUP($P3286,Pricebook!$A:$D,4,0)</f>
        <v>150</v>
      </c>
      <c r="H3286">
        <f t="shared" si="102"/>
        <v>6174</v>
      </c>
      <c r="I3286" t="s">
        <v>465</v>
      </c>
      <c r="J3286" t="s">
        <v>344</v>
      </c>
      <c r="K3286" t="s">
        <v>1382</v>
      </c>
      <c r="L3286">
        <v>74801</v>
      </c>
      <c r="M3286" t="s">
        <v>75</v>
      </c>
      <c r="N3286" t="s">
        <v>16</v>
      </c>
      <c r="O3286">
        <v>41149</v>
      </c>
      <c r="P3286" t="s">
        <v>14211</v>
      </c>
      <c r="Q3286" t="s">
        <v>14186</v>
      </c>
    </row>
    <row r="3287" spans="1:17" x14ac:dyDescent="0.25">
      <c r="A3287">
        <v>3286</v>
      </c>
      <c r="B3287">
        <v>23522</v>
      </c>
      <c r="C3287">
        <v>40644</v>
      </c>
      <c r="D3287">
        <v>8</v>
      </c>
      <c r="E3287">
        <f t="shared" si="103"/>
        <v>1000</v>
      </c>
      <c r="F3287">
        <v>0.02</v>
      </c>
      <c r="G3287">
        <f>VLOOKUP($P3287,Pricebook!$A:$D,4,0)</f>
        <v>125</v>
      </c>
      <c r="H3287">
        <f t="shared" si="102"/>
        <v>980</v>
      </c>
      <c r="I3287" t="s">
        <v>1183</v>
      </c>
      <c r="J3287" t="s">
        <v>300</v>
      </c>
      <c r="K3287" t="s">
        <v>1260</v>
      </c>
      <c r="L3287" t="s">
        <v>1261</v>
      </c>
      <c r="M3287" t="s">
        <v>492</v>
      </c>
      <c r="N3287" t="s">
        <v>61</v>
      </c>
      <c r="O3287">
        <v>40645</v>
      </c>
      <c r="P3287" t="s">
        <v>14208</v>
      </c>
      <c r="Q3287" t="s">
        <v>14194</v>
      </c>
    </row>
    <row r="3288" spans="1:17" x14ac:dyDescent="0.25">
      <c r="A3288">
        <v>3287</v>
      </c>
      <c r="B3288">
        <v>23522</v>
      </c>
      <c r="C3288">
        <v>40644</v>
      </c>
      <c r="D3288">
        <v>20</v>
      </c>
      <c r="E3288">
        <f t="shared" si="103"/>
        <v>3000</v>
      </c>
      <c r="F3288">
        <v>0.06</v>
      </c>
      <c r="G3288">
        <f>VLOOKUP($P3288,Pricebook!$A:$D,4,0)</f>
        <v>150</v>
      </c>
      <c r="H3288">
        <f t="shared" si="102"/>
        <v>2820</v>
      </c>
      <c r="I3288" t="s">
        <v>1183</v>
      </c>
      <c r="J3288" t="s">
        <v>300</v>
      </c>
      <c r="K3288" t="s">
        <v>703</v>
      </c>
      <c r="L3288" t="s">
        <v>1046</v>
      </c>
      <c r="M3288" t="s">
        <v>87</v>
      </c>
      <c r="N3288" t="s">
        <v>61</v>
      </c>
      <c r="O3288">
        <v>40646</v>
      </c>
      <c r="P3288" t="s">
        <v>14210</v>
      </c>
      <c r="Q3288" t="s">
        <v>14191</v>
      </c>
    </row>
    <row r="3289" spans="1:17" x14ac:dyDescent="0.25">
      <c r="A3289">
        <v>3288</v>
      </c>
      <c r="B3289">
        <v>23522</v>
      </c>
      <c r="C3289">
        <v>40644</v>
      </c>
      <c r="D3289">
        <v>19</v>
      </c>
      <c r="E3289">
        <f t="shared" si="103"/>
        <v>2850</v>
      </c>
      <c r="F3289">
        <v>0.1</v>
      </c>
      <c r="G3289">
        <f>VLOOKUP($P3289,Pricebook!$A:$D,4,0)</f>
        <v>150</v>
      </c>
      <c r="H3289">
        <f t="shared" si="102"/>
        <v>2565</v>
      </c>
      <c r="I3289" t="s">
        <v>1183</v>
      </c>
      <c r="J3289" t="s">
        <v>300</v>
      </c>
      <c r="K3289" t="s">
        <v>2221</v>
      </c>
      <c r="L3289" t="s">
        <v>2222</v>
      </c>
      <c r="M3289" t="s">
        <v>87</v>
      </c>
      <c r="N3289" t="s">
        <v>61</v>
      </c>
      <c r="O3289">
        <v>40645</v>
      </c>
      <c r="P3289" t="s">
        <v>14211</v>
      </c>
      <c r="Q3289" t="s">
        <v>14202</v>
      </c>
    </row>
    <row r="3290" spans="1:17" x14ac:dyDescent="0.25">
      <c r="A3290">
        <v>3289</v>
      </c>
      <c r="B3290">
        <v>23522</v>
      </c>
      <c r="C3290">
        <v>40644</v>
      </c>
      <c r="D3290">
        <v>36</v>
      </c>
      <c r="E3290">
        <f t="shared" si="103"/>
        <v>3960</v>
      </c>
      <c r="F3290">
        <v>0.1</v>
      </c>
      <c r="G3290">
        <f>VLOOKUP($P3290,Pricebook!$A:$D,4,0)</f>
        <v>110</v>
      </c>
      <c r="H3290">
        <f t="shared" si="102"/>
        <v>3564</v>
      </c>
      <c r="I3290" t="s">
        <v>1183</v>
      </c>
      <c r="J3290" t="s">
        <v>300</v>
      </c>
      <c r="K3290" t="s">
        <v>2223</v>
      </c>
      <c r="L3290" t="s">
        <v>2224</v>
      </c>
      <c r="M3290" t="s">
        <v>87</v>
      </c>
      <c r="N3290" t="s">
        <v>61</v>
      </c>
      <c r="O3290">
        <v>40646</v>
      </c>
      <c r="P3290" t="s">
        <v>14215</v>
      </c>
      <c r="Q3290" t="s">
        <v>14198</v>
      </c>
    </row>
    <row r="3291" spans="1:17" x14ac:dyDescent="0.25">
      <c r="A3291">
        <v>3290</v>
      </c>
      <c r="B3291">
        <v>23524</v>
      </c>
      <c r="C3291">
        <v>39931</v>
      </c>
      <c r="D3291">
        <v>28</v>
      </c>
      <c r="E3291">
        <f t="shared" si="103"/>
        <v>5600</v>
      </c>
      <c r="F3291">
        <v>0.04</v>
      </c>
      <c r="G3291">
        <f>VLOOKUP($P3291,Pricebook!$A:$D,4,0)</f>
        <v>200</v>
      </c>
      <c r="H3291">
        <f t="shared" si="102"/>
        <v>5376</v>
      </c>
      <c r="I3291" t="s">
        <v>612</v>
      </c>
      <c r="J3291" t="s">
        <v>99</v>
      </c>
      <c r="K3291" t="s">
        <v>2225</v>
      </c>
      <c r="L3291">
        <v>58201</v>
      </c>
      <c r="M3291" t="s">
        <v>339</v>
      </c>
      <c r="N3291" t="s">
        <v>16</v>
      </c>
      <c r="O3291">
        <v>39933</v>
      </c>
      <c r="P3291" t="s">
        <v>14214</v>
      </c>
      <c r="Q3291" t="s">
        <v>14197</v>
      </c>
    </row>
    <row r="3292" spans="1:17" x14ac:dyDescent="0.25">
      <c r="A3292">
        <v>3291</v>
      </c>
      <c r="B3292">
        <v>23524</v>
      </c>
      <c r="C3292">
        <v>39931</v>
      </c>
      <c r="D3292">
        <v>46</v>
      </c>
      <c r="E3292">
        <f t="shared" si="103"/>
        <v>5060</v>
      </c>
      <c r="F3292">
        <v>0.06</v>
      </c>
      <c r="G3292">
        <f>VLOOKUP($P3292,Pricebook!$A:$D,4,0)</f>
        <v>110</v>
      </c>
      <c r="H3292">
        <f t="shared" si="102"/>
        <v>4756.3999999999996</v>
      </c>
      <c r="I3292" t="s">
        <v>612</v>
      </c>
      <c r="J3292" t="s">
        <v>99</v>
      </c>
      <c r="K3292" t="s">
        <v>2225</v>
      </c>
      <c r="L3292">
        <v>58201</v>
      </c>
      <c r="M3292" t="s">
        <v>339</v>
      </c>
      <c r="N3292" t="s">
        <v>16</v>
      </c>
      <c r="O3292">
        <v>39933</v>
      </c>
      <c r="P3292" t="s">
        <v>14215</v>
      </c>
      <c r="Q3292" t="s">
        <v>14194</v>
      </c>
    </row>
    <row r="3293" spans="1:17" x14ac:dyDescent="0.25">
      <c r="A3293">
        <v>3292</v>
      </c>
      <c r="B3293">
        <v>23555</v>
      </c>
      <c r="C3293">
        <v>41254</v>
      </c>
      <c r="D3293">
        <v>29</v>
      </c>
      <c r="E3293">
        <f t="shared" si="103"/>
        <v>5800</v>
      </c>
      <c r="F3293">
        <v>0.09</v>
      </c>
      <c r="G3293">
        <f>VLOOKUP($P3293,Pricebook!$A:$D,4,0)</f>
        <v>200</v>
      </c>
      <c r="H3293">
        <f t="shared" si="102"/>
        <v>5278</v>
      </c>
      <c r="I3293" t="s">
        <v>680</v>
      </c>
      <c r="J3293" t="s">
        <v>185</v>
      </c>
      <c r="K3293" t="s">
        <v>2226</v>
      </c>
      <c r="L3293">
        <v>92630</v>
      </c>
      <c r="M3293" t="s">
        <v>114</v>
      </c>
      <c r="N3293" t="s">
        <v>23</v>
      </c>
      <c r="O3293">
        <v>41255</v>
      </c>
      <c r="P3293" t="s">
        <v>14214</v>
      </c>
      <c r="Q3293" t="s">
        <v>14195</v>
      </c>
    </row>
    <row r="3294" spans="1:17" x14ac:dyDescent="0.25">
      <c r="A3294">
        <v>3293</v>
      </c>
      <c r="B3294">
        <v>23555</v>
      </c>
      <c r="C3294">
        <v>41254</v>
      </c>
      <c r="D3294">
        <v>5</v>
      </c>
      <c r="E3294">
        <f t="shared" si="103"/>
        <v>750</v>
      </c>
      <c r="F3294">
        <v>0.06</v>
      </c>
      <c r="G3294">
        <f>VLOOKUP($P3294,Pricebook!$A:$D,4,0)</f>
        <v>150</v>
      </c>
      <c r="H3294">
        <f t="shared" si="102"/>
        <v>705</v>
      </c>
      <c r="I3294" t="s">
        <v>680</v>
      </c>
      <c r="J3294" t="s">
        <v>185</v>
      </c>
      <c r="K3294" t="s">
        <v>2226</v>
      </c>
      <c r="L3294">
        <v>92630</v>
      </c>
      <c r="M3294" t="s">
        <v>114</v>
      </c>
      <c r="N3294" t="s">
        <v>23</v>
      </c>
      <c r="O3294">
        <v>41255</v>
      </c>
      <c r="P3294" t="s">
        <v>14210</v>
      </c>
      <c r="Q3294" t="s">
        <v>14198</v>
      </c>
    </row>
    <row r="3295" spans="1:17" x14ac:dyDescent="0.25">
      <c r="A3295">
        <v>3294</v>
      </c>
      <c r="B3295">
        <v>23556</v>
      </c>
      <c r="C3295">
        <v>40552</v>
      </c>
      <c r="D3295">
        <v>34</v>
      </c>
      <c r="E3295">
        <f t="shared" si="103"/>
        <v>5780</v>
      </c>
      <c r="F3295">
        <v>0.05</v>
      </c>
      <c r="G3295">
        <f>VLOOKUP($P3295,Pricebook!$A:$D,4,0)</f>
        <v>170</v>
      </c>
      <c r="H3295">
        <f t="shared" si="102"/>
        <v>5491</v>
      </c>
      <c r="I3295" t="s">
        <v>1521</v>
      </c>
      <c r="J3295" t="s">
        <v>775</v>
      </c>
      <c r="K3295" t="s">
        <v>1522</v>
      </c>
      <c r="L3295">
        <v>36608</v>
      </c>
      <c r="M3295" t="s">
        <v>424</v>
      </c>
      <c r="N3295" t="s">
        <v>34</v>
      </c>
      <c r="O3295">
        <v>40553</v>
      </c>
      <c r="P3295" t="s">
        <v>14219</v>
      </c>
      <c r="Q3295" t="s">
        <v>14184</v>
      </c>
    </row>
    <row r="3296" spans="1:17" x14ac:dyDescent="0.25">
      <c r="A3296">
        <v>3295</v>
      </c>
      <c r="B3296">
        <v>23557</v>
      </c>
      <c r="C3296">
        <v>40694</v>
      </c>
      <c r="D3296">
        <v>7</v>
      </c>
      <c r="E3296">
        <f t="shared" si="103"/>
        <v>875</v>
      </c>
      <c r="F3296">
        <v>0.02</v>
      </c>
      <c r="G3296">
        <f>VLOOKUP($P3296,Pricebook!$A:$D,4,0)</f>
        <v>125</v>
      </c>
      <c r="H3296">
        <f t="shared" si="102"/>
        <v>857.5</v>
      </c>
      <c r="I3296" t="s">
        <v>63</v>
      </c>
      <c r="J3296" t="s">
        <v>64</v>
      </c>
      <c r="K3296" t="s">
        <v>2227</v>
      </c>
      <c r="L3296">
        <v>72450</v>
      </c>
      <c r="M3296" t="s">
        <v>66</v>
      </c>
      <c r="N3296" t="s">
        <v>34</v>
      </c>
      <c r="O3296">
        <v>40695</v>
      </c>
      <c r="P3296" t="s">
        <v>14208</v>
      </c>
      <c r="Q3296" t="s">
        <v>14188</v>
      </c>
    </row>
    <row r="3297" spans="1:17" x14ac:dyDescent="0.25">
      <c r="A3297">
        <v>3296</v>
      </c>
      <c r="B3297">
        <v>23558</v>
      </c>
      <c r="C3297">
        <v>40764</v>
      </c>
      <c r="D3297">
        <v>4</v>
      </c>
      <c r="E3297">
        <f t="shared" si="103"/>
        <v>440</v>
      </c>
      <c r="F3297">
        <v>0.01</v>
      </c>
      <c r="G3297">
        <f>VLOOKUP($P3297,Pricebook!$A:$D,4,0)</f>
        <v>110</v>
      </c>
      <c r="H3297">
        <f t="shared" si="102"/>
        <v>435.6</v>
      </c>
      <c r="I3297" t="s">
        <v>1184</v>
      </c>
      <c r="J3297" t="s">
        <v>175</v>
      </c>
      <c r="K3297" t="s">
        <v>1185</v>
      </c>
      <c r="L3297">
        <v>26101</v>
      </c>
      <c r="M3297" t="s">
        <v>655</v>
      </c>
      <c r="N3297" t="s">
        <v>61</v>
      </c>
      <c r="O3297">
        <v>40766</v>
      </c>
      <c r="P3297" t="s">
        <v>14215</v>
      </c>
      <c r="Q3297" t="s">
        <v>14192</v>
      </c>
    </row>
    <row r="3298" spans="1:17" x14ac:dyDescent="0.25">
      <c r="A3298">
        <v>3297</v>
      </c>
      <c r="B3298">
        <v>23558</v>
      </c>
      <c r="C3298">
        <v>40764</v>
      </c>
      <c r="D3298">
        <v>17</v>
      </c>
      <c r="E3298">
        <f t="shared" si="103"/>
        <v>2125</v>
      </c>
      <c r="F3298">
        <v>0.03</v>
      </c>
      <c r="G3298">
        <f>VLOOKUP($P3298,Pricebook!$A:$D,4,0)</f>
        <v>125</v>
      </c>
      <c r="H3298">
        <f t="shared" si="102"/>
        <v>2061.25</v>
      </c>
      <c r="I3298" t="s">
        <v>1184</v>
      </c>
      <c r="J3298" t="s">
        <v>175</v>
      </c>
      <c r="K3298" t="s">
        <v>1185</v>
      </c>
      <c r="L3298">
        <v>26101</v>
      </c>
      <c r="M3298" t="s">
        <v>655</v>
      </c>
      <c r="N3298" t="s">
        <v>61</v>
      </c>
      <c r="O3298">
        <v>40769</v>
      </c>
      <c r="P3298" t="s">
        <v>14209</v>
      </c>
      <c r="Q3298" t="s">
        <v>14196</v>
      </c>
    </row>
    <row r="3299" spans="1:17" x14ac:dyDescent="0.25">
      <c r="A3299">
        <v>3298</v>
      </c>
      <c r="B3299">
        <v>23559</v>
      </c>
      <c r="C3299">
        <v>40377</v>
      </c>
      <c r="D3299">
        <v>14</v>
      </c>
      <c r="E3299">
        <f t="shared" si="103"/>
        <v>2240</v>
      </c>
      <c r="F3299">
        <v>0.03</v>
      </c>
      <c r="G3299">
        <f>VLOOKUP($P3299,Pricebook!$A:$D,4,0)</f>
        <v>160</v>
      </c>
      <c r="H3299">
        <f t="shared" si="102"/>
        <v>2172.7999999999997</v>
      </c>
      <c r="I3299" t="s">
        <v>1187</v>
      </c>
      <c r="J3299" t="s">
        <v>226</v>
      </c>
      <c r="K3299" t="s">
        <v>1862</v>
      </c>
      <c r="L3299">
        <v>37174</v>
      </c>
      <c r="M3299" t="s">
        <v>81</v>
      </c>
      <c r="N3299" t="s">
        <v>34</v>
      </c>
      <c r="O3299">
        <v>40384</v>
      </c>
      <c r="P3299" t="s">
        <v>14218</v>
      </c>
      <c r="Q3299" t="s">
        <v>14187</v>
      </c>
    </row>
    <row r="3300" spans="1:17" x14ac:dyDescent="0.25">
      <c r="A3300">
        <v>3299</v>
      </c>
      <c r="B3300">
        <v>23559</v>
      </c>
      <c r="C3300">
        <v>40377</v>
      </c>
      <c r="D3300">
        <v>9</v>
      </c>
      <c r="E3300">
        <f t="shared" si="103"/>
        <v>1350</v>
      </c>
      <c r="F3300">
        <v>0.02</v>
      </c>
      <c r="G3300">
        <f>VLOOKUP($P3300,Pricebook!$A:$D,4,0)</f>
        <v>150</v>
      </c>
      <c r="H3300">
        <f t="shared" si="102"/>
        <v>1323</v>
      </c>
      <c r="I3300" t="s">
        <v>1187</v>
      </c>
      <c r="J3300" t="s">
        <v>226</v>
      </c>
      <c r="K3300" t="s">
        <v>1862</v>
      </c>
      <c r="L3300">
        <v>37174</v>
      </c>
      <c r="M3300" t="s">
        <v>81</v>
      </c>
      <c r="N3300" t="s">
        <v>34</v>
      </c>
      <c r="O3300">
        <v>40382</v>
      </c>
      <c r="P3300" t="s">
        <v>14216</v>
      </c>
      <c r="Q3300" t="s">
        <v>14184</v>
      </c>
    </row>
    <row r="3301" spans="1:17" x14ac:dyDescent="0.25">
      <c r="A3301">
        <v>3300</v>
      </c>
      <c r="B3301">
        <v>23584</v>
      </c>
      <c r="C3301">
        <v>40980</v>
      </c>
      <c r="D3301">
        <v>14</v>
      </c>
      <c r="E3301">
        <f t="shared" si="103"/>
        <v>2100</v>
      </c>
      <c r="F3301">
        <v>0.06</v>
      </c>
      <c r="G3301">
        <f>VLOOKUP($P3301,Pricebook!$A:$D,4,0)</f>
        <v>150</v>
      </c>
      <c r="H3301">
        <f t="shared" si="102"/>
        <v>1974</v>
      </c>
      <c r="I3301" t="s">
        <v>690</v>
      </c>
      <c r="J3301" t="s">
        <v>58</v>
      </c>
      <c r="K3301" t="s">
        <v>2053</v>
      </c>
      <c r="L3301">
        <v>60107</v>
      </c>
      <c r="M3301" t="s">
        <v>15</v>
      </c>
      <c r="N3301" t="s">
        <v>16</v>
      </c>
      <c r="O3301">
        <v>40982</v>
      </c>
      <c r="P3301" t="s">
        <v>14216</v>
      </c>
      <c r="Q3301" t="s">
        <v>14190</v>
      </c>
    </row>
    <row r="3302" spans="1:17" x14ac:dyDescent="0.25">
      <c r="A3302">
        <v>3301</v>
      </c>
      <c r="B3302">
        <v>23585</v>
      </c>
      <c r="C3302">
        <v>41213</v>
      </c>
      <c r="D3302">
        <v>44</v>
      </c>
      <c r="E3302">
        <f t="shared" si="103"/>
        <v>5280</v>
      </c>
      <c r="F3302">
        <v>0.06</v>
      </c>
      <c r="G3302">
        <f>VLOOKUP($P3302,Pricebook!$A:$D,4,0)</f>
        <v>120</v>
      </c>
      <c r="H3302">
        <f t="shared" si="102"/>
        <v>4963.2</v>
      </c>
      <c r="I3302" t="s">
        <v>2184</v>
      </c>
      <c r="J3302" t="s">
        <v>41</v>
      </c>
      <c r="K3302" t="s">
        <v>1599</v>
      </c>
      <c r="L3302">
        <v>97301</v>
      </c>
      <c r="M3302" t="s">
        <v>43</v>
      </c>
      <c r="N3302" t="s">
        <v>23</v>
      </c>
      <c r="O3302">
        <v>41214</v>
      </c>
      <c r="P3302" t="s">
        <v>14212</v>
      </c>
      <c r="Q3302" t="s">
        <v>14192</v>
      </c>
    </row>
    <row r="3303" spans="1:17" x14ac:dyDescent="0.25">
      <c r="A3303">
        <v>3302</v>
      </c>
      <c r="B3303">
        <v>23586</v>
      </c>
      <c r="C3303">
        <v>40192</v>
      </c>
      <c r="D3303">
        <v>32</v>
      </c>
      <c r="E3303">
        <f t="shared" si="103"/>
        <v>3520</v>
      </c>
      <c r="F3303">
        <v>0.03</v>
      </c>
      <c r="G3303">
        <f>VLOOKUP($P3303,Pricebook!$A:$D,4,0)</f>
        <v>110</v>
      </c>
      <c r="H3303">
        <f t="shared" si="102"/>
        <v>3414.4</v>
      </c>
      <c r="I3303" t="s">
        <v>946</v>
      </c>
      <c r="J3303" t="s">
        <v>306</v>
      </c>
      <c r="K3303" t="s">
        <v>1987</v>
      </c>
      <c r="L3303" t="s">
        <v>1988</v>
      </c>
      <c r="M3303" t="s">
        <v>33</v>
      </c>
      <c r="N3303" t="s">
        <v>34</v>
      </c>
      <c r="O3303">
        <v>40195</v>
      </c>
      <c r="P3303" t="s">
        <v>14215</v>
      </c>
      <c r="Q3303" t="s">
        <v>14190</v>
      </c>
    </row>
    <row r="3304" spans="1:17" x14ac:dyDescent="0.25">
      <c r="A3304">
        <v>3303</v>
      </c>
      <c r="B3304">
        <v>23616</v>
      </c>
      <c r="C3304">
        <v>41149</v>
      </c>
      <c r="D3304">
        <v>47</v>
      </c>
      <c r="E3304">
        <f t="shared" si="103"/>
        <v>7050</v>
      </c>
      <c r="F3304">
        <v>0.09</v>
      </c>
      <c r="G3304">
        <f>VLOOKUP($P3304,Pricebook!$A:$D,4,0)</f>
        <v>150</v>
      </c>
      <c r="H3304">
        <f t="shared" si="102"/>
        <v>6415.5</v>
      </c>
      <c r="I3304" t="s">
        <v>1367</v>
      </c>
      <c r="J3304" t="s">
        <v>68</v>
      </c>
      <c r="K3304" t="s">
        <v>1730</v>
      </c>
      <c r="L3304" t="s">
        <v>1731</v>
      </c>
      <c r="M3304" t="s">
        <v>492</v>
      </c>
      <c r="N3304" t="s">
        <v>61</v>
      </c>
      <c r="O3304">
        <v>41149</v>
      </c>
      <c r="P3304" t="s">
        <v>14222</v>
      </c>
      <c r="Q3304" t="s">
        <v>14200</v>
      </c>
    </row>
    <row r="3305" spans="1:17" x14ac:dyDescent="0.25">
      <c r="A3305">
        <v>3304</v>
      </c>
      <c r="B3305">
        <v>23617</v>
      </c>
      <c r="C3305">
        <v>40668</v>
      </c>
      <c r="D3305">
        <v>6</v>
      </c>
      <c r="E3305">
        <f t="shared" si="103"/>
        <v>960</v>
      </c>
      <c r="F3305">
        <v>0.04</v>
      </c>
      <c r="G3305">
        <f>VLOOKUP($P3305,Pricebook!$A:$D,4,0)</f>
        <v>160</v>
      </c>
      <c r="H3305">
        <f t="shared" si="102"/>
        <v>921.59999999999991</v>
      </c>
      <c r="I3305" t="s">
        <v>774</v>
      </c>
      <c r="J3305" t="s">
        <v>775</v>
      </c>
      <c r="K3305" t="s">
        <v>1001</v>
      </c>
      <c r="L3305">
        <v>90405</v>
      </c>
      <c r="M3305" t="s">
        <v>114</v>
      </c>
      <c r="N3305" t="s">
        <v>23</v>
      </c>
      <c r="O3305">
        <v>40670</v>
      </c>
      <c r="P3305" t="s">
        <v>14218</v>
      </c>
      <c r="Q3305" t="s">
        <v>14187</v>
      </c>
    </row>
    <row r="3306" spans="1:17" x14ac:dyDescent="0.25">
      <c r="A3306">
        <v>3305</v>
      </c>
      <c r="B3306">
        <v>23618</v>
      </c>
      <c r="C3306">
        <v>41240</v>
      </c>
      <c r="D3306">
        <v>45</v>
      </c>
      <c r="E3306">
        <f t="shared" si="103"/>
        <v>6750</v>
      </c>
      <c r="F3306">
        <v>0.02</v>
      </c>
      <c r="G3306">
        <f>VLOOKUP($P3306,Pricebook!$A:$D,4,0)</f>
        <v>150</v>
      </c>
      <c r="H3306">
        <f t="shared" si="102"/>
        <v>6615</v>
      </c>
      <c r="I3306" t="s">
        <v>1287</v>
      </c>
      <c r="J3306" t="s">
        <v>775</v>
      </c>
      <c r="K3306" t="s">
        <v>1288</v>
      </c>
      <c r="L3306">
        <v>32720</v>
      </c>
      <c r="M3306" t="s">
        <v>101</v>
      </c>
      <c r="N3306" t="s">
        <v>34</v>
      </c>
      <c r="O3306">
        <v>41242</v>
      </c>
      <c r="P3306" t="s">
        <v>14210</v>
      </c>
      <c r="Q3306" t="s">
        <v>14185</v>
      </c>
    </row>
    <row r="3307" spans="1:17" x14ac:dyDescent="0.25">
      <c r="A3307">
        <v>3306</v>
      </c>
      <c r="B3307">
        <v>23619</v>
      </c>
      <c r="C3307">
        <v>41264</v>
      </c>
      <c r="D3307">
        <v>7</v>
      </c>
      <c r="E3307">
        <f t="shared" si="103"/>
        <v>1050</v>
      </c>
      <c r="F3307">
        <v>0.06</v>
      </c>
      <c r="G3307">
        <f>VLOOKUP($P3307,Pricebook!$A:$D,4,0)</f>
        <v>150</v>
      </c>
      <c r="H3307">
        <f t="shared" si="102"/>
        <v>987</v>
      </c>
      <c r="I3307" t="s">
        <v>626</v>
      </c>
      <c r="J3307" t="s">
        <v>27</v>
      </c>
      <c r="K3307" t="s">
        <v>987</v>
      </c>
      <c r="L3307" t="s">
        <v>988</v>
      </c>
      <c r="M3307" t="s">
        <v>421</v>
      </c>
      <c r="N3307" t="s">
        <v>61</v>
      </c>
      <c r="O3307">
        <v>41265</v>
      </c>
      <c r="P3307" t="s">
        <v>14216</v>
      </c>
      <c r="Q3307" t="s">
        <v>14189</v>
      </c>
    </row>
    <row r="3308" spans="1:17" x14ac:dyDescent="0.25">
      <c r="A3308">
        <v>3307</v>
      </c>
      <c r="B3308">
        <v>23619</v>
      </c>
      <c r="C3308">
        <v>41264</v>
      </c>
      <c r="D3308">
        <v>45</v>
      </c>
      <c r="E3308">
        <f t="shared" si="103"/>
        <v>5625</v>
      </c>
      <c r="F3308">
        <v>0.02</v>
      </c>
      <c r="G3308">
        <f>VLOOKUP($P3308,Pricebook!$A:$D,4,0)</f>
        <v>125</v>
      </c>
      <c r="H3308">
        <f t="shared" si="102"/>
        <v>5512.5</v>
      </c>
      <c r="I3308" t="s">
        <v>626</v>
      </c>
      <c r="J3308" t="s">
        <v>27</v>
      </c>
      <c r="K3308" t="s">
        <v>2228</v>
      </c>
      <c r="L3308" t="s">
        <v>2229</v>
      </c>
      <c r="M3308" t="s">
        <v>317</v>
      </c>
      <c r="N3308" t="s">
        <v>61</v>
      </c>
      <c r="O3308">
        <v>41266</v>
      </c>
      <c r="P3308" t="s">
        <v>14208</v>
      </c>
      <c r="Q3308" t="s">
        <v>14201</v>
      </c>
    </row>
    <row r="3309" spans="1:17" x14ac:dyDescent="0.25">
      <c r="A3309">
        <v>3308</v>
      </c>
      <c r="B3309">
        <v>23619</v>
      </c>
      <c r="C3309">
        <v>41264</v>
      </c>
      <c r="D3309">
        <v>48</v>
      </c>
      <c r="E3309">
        <f t="shared" si="103"/>
        <v>7200</v>
      </c>
      <c r="F3309">
        <v>0.06</v>
      </c>
      <c r="G3309">
        <f>VLOOKUP($P3309,Pricebook!$A:$D,4,0)</f>
        <v>150</v>
      </c>
      <c r="H3309">
        <f t="shared" si="102"/>
        <v>6768</v>
      </c>
      <c r="I3309" t="s">
        <v>626</v>
      </c>
      <c r="J3309" t="s">
        <v>27</v>
      </c>
      <c r="K3309" t="s">
        <v>2230</v>
      </c>
      <c r="L3309" t="s">
        <v>2231</v>
      </c>
      <c r="M3309" t="s">
        <v>317</v>
      </c>
      <c r="N3309" t="s">
        <v>61</v>
      </c>
      <c r="O3309">
        <v>41267</v>
      </c>
      <c r="P3309" t="s">
        <v>14210</v>
      </c>
      <c r="Q3309" t="s">
        <v>14191</v>
      </c>
    </row>
    <row r="3310" spans="1:17" x14ac:dyDescent="0.25">
      <c r="A3310">
        <v>3309</v>
      </c>
      <c r="B3310">
        <v>23648</v>
      </c>
      <c r="C3310">
        <v>41176</v>
      </c>
      <c r="D3310">
        <v>44</v>
      </c>
      <c r="E3310">
        <f t="shared" si="103"/>
        <v>6600</v>
      </c>
      <c r="F3310">
        <v>0.03</v>
      </c>
      <c r="G3310">
        <f>VLOOKUP($P3310,Pricebook!$A:$D,4,0)</f>
        <v>150</v>
      </c>
      <c r="H3310">
        <f t="shared" si="102"/>
        <v>6402</v>
      </c>
      <c r="I3310" t="s">
        <v>793</v>
      </c>
      <c r="J3310" t="s">
        <v>212</v>
      </c>
      <c r="K3310" t="s">
        <v>794</v>
      </c>
      <c r="L3310">
        <v>28601</v>
      </c>
      <c r="M3310" t="s">
        <v>33</v>
      </c>
      <c r="N3310" t="s">
        <v>34</v>
      </c>
      <c r="O3310">
        <v>41177</v>
      </c>
      <c r="P3310" t="s">
        <v>14211</v>
      </c>
      <c r="Q3310" t="s">
        <v>14196</v>
      </c>
    </row>
    <row r="3311" spans="1:17" x14ac:dyDescent="0.25">
      <c r="A3311">
        <v>3310</v>
      </c>
      <c r="B3311">
        <v>23648</v>
      </c>
      <c r="C3311">
        <v>41176</v>
      </c>
      <c r="D3311">
        <v>4</v>
      </c>
      <c r="E3311">
        <f t="shared" si="103"/>
        <v>800</v>
      </c>
      <c r="F3311">
        <v>0.1</v>
      </c>
      <c r="G3311">
        <f>VLOOKUP($P3311,Pricebook!$A:$D,4,0)</f>
        <v>200</v>
      </c>
      <c r="H3311">
        <f t="shared" si="102"/>
        <v>720</v>
      </c>
      <c r="I3311" t="s">
        <v>793</v>
      </c>
      <c r="J3311" t="s">
        <v>212</v>
      </c>
      <c r="K3311" t="s">
        <v>794</v>
      </c>
      <c r="L3311">
        <v>28601</v>
      </c>
      <c r="M3311" t="s">
        <v>33</v>
      </c>
      <c r="N3311" t="s">
        <v>34</v>
      </c>
      <c r="O3311">
        <v>41177</v>
      </c>
      <c r="P3311" t="s">
        <v>14214</v>
      </c>
      <c r="Q3311" t="s">
        <v>14199</v>
      </c>
    </row>
    <row r="3312" spans="1:17" x14ac:dyDescent="0.25">
      <c r="A3312">
        <v>3311</v>
      </c>
      <c r="B3312">
        <v>23649</v>
      </c>
      <c r="C3312">
        <v>41157</v>
      </c>
      <c r="D3312">
        <v>30</v>
      </c>
      <c r="E3312">
        <f t="shared" si="103"/>
        <v>4500</v>
      </c>
      <c r="F3312">
        <v>0.1</v>
      </c>
      <c r="G3312">
        <f>VLOOKUP($P3312,Pricebook!$A:$D,4,0)</f>
        <v>150</v>
      </c>
      <c r="H3312">
        <f t="shared" si="102"/>
        <v>4050</v>
      </c>
      <c r="I3312" t="s">
        <v>1726</v>
      </c>
      <c r="J3312" t="s">
        <v>108</v>
      </c>
      <c r="K3312" t="s">
        <v>1334</v>
      </c>
      <c r="L3312">
        <v>78589</v>
      </c>
      <c r="M3312" t="s">
        <v>48</v>
      </c>
      <c r="N3312" t="s">
        <v>16</v>
      </c>
      <c r="O3312">
        <v>41160</v>
      </c>
      <c r="P3312" t="s">
        <v>14210</v>
      </c>
      <c r="Q3312" t="s">
        <v>14195</v>
      </c>
    </row>
    <row r="3313" spans="1:17" x14ac:dyDescent="0.25">
      <c r="A3313">
        <v>3312</v>
      </c>
      <c r="B3313">
        <v>23649</v>
      </c>
      <c r="C3313">
        <v>41157</v>
      </c>
      <c r="D3313">
        <v>42</v>
      </c>
      <c r="E3313">
        <f t="shared" si="103"/>
        <v>6300</v>
      </c>
      <c r="F3313">
        <v>0.01</v>
      </c>
      <c r="G3313">
        <f>VLOOKUP($P3313,Pricebook!$A:$D,4,0)</f>
        <v>150</v>
      </c>
      <c r="H3313">
        <f t="shared" si="102"/>
        <v>6237</v>
      </c>
      <c r="I3313" t="s">
        <v>1726</v>
      </c>
      <c r="J3313" t="s">
        <v>108</v>
      </c>
      <c r="K3313" t="s">
        <v>1334</v>
      </c>
      <c r="L3313">
        <v>78589</v>
      </c>
      <c r="M3313" t="s">
        <v>48</v>
      </c>
      <c r="N3313" t="s">
        <v>16</v>
      </c>
      <c r="O3313">
        <v>41158</v>
      </c>
      <c r="P3313" t="s">
        <v>14210</v>
      </c>
      <c r="Q3313" t="s">
        <v>14197</v>
      </c>
    </row>
    <row r="3314" spans="1:17" x14ac:dyDescent="0.25">
      <c r="A3314">
        <v>3313</v>
      </c>
      <c r="B3314">
        <v>23652</v>
      </c>
      <c r="C3314">
        <v>40055</v>
      </c>
      <c r="D3314">
        <v>27</v>
      </c>
      <c r="E3314">
        <f t="shared" si="103"/>
        <v>3240</v>
      </c>
      <c r="F3314">
        <v>0.1</v>
      </c>
      <c r="G3314">
        <f>VLOOKUP($P3314,Pricebook!$A:$D,4,0)</f>
        <v>120</v>
      </c>
      <c r="H3314">
        <f t="shared" si="102"/>
        <v>2916</v>
      </c>
      <c r="I3314" t="s">
        <v>673</v>
      </c>
      <c r="J3314" t="s">
        <v>520</v>
      </c>
      <c r="K3314" t="s">
        <v>2101</v>
      </c>
      <c r="L3314">
        <v>95630</v>
      </c>
      <c r="M3314" t="s">
        <v>114</v>
      </c>
      <c r="N3314" t="s">
        <v>23</v>
      </c>
      <c r="O3314">
        <v>40055</v>
      </c>
      <c r="P3314" t="s">
        <v>14212</v>
      </c>
      <c r="Q3314" t="s">
        <v>14199</v>
      </c>
    </row>
    <row r="3315" spans="1:17" x14ac:dyDescent="0.25">
      <c r="A3315">
        <v>3314</v>
      </c>
      <c r="B3315">
        <v>23680</v>
      </c>
      <c r="C3315">
        <v>40488</v>
      </c>
      <c r="D3315">
        <v>8</v>
      </c>
      <c r="E3315">
        <f t="shared" si="103"/>
        <v>1000</v>
      </c>
      <c r="F3315">
        <v>0.1</v>
      </c>
      <c r="G3315">
        <f>VLOOKUP($P3315,Pricebook!$A:$D,4,0)</f>
        <v>125</v>
      </c>
      <c r="H3315">
        <f t="shared" si="102"/>
        <v>900</v>
      </c>
      <c r="I3315" t="s">
        <v>1654</v>
      </c>
      <c r="J3315" t="s">
        <v>341</v>
      </c>
      <c r="K3315" t="s">
        <v>1955</v>
      </c>
      <c r="L3315">
        <v>92253</v>
      </c>
      <c r="M3315" t="s">
        <v>114</v>
      </c>
      <c r="N3315" t="s">
        <v>23</v>
      </c>
      <c r="O3315">
        <v>40489</v>
      </c>
      <c r="P3315" t="s">
        <v>14209</v>
      </c>
      <c r="Q3315" t="s">
        <v>14192</v>
      </c>
    </row>
    <row r="3316" spans="1:17" x14ac:dyDescent="0.25">
      <c r="A3316">
        <v>3315</v>
      </c>
      <c r="B3316">
        <v>23681</v>
      </c>
      <c r="C3316">
        <v>41048</v>
      </c>
      <c r="D3316">
        <v>42</v>
      </c>
      <c r="E3316">
        <f t="shared" si="103"/>
        <v>8400</v>
      </c>
      <c r="F3316">
        <v>0</v>
      </c>
      <c r="G3316">
        <f>VLOOKUP($P3316,Pricebook!$A:$D,4,0)</f>
        <v>200</v>
      </c>
      <c r="H3316">
        <f t="shared" si="102"/>
        <v>8400</v>
      </c>
      <c r="I3316" t="s">
        <v>1577</v>
      </c>
      <c r="J3316" t="s">
        <v>285</v>
      </c>
      <c r="K3316" t="s">
        <v>335</v>
      </c>
      <c r="L3316">
        <v>17602</v>
      </c>
      <c r="M3316" t="s">
        <v>232</v>
      </c>
      <c r="N3316" t="s">
        <v>61</v>
      </c>
      <c r="O3316">
        <v>41050</v>
      </c>
      <c r="P3316" t="s">
        <v>14206</v>
      </c>
      <c r="Q3316" t="s">
        <v>14193</v>
      </c>
    </row>
    <row r="3317" spans="1:17" x14ac:dyDescent="0.25">
      <c r="A3317">
        <v>3316</v>
      </c>
      <c r="B3317">
        <v>23685</v>
      </c>
      <c r="C3317">
        <v>41089</v>
      </c>
      <c r="D3317">
        <v>46</v>
      </c>
      <c r="E3317">
        <f t="shared" si="103"/>
        <v>6900</v>
      </c>
      <c r="F3317">
        <v>0.08</v>
      </c>
      <c r="G3317">
        <f>VLOOKUP($P3317,Pricebook!$A:$D,4,0)</f>
        <v>150</v>
      </c>
      <c r="H3317">
        <f t="shared" si="102"/>
        <v>6348</v>
      </c>
      <c r="I3317" t="s">
        <v>1588</v>
      </c>
      <c r="J3317" t="s">
        <v>215</v>
      </c>
      <c r="K3317" t="s">
        <v>1589</v>
      </c>
      <c r="L3317">
        <v>80033</v>
      </c>
      <c r="M3317" t="s">
        <v>237</v>
      </c>
      <c r="N3317" t="s">
        <v>23</v>
      </c>
      <c r="O3317">
        <v>41090</v>
      </c>
      <c r="P3317" t="s">
        <v>14210</v>
      </c>
      <c r="Q3317" t="s">
        <v>14191</v>
      </c>
    </row>
    <row r="3318" spans="1:17" x14ac:dyDescent="0.25">
      <c r="A3318">
        <v>3317</v>
      </c>
      <c r="B3318">
        <v>23713</v>
      </c>
      <c r="C3318">
        <v>41241</v>
      </c>
      <c r="D3318">
        <v>38</v>
      </c>
      <c r="E3318">
        <f t="shared" si="103"/>
        <v>5700</v>
      </c>
      <c r="F3318">
        <v>0.05</v>
      </c>
      <c r="G3318">
        <f>VLOOKUP($P3318,Pricebook!$A:$D,4,0)</f>
        <v>150</v>
      </c>
      <c r="H3318">
        <f t="shared" si="102"/>
        <v>5415</v>
      </c>
      <c r="I3318" t="s">
        <v>2169</v>
      </c>
      <c r="J3318" t="s">
        <v>276</v>
      </c>
      <c r="K3318" t="s">
        <v>2170</v>
      </c>
      <c r="L3318" t="s">
        <v>2171</v>
      </c>
      <c r="M3318" t="s">
        <v>358</v>
      </c>
      <c r="N3318" t="s">
        <v>16</v>
      </c>
      <c r="O3318">
        <v>41244</v>
      </c>
      <c r="P3318" t="s">
        <v>14210</v>
      </c>
      <c r="Q3318" t="s">
        <v>14194</v>
      </c>
    </row>
    <row r="3319" spans="1:17" x14ac:dyDescent="0.25">
      <c r="A3319">
        <v>3318</v>
      </c>
      <c r="B3319">
        <v>23719</v>
      </c>
      <c r="C3319">
        <v>40384</v>
      </c>
      <c r="D3319">
        <v>17</v>
      </c>
      <c r="E3319">
        <f t="shared" si="103"/>
        <v>1870</v>
      </c>
      <c r="F3319">
        <v>0.08</v>
      </c>
      <c r="G3319">
        <f>VLOOKUP($P3319,Pricebook!$A:$D,4,0)</f>
        <v>110</v>
      </c>
      <c r="H3319">
        <f t="shared" si="102"/>
        <v>1720.4</v>
      </c>
      <c r="I3319" t="s">
        <v>1515</v>
      </c>
      <c r="J3319" t="s">
        <v>185</v>
      </c>
      <c r="K3319" t="s">
        <v>1516</v>
      </c>
      <c r="L3319">
        <v>95336</v>
      </c>
      <c r="M3319" t="s">
        <v>114</v>
      </c>
      <c r="N3319" t="s">
        <v>23</v>
      </c>
      <c r="O3319">
        <v>40386</v>
      </c>
      <c r="P3319" t="s">
        <v>14215</v>
      </c>
      <c r="Q3319" t="s">
        <v>14184</v>
      </c>
    </row>
    <row r="3320" spans="1:17" x14ac:dyDescent="0.25">
      <c r="A3320">
        <v>3319</v>
      </c>
      <c r="B3320">
        <v>23745</v>
      </c>
      <c r="C3320">
        <v>41248</v>
      </c>
      <c r="D3320">
        <v>12</v>
      </c>
      <c r="E3320">
        <f t="shared" si="103"/>
        <v>1500</v>
      </c>
      <c r="F3320">
        <v>0.06</v>
      </c>
      <c r="G3320">
        <f>VLOOKUP($P3320,Pricebook!$A:$D,4,0)</f>
        <v>125</v>
      </c>
      <c r="H3320">
        <f t="shared" si="102"/>
        <v>1410</v>
      </c>
      <c r="I3320" t="s">
        <v>1883</v>
      </c>
      <c r="J3320" t="s">
        <v>99</v>
      </c>
      <c r="K3320" t="s">
        <v>2232</v>
      </c>
      <c r="L3320">
        <v>80004</v>
      </c>
      <c r="M3320" t="s">
        <v>237</v>
      </c>
      <c r="N3320" t="s">
        <v>23</v>
      </c>
      <c r="O3320">
        <v>41248</v>
      </c>
      <c r="P3320" t="s">
        <v>14208</v>
      </c>
      <c r="Q3320" t="s">
        <v>14185</v>
      </c>
    </row>
    <row r="3321" spans="1:17" x14ac:dyDescent="0.25">
      <c r="A3321">
        <v>3320</v>
      </c>
      <c r="B3321">
        <v>23745</v>
      </c>
      <c r="C3321">
        <v>41248</v>
      </c>
      <c r="D3321">
        <v>47</v>
      </c>
      <c r="E3321">
        <f t="shared" si="103"/>
        <v>5875</v>
      </c>
      <c r="F3321">
        <v>0</v>
      </c>
      <c r="G3321">
        <f>VLOOKUP($P3321,Pricebook!$A:$D,4,0)</f>
        <v>125</v>
      </c>
      <c r="H3321">
        <f t="shared" si="102"/>
        <v>5875</v>
      </c>
      <c r="I3321" t="s">
        <v>1883</v>
      </c>
      <c r="J3321" t="s">
        <v>99</v>
      </c>
      <c r="K3321" t="s">
        <v>2232</v>
      </c>
      <c r="L3321">
        <v>80004</v>
      </c>
      <c r="M3321" t="s">
        <v>237</v>
      </c>
      <c r="N3321" t="s">
        <v>23</v>
      </c>
      <c r="O3321">
        <v>41252</v>
      </c>
      <c r="P3321" t="s">
        <v>14209</v>
      </c>
      <c r="Q3321" t="s">
        <v>14191</v>
      </c>
    </row>
    <row r="3322" spans="1:17" x14ac:dyDescent="0.25">
      <c r="A3322">
        <v>3321</v>
      </c>
      <c r="B3322">
        <v>23746</v>
      </c>
      <c r="C3322">
        <v>40527</v>
      </c>
      <c r="D3322">
        <v>10</v>
      </c>
      <c r="E3322">
        <f t="shared" si="103"/>
        <v>1500</v>
      </c>
      <c r="F3322">
        <v>0.06</v>
      </c>
      <c r="G3322">
        <f>VLOOKUP($P3322,Pricebook!$A:$D,4,0)</f>
        <v>150</v>
      </c>
      <c r="H3322">
        <f t="shared" si="102"/>
        <v>1410</v>
      </c>
      <c r="I3322" t="s">
        <v>451</v>
      </c>
      <c r="J3322" t="s">
        <v>452</v>
      </c>
      <c r="K3322" t="s">
        <v>2233</v>
      </c>
      <c r="L3322">
        <v>84663</v>
      </c>
      <c r="M3322" t="s">
        <v>201</v>
      </c>
      <c r="N3322" t="s">
        <v>23</v>
      </c>
      <c r="O3322">
        <v>40528</v>
      </c>
      <c r="P3322" t="s">
        <v>14211</v>
      </c>
      <c r="Q3322" t="s">
        <v>14191</v>
      </c>
    </row>
    <row r="3323" spans="1:17" x14ac:dyDescent="0.25">
      <c r="A3323">
        <v>3322</v>
      </c>
      <c r="B3323">
        <v>23748</v>
      </c>
      <c r="C3323">
        <v>41131</v>
      </c>
      <c r="D3323">
        <v>26</v>
      </c>
      <c r="E3323">
        <f t="shared" si="103"/>
        <v>5200</v>
      </c>
      <c r="F3323">
        <v>0.02</v>
      </c>
      <c r="G3323">
        <f>VLOOKUP($P3323,Pricebook!$A:$D,4,0)</f>
        <v>200</v>
      </c>
      <c r="H3323">
        <f t="shared" si="102"/>
        <v>5096</v>
      </c>
      <c r="I3323" t="s">
        <v>1900</v>
      </c>
      <c r="J3323" t="s">
        <v>341</v>
      </c>
      <c r="K3323" t="s">
        <v>1902</v>
      </c>
      <c r="L3323">
        <v>75061</v>
      </c>
      <c r="M3323" t="s">
        <v>48</v>
      </c>
      <c r="N3323" t="s">
        <v>16</v>
      </c>
      <c r="O3323">
        <v>41133</v>
      </c>
      <c r="P3323" t="s">
        <v>14206</v>
      </c>
      <c r="Q3323" t="s">
        <v>14200</v>
      </c>
    </row>
    <row r="3324" spans="1:17" x14ac:dyDescent="0.25">
      <c r="A3324">
        <v>3323</v>
      </c>
      <c r="B3324">
        <v>23751</v>
      </c>
      <c r="C3324">
        <v>39890</v>
      </c>
      <c r="D3324">
        <v>44</v>
      </c>
      <c r="E3324">
        <f t="shared" si="103"/>
        <v>5500</v>
      </c>
      <c r="F3324">
        <v>0.01</v>
      </c>
      <c r="G3324">
        <f>VLOOKUP($P3324,Pricebook!$A:$D,4,0)</f>
        <v>125</v>
      </c>
      <c r="H3324">
        <f t="shared" si="102"/>
        <v>5445</v>
      </c>
      <c r="I3324" t="s">
        <v>195</v>
      </c>
      <c r="J3324" t="s">
        <v>103</v>
      </c>
      <c r="K3324" t="s">
        <v>2024</v>
      </c>
      <c r="L3324">
        <v>85224</v>
      </c>
      <c r="M3324" t="s">
        <v>70</v>
      </c>
      <c r="N3324" t="s">
        <v>23</v>
      </c>
      <c r="O3324">
        <v>39891</v>
      </c>
      <c r="P3324" t="s">
        <v>14217</v>
      </c>
      <c r="Q3324" t="s">
        <v>14197</v>
      </c>
    </row>
    <row r="3325" spans="1:17" x14ac:dyDescent="0.25">
      <c r="A3325">
        <v>3324</v>
      </c>
      <c r="B3325">
        <v>23777</v>
      </c>
      <c r="C3325">
        <v>41239</v>
      </c>
      <c r="D3325">
        <v>16</v>
      </c>
      <c r="E3325">
        <f t="shared" si="103"/>
        <v>3200</v>
      </c>
      <c r="F3325">
        <v>0.06</v>
      </c>
      <c r="G3325">
        <f>VLOOKUP($P3325,Pricebook!$A:$D,4,0)</f>
        <v>200</v>
      </c>
      <c r="H3325">
        <f t="shared" si="102"/>
        <v>3008</v>
      </c>
      <c r="I3325" t="s">
        <v>83</v>
      </c>
      <c r="J3325" t="s">
        <v>84</v>
      </c>
      <c r="K3325" t="s">
        <v>1378</v>
      </c>
      <c r="L3325">
        <v>35756</v>
      </c>
      <c r="M3325" t="s">
        <v>424</v>
      </c>
      <c r="N3325" t="s">
        <v>34</v>
      </c>
      <c r="O3325">
        <v>41240</v>
      </c>
      <c r="P3325" t="s">
        <v>14206</v>
      </c>
      <c r="Q3325" t="s">
        <v>14198</v>
      </c>
    </row>
    <row r="3326" spans="1:17" x14ac:dyDescent="0.25">
      <c r="A3326">
        <v>3325</v>
      </c>
      <c r="B3326">
        <v>23778</v>
      </c>
      <c r="C3326">
        <v>40007</v>
      </c>
      <c r="D3326">
        <v>13</v>
      </c>
      <c r="E3326">
        <f t="shared" si="103"/>
        <v>2210</v>
      </c>
      <c r="F3326">
        <v>0.06</v>
      </c>
      <c r="G3326">
        <f>VLOOKUP($P3326,Pricebook!$A:$D,4,0)</f>
        <v>170</v>
      </c>
      <c r="H3326">
        <f t="shared" si="102"/>
        <v>2077.4</v>
      </c>
      <c r="I3326" t="s">
        <v>981</v>
      </c>
      <c r="J3326" t="s">
        <v>713</v>
      </c>
      <c r="K3326" t="s">
        <v>1314</v>
      </c>
      <c r="L3326">
        <v>91767</v>
      </c>
      <c r="M3326" t="s">
        <v>114</v>
      </c>
      <c r="N3326" t="s">
        <v>23</v>
      </c>
      <c r="O3326">
        <v>40011</v>
      </c>
      <c r="P3326" t="s">
        <v>14219</v>
      </c>
      <c r="Q3326" t="s">
        <v>14192</v>
      </c>
    </row>
    <row r="3327" spans="1:17" x14ac:dyDescent="0.25">
      <c r="A3327">
        <v>3326</v>
      </c>
      <c r="B3327">
        <v>23781</v>
      </c>
      <c r="C3327">
        <v>40847</v>
      </c>
      <c r="D3327">
        <v>30</v>
      </c>
      <c r="E3327">
        <f t="shared" si="103"/>
        <v>3300</v>
      </c>
      <c r="F3327">
        <v>0</v>
      </c>
      <c r="G3327">
        <f>VLOOKUP($P3327,Pricebook!$A:$D,4,0)</f>
        <v>110</v>
      </c>
      <c r="H3327">
        <f t="shared" si="102"/>
        <v>3300</v>
      </c>
      <c r="I3327" t="s">
        <v>1078</v>
      </c>
      <c r="J3327" t="s">
        <v>585</v>
      </c>
      <c r="K3327" t="s">
        <v>1156</v>
      </c>
      <c r="L3327" t="s">
        <v>1581</v>
      </c>
      <c r="M3327" t="s">
        <v>134</v>
      </c>
      <c r="N3327" t="s">
        <v>34</v>
      </c>
      <c r="O3327">
        <v>40849</v>
      </c>
      <c r="P3327" t="s">
        <v>14215</v>
      </c>
      <c r="Q3327" t="s">
        <v>14186</v>
      </c>
    </row>
    <row r="3328" spans="1:17" x14ac:dyDescent="0.25">
      <c r="A3328">
        <v>3327</v>
      </c>
      <c r="B3328">
        <v>23782</v>
      </c>
      <c r="C3328">
        <v>40188</v>
      </c>
      <c r="D3328">
        <v>46</v>
      </c>
      <c r="E3328">
        <f t="shared" si="103"/>
        <v>5750</v>
      </c>
      <c r="F3328">
        <v>0.09</v>
      </c>
      <c r="G3328">
        <f>VLOOKUP($P3328,Pricebook!$A:$D,4,0)</f>
        <v>125</v>
      </c>
      <c r="H3328">
        <f t="shared" si="102"/>
        <v>5232.5</v>
      </c>
      <c r="I3328" t="s">
        <v>460</v>
      </c>
      <c r="J3328" t="s">
        <v>449</v>
      </c>
      <c r="K3328" t="s">
        <v>2234</v>
      </c>
      <c r="L3328">
        <v>11801</v>
      </c>
      <c r="M3328" t="s">
        <v>60</v>
      </c>
      <c r="N3328" t="s">
        <v>61</v>
      </c>
      <c r="O3328">
        <v>40188</v>
      </c>
      <c r="P3328" t="s">
        <v>14221</v>
      </c>
      <c r="Q3328" t="s">
        <v>14185</v>
      </c>
    </row>
    <row r="3329" spans="1:17" x14ac:dyDescent="0.25">
      <c r="A3329">
        <v>3328</v>
      </c>
      <c r="B3329">
        <v>23782</v>
      </c>
      <c r="C3329">
        <v>40188</v>
      </c>
      <c r="D3329">
        <v>7</v>
      </c>
      <c r="E3329">
        <f t="shared" si="103"/>
        <v>1400</v>
      </c>
      <c r="F3329">
        <v>0.09</v>
      </c>
      <c r="G3329">
        <f>VLOOKUP($P3329,Pricebook!$A:$D,4,0)</f>
        <v>200</v>
      </c>
      <c r="H3329">
        <f t="shared" si="102"/>
        <v>1274</v>
      </c>
      <c r="I3329" t="s">
        <v>460</v>
      </c>
      <c r="J3329" t="s">
        <v>449</v>
      </c>
      <c r="K3329" t="s">
        <v>2234</v>
      </c>
      <c r="L3329">
        <v>11801</v>
      </c>
      <c r="M3329" t="s">
        <v>60</v>
      </c>
      <c r="N3329" t="s">
        <v>61</v>
      </c>
      <c r="O3329">
        <v>40193</v>
      </c>
      <c r="P3329" t="s">
        <v>14206</v>
      </c>
      <c r="Q3329" t="s">
        <v>14188</v>
      </c>
    </row>
    <row r="3330" spans="1:17" x14ac:dyDescent="0.25">
      <c r="A3330">
        <v>3329</v>
      </c>
      <c r="B3330">
        <v>23808</v>
      </c>
      <c r="C3330">
        <v>39851</v>
      </c>
      <c r="D3330">
        <v>30</v>
      </c>
      <c r="E3330">
        <f t="shared" si="103"/>
        <v>3300</v>
      </c>
      <c r="F3330">
        <v>0.04</v>
      </c>
      <c r="G3330">
        <f>VLOOKUP($P3330,Pricebook!$A:$D,4,0)</f>
        <v>110</v>
      </c>
      <c r="H3330">
        <f t="shared" ref="H3330:H3393" si="104">E3330*(1-F3330)</f>
        <v>3168</v>
      </c>
      <c r="I3330" t="s">
        <v>412</v>
      </c>
      <c r="J3330" t="s">
        <v>327</v>
      </c>
      <c r="K3330" t="s">
        <v>1780</v>
      </c>
      <c r="L3330">
        <v>92592</v>
      </c>
      <c r="M3330" t="s">
        <v>114</v>
      </c>
      <c r="N3330" t="s">
        <v>23</v>
      </c>
      <c r="O3330">
        <v>39858</v>
      </c>
      <c r="P3330" t="s">
        <v>14215</v>
      </c>
      <c r="Q3330" t="s">
        <v>14189</v>
      </c>
    </row>
    <row r="3331" spans="1:17" x14ac:dyDescent="0.25">
      <c r="A3331">
        <v>3330</v>
      </c>
      <c r="B3331">
        <v>23808</v>
      </c>
      <c r="C3331">
        <v>39851</v>
      </c>
      <c r="D3331">
        <v>28</v>
      </c>
      <c r="E3331">
        <f t="shared" ref="E3331:E3394" si="105">G3331*D3331</f>
        <v>4200</v>
      </c>
      <c r="F3331">
        <v>0.08</v>
      </c>
      <c r="G3331">
        <f>VLOOKUP($P3331,Pricebook!$A:$D,4,0)</f>
        <v>150</v>
      </c>
      <c r="H3331">
        <f t="shared" si="104"/>
        <v>3864</v>
      </c>
      <c r="I3331" t="s">
        <v>412</v>
      </c>
      <c r="J3331" t="s">
        <v>327</v>
      </c>
      <c r="K3331" t="s">
        <v>1780</v>
      </c>
      <c r="L3331">
        <v>92592</v>
      </c>
      <c r="M3331" t="s">
        <v>114</v>
      </c>
      <c r="N3331" t="s">
        <v>23</v>
      </c>
      <c r="O3331">
        <v>39853</v>
      </c>
      <c r="P3331" t="s">
        <v>14210</v>
      </c>
      <c r="Q3331" t="s">
        <v>14190</v>
      </c>
    </row>
    <row r="3332" spans="1:17" x14ac:dyDescent="0.25">
      <c r="A3332">
        <v>3331</v>
      </c>
      <c r="B3332">
        <v>23809</v>
      </c>
      <c r="C3332">
        <v>41064</v>
      </c>
      <c r="D3332">
        <v>7</v>
      </c>
      <c r="E3332">
        <f t="shared" si="105"/>
        <v>1120</v>
      </c>
      <c r="F3332">
        <v>0.1</v>
      </c>
      <c r="G3332">
        <f>VLOOKUP($P3332,Pricebook!$A:$D,4,0)</f>
        <v>160</v>
      </c>
      <c r="H3332">
        <f t="shared" si="104"/>
        <v>1008</v>
      </c>
      <c r="I3332" t="s">
        <v>755</v>
      </c>
      <c r="J3332" t="s">
        <v>452</v>
      </c>
      <c r="K3332" t="s">
        <v>691</v>
      </c>
      <c r="L3332">
        <v>22153</v>
      </c>
      <c r="M3332" t="s">
        <v>368</v>
      </c>
      <c r="N3332" t="s">
        <v>34</v>
      </c>
      <c r="O3332">
        <v>41066</v>
      </c>
      <c r="P3332" t="s">
        <v>14218</v>
      </c>
      <c r="Q3332" t="s">
        <v>14196</v>
      </c>
    </row>
    <row r="3333" spans="1:17" x14ac:dyDescent="0.25">
      <c r="A3333">
        <v>3332</v>
      </c>
      <c r="B3333">
        <v>23812</v>
      </c>
      <c r="C3333">
        <v>41117</v>
      </c>
      <c r="D3333">
        <v>32</v>
      </c>
      <c r="E3333">
        <f t="shared" si="105"/>
        <v>4800</v>
      </c>
      <c r="F3333">
        <v>0.1</v>
      </c>
      <c r="G3333">
        <f>VLOOKUP($P3333,Pricebook!$A:$D,4,0)</f>
        <v>150</v>
      </c>
      <c r="H3333">
        <f t="shared" si="104"/>
        <v>4320</v>
      </c>
      <c r="I3333" t="s">
        <v>1143</v>
      </c>
      <c r="J3333" t="s">
        <v>552</v>
      </c>
      <c r="K3333" t="s">
        <v>1053</v>
      </c>
      <c r="L3333">
        <v>31313</v>
      </c>
      <c r="M3333" t="s">
        <v>134</v>
      </c>
      <c r="N3333" t="s">
        <v>34</v>
      </c>
      <c r="O3333">
        <v>41117</v>
      </c>
      <c r="P3333" t="s">
        <v>14216</v>
      </c>
      <c r="Q3333" t="s">
        <v>14190</v>
      </c>
    </row>
    <row r="3334" spans="1:17" x14ac:dyDescent="0.25">
      <c r="A3334">
        <v>3333</v>
      </c>
      <c r="B3334">
        <v>23842</v>
      </c>
      <c r="C3334">
        <v>40438</v>
      </c>
      <c r="D3334">
        <v>20</v>
      </c>
      <c r="E3334">
        <f t="shared" si="105"/>
        <v>2200</v>
      </c>
      <c r="F3334">
        <v>0.1</v>
      </c>
      <c r="G3334">
        <f>VLOOKUP($P3334,Pricebook!$A:$D,4,0)</f>
        <v>110</v>
      </c>
      <c r="H3334">
        <f t="shared" si="104"/>
        <v>1980</v>
      </c>
      <c r="I3334" t="s">
        <v>753</v>
      </c>
      <c r="J3334" t="s">
        <v>27</v>
      </c>
      <c r="K3334" t="s">
        <v>902</v>
      </c>
      <c r="L3334">
        <v>98373</v>
      </c>
      <c r="M3334" t="s">
        <v>22</v>
      </c>
      <c r="N3334" t="s">
        <v>23</v>
      </c>
      <c r="O3334">
        <v>40445</v>
      </c>
      <c r="P3334" t="s">
        <v>14215</v>
      </c>
      <c r="Q3334" t="s">
        <v>14198</v>
      </c>
    </row>
    <row r="3335" spans="1:17" x14ac:dyDescent="0.25">
      <c r="A3335">
        <v>3334</v>
      </c>
      <c r="B3335">
        <v>23844</v>
      </c>
      <c r="C3335">
        <v>40000</v>
      </c>
      <c r="D3335">
        <v>40</v>
      </c>
      <c r="E3335">
        <f t="shared" si="105"/>
        <v>6800</v>
      </c>
      <c r="F3335">
        <v>0</v>
      </c>
      <c r="G3335">
        <f>VLOOKUP($P3335,Pricebook!$A:$D,4,0)</f>
        <v>170</v>
      </c>
      <c r="H3335">
        <f t="shared" si="104"/>
        <v>6800</v>
      </c>
      <c r="I3335" t="s">
        <v>819</v>
      </c>
      <c r="J3335" t="s">
        <v>112</v>
      </c>
      <c r="K3335" t="s">
        <v>1676</v>
      </c>
      <c r="L3335">
        <v>55433</v>
      </c>
      <c r="M3335" t="s">
        <v>130</v>
      </c>
      <c r="N3335" t="s">
        <v>16</v>
      </c>
      <c r="O3335">
        <v>40002</v>
      </c>
      <c r="P3335" t="s">
        <v>14219</v>
      </c>
      <c r="Q3335" t="s">
        <v>14192</v>
      </c>
    </row>
    <row r="3336" spans="1:17" x14ac:dyDescent="0.25">
      <c r="A3336">
        <v>3335</v>
      </c>
      <c r="B3336">
        <v>23844</v>
      </c>
      <c r="C3336">
        <v>40000</v>
      </c>
      <c r="D3336">
        <v>42</v>
      </c>
      <c r="E3336">
        <f t="shared" si="105"/>
        <v>7140</v>
      </c>
      <c r="F3336">
        <v>0.03</v>
      </c>
      <c r="G3336">
        <f>VLOOKUP($P3336,Pricebook!$A:$D,4,0)</f>
        <v>170</v>
      </c>
      <c r="H3336">
        <f t="shared" si="104"/>
        <v>6925.8</v>
      </c>
      <c r="I3336" t="s">
        <v>819</v>
      </c>
      <c r="J3336" t="s">
        <v>112</v>
      </c>
      <c r="K3336" t="s">
        <v>1676</v>
      </c>
      <c r="L3336">
        <v>55433</v>
      </c>
      <c r="M3336" t="s">
        <v>130</v>
      </c>
      <c r="N3336" t="s">
        <v>16</v>
      </c>
      <c r="O3336">
        <v>40002</v>
      </c>
      <c r="P3336" t="s">
        <v>14219</v>
      </c>
      <c r="Q3336" t="s">
        <v>14184</v>
      </c>
    </row>
    <row r="3337" spans="1:17" x14ac:dyDescent="0.25">
      <c r="A3337">
        <v>3336</v>
      </c>
      <c r="B3337">
        <v>23844</v>
      </c>
      <c r="C3337">
        <v>40000</v>
      </c>
      <c r="D3337">
        <v>11</v>
      </c>
      <c r="E3337">
        <f t="shared" si="105"/>
        <v>2200</v>
      </c>
      <c r="F3337">
        <v>0.08</v>
      </c>
      <c r="G3337">
        <f>VLOOKUP($P3337,Pricebook!$A:$D,4,0)</f>
        <v>200</v>
      </c>
      <c r="H3337">
        <f t="shared" si="104"/>
        <v>2024</v>
      </c>
      <c r="I3337" t="s">
        <v>819</v>
      </c>
      <c r="J3337" t="s">
        <v>112</v>
      </c>
      <c r="K3337" t="s">
        <v>1676</v>
      </c>
      <c r="L3337">
        <v>55433</v>
      </c>
      <c r="M3337" t="s">
        <v>130</v>
      </c>
      <c r="N3337" t="s">
        <v>16</v>
      </c>
      <c r="O3337">
        <v>40001</v>
      </c>
      <c r="P3337" t="s">
        <v>14214</v>
      </c>
      <c r="Q3337" t="s">
        <v>14193</v>
      </c>
    </row>
    <row r="3338" spans="1:17" x14ac:dyDescent="0.25">
      <c r="A3338">
        <v>3337</v>
      </c>
      <c r="B3338">
        <v>23847</v>
      </c>
      <c r="C3338">
        <v>41222</v>
      </c>
      <c r="D3338">
        <v>7</v>
      </c>
      <c r="E3338">
        <f t="shared" si="105"/>
        <v>1050</v>
      </c>
      <c r="F3338">
        <v>0.01</v>
      </c>
      <c r="G3338">
        <f>VLOOKUP($P3338,Pricebook!$A:$D,4,0)</f>
        <v>150</v>
      </c>
      <c r="H3338">
        <f t="shared" si="104"/>
        <v>1039.5</v>
      </c>
      <c r="I3338" t="s">
        <v>1300</v>
      </c>
      <c r="J3338" t="s">
        <v>269</v>
      </c>
      <c r="K3338" t="s">
        <v>2235</v>
      </c>
      <c r="L3338">
        <v>78745</v>
      </c>
      <c r="M3338" t="s">
        <v>48</v>
      </c>
      <c r="N3338" t="s">
        <v>16</v>
      </c>
      <c r="O3338">
        <v>41224</v>
      </c>
      <c r="P3338" t="s">
        <v>14210</v>
      </c>
      <c r="Q3338" t="s">
        <v>14188</v>
      </c>
    </row>
    <row r="3339" spans="1:17" x14ac:dyDescent="0.25">
      <c r="A3339">
        <v>3338</v>
      </c>
      <c r="B3339">
        <v>23877</v>
      </c>
      <c r="C3339">
        <v>40006</v>
      </c>
      <c r="D3339">
        <v>31</v>
      </c>
      <c r="E3339">
        <f t="shared" si="105"/>
        <v>4650</v>
      </c>
      <c r="F3339">
        <v>7.0000000000000007E-2</v>
      </c>
      <c r="G3339">
        <f>VLOOKUP($P3339,Pricebook!$A:$D,4,0)</f>
        <v>150</v>
      </c>
      <c r="H3339">
        <f t="shared" si="104"/>
        <v>4324.5</v>
      </c>
      <c r="I3339" t="s">
        <v>444</v>
      </c>
      <c r="J3339" t="s">
        <v>348</v>
      </c>
      <c r="K3339" t="s">
        <v>378</v>
      </c>
      <c r="L3339">
        <v>94521</v>
      </c>
      <c r="M3339" t="s">
        <v>114</v>
      </c>
      <c r="N3339" t="s">
        <v>23</v>
      </c>
      <c r="O3339">
        <v>40006</v>
      </c>
      <c r="P3339" t="s">
        <v>14210</v>
      </c>
      <c r="Q3339" t="s">
        <v>14201</v>
      </c>
    </row>
    <row r="3340" spans="1:17" x14ac:dyDescent="0.25">
      <c r="A3340">
        <v>3339</v>
      </c>
      <c r="B3340">
        <v>23877</v>
      </c>
      <c r="C3340">
        <v>40006</v>
      </c>
      <c r="D3340">
        <v>35</v>
      </c>
      <c r="E3340">
        <f t="shared" si="105"/>
        <v>5250</v>
      </c>
      <c r="F3340">
        <v>0</v>
      </c>
      <c r="G3340">
        <f>VLOOKUP($P3340,Pricebook!$A:$D,4,0)</f>
        <v>150</v>
      </c>
      <c r="H3340">
        <f t="shared" si="104"/>
        <v>5250</v>
      </c>
      <c r="I3340" t="s">
        <v>444</v>
      </c>
      <c r="J3340" t="s">
        <v>348</v>
      </c>
      <c r="K3340" t="s">
        <v>2236</v>
      </c>
      <c r="L3340">
        <v>92627</v>
      </c>
      <c r="M3340" t="s">
        <v>114</v>
      </c>
      <c r="N3340" t="s">
        <v>23</v>
      </c>
      <c r="O3340">
        <v>40008</v>
      </c>
      <c r="P3340" t="s">
        <v>14211</v>
      </c>
      <c r="Q3340" t="s">
        <v>14203</v>
      </c>
    </row>
    <row r="3341" spans="1:17" x14ac:dyDescent="0.25">
      <c r="A3341">
        <v>3340</v>
      </c>
      <c r="B3341">
        <v>23906</v>
      </c>
      <c r="C3341">
        <v>40441</v>
      </c>
      <c r="D3341">
        <v>37</v>
      </c>
      <c r="E3341">
        <f t="shared" si="105"/>
        <v>6290</v>
      </c>
      <c r="F3341">
        <v>0.1</v>
      </c>
      <c r="G3341">
        <f>VLOOKUP($P3341,Pricebook!$A:$D,4,0)</f>
        <v>170</v>
      </c>
      <c r="H3341">
        <f t="shared" si="104"/>
        <v>5661</v>
      </c>
      <c r="I3341" t="s">
        <v>1994</v>
      </c>
      <c r="J3341" t="s">
        <v>244</v>
      </c>
      <c r="K3341" t="s">
        <v>1309</v>
      </c>
      <c r="L3341">
        <v>97035</v>
      </c>
      <c r="M3341" t="s">
        <v>43</v>
      </c>
      <c r="N3341" t="s">
        <v>23</v>
      </c>
      <c r="O3341">
        <v>40442</v>
      </c>
      <c r="P3341" t="s">
        <v>14219</v>
      </c>
      <c r="Q3341" t="s">
        <v>14187</v>
      </c>
    </row>
    <row r="3342" spans="1:17" x14ac:dyDescent="0.25">
      <c r="A3342">
        <v>3341</v>
      </c>
      <c r="B3342">
        <v>23907</v>
      </c>
      <c r="C3342">
        <v>40738</v>
      </c>
      <c r="D3342">
        <v>7</v>
      </c>
      <c r="E3342">
        <f t="shared" si="105"/>
        <v>1050</v>
      </c>
      <c r="F3342">
        <v>0.05</v>
      </c>
      <c r="G3342">
        <f>VLOOKUP($P3342,Pricebook!$A:$D,4,0)</f>
        <v>150</v>
      </c>
      <c r="H3342">
        <f t="shared" si="104"/>
        <v>997.5</v>
      </c>
      <c r="I3342" t="s">
        <v>35</v>
      </c>
      <c r="J3342" t="s">
        <v>36</v>
      </c>
      <c r="K3342" t="s">
        <v>2237</v>
      </c>
      <c r="L3342">
        <v>50021</v>
      </c>
      <c r="M3342" t="s">
        <v>38</v>
      </c>
      <c r="N3342" t="s">
        <v>16</v>
      </c>
      <c r="O3342">
        <v>40738</v>
      </c>
      <c r="P3342" t="s">
        <v>14210</v>
      </c>
      <c r="Q3342" t="s">
        <v>14196</v>
      </c>
    </row>
    <row r="3343" spans="1:17" x14ac:dyDescent="0.25">
      <c r="A3343">
        <v>3342</v>
      </c>
      <c r="B3343">
        <v>23911</v>
      </c>
      <c r="C3343">
        <v>41061</v>
      </c>
      <c r="D3343">
        <v>21</v>
      </c>
      <c r="E3343">
        <f t="shared" si="105"/>
        <v>2625</v>
      </c>
      <c r="F3343">
        <v>0.1</v>
      </c>
      <c r="G3343">
        <f>VLOOKUP($P3343,Pricebook!$A:$D,4,0)</f>
        <v>125</v>
      </c>
      <c r="H3343">
        <f t="shared" si="104"/>
        <v>2362.5</v>
      </c>
      <c r="I3343" t="s">
        <v>1449</v>
      </c>
      <c r="J3343" t="s">
        <v>637</v>
      </c>
      <c r="K3343" t="s">
        <v>1450</v>
      </c>
      <c r="L3343">
        <v>98408</v>
      </c>
      <c r="M3343" t="s">
        <v>22</v>
      </c>
      <c r="N3343" t="s">
        <v>23</v>
      </c>
      <c r="O3343">
        <v>41062</v>
      </c>
      <c r="P3343" t="s">
        <v>14221</v>
      </c>
      <c r="Q3343" t="s">
        <v>14188</v>
      </c>
    </row>
    <row r="3344" spans="1:17" x14ac:dyDescent="0.25">
      <c r="A3344">
        <v>3343</v>
      </c>
      <c r="B3344">
        <v>23911</v>
      </c>
      <c r="C3344">
        <v>41061</v>
      </c>
      <c r="D3344">
        <v>19</v>
      </c>
      <c r="E3344">
        <f t="shared" si="105"/>
        <v>2850</v>
      </c>
      <c r="F3344">
        <v>0.03</v>
      </c>
      <c r="G3344">
        <f>VLOOKUP($P3344,Pricebook!$A:$D,4,0)</f>
        <v>150</v>
      </c>
      <c r="H3344">
        <f t="shared" si="104"/>
        <v>2764.5</v>
      </c>
      <c r="I3344" t="s">
        <v>1449</v>
      </c>
      <c r="J3344" t="s">
        <v>637</v>
      </c>
      <c r="K3344" t="s">
        <v>1450</v>
      </c>
      <c r="L3344">
        <v>98408</v>
      </c>
      <c r="M3344" t="s">
        <v>22</v>
      </c>
      <c r="N3344" t="s">
        <v>23</v>
      </c>
      <c r="O3344">
        <v>41062</v>
      </c>
      <c r="P3344" t="s">
        <v>14211</v>
      </c>
      <c r="Q3344" t="s">
        <v>14189</v>
      </c>
    </row>
    <row r="3345" spans="1:17" x14ac:dyDescent="0.25">
      <c r="A3345">
        <v>3344</v>
      </c>
      <c r="B3345">
        <v>23911</v>
      </c>
      <c r="C3345">
        <v>41061</v>
      </c>
      <c r="D3345">
        <v>3</v>
      </c>
      <c r="E3345">
        <f t="shared" si="105"/>
        <v>330</v>
      </c>
      <c r="F3345">
        <v>0</v>
      </c>
      <c r="G3345">
        <f>VLOOKUP($P3345,Pricebook!$A:$D,4,0)</f>
        <v>110</v>
      </c>
      <c r="H3345">
        <f t="shared" si="104"/>
        <v>330</v>
      </c>
      <c r="I3345" t="s">
        <v>1449</v>
      </c>
      <c r="J3345" t="s">
        <v>637</v>
      </c>
      <c r="K3345" t="s">
        <v>1450</v>
      </c>
      <c r="L3345">
        <v>98408</v>
      </c>
      <c r="M3345" t="s">
        <v>22</v>
      </c>
      <c r="N3345" t="s">
        <v>23</v>
      </c>
      <c r="O3345">
        <v>41062</v>
      </c>
      <c r="P3345" t="s">
        <v>14215</v>
      </c>
      <c r="Q3345" t="s">
        <v>14193</v>
      </c>
    </row>
    <row r="3346" spans="1:17" x14ac:dyDescent="0.25">
      <c r="A3346">
        <v>3345</v>
      </c>
      <c r="B3346">
        <v>23936</v>
      </c>
      <c r="C3346">
        <v>40164</v>
      </c>
      <c r="D3346">
        <v>27</v>
      </c>
      <c r="E3346">
        <f t="shared" si="105"/>
        <v>3240</v>
      </c>
      <c r="F3346">
        <v>0.09</v>
      </c>
      <c r="G3346">
        <f>VLOOKUP($P3346,Pricebook!$A:$D,4,0)</f>
        <v>120</v>
      </c>
      <c r="H3346">
        <f t="shared" si="104"/>
        <v>2948.4</v>
      </c>
      <c r="I3346" t="s">
        <v>302</v>
      </c>
      <c r="J3346" t="s">
        <v>303</v>
      </c>
      <c r="K3346" t="s">
        <v>304</v>
      </c>
      <c r="L3346">
        <v>42420</v>
      </c>
      <c r="M3346" t="s">
        <v>254</v>
      </c>
      <c r="N3346" t="s">
        <v>34</v>
      </c>
      <c r="O3346">
        <v>40166</v>
      </c>
      <c r="P3346" t="s">
        <v>14212</v>
      </c>
      <c r="Q3346" t="s">
        <v>14192</v>
      </c>
    </row>
    <row r="3347" spans="1:17" x14ac:dyDescent="0.25">
      <c r="A3347">
        <v>3346</v>
      </c>
      <c r="B3347">
        <v>23940</v>
      </c>
      <c r="C3347">
        <v>40641</v>
      </c>
      <c r="D3347">
        <v>20</v>
      </c>
      <c r="E3347">
        <f t="shared" si="105"/>
        <v>3400</v>
      </c>
      <c r="F3347">
        <v>0.03</v>
      </c>
      <c r="G3347">
        <f>VLOOKUP($P3347,Pricebook!$A:$D,4,0)</f>
        <v>170</v>
      </c>
      <c r="H3347">
        <f t="shared" si="104"/>
        <v>3298</v>
      </c>
      <c r="I3347" t="s">
        <v>1055</v>
      </c>
      <c r="J3347" t="s">
        <v>13</v>
      </c>
      <c r="K3347" t="s">
        <v>1056</v>
      </c>
      <c r="L3347">
        <v>48073</v>
      </c>
      <c r="M3347" t="s">
        <v>172</v>
      </c>
      <c r="N3347" t="s">
        <v>16</v>
      </c>
      <c r="O3347">
        <v>40642</v>
      </c>
      <c r="P3347" t="s">
        <v>14219</v>
      </c>
      <c r="Q3347" t="s">
        <v>14192</v>
      </c>
    </row>
    <row r="3348" spans="1:17" x14ac:dyDescent="0.25">
      <c r="A3348">
        <v>3347</v>
      </c>
      <c r="B3348">
        <v>23940</v>
      </c>
      <c r="C3348">
        <v>40641</v>
      </c>
      <c r="D3348">
        <v>11</v>
      </c>
      <c r="E3348">
        <f t="shared" si="105"/>
        <v>1375</v>
      </c>
      <c r="F3348">
        <v>0.02</v>
      </c>
      <c r="G3348">
        <f>VLOOKUP($P3348,Pricebook!$A:$D,4,0)</f>
        <v>125</v>
      </c>
      <c r="H3348">
        <f t="shared" si="104"/>
        <v>1347.5</v>
      </c>
      <c r="I3348" t="s">
        <v>1055</v>
      </c>
      <c r="J3348" t="s">
        <v>13</v>
      </c>
      <c r="K3348" t="s">
        <v>1056</v>
      </c>
      <c r="L3348">
        <v>48073</v>
      </c>
      <c r="M3348" t="s">
        <v>172</v>
      </c>
      <c r="N3348" t="s">
        <v>16</v>
      </c>
      <c r="O3348">
        <v>40644</v>
      </c>
      <c r="P3348" t="s">
        <v>14221</v>
      </c>
      <c r="Q3348" t="s">
        <v>14200</v>
      </c>
    </row>
    <row r="3349" spans="1:17" x14ac:dyDescent="0.25">
      <c r="A3349">
        <v>3348</v>
      </c>
      <c r="B3349">
        <v>23943</v>
      </c>
      <c r="C3349">
        <v>40717</v>
      </c>
      <c r="D3349">
        <v>24</v>
      </c>
      <c r="E3349">
        <f t="shared" si="105"/>
        <v>2880</v>
      </c>
      <c r="F3349">
        <v>0.03</v>
      </c>
      <c r="G3349">
        <f>VLOOKUP($P3349,Pricebook!$A:$D,4,0)</f>
        <v>120</v>
      </c>
      <c r="H3349">
        <f t="shared" si="104"/>
        <v>2793.6</v>
      </c>
      <c r="I3349" t="s">
        <v>1663</v>
      </c>
      <c r="J3349" t="s">
        <v>50</v>
      </c>
      <c r="K3349" t="s">
        <v>1664</v>
      </c>
      <c r="L3349">
        <v>86301</v>
      </c>
      <c r="M3349" t="s">
        <v>70</v>
      </c>
      <c r="N3349" t="s">
        <v>23</v>
      </c>
      <c r="O3349">
        <v>40719</v>
      </c>
      <c r="P3349" t="s">
        <v>14212</v>
      </c>
      <c r="Q3349" t="s">
        <v>14200</v>
      </c>
    </row>
    <row r="3350" spans="1:17" x14ac:dyDescent="0.25">
      <c r="A3350">
        <v>3349</v>
      </c>
      <c r="B3350">
        <v>23968</v>
      </c>
      <c r="C3350">
        <v>40606</v>
      </c>
      <c r="D3350">
        <v>19</v>
      </c>
      <c r="E3350">
        <f t="shared" si="105"/>
        <v>2090</v>
      </c>
      <c r="F3350">
        <v>0.05</v>
      </c>
      <c r="G3350">
        <f>VLOOKUP($P3350,Pricebook!$A:$D,4,0)</f>
        <v>110</v>
      </c>
      <c r="H3350">
        <f t="shared" si="104"/>
        <v>1985.5</v>
      </c>
      <c r="I3350" t="s">
        <v>206</v>
      </c>
      <c r="J3350" t="s">
        <v>207</v>
      </c>
      <c r="K3350" t="s">
        <v>2238</v>
      </c>
      <c r="L3350" t="s">
        <v>2239</v>
      </c>
      <c r="M3350" t="s">
        <v>87</v>
      </c>
      <c r="N3350" t="s">
        <v>61</v>
      </c>
      <c r="O3350">
        <v>40609</v>
      </c>
      <c r="P3350" t="s">
        <v>14215</v>
      </c>
      <c r="Q3350" t="s">
        <v>14186</v>
      </c>
    </row>
    <row r="3351" spans="1:17" x14ac:dyDescent="0.25">
      <c r="A3351">
        <v>3350</v>
      </c>
      <c r="B3351">
        <v>23971</v>
      </c>
      <c r="C3351">
        <v>40138</v>
      </c>
      <c r="D3351">
        <v>5</v>
      </c>
      <c r="E3351">
        <f t="shared" si="105"/>
        <v>850</v>
      </c>
      <c r="F3351">
        <v>0</v>
      </c>
      <c r="G3351">
        <f>VLOOKUP($P3351,Pricebook!$A:$D,4,0)</f>
        <v>170</v>
      </c>
      <c r="H3351">
        <f t="shared" si="104"/>
        <v>850</v>
      </c>
      <c r="I3351" t="s">
        <v>1187</v>
      </c>
      <c r="J3351" t="s">
        <v>226</v>
      </c>
      <c r="K3351" t="s">
        <v>2240</v>
      </c>
      <c r="L3351">
        <v>79605</v>
      </c>
      <c r="M3351" t="s">
        <v>48</v>
      </c>
      <c r="N3351" t="s">
        <v>16</v>
      </c>
      <c r="O3351">
        <v>40141</v>
      </c>
      <c r="P3351" t="s">
        <v>14219</v>
      </c>
      <c r="Q3351" t="s">
        <v>14202</v>
      </c>
    </row>
    <row r="3352" spans="1:17" x14ac:dyDescent="0.25">
      <c r="A3352">
        <v>3351</v>
      </c>
      <c r="B3352">
        <v>24003</v>
      </c>
      <c r="C3352">
        <v>40117</v>
      </c>
      <c r="D3352">
        <v>49</v>
      </c>
      <c r="E3352">
        <f t="shared" si="105"/>
        <v>5880</v>
      </c>
      <c r="F3352">
        <v>0.06</v>
      </c>
      <c r="G3352">
        <f>VLOOKUP($P3352,Pricebook!$A:$D,4,0)</f>
        <v>120</v>
      </c>
      <c r="H3352">
        <f t="shared" si="104"/>
        <v>5527.2</v>
      </c>
      <c r="I3352" t="s">
        <v>958</v>
      </c>
      <c r="J3352" t="s">
        <v>576</v>
      </c>
      <c r="K3352" t="s">
        <v>2241</v>
      </c>
      <c r="L3352" t="s">
        <v>2242</v>
      </c>
      <c r="M3352" t="s">
        <v>421</v>
      </c>
      <c r="N3352" t="s">
        <v>61</v>
      </c>
      <c r="O3352">
        <v>40119</v>
      </c>
      <c r="P3352" t="s">
        <v>14212</v>
      </c>
      <c r="Q3352" t="s">
        <v>14194</v>
      </c>
    </row>
    <row r="3353" spans="1:17" x14ac:dyDescent="0.25">
      <c r="A3353">
        <v>3352</v>
      </c>
      <c r="B3353">
        <v>24003</v>
      </c>
      <c r="C3353">
        <v>40117</v>
      </c>
      <c r="D3353">
        <v>50</v>
      </c>
      <c r="E3353">
        <f t="shared" si="105"/>
        <v>10000</v>
      </c>
      <c r="F3353">
        <v>0.02</v>
      </c>
      <c r="G3353">
        <f>VLOOKUP($P3353,Pricebook!$A:$D,4,0)</f>
        <v>200</v>
      </c>
      <c r="H3353">
        <f t="shared" si="104"/>
        <v>9800</v>
      </c>
      <c r="I3353" t="s">
        <v>958</v>
      </c>
      <c r="J3353" t="s">
        <v>576</v>
      </c>
      <c r="K3353" t="s">
        <v>2243</v>
      </c>
      <c r="L3353" t="s">
        <v>2244</v>
      </c>
      <c r="M3353" t="s">
        <v>421</v>
      </c>
      <c r="N3353" t="s">
        <v>61</v>
      </c>
      <c r="O3353">
        <v>40118</v>
      </c>
      <c r="P3353" t="s">
        <v>14206</v>
      </c>
      <c r="Q3353" t="s">
        <v>14193</v>
      </c>
    </row>
    <row r="3354" spans="1:17" x14ac:dyDescent="0.25">
      <c r="A3354">
        <v>3353</v>
      </c>
      <c r="B3354">
        <v>24003</v>
      </c>
      <c r="C3354">
        <v>40117</v>
      </c>
      <c r="D3354">
        <v>9</v>
      </c>
      <c r="E3354">
        <f t="shared" si="105"/>
        <v>1260</v>
      </c>
      <c r="F3354">
        <v>0.06</v>
      </c>
      <c r="G3354">
        <f>VLOOKUP($P3354,Pricebook!$A:$D,4,0)</f>
        <v>140</v>
      </c>
      <c r="H3354">
        <f t="shared" si="104"/>
        <v>1184.3999999999999</v>
      </c>
      <c r="I3354" t="s">
        <v>958</v>
      </c>
      <c r="J3354" t="s">
        <v>576</v>
      </c>
      <c r="K3354" t="s">
        <v>1441</v>
      </c>
      <c r="L3354">
        <v>91745</v>
      </c>
      <c r="M3354" t="s">
        <v>114</v>
      </c>
      <c r="N3354" t="s">
        <v>23</v>
      </c>
      <c r="O3354">
        <v>40117</v>
      </c>
      <c r="P3354" t="s">
        <v>14213</v>
      </c>
      <c r="Q3354" t="s">
        <v>14198</v>
      </c>
    </row>
    <row r="3355" spans="1:17" x14ac:dyDescent="0.25">
      <c r="A3355">
        <v>3354</v>
      </c>
      <c r="B3355">
        <v>24003</v>
      </c>
      <c r="C3355">
        <v>40117</v>
      </c>
      <c r="D3355">
        <v>4</v>
      </c>
      <c r="E3355">
        <f t="shared" si="105"/>
        <v>600</v>
      </c>
      <c r="F3355">
        <v>0.05</v>
      </c>
      <c r="G3355">
        <f>VLOOKUP($P3355,Pricebook!$A:$D,4,0)</f>
        <v>150</v>
      </c>
      <c r="H3355">
        <f t="shared" si="104"/>
        <v>570</v>
      </c>
      <c r="I3355" t="s">
        <v>958</v>
      </c>
      <c r="J3355" t="s">
        <v>576</v>
      </c>
      <c r="K3355" t="s">
        <v>89</v>
      </c>
      <c r="L3355" t="s">
        <v>90</v>
      </c>
      <c r="M3355" t="s">
        <v>91</v>
      </c>
      <c r="N3355" t="s">
        <v>61</v>
      </c>
      <c r="O3355">
        <v>40119</v>
      </c>
      <c r="P3355" t="s">
        <v>14210</v>
      </c>
      <c r="Q3355" t="s">
        <v>14192</v>
      </c>
    </row>
    <row r="3356" spans="1:17" x14ac:dyDescent="0.25">
      <c r="A3356">
        <v>3355</v>
      </c>
      <c r="B3356">
        <v>24007</v>
      </c>
      <c r="C3356">
        <v>40416</v>
      </c>
      <c r="D3356">
        <v>26</v>
      </c>
      <c r="E3356">
        <f t="shared" si="105"/>
        <v>3900</v>
      </c>
      <c r="F3356">
        <v>0.08</v>
      </c>
      <c r="G3356">
        <f>VLOOKUP($P3356,Pricebook!$A:$D,4,0)</f>
        <v>150</v>
      </c>
      <c r="H3356">
        <f t="shared" si="104"/>
        <v>3588</v>
      </c>
      <c r="I3356" t="s">
        <v>1131</v>
      </c>
      <c r="J3356" t="s">
        <v>203</v>
      </c>
      <c r="K3356" t="s">
        <v>2245</v>
      </c>
      <c r="L3356">
        <v>60201</v>
      </c>
      <c r="M3356" t="s">
        <v>15</v>
      </c>
      <c r="N3356" t="s">
        <v>16</v>
      </c>
      <c r="O3356">
        <v>40423</v>
      </c>
      <c r="P3356" t="s">
        <v>14211</v>
      </c>
      <c r="Q3356" t="s">
        <v>14185</v>
      </c>
    </row>
    <row r="3357" spans="1:17" x14ac:dyDescent="0.25">
      <c r="A3357">
        <v>3356</v>
      </c>
      <c r="B3357">
        <v>24007</v>
      </c>
      <c r="C3357">
        <v>40416</v>
      </c>
      <c r="D3357">
        <v>28</v>
      </c>
      <c r="E3357">
        <f t="shared" si="105"/>
        <v>3080</v>
      </c>
      <c r="F3357">
        <v>0.06</v>
      </c>
      <c r="G3357">
        <f>VLOOKUP($P3357,Pricebook!$A:$D,4,0)</f>
        <v>110</v>
      </c>
      <c r="H3357">
        <f t="shared" si="104"/>
        <v>2895.2</v>
      </c>
      <c r="I3357" t="s">
        <v>1131</v>
      </c>
      <c r="J3357" t="s">
        <v>203</v>
      </c>
      <c r="K3357" t="s">
        <v>2245</v>
      </c>
      <c r="L3357">
        <v>60201</v>
      </c>
      <c r="M3357" t="s">
        <v>15</v>
      </c>
      <c r="N3357" t="s">
        <v>16</v>
      </c>
      <c r="O3357">
        <v>40423</v>
      </c>
      <c r="P3357" t="s">
        <v>14220</v>
      </c>
      <c r="Q3357" t="s">
        <v>14200</v>
      </c>
    </row>
    <row r="3358" spans="1:17" x14ac:dyDescent="0.25">
      <c r="A3358">
        <v>3357</v>
      </c>
      <c r="B3358">
        <v>24007</v>
      </c>
      <c r="C3358">
        <v>40416</v>
      </c>
      <c r="D3358">
        <v>42</v>
      </c>
      <c r="E3358">
        <f t="shared" si="105"/>
        <v>8400</v>
      </c>
      <c r="F3358">
        <v>0.09</v>
      </c>
      <c r="G3358">
        <f>VLOOKUP($P3358,Pricebook!$A:$D,4,0)</f>
        <v>200</v>
      </c>
      <c r="H3358">
        <f t="shared" si="104"/>
        <v>7644</v>
      </c>
      <c r="I3358" t="s">
        <v>1131</v>
      </c>
      <c r="J3358" t="s">
        <v>203</v>
      </c>
      <c r="K3358" t="s">
        <v>2245</v>
      </c>
      <c r="L3358">
        <v>60201</v>
      </c>
      <c r="M3358" t="s">
        <v>15</v>
      </c>
      <c r="N3358" t="s">
        <v>16</v>
      </c>
      <c r="O3358">
        <v>40420</v>
      </c>
      <c r="P3358" t="s">
        <v>14214</v>
      </c>
      <c r="Q3358" t="s">
        <v>14192</v>
      </c>
    </row>
    <row r="3359" spans="1:17" x14ac:dyDescent="0.25">
      <c r="A3359">
        <v>3358</v>
      </c>
      <c r="B3359">
        <v>24033</v>
      </c>
      <c r="C3359">
        <v>40545</v>
      </c>
      <c r="D3359">
        <v>50</v>
      </c>
      <c r="E3359">
        <f t="shared" si="105"/>
        <v>6250</v>
      </c>
      <c r="F3359">
        <v>0</v>
      </c>
      <c r="G3359">
        <f>VLOOKUP($P3359,Pricebook!$A:$D,4,0)</f>
        <v>125</v>
      </c>
      <c r="H3359">
        <f t="shared" si="104"/>
        <v>6250</v>
      </c>
      <c r="I3359" t="s">
        <v>879</v>
      </c>
      <c r="J3359" t="s">
        <v>68</v>
      </c>
      <c r="K3359" t="s">
        <v>1482</v>
      </c>
      <c r="L3359">
        <v>33334</v>
      </c>
      <c r="M3359" t="s">
        <v>101</v>
      </c>
      <c r="N3359" t="s">
        <v>34</v>
      </c>
      <c r="O3359">
        <v>40547</v>
      </c>
      <c r="P3359" t="s">
        <v>14208</v>
      </c>
      <c r="Q3359" t="s">
        <v>14192</v>
      </c>
    </row>
    <row r="3360" spans="1:17" x14ac:dyDescent="0.25">
      <c r="A3360">
        <v>3359</v>
      </c>
      <c r="B3360">
        <v>24038</v>
      </c>
      <c r="C3360">
        <v>40714</v>
      </c>
      <c r="D3360">
        <v>38</v>
      </c>
      <c r="E3360">
        <f t="shared" si="105"/>
        <v>4560</v>
      </c>
      <c r="F3360">
        <v>0.1</v>
      </c>
      <c r="G3360">
        <f>VLOOKUP($P3360,Pricebook!$A:$D,4,0)</f>
        <v>120</v>
      </c>
      <c r="H3360">
        <f t="shared" si="104"/>
        <v>4104</v>
      </c>
      <c r="I3360" t="s">
        <v>931</v>
      </c>
      <c r="J3360" t="s">
        <v>207</v>
      </c>
      <c r="K3360" t="s">
        <v>2193</v>
      </c>
      <c r="L3360">
        <v>60544</v>
      </c>
      <c r="M3360" t="s">
        <v>15</v>
      </c>
      <c r="N3360" t="s">
        <v>16</v>
      </c>
      <c r="O3360">
        <v>40716</v>
      </c>
      <c r="P3360" t="s">
        <v>14212</v>
      </c>
      <c r="Q3360" t="s">
        <v>14188</v>
      </c>
    </row>
    <row r="3361" spans="1:17" x14ac:dyDescent="0.25">
      <c r="A3361">
        <v>3360</v>
      </c>
      <c r="B3361">
        <v>24038</v>
      </c>
      <c r="C3361">
        <v>40714</v>
      </c>
      <c r="D3361">
        <v>15</v>
      </c>
      <c r="E3361">
        <f t="shared" si="105"/>
        <v>2250</v>
      </c>
      <c r="F3361">
        <v>0</v>
      </c>
      <c r="G3361">
        <f>VLOOKUP($P3361,Pricebook!$A:$D,4,0)</f>
        <v>150</v>
      </c>
      <c r="H3361">
        <f t="shared" si="104"/>
        <v>2250</v>
      </c>
      <c r="I3361" t="s">
        <v>931</v>
      </c>
      <c r="J3361" t="s">
        <v>207</v>
      </c>
      <c r="K3361" t="s">
        <v>2246</v>
      </c>
      <c r="L3361">
        <v>46368</v>
      </c>
      <c r="M3361" t="s">
        <v>278</v>
      </c>
      <c r="N3361" t="s">
        <v>16</v>
      </c>
      <c r="O3361">
        <v>40716</v>
      </c>
      <c r="P3361" t="s">
        <v>14210</v>
      </c>
      <c r="Q3361" t="s">
        <v>14185</v>
      </c>
    </row>
    <row r="3362" spans="1:17" x14ac:dyDescent="0.25">
      <c r="A3362">
        <v>3361</v>
      </c>
      <c r="B3362">
        <v>24039</v>
      </c>
      <c r="C3362">
        <v>41107</v>
      </c>
      <c r="D3362">
        <v>5</v>
      </c>
      <c r="E3362">
        <f t="shared" si="105"/>
        <v>750</v>
      </c>
      <c r="F3362">
        <v>0.1</v>
      </c>
      <c r="G3362">
        <f>VLOOKUP($P3362,Pricebook!$A:$D,4,0)</f>
        <v>150</v>
      </c>
      <c r="H3362">
        <f t="shared" si="104"/>
        <v>675</v>
      </c>
      <c r="I3362" t="s">
        <v>1037</v>
      </c>
      <c r="J3362" t="s">
        <v>142</v>
      </c>
      <c r="K3362" t="s">
        <v>2176</v>
      </c>
      <c r="L3362">
        <v>55345</v>
      </c>
      <c r="M3362" t="s">
        <v>130</v>
      </c>
      <c r="N3362" t="s">
        <v>16</v>
      </c>
      <c r="O3362">
        <v>41109</v>
      </c>
      <c r="P3362" t="s">
        <v>14211</v>
      </c>
      <c r="Q3362" t="s">
        <v>14192</v>
      </c>
    </row>
    <row r="3363" spans="1:17" x14ac:dyDescent="0.25">
      <c r="A3363">
        <v>3362</v>
      </c>
      <c r="B3363">
        <v>24064</v>
      </c>
      <c r="C3363">
        <v>40384</v>
      </c>
      <c r="D3363">
        <v>23</v>
      </c>
      <c r="E3363">
        <f t="shared" si="105"/>
        <v>3450</v>
      </c>
      <c r="F3363">
        <v>7.0000000000000007E-2</v>
      </c>
      <c r="G3363">
        <f>VLOOKUP($P3363,Pricebook!$A:$D,4,0)</f>
        <v>150</v>
      </c>
      <c r="H3363">
        <f t="shared" si="104"/>
        <v>3208.5</v>
      </c>
      <c r="I3363" t="s">
        <v>168</v>
      </c>
      <c r="J3363" t="s">
        <v>99</v>
      </c>
      <c r="K3363" t="s">
        <v>169</v>
      </c>
      <c r="L3363">
        <v>50322</v>
      </c>
      <c r="M3363" t="s">
        <v>38</v>
      </c>
      <c r="N3363" t="s">
        <v>16</v>
      </c>
      <c r="O3363">
        <v>40387</v>
      </c>
      <c r="P3363" t="s">
        <v>14216</v>
      </c>
      <c r="Q3363" t="s">
        <v>14189</v>
      </c>
    </row>
    <row r="3364" spans="1:17" x14ac:dyDescent="0.25">
      <c r="A3364">
        <v>3363</v>
      </c>
      <c r="B3364">
        <v>24066</v>
      </c>
      <c r="C3364">
        <v>41012</v>
      </c>
      <c r="D3364">
        <v>30</v>
      </c>
      <c r="E3364">
        <f t="shared" si="105"/>
        <v>3750</v>
      </c>
      <c r="F3364">
        <v>7.0000000000000007E-2</v>
      </c>
      <c r="G3364">
        <f>VLOOKUP($P3364,Pricebook!$A:$D,4,0)</f>
        <v>125</v>
      </c>
      <c r="H3364">
        <f t="shared" si="104"/>
        <v>3487.4999999999995</v>
      </c>
      <c r="I3364" t="s">
        <v>1355</v>
      </c>
      <c r="J3364" t="s">
        <v>203</v>
      </c>
      <c r="K3364" t="s">
        <v>2093</v>
      </c>
      <c r="L3364">
        <v>33511</v>
      </c>
      <c r="M3364" t="s">
        <v>101</v>
      </c>
      <c r="N3364" t="s">
        <v>34</v>
      </c>
      <c r="O3364">
        <v>41014</v>
      </c>
      <c r="P3364" t="s">
        <v>14217</v>
      </c>
      <c r="Q3364" t="s">
        <v>14191</v>
      </c>
    </row>
    <row r="3365" spans="1:17" x14ac:dyDescent="0.25">
      <c r="A3365">
        <v>3364</v>
      </c>
      <c r="B3365">
        <v>24067</v>
      </c>
      <c r="C3365">
        <v>41143</v>
      </c>
      <c r="D3365">
        <v>30</v>
      </c>
      <c r="E3365">
        <f t="shared" si="105"/>
        <v>4800</v>
      </c>
      <c r="F3365">
        <v>7.0000000000000007E-2</v>
      </c>
      <c r="G3365">
        <f>VLOOKUP($P3365,Pricebook!$A:$D,4,0)</f>
        <v>160</v>
      </c>
      <c r="H3365">
        <f t="shared" si="104"/>
        <v>4464</v>
      </c>
      <c r="I3365" t="s">
        <v>2152</v>
      </c>
      <c r="J3365" t="s">
        <v>165</v>
      </c>
      <c r="K3365" t="s">
        <v>147</v>
      </c>
      <c r="L3365" t="s">
        <v>2247</v>
      </c>
      <c r="M3365" t="s">
        <v>317</v>
      </c>
      <c r="N3365" t="s">
        <v>61</v>
      </c>
      <c r="O3365">
        <v>41145</v>
      </c>
      <c r="P3365" t="s">
        <v>14218</v>
      </c>
      <c r="Q3365" t="s">
        <v>14203</v>
      </c>
    </row>
    <row r="3366" spans="1:17" x14ac:dyDescent="0.25">
      <c r="A3366">
        <v>3365</v>
      </c>
      <c r="B3366">
        <v>24067</v>
      </c>
      <c r="C3366">
        <v>41143</v>
      </c>
      <c r="D3366">
        <v>19</v>
      </c>
      <c r="E3366">
        <f t="shared" si="105"/>
        <v>2090</v>
      </c>
      <c r="F3366">
        <v>7.0000000000000007E-2</v>
      </c>
      <c r="G3366">
        <f>VLOOKUP($P3366,Pricebook!$A:$D,4,0)</f>
        <v>110</v>
      </c>
      <c r="H3366">
        <f t="shared" si="104"/>
        <v>1943.6999999999998</v>
      </c>
      <c r="I3366" t="s">
        <v>2152</v>
      </c>
      <c r="J3366" t="s">
        <v>165</v>
      </c>
      <c r="K3366" t="s">
        <v>989</v>
      </c>
      <c r="L3366">
        <v>47274</v>
      </c>
      <c r="M3366" t="s">
        <v>278</v>
      </c>
      <c r="N3366" t="s">
        <v>16</v>
      </c>
      <c r="O3366">
        <v>41144</v>
      </c>
      <c r="P3366" t="s">
        <v>14215</v>
      </c>
      <c r="Q3366" t="s">
        <v>14202</v>
      </c>
    </row>
    <row r="3367" spans="1:17" x14ac:dyDescent="0.25">
      <c r="A3367">
        <v>3366</v>
      </c>
      <c r="B3367">
        <v>24067</v>
      </c>
      <c r="C3367">
        <v>41143</v>
      </c>
      <c r="D3367">
        <v>46</v>
      </c>
      <c r="E3367">
        <f t="shared" si="105"/>
        <v>6900</v>
      </c>
      <c r="F3367">
        <v>0.03</v>
      </c>
      <c r="G3367">
        <f>VLOOKUP($P3367,Pricebook!$A:$D,4,0)</f>
        <v>150</v>
      </c>
      <c r="H3367">
        <f t="shared" si="104"/>
        <v>6693</v>
      </c>
      <c r="I3367" t="s">
        <v>2152</v>
      </c>
      <c r="J3367" t="s">
        <v>165</v>
      </c>
      <c r="K3367" t="s">
        <v>989</v>
      </c>
      <c r="L3367">
        <v>47274</v>
      </c>
      <c r="M3367" t="s">
        <v>278</v>
      </c>
      <c r="N3367" t="s">
        <v>16</v>
      </c>
      <c r="O3367">
        <v>41144</v>
      </c>
      <c r="P3367" t="s">
        <v>14210</v>
      </c>
      <c r="Q3367" t="s">
        <v>14191</v>
      </c>
    </row>
    <row r="3368" spans="1:17" x14ac:dyDescent="0.25">
      <c r="A3368">
        <v>3367</v>
      </c>
      <c r="B3368">
        <v>24069</v>
      </c>
      <c r="C3368">
        <v>40375</v>
      </c>
      <c r="D3368">
        <v>21</v>
      </c>
      <c r="E3368">
        <f t="shared" si="105"/>
        <v>2625</v>
      </c>
      <c r="F3368">
        <v>0.02</v>
      </c>
      <c r="G3368">
        <f>VLOOKUP($P3368,Pricebook!$A:$D,4,0)</f>
        <v>125</v>
      </c>
      <c r="H3368">
        <f t="shared" si="104"/>
        <v>2572.5</v>
      </c>
      <c r="I3368" t="s">
        <v>96</v>
      </c>
      <c r="J3368" t="s">
        <v>84</v>
      </c>
      <c r="K3368" t="s">
        <v>97</v>
      </c>
      <c r="L3368">
        <v>12180</v>
      </c>
      <c r="M3368" t="s">
        <v>60</v>
      </c>
      <c r="N3368" t="s">
        <v>61</v>
      </c>
      <c r="O3368">
        <v>40382</v>
      </c>
      <c r="P3368" t="s">
        <v>14209</v>
      </c>
      <c r="Q3368" t="s">
        <v>14184</v>
      </c>
    </row>
    <row r="3369" spans="1:17" x14ac:dyDescent="0.25">
      <c r="A3369">
        <v>3368</v>
      </c>
      <c r="B3369">
        <v>24070</v>
      </c>
      <c r="C3369">
        <v>40617</v>
      </c>
      <c r="D3369">
        <v>36</v>
      </c>
      <c r="E3369">
        <f t="shared" si="105"/>
        <v>5760</v>
      </c>
      <c r="F3369">
        <v>0.1</v>
      </c>
      <c r="G3369">
        <f>VLOOKUP($P3369,Pricebook!$A:$D,4,0)</f>
        <v>160</v>
      </c>
      <c r="H3369">
        <f t="shared" si="104"/>
        <v>5184</v>
      </c>
      <c r="I3369" t="s">
        <v>150</v>
      </c>
      <c r="J3369" t="s">
        <v>151</v>
      </c>
      <c r="K3369" t="s">
        <v>1604</v>
      </c>
      <c r="L3369">
        <v>66044</v>
      </c>
      <c r="M3369" t="s">
        <v>153</v>
      </c>
      <c r="N3369" t="s">
        <v>16</v>
      </c>
      <c r="O3369">
        <v>40618</v>
      </c>
      <c r="P3369" t="s">
        <v>14218</v>
      </c>
      <c r="Q3369" t="s">
        <v>14203</v>
      </c>
    </row>
    <row r="3370" spans="1:17" x14ac:dyDescent="0.25">
      <c r="A3370">
        <v>3369</v>
      </c>
      <c r="B3370">
        <v>24070</v>
      </c>
      <c r="C3370">
        <v>40617</v>
      </c>
      <c r="D3370">
        <v>3</v>
      </c>
      <c r="E3370">
        <f t="shared" si="105"/>
        <v>375</v>
      </c>
      <c r="F3370">
        <v>0.1</v>
      </c>
      <c r="G3370">
        <f>VLOOKUP($P3370,Pricebook!$A:$D,4,0)</f>
        <v>125</v>
      </c>
      <c r="H3370">
        <f t="shared" si="104"/>
        <v>337.5</v>
      </c>
      <c r="I3370" t="s">
        <v>150</v>
      </c>
      <c r="J3370" t="s">
        <v>151</v>
      </c>
      <c r="K3370" t="s">
        <v>1604</v>
      </c>
      <c r="L3370">
        <v>66044</v>
      </c>
      <c r="M3370" t="s">
        <v>153</v>
      </c>
      <c r="N3370" t="s">
        <v>16</v>
      </c>
      <c r="O3370">
        <v>40618</v>
      </c>
      <c r="P3370" t="s">
        <v>14221</v>
      </c>
      <c r="Q3370" t="s">
        <v>14197</v>
      </c>
    </row>
    <row r="3371" spans="1:17" x14ac:dyDescent="0.25">
      <c r="A3371">
        <v>3370</v>
      </c>
      <c r="B3371">
        <v>24070</v>
      </c>
      <c r="C3371">
        <v>40617</v>
      </c>
      <c r="D3371">
        <v>48</v>
      </c>
      <c r="E3371">
        <f t="shared" si="105"/>
        <v>5760</v>
      </c>
      <c r="F3371">
        <v>0</v>
      </c>
      <c r="G3371">
        <f>VLOOKUP($P3371,Pricebook!$A:$D,4,0)</f>
        <v>120</v>
      </c>
      <c r="H3371">
        <f t="shared" si="104"/>
        <v>5760</v>
      </c>
      <c r="I3371" t="s">
        <v>150</v>
      </c>
      <c r="J3371" t="s">
        <v>151</v>
      </c>
      <c r="K3371" t="s">
        <v>2248</v>
      </c>
      <c r="L3371">
        <v>66048</v>
      </c>
      <c r="M3371" t="s">
        <v>153</v>
      </c>
      <c r="N3371" t="s">
        <v>16</v>
      </c>
      <c r="O3371">
        <v>40618</v>
      </c>
      <c r="P3371" t="s">
        <v>14212</v>
      </c>
      <c r="Q3371" t="s">
        <v>14202</v>
      </c>
    </row>
    <row r="3372" spans="1:17" x14ac:dyDescent="0.25">
      <c r="A3372">
        <v>3371</v>
      </c>
      <c r="B3372">
        <v>24097</v>
      </c>
      <c r="C3372">
        <v>40394</v>
      </c>
      <c r="D3372">
        <v>1</v>
      </c>
      <c r="E3372">
        <f t="shared" si="105"/>
        <v>150</v>
      </c>
      <c r="F3372">
        <v>0</v>
      </c>
      <c r="G3372">
        <f>VLOOKUP($P3372,Pricebook!$A:$D,4,0)</f>
        <v>150</v>
      </c>
      <c r="H3372">
        <f t="shared" si="104"/>
        <v>150</v>
      </c>
      <c r="I3372" t="s">
        <v>1575</v>
      </c>
      <c r="J3372" t="s">
        <v>363</v>
      </c>
      <c r="K3372" t="s">
        <v>984</v>
      </c>
      <c r="L3372">
        <v>60302</v>
      </c>
      <c r="M3372" t="s">
        <v>15</v>
      </c>
      <c r="N3372" t="s">
        <v>16</v>
      </c>
      <c r="O3372">
        <v>40394</v>
      </c>
      <c r="P3372" t="s">
        <v>14211</v>
      </c>
      <c r="Q3372" t="s">
        <v>14197</v>
      </c>
    </row>
    <row r="3373" spans="1:17" x14ac:dyDescent="0.25">
      <c r="A3373">
        <v>3372</v>
      </c>
      <c r="B3373">
        <v>24097</v>
      </c>
      <c r="C3373">
        <v>40394</v>
      </c>
      <c r="D3373">
        <v>27</v>
      </c>
      <c r="E3373">
        <f t="shared" si="105"/>
        <v>4050</v>
      </c>
      <c r="F3373">
        <v>0.04</v>
      </c>
      <c r="G3373">
        <f>VLOOKUP($P3373,Pricebook!$A:$D,4,0)</f>
        <v>150</v>
      </c>
      <c r="H3373">
        <f t="shared" si="104"/>
        <v>3888</v>
      </c>
      <c r="I3373" t="s">
        <v>1575</v>
      </c>
      <c r="J3373" t="s">
        <v>363</v>
      </c>
      <c r="K3373" t="s">
        <v>984</v>
      </c>
      <c r="L3373">
        <v>60302</v>
      </c>
      <c r="M3373" t="s">
        <v>15</v>
      </c>
      <c r="N3373" t="s">
        <v>16</v>
      </c>
      <c r="O3373">
        <v>40396</v>
      </c>
      <c r="P3373" t="s">
        <v>14211</v>
      </c>
      <c r="Q3373" t="s">
        <v>14199</v>
      </c>
    </row>
    <row r="3374" spans="1:17" x14ac:dyDescent="0.25">
      <c r="A3374">
        <v>3373</v>
      </c>
      <c r="B3374">
        <v>24097</v>
      </c>
      <c r="C3374">
        <v>40394</v>
      </c>
      <c r="D3374">
        <v>2</v>
      </c>
      <c r="E3374">
        <f t="shared" si="105"/>
        <v>220</v>
      </c>
      <c r="F3374">
        <v>0.01</v>
      </c>
      <c r="G3374">
        <f>VLOOKUP($P3374,Pricebook!$A:$D,4,0)</f>
        <v>110</v>
      </c>
      <c r="H3374">
        <f t="shared" si="104"/>
        <v>217.8</v>
      </c>
      <c r="I3374" t="s">
        <v>1575</v>
      </c>
      <c r="J3374" t="s">
        <v>363</v>
      </c>
      <c r="K3374" t="s">
        <v>984</v>
      </c>
      <c r="L3374">
        <v>60302</v>
      </c>
      <c r="M3374" t="s">
        <v>15</v>
      </c>
      <c r="N3374" t="s">
        <v>16</v>
      </c>
      <c r="O3374">
        <v>40396</v>
      </c>
      <c r="P3374" t="s">
        <v>14215</v>
      </c>
      <c r="Q3374" t="s">
        <v>14196</v>
      </c>
    </row>
    <row r="3375" spans="1:17" x14ac:dyDescent="0.25">
      <c r="A3375">
        <v>3374</v>
      </c>
      <c r="B3375">
        <v>24098</v>
      </c>
      <c r="C3375">
        <v>41016</v>
      </c>
      <c r="D3375">
        <v>42</v>
      </c>
      <c r="E3375">
        <f t="shared" si="105"/>
        <v>6720</v>
      </c>
      <c r="F3375">
        <v>0.05</v>
      </c>
      <c r="G3375">
        <f>VLOOKUP($P3375,Pricebook!$A:$D,4,0)</f>
        <v>160</v>
      </c>
      <c r="H3375">
        <f t="shared" si="104"/>
        <v>6384</v>
      </c>
      <c r="I3375" t="s">
        <v>1919</v>
      </c>
      <c r="J3375" t="s">
        <v>260</v>
      </c>
      <c r="K3375" t="s">
        <v>143</v>
      </c>
      <c r="L3375">
        <v>36830</v>
      </c>
      <c r="M3375" t="s">
        <v>424</v>
      </c>
      <c r="N3375" t="s">
        <v>34</v>
      </c>
      <c r="O3375">
        <v>41017</v>
      </c>
      <c r="P3375" t="s">
        <v>14218</v>
      </c>
      <c r="Q3375" t="s">
        <v>14200</v>
      </c>
    </row>
    <row r="3376" spans="1:17" x14ac:dyDescent="0.25">
      <c r="A3376">
        <v>3375</v>
      </c>
      <c r="B3376">
        <v>24098</v>
      </c>
      <c r="C3376">
        <v>41016</v>
      </c>
      <c r="D3376">
        <v>10</v>
      </c>
      <c r="E3376">
        <f t="shared" si="105"/>
        <v>1100</v>
      </c>
      <c r="F3376">
        <v>0.05</v>
      </c>
      <c r="G3376">
        <f>VLOOKUP($P3376,Pricebook!$A:$D,4,0)</f>
        <v>110</v>
      </c>
      <c r="H3376">
        <f t="shared" si="104"/>
        <v>1045</v>
      </c>
      <c r="I3376" t="s">
        <v>1919</v>
      </c>
      <c r="J3376" t="s">
        <v>260</v>
      </c>
      <c r="K3376" t="s">
        <v>143</v>
      </c>
      <c r="L3376">
        <v>36830</v>
      </c>
      <c r="M3376" t="s">
        <v>424</v>
      </c>
      <c r="N3376" t="s">
        <v>34</v>
      </c>
      <c r="O3376">
        <v>41018</v>
      </c>
      <c r="P3376" t="s">
        <v>14215</v>
      </c>
      <c r="Q3376" t="s">
        <v>14197</v>
      </c>
    </row>
    <row r="3377" spans="1:17" x14ac:dyDescent="0.25">
      <c r="A3377">
        <v>3376</v>
      </c>
      <c r="B3377">
        <v>24098</v>
      </c>
      <c r="C3377">
        <v>41016</v>
      </c>
      <c r="D3377">
        <v>32</v>
      </c>
      <c r="E3377">
        <f t="shared" si="105"/>
        <v>4800</v>
      </c>
      <c r="F3377">
        <v>0.02</v>
      </c>
      <c r="G3377">
        <f>VLOOKUP($P3377,Pricebook!$A:$D,4,0)</f>
        <v>150</v>
      </c>
      <c r="H3377">
        <f t="shared" si="104"/>
        <v>4704</v>
      </c>
      <c r="I3377" t="s">
        <v>1919</v>
      </c>
      <c r="J3377" t="s">
        <v>260</v>
      </c>
      <c r="K3377" t="s">
        <v>143</v>
      </c>
      <c r="L3377">
        <v>36830</v>
      </c>
      <c r="M3377" t="s">
        <v>424</v>
      </c>
      <c r="N3377" t="s">
        <v>34</v>
      </c>
      <c r="O3377">
        <v>41017</v>
      </c>
      <c r="P3377" t="s">
        <v>14210</v>
      </c>
      <c r="Q3377" t="s">
        <v>14193</v>
      </c>
    </row>
    <row r="3378" spans="1:17" x14ac:dyDescent="0.25">
      <c r="A3378">
        <v>3377</v>
      </c>
      <c r="B3378">
        <v>24099</v>
      </c>
      <c r="C3378">
        <v>40683</v>
      </c>
      <c r="D3378">
        <v>6</v>
      </c>
      <c r="E3378">
        <f t="shared" si="105"/>
        <v>900</v>
      </c>
      <c r="F3378">
        <v>0.01</v>
      </c>
      <c r="G3378">
        <f>VLOOKUP($P3378,Pricebook!$A:$D,4,0)</f>
        <v>150</v>
      </c>
      <c r="H3378">
        <f t="shared" si="104"/>
        <v>891</v>
      </c>
      <c r="I3378" t="s">
        <v>1008</v>
      </c>
      <c r="J3378" t="s">
        <v>36</v>
      </c>
      <c r="K3378" t="s">
        <v>113</v>
      </c>
      <c r="L3378">
        <v>11561</v>
      </c>
      <c r="M3378" t="s">
        <v>60</v>
      </c>
      <c r="N3378" t="s">
        <v>61</v>
      </c>
      <c r="O3378">
        <v>40684</v>
      </c>
      <c r="P3378" t="s">
        <v>14211</v>
      </c>
      <c r="Q3378" t="s">
        <v>14198</v>
      </c>
    </row>
    <row r="3379" spans="1:17" x14ac:dyDescent="0.25">
      <c r="A3379">
        <v>3378</v>
      </c>
      <c r="B3379">
        <v>24099</v>
      </c>
      <c r="C3379">
        <v>40683</v>
      </c>
      <c r="D3379">
        <v>36</v>
      </c>
      <c r="E3379">
        <f t="shared" si="105"/>
        <v>7200</v>
      </c>
      <c r="F3379">
        <v>0</v>
      </c>
      <c r="G3379">
        <f>VLOOKUP($P3379,Pricebook!$A:$D,4,0)</f>
        <v>200</v>
      </c>
      <c r="H3379">
        <f t="shared" si="104"/>
        <v>7200</v>
      </c>
      <c r="I3379" t="s">
        <v>1008</v>
      </c>
      <c r="J3379" t="s">
        <v>36</v>
      </c>
      <c r="K3379" t="s">
        <v>113</v>
      </c>
      <c r="L3379">
        <v>11561</v>
      </c>
      <c r="M3379" t="s">
        <v>60</v>
      </c>
      <c r="N3379" t="s">
        <v>61</v>
      </c>
      <c r="O3379">
        <v>40684</v>
      </c>
      <c r="P3379" t="s">
        <v>14206</v>
      </c>
      <c r="Q3379" t="s">
        <v>14188</v>
      </c>
    </row>
    <row r="3380" spans="1:17" x14ac:dyDescent="0.25">
      <c r="A3380">
        <v>3379</v>
      </c>
      <c r="B3380">
        <v>24102</v>
      </c>
      <c r="C3380">
        <v>40512</v>
      </c>
      <c r="D3380">
        <v>50</v>
      </c>
      <c r="E3380">
        <f t="shared" si="105"/>
        <v>10000</v>
      </c>
      <c r="F3380">
        <v>0.03</v>
      </c>
      <c r="G3380">
        <f>VLOOKUP($P3380,Pricebook!$A:$D,4,0)</f>
        <v>200</v>
      </c>
      <c r="H3380">
        <f t="shared" si="104"/>
        <v>9700</v>
      </c>
      <c r="I3380" t="s">
        <v>1376</v>
      </c>
      <c r="J3380" t="s">
        <v>226</v>
      </c>
      <c r="K3380" t="s">
        <v>488</v>
      </c>
      <c r="L3380" t="s">
        <v>489</v>
      </c>
      <c r="M3380" t="s">
        <v>91</v>
      </c>
      <c r="N3380" t="s">
        <v>61</v>
      </c>
      <c r="O3380">
        <v>40513</v>
      </c>
      <c r="P3380" t="s">
        <v>14206</v>
      </c>
      <c r="Q3380" t="s">
        <v>14191</v>
      </c>
    </row>
    <row r="3381" spans="1:17" x14ac:dyDescent="0.25">
      <c r="A3381">
        <v>3380</v>
      </c>
      <c r="B3381">
        <v>24128</v>
      </c>
      <c r="C3381">
        <v>40505</v>
      </c>
      <c r="D3381">
        <v>13</v>
      </c>
      <c r="E3381">
        <f t="shared" si="105"/>
        <v>1430</v>
      </c>
      <c r="F3381">
        <v>0.1</v>
      </c>
      <c r="G3381">
        <f>VLOOKUP($P3381,Pricebook!$A:$D,4,0)</f>
        <v>110</v>
      </c>
      <c r="H3381">
        <f t="shared" si="104"/>
        <v>1287</v>
      </c>
      <c r="I3381" t="s">
        <v>738</v>
      </c>
      <c r="J3381" t="s">
        <v>50</v>
      </c>
      <c r="K3381" t="s">
        <v>739</v>
      </c>
      <c r="L3381">
        <v>60110</v>
      </c>
      <c r="M3381" t="s">
        <v>15</v>
      </c>
      <c r="N3381" t="s">
        <v>16</v>
      </c>
      <c r="O3381">
        <v>40507</v>
      </c>
      <c r="P3381" t="s">
        <v>14215</v>
      </c>
      <c r="Q3381" t="s">
        <v>14197</v>
      </c>
    </row>
    <row r="3382" spans="1:17" x14ac:dyDescent="0.25">
      <c r="A3382">
        <v>3381</v>
      </c>
      <c r="B3382">
        <v>24128</v>
      </c>
      <c r="C3382">
        <v>40505</v>
      </c>
      <c r="D3382">
        <v>43</v>
      </c>
      <c r="E3382">
        <f t="shared" si="105"/>
        <v>6450</v>
      </c>
      <c r="F3382">
        <v>0.09</v>
      </c>
      <c r="G3382">
        <f>VLOOKUP($P3382,Pricebook!$A:$D,4,0)</f>
        <v>150</v>
      </c>
      <c r="H3382">
        <f t="shared" si="104"/>
        <v>5869.5</v>
      </c>
      <c r="I3382" t="s">
        <v>738</v>
      </c>
      <c r="J3382" t="s">
        <v>50</v>
      </c>
      <c r="K3382" t="s">
        <v>739</v>
      </c>
      <c r="L3382">
        <v>60110</v>
      </c>
      <c r="M3382" t="s">
        <v>15</v>
      </c>
      <c r="N3382" t="s">
        <v>16</v>
      </c>
      <c r="O3382">
        <v>40507</v>
      </c>
      <c r="P3382" t="s">
        <v>14210</v>
      </c>
      <c r="Q3382" t="s">
        <v>14201</v>
      </c>
    </row>
    <row r="3383" spans="1:17" x14ac:dyDescent="0.25">
      <c r="A3383">
        <v>3382</v>
      </c>
      <c r="B3383">
        <v>24132</v>
      </c>
      <c r="C3383">
        <v>40000</v>
      </c>
      <c r="D3383">
        <v>4</v>
      </c>
      <c r="E3383">
        <f t="shared" si="105"/>
        <v>640</v>
      </c>
      <c r="F3383">
        <v>0.03</v>
      </c>
      <c r="G3383">
        <f>VLOOKUP($P3383,Pricebook!$A:$D,4,0)</f>
        <v>160</v>
      </c>
      <c r="H3383">
        <f t="shared" si="104"/>
        <v>620.79999999999995</v>
      </c>
      <c r="I3383" t="s">
        <v>460</v>
      </c>
      <c r="J3383" t="s">
        <v>230</v>
      </c>
      <c r="K3383" t="s">
        <v>2002</v>
      </c>
      <c r="L3383">
        <v>50613</v>
      </c>
      <c r="M3383" t="s">
        <v>38</v>
      </c>
      <c r="N3383" t="s">
        <v>16</v>
      </c>
      <c r="O3383">
        <v>40005</v>
      </c>
      <c r="P3383" t="s">
        <v>14218</v>
      </c>
      <c r="Q3383" t="s">
        <v>14193</v>
      </c>
    </row>
    <row r="3384" spans="1:17" x14ac:dyDescent="0.25">
      <c r="A3384">
        <v>3383</v>
      </c>
      <c r="B3384">
        <v>24132</v>
      </c>
      <c r="C3384">
        <v>40000</v>
      </c>
      <c r="D3384">
        <v>46</v>
      </c>
      <c r="E3384">
        <f t="shared" si="105"/>
        <v>7360</v>
      </c>
      <c r="F3384">
        <v>0.05</v>
      </c>
      <c r="G3384">
        <f>VLOOKUP($P3384,Pricebook!$A:$D,4,0)</f>
        <v>160</v>
      </c>
      <c r="H3384">
        <f t="shared" si="104"/>
        <v>6992</v>
      </c>
      <c r="I3384" t="s">
        <v>460</v>
      </c>
      <c r="J3384" t="s">
        <v>230</v>
      </c>
      <c r="K3384" t="s">
        <v>2002</v>
      </c>
      <c r="L3384">
        <v>50613</v>
      </c>
      <c r="M3384" t="s">
        <v>38</v>
      </c>
      <c r="N3384" t="s">
        <v>16</v>
      </c>
      <c r="O3384">
        <v>40000</v>
      </c>
      <c r="P3384" t="s">
        <v>14218</v>
      </c>
      <c r="Q3384" t="s">
        <v>14191</v>
      </c>
    </row>
    <row r="3385" spans="1:17" x14ac:dyDescent="0.25">
      <c r="A3385">
        <v>3384</v>
      </c>
      <c r="B3385">
        <v>24132</v>
      </c>
      <c r="C3385">
        <v>40000</v>
      </c>
      <c r="D3385">
        <v>22</v>
      </c>
      <c r="E3385">
        <f t="shared" si="105"/>
        <v>3300</v>
      </c>
      <c r="F3385">
        <v>0.04</v>
      </c>
      <c r="G3385">
        <f>VLOOKUP($P3385,Pricebook!$A:$D,4,0)</f>
        <v>150</v>
      </c>
      <c r="H3385">
        <f t="shared" si="104"/>
        <v>3168</v>
      </c>
      <c r="I3385" t="s">
        <v>460</v>
      </c>
      <c r="J3385" t="s">
        <v>230</v>
      </c>
      <c r="K3385" t="s">
        <v>2002</v>
      </c>
      <c r="L3385">
        <v>50613</v>
      </c>
      <c r="M3385" t="s">
        <v>38</v>
      </c>
      <c r="N3385" t="s">
        <v>16</v>
      </c>
      <c r="O3385">
        <v>40005</v>
      </c>
      <c r="P3385" t="s">
        <v>14211</v>
      </c>
      <c r="Q3385" t="s">
        <v>14184</v>
      </c>
    </row>
    <row r="3386" spans="1:17" x14ac:dyDescent="0.25">
      <c r="A3386">
        <v>3385</v>
      </c>
      <c r="B3386">
        <v>24132</v>
      </c>
      <c r="C3386">
        <v>40000</v>
      </c>
      <c r="D3386">
        <v>31</v>
      </c>
      <c r="E3386">
        <f t="shared" si="105"/>
        <v>4960</v>
      </c>
      <c r="F3386">
        <v>0.05</v>
      </c>
      <c r="G3386">
        <f>VLOOKUP($P3386,Pricebook!$A:$D,4,0)</f>
        <v>160</v>
      </c>
      <c r="H3386">
        <f t="shared" si="104"/>
        <v>4712</v>
      </c>
      <c r="I3386" t="s">
        <v>460</v>
      </c>
      <c r="J3386" t="s">
        <v>230</v>
      </c>
      <c r="K3386" t="s">
        <v>1281</v>
      </c>
      <c r="L3386">
        <v>52402</v>
      </c>
      <c r="M3386" t="s">
        <v>38</v>
      </c>
      <c r="N3386" t="s">
        <v>16</v>
      </c>
      <c r="O3386">
        <v>40007</v>
      </c>
      <c r="P3386" t="s">
        <v>14218</v>
      </c>
      <c r="Q3386" t="s">
        <v>14191</v>
      </c>
    </row>
    <row r="3387" spans="1:17" x14ac:dyDescent="0.25">
      <c r="A3387">
        <v>3386</v>
      </c>
      <c r="B3387">
        <v>24132</v>
      </c>
      <c r="C3387">
        <v>40000</v>
      </c>
      <c r="D3387">
        <v>12</v>
      </c>
      <c r="E3387">
        <f t="shared" si="105"/>
        <v>1920</v>
      </c>
      <c r="F3387">
        <v>0.04</v>
      </c>
      <c r="G3387">
        <f>VLOOKUP($P3387,Pricebook!$A:$D,4,0)</f>
        <v>160</v>
      </c>
      <c r="H3387">
        <f t="shared" si="104"/>
        <v>1843.1999999999998</v>
      </c>
      <c r="I3387" t="s">
        <v>460</v>
      </c>
      <c r="J3387" t="s">
        <v>230</v>
      </c>
      <c r="K3387" t="s">
        <v>1281</v>
      </c>
      <c r="L3387">
        <v>52402</v>
      </c>
      <c r="M3387" t="s">
        <v>38</v>
      </c>
      <c r="N3387" t="s">
        <v>16</v>
      </c>
      <c r="O3387">
        <v>40009</v>
      </c>
      <c r="P3387" t="s">
        <v>14218</v>
      </c>
      <c r="Q3387" t="s">
        <v>14201</v>
      </c>
    </row>
    <row r="3388" spans="1:17" x14ac:dyDescent="0.25">
      <c r="A3388">
        <v>3387</v>
      </c>
      <c r="B3388">
        <v>24132</v>
      </c>
      <c r="C3388">
        <v>40000</v>
      </c>
      <c r="D3388">
        <v>3</v>
      </c>
      <c r="E3388">
        <f t="shared" si="105"/>
        <v>600</v>
      </c>
      <c r="F3388">
        <v>0.02</v>
      </c>
      <c r="G3388">
        <f>VLOOKUP($P3388,Pricebook!$A:$D,4,0)</f>
        <v>200</v>
      </c>
      <c r="H3388">
        <f t="shared" si="104"/>
        <v>588</v>
      </c>
      <c r="I3388" t="s">
        <v>460</v>
      </c>
      <c r="J3388" t="s">
        <v>230</v>
      </c>
      <c r="K3388" t="s">
        <v>1281</v>
      </c>
      <c r="L3388">
        <v>52402</v>
      </c>
      <c r="M3388" t="s">
        <v>38</v>
      </c>
      <c r="N3388" t="s">
        <v>16</v>
      </c>
      <c r="O3388">
        <v>40007</v>
      </c>
      <c r="P3388" t="s">
        <v>14206</v>
      </c>
      <c r="Q3388" t="s">
        <v>14186</v>
      </c>
    </row>
    <row r="3389" spans="1:17" x14ac:dyDescent="0.25">
      <c r="A3389">
        <v>3388</v>
      </c>
      <c r="B3389">
        <v>24135</v>
      </c>
      <c r="C3389">
        <v>40200</v>
      </c>
      <c r="D3389">
        <v>12</v>
      </c>
      <c r="E3389">
        <f t="shared" si="105"/>
        <v>1920</v>
      </c>
      <c r="F3389">
        <v>0.1</v>
      </c>
      <c r="G3389">
        <f>VLOOKUP($P3389,Pricebook!$A:$D,4,0)</f>
        <v>160</v>
      </c>
      <c r="H3389">
        <f t="shared" si="104"/>
        <v>1728</v>
      </c>
      <c r="I3389" t="s">
        <v>543</v>
      </c>
      <c r="J3389" t="s">
        <v>544</v>
      </c>
      <c r="K3389" t="s">
        <v>545</v>
      </c>
      <c r="L3389">
        <v>75116</v>
      </c>
      <c r="M3389" t="s">
        <v>48</v>
      </c>
      <c r="N3389" t="s">
        <v>16</v>
      </c>
      <c r="O3389">
        <v>40202</v>
      </c>
      <c r="P3389" t="s">
        <v>14218</v>
      </c>
      <c r="Q3389" t="s">
        <v>14195</v>
      </c>
    </row>
    <row r="3390" spans="1:17" x14ac:dyDescent="0.25">
      <c r="A3390">
        <v>3389</v>
      </c>
      <c r="B3390">
        <v>24160</v>
      </c>
      <c r="C3390">
        <v>40575</v>
      </c>
      <c r="D3390">
        <v>44</v>
      </c>
      <c r="E3390">
        <f t="shared" si="105"/>
        <v>6600</v>
      </c>
      <c r="F3390">
        <v>0.06</v>
      </c>
      <c r="G3390">
        <f>VLOOKUP($P3390,Pricebook!$A:$D,4,0)</f>
        <v>150</v>
      </c>
      <c r="H3390">
        <f t="shared" si="104"/>
        <v>6204</v>
      </c>
      <c r="I3390" t="s">
        <v>1298</v>
      </c>
      <c r="J3390" t="s">
        <v>241</v>
      </c>
      <c r="K3390" t="s">
        <v>2187</v>
      </c>
      <c r="L3390">
        <v>37918</v>
      </c>
      <c r="M3390" t="s">
        <v>81</v>
      </c>
      <c r="N3390" t="s">
        <v>34</v>
      </c>
      <c r="O3390">
        <v>40576</v>
      </c>
      <c r="P3390" t="s">
        <v>14210</v>
      </c>
      <c r="Q3390" t="s">
        <v>14184</v>
      </c>
    </row>
    <row r="3391" spans="1:17" x14ac:dyDescent="0.25">
      <c r="A3391">
        <v>3390</v>
      </c>
      <c r="B3391">
        <v>24162</v>
      </c>
      <c r="C3391">
        <v>40047</v>
      </c>
      <c r="D3391">
        <v>1</v>
      </c>
      <c r="E3391">
        <f t="shared" si="105"/>
        <v>110</v>
      </c>
      <c r="F3391">
        <v>0.08</v>
      </c>
      <c r="G3391">
        <f>VLOOKUP($P3391,Pricebook!$A:$D,4,0)</f>
        <v>110</v>
      </c>
      <c r="H3391">
        <f t="shared" si="104"/>
        <v>101.2</v>
      </c>
      <c r="I3391" t="s">
        <v>139</v>
      </c>
      <c r="J3391" t="s">
        <v>27</v>
      </c>
      <c r="K3391" t="s">
        <v>140</v>
      </c>
      <c r="L3391">
        <v>33021</v>
      </c>
      <c r="M3391" t="s">
        <v>101</v>
      </c>
      <c r="N3391" t="s">
        <v>34</v>
      </c>
      <c r="O3391">
        <v>40049</v>
      </c>
      <c r="P3391" t="s">
        <v>14215</v>
      </c>
      <c r="Q3391" t="s">
        <v>14196</v>
      </c>
    </row>
    <row r="3392" spans="1:17" x14ac:dyDescent="0.25">
      <c r="A3392">
        <v>3391</v>
      </c>
      <c r="B3392">
        <v>24162</v>
      </c>
      <c r="C3392">
        <v>40047</v>
      </c>
      <c r="D3392">
        <v>12</v>
      </c>
      <c r="E3392">
        <f t="shared" si="105"/>
        <v>1500</v>
      </c>
      <c r="F3392">
        <v>0.04</v>
      </c>
      <c r="G3392">
        <f>VLOOKUP($P3392,Pricebook!$A:$D,4,0)</f>
        <v>125</v>
      </c>
      <c r="H3392">
        <f t="shared" si="104"/>
        <v>1440</v>
      </c>
      <c r="I3392" t="s">
        <v>139</v>
      </c>
      <c r="J3392" t="s">
        <v>27</v>
      </c>
      <c r="K3392" t="s">
        <v>140</v>
      </c>
      <c r="L3392">
        <v>33021</v>
      </c>
      <c r="M3392" t="s">
        <v>101</v>
      </c>
      <c r="N3392" t="s">
        <v>34</v>
      </c>
      <c r="O3392">
        <v>40048</v>
      </c>
      <c r="P3392" t="s">
        <v>14209</v>
      </c>
      <c r="Q3392" t="s">
        <v>14201</v>
      </c>
    </row>
    <row r="3393" spans="1:17" x14ac:dyDescent="0.25">
      <c r="A3393">
        <v>3392</v>
      </c>
      <c r="B3393">
        <v>24193</v>
      </c>
      <c r="C3393">
        <v>39886</v>
      </c>
      <c r="D3393">
        <v>45</v>
      </c>
      <c r="E3393">
        <f t="shared" si="105"/>
        <v>5625</v>
      </c>
      <c r="F3393">
        <v>0.02</v>
      </c>
      <c r="G3393">
        <f>VLOOKUP($P3393,Pricebook!$A:$D,4,0)</f>
        <v>125</v>
      </c>
      <c r="H3393">
        <f t="shared" si="104"/>
        <v>5512.5</v>
      </c>
      <c r="I3393" t="s">
        <v>1935</v>
      </c>
      <c r="J3393" t="s">
        <v>385</v>
      </c>
      <c r="K3393" t="s">
        <v>1705</v>
      </c>
      <c r="L3393">
        <v>37814</v>
      </c>
      <c r="M3393" t="s">
        <v>81</v>
      </c>
      <c r="N3393" t="s">
        <v>34</v>
      </c>
      <c r="O3393">
        <v>39888</v>
      </c>
      <c r="P3393" t="s">
        <v>14217</v>
      </c>
      <c r="Q3393" t="s">
        <v>14185</v>
      </c>
    </row>
    <row r="3394" spans="1:17" x14ac:dyDescent="0.25">
      <c r="A3394">
        <v>3393</v>
      </c>
      <c r="B3394">
        <v>24193</v>
      </c>
      <c r="C3394">
        <v>39886</v>
      </c>
      <c r="D3394">
        <v>24</v>
      </c>
      <c r="E3394">
        <f t="shared" si="105"/>
        <v>2640</v>
      </c>
      <c r="F3394">
        <v>0.02</v>
      </c>
      <c r="G3394">
        <f>VLOOKUP($P3394,Pricebook!$A:$D,4,0)</f>
        <v>110</v>
      </c>
      <c r="H3394">
        <f t="shared" ref="H3394:H3457" si="106">E3394*(1-F3394)</f>
        <v>2587.1999999999998</v>
      </c>
      <c r="I3394" t="s">
        <v>1935</v>
      </c>
      <c r="J3394" t="s">
        <v>385</v>
      </c>
      <c r="K3394" t="s">
        <v>1705</v>
      </c>
      <c r="L3394">
        <v>37814</v>
      </c>
      <c r="M3394" t="s">
        <v>81</v>
      </c>
      <c r="N3394" t="s">
        <v>34</v>
      </c>
      <c r="O3394">
        <v>39887</v>
      </c>
      <c r="P3394" t="s">
        <v>14215</v>
      </c>
      <c r="Q3394" t="s">
        <v>14187</v>
      </c>
    </row>
    <row r="3395" spans="1:17" x14ac:dyDescent="0.25">
      <c r="A3395">
        <v>3394</v>
      </c>
      <c r="B3395">
        <v>24193</v>
      </c>
      <c r="C3395">
        <v>39886</v>
      </c>
      <c r="D3395">
        <v>19</v>
      </c>
      <c r="E3395">
        <f t="shared" ref="E3395:E3458" si="107">G3395*D3395</f>
        <v>2850</v>
      </c>
      <c r="F3395">
        <v>0.04</v>
      </c>
      <c r="G3395">
        <f>VLOOKUP($P3395,Pricebook!$A:$D,4,0)</f>
        <v>150</v>
      </c>
      <c r="H3395">
        <f t="shared" si="106"/>
        <v>2736</v>
      </c>
      <c r="I3395" t="s">
        <v>1935</v>
      </c>
      <c r="J3395" t="s">
        <v>385</v>
      </c>
      <c r="K3395" t="s">
        <v>1705</v>
      </c>
      <c r="L3395">
        <v>37814</v>
      </c>
      <c r="M3395" t="s">
        <v>81</v>
      </c>
      <c r="N3395" t="s">
        <v>34</v>
      </c>
      <c r="O3395">
        <v>39888</v>
      </c>
      <c r="P3395" t="s">
        <v>14210</v>
      </c>
      <c r="Q3395" t="s">
        <v>14201</v>
      </c>
    </row>
    <row r="3396" spans="1:17" x14ac:dyDescent="0.25">
      <c r="A3396">
        <v>3395</v>
      </c>
      <c r="B3396">
        <v>24196</v>
      </c>
      <c r="C3396">
        <v>40389</v>
      </c>
      <c r="D3396">
        <v>2</v>
      </c>
      <c r="E3396">
        <f t="shared" si="107"/>
        <v>220</v>
      </c>
      <c r="F3396">
        <v>0.08</v>
      </c>
      <c r="G3396">
        <f>VLOOKUP($P3396,Pricebook!$A:$D,4,0)</f>
        <v>110</v>
      </c>
      <c r="H3396">
        <f t="shared" si="106"/>
        <v>202.4</v>
      </c>
      <c r="I3396" t="s">
        <v>2054</v>
      </c>
      <c r="J3396" t="s">
        <v>713</v>
      </c>
      <c r="K3396" t="s">
        <v>2055</v>
      </c>
      <c r="L3396">
        <v>76541</v>
      </c>
      <c r="M3396" t="s">
        <v>48</v>
      </c>
      <c r="N3396" t="s">
        <v>16</v>
      </c>
      <c r="O3396">
        <v>40390</v>
      </c>
      <c r="P3396" t="s">
        <v>14215</v>
      </c>
      <c r="Q3396" t="s">
        <v>14187</v>
      </c>
    </row>
    <row r="3397" spans="1:17" x14ac:dyDescent="0.25">
      <c r="A3397">
        <v>3396</v>
      </c>
      <c r="B3397">
        <v>24196</v>
      </c>
      <c r="C3397">
        <v>40389</v>
      </c>
      <c r="D3397">
        <v>24</v>
      </c>
      <c r="E3397">
        <f t="shared" si="107"/>
        <v>4800</v>
      </c>
      <c r="F3397">
        <v>0.05</v>
      </c>
      <c r="G3397">
        <f>VLOOKUP($P3397,Pricebook!$A:$D,4,0)</f>
        <v>200</v>
      </c>
      <c r="H3397">
        <f t="shared" si="106"/>
        <v>4560</v>
      </c>
      <c r="I3397" t="s">
        <v>2054</v>
      </c>
      <c r="J3397" t="s">
        <v>713</v>
      </c>
      <c r="K3397" t="s">
        <v>2055</v>
      </c>
      <c r="L3397">
        <v>76541</v>
      </c>
      <c r="M3397" t="s">
        <v>48</v>
      </c>
      <c r="N3397" t="s">
        <v>16</v>
      </c>
      <c r="O3397">
        <v>40391</v>
      </c>
      <c r="P3397" t="s">
        <v>14206</v>
      </c>
      <c r="Q3397" t="s">
        <v>14189</v>
      </c>
    </row>
    <row r="3398" spans="1:17" x14ac:dyDescent="0.25">
      <c r="A3398">
        <v>3397</v>
      </c>
      <c r="B3398">
        <v>24197</v>
      </c>
      <c r="C3398">
        <v>40212</v>
      </c>
      <c r="D3398">
        <v>41</v>
      </c>
      <c r="E3398">
        <f t="shared" si="107"/>
        <v>6150</v>
      </c>
      <c r="F3398">
        <v>0</v>
      </c>
      <c r="G3398">
        <f>VLOOKUP($P3398,Pricebook!$A:$D,4,0)</f>
        <v>150</v>
      </c>
      <c r="H3398">
        <f t="shared" si="106"/>
        <v>6150</v>
      </c>
      <c r="I3398" t="s">
        <v>1841</v>
      </c>
      <c r="J3398" t="s">
        <v>1014</v>
      </c>
      <c r="K3398" t="s">
        <v>1842</v>
      </c>
      <c r="L3398">
        <v>75067</v>
      </c>
      <c r="M3398" t="s">
        <v>48</v>
      </c>
      <c r="N3398" t="s">
        <v>16</v>
      </c>
      <c r="O3398">
        <v>40219</v>
      </c>
      <c r="P3398" t="s">
        <v>14211</v>
      </c>
      <c r="Q3398" t="s">
        <v>14186</v>
      </c>
    </row>
    <row r="3399" spans="1:17" x14ac:dyDescent="0.25">
      <c r="A3399">
        <v>3398</v>
      </c>
      <c r="B3399">
        <v>24197</v>
      </c>
      <c r="C3399">
        <v>40212</v>
      </c>
      <c r="D3399">
        <v>2</v>
      </c>
      <c r="E3399">
        <f t="shared" si="107"/>
        <v>300</v>
      </c>
      <c r="F3399">
        <v>0.05</v>
      </c>
      <c r="G3399">
        <f>VLOOKUP($P3399,Pricebook!$A:$D,4,0)</f>
        <v>150</v>
      </c>
      <c r="H3399">
        <f t="shared" si="106"/>
        <v>285</v>
      </c>
      <c r="I3399" t="s">
        <v>1841</v>
      </c>
      <c r="J3399" t="s">
        <v>1014</v>
      </c>
      <c r="K3399" t="s">
        <v>1842</v>
      </c>
      <c r="L3399">
        <v>75067</v>
      </c>
      <c r="M3399" t="s">
        <v>48</v>
      </c>
      <c r="N3399" t="s">
        <v>16</v>
      </c>
      <c r="O3399">
        <v>40219</v>
      </c>
      <c r="P3399" t="s">
        <v>14210</v>
      </c>
      <c r="Q3399" t="s">
        <v>14203</v>
      </c>
    </row>
    <row r="3400" spans="1:17" x14ac:dyDescent="0.25">
      <c r="A3400">
        <v>3399</v>
      </c>
      <c r="B3400">
        <v>24199</v>
      </c>
      <c r="C3400">
        <v>39980</v>
      </c>
      <c r="D3400">
        <v>16</v>
      </c>
      <c r="E3400">
        <f t="shared" si="107"/>
        <v>2400</v>
      </c>
      <c r="F3400">
        <v>0</v>
      </c>
      <c r="G3400">
        <f>VLOOKUP($P3400,Pricebook!$A:$D,4,0)</f>
        <v>150</v>
      </c>
      <c r="H3400">
        <f t="shared" si="106"/>
        <v>2400</v>
      </c>
      <c r="I3400" t="s">
        <v>1035</v>
      </c>
      <c r="J3400" t="s">
        <v>36</v>
      </c>
      <c r="K3400" t="s">
        <v>1036</v>
      </c>
      <c r="L3400">
        <v>30721</v>
      </c>
      <c r="M3400" t="s">
        <v>134</v>
      </c>
      <c r="N3400" t="s">
        <v>34</v>
      </c>
      <c r="O3400">
        <v>39981</v>
      </c>
      <c r="P3400" t="s">
        <v>14211</v>
      </c>
      <c r="Q3400" t="s">
        <v>14194</v>
      </c>
    </row>
    <row r="3401" spans="1:17" x14ac:dyDescent="0.25">
      <c r="A3401">
        <v>3400</v>
      </c>
      <c r="B3401">
        <v>24227</v>
      </c>
      <c r="C3401">
        <v>40406</v>
      </c>
      <c r="D3401">
        <v>24</v>
      </c>
      <c r="E3401">
        <f t="shared" si="107"/>
        <v>3600</v>
      </c>
      <c r="F3401">
        <v>0.01</v>
      </c>
      <c r="G3401">
        <f>VLOOKUP($P3401,Pricebook!$A:$D,4,0)</f>
        <v>150</v>
      </c>
      <c r="H3401">
        <f t="shared" si="106"/>
        <v>3564</v>
      </c>
      <c r="I3401" t="s">
        <v>1357</v>
      </c>
      <c r="J3401" t="s">
        <v>468</v>
      </c>
      <c r="K3401" t="s">
        <v>1443</v>
      </c>
      <c r="L3401">
        <v>35630</v>
      </c>
      <c r="M3401" t="s">
        <v>424</v>
      </c>
      <c r="N3401" t="s">
        <v>34</v>
      </c>
      <c r="O3401">
        <v>40408</v>
      </c>
      <c r="P3401" t="s">
        <v>14210</v>
      </c>
      <c r="Q3401" t="s">
        <v>14188</v>
      </c>
    </row>
    <row r="3402" spans="1:17" x14ac:dyDescent="0.25">
      <c r="A3402">
        <v>3401</v>
      </c>
      <c r="B3402">
        <v>24228</v>
      </c>
      <c r="C3402">
        <v>40011</v>
      </c>
      <c r="D3402">
        <v>31</v>
      </c>
      <c r="E3402">
        <f t="shared" si="107"/>
        <v>4340</v>
      </c>
      <c r="F3402">
        <v>0.05</v>
      </c>
      <c r="G3402">
        <f>VLOOKUP($P3402,Pricebook!$A:$D,4,0)</f>
        <v>140</v>
      </c>
      <c r="H3402">
        <f t="shared" si="106"/>
        <v>4123</v>
      </c>
      <c r="I3402" t="s">
        <v>96</v>
      </c>
      <c r="J3402" t="s">
        <v>84</v>
      </c>
      <c r="K3402" t="s">
        <v>97</v>
      </c>
      <c r="L3402">
        <v>12180</v>
      </c>
      <c r="M3402" t="s">
        <v>60</v>
      </c>
      <c r="N3402" t="s">
        <v>61</v>
      </c>
      <c r="O3402">
        <v>40015</v>
      </c>
      <c r="P3402" t="s">
        <v>14213</v>
      </c>
      <c r="Q3402" t="s">
        <v>14202</v>
      </c>
    </row>
    <row r="3403" spans="1:17" x14ac:dyDescent="0.25">
      <c r="A3403">
        <v>3402</v>
      </c>
      <c r="B3403">
        <v>24231</v>
      </c>
      <c r="C3403">
        <v>40032</v>
      </c>
      <c r="D3403">
        <v>48</v>
      </c>
      <c r="E3403">
        <f t="shared" si="107"/>
        <v>7200</v>
      </c>
      <c r="F3403">
        <v>0.08</v>
      </c>
      <c r="G3403">
        <f>VLOOKUP($P3403,Pricebook!$A:$D,4,0)</f>
        <v>150</v>
      </c>
      <c r="H3403">
        <f t="shared" si="106"/>
        <v>6624</v>
      </c>
      <c r="I3403" t="s">
        <v>1097</v>
      </c>
      <c r="J3403" t="s">
        <v>389</v>
      </c>
      <c r="K3403" t="s">
        <v>1975</v>
      </c>
      <c r="L3403">
        <v>11722</v>
      </c>
      <c r="M3403" t="s">
        <v>60</v>
      </c>
      <c r="N3403" t="s">
        <v>61</v>
      </c>
      <c r="O3403">
        <v>40032</v>
      </c>
      <c r="P3403" t="s">
        <v>14210</v>
      </c>
      <c r="Q3403" t="s">
        <v>14198</v>
      </c>
    </row>
    <row r="3404" spans="1:17" x14ac:dyDescent="0.25">
      <c r="A3404">
        <v>3403</v>
      </c>
      <c r="B3404">
        <v>24260</v>
      </c>
      <c r="C3404">
        <v>40454</v>
      </c>
      <c r="D3404">
        <v>48</v>
      </c>
      <c r="E3404">
        <f t="shared" si="107"/>
        <v>8160</v>
      </c>
      <c r="F3404">
        <v>0.09</v>
      </c>
      <c r="G3404">
        <f>VLOOKUP($P3404,Pricebook!$A:$D,4,0)</f>
        <v>170</v>
      </c>
      <c r="H3404">
        <f t="shared" si="106"/>
        <v>7425.6</v>
      </c>
      <c r="I3404" t="s">
        <v>551</v>
      </c>
      <c r="J3404" t="s">
        <v>552</v>
      </c>
      <c r="K3404" t="s">
        <v>553</v>
      </c>
      <c r="L3404" t="s">
        <v>554</v>
      </c>
      <c r="M3404" t="s">
        <v>197</v>
      </c>
      <c r="N3404" t="s">
        <v>23</v>
      </c>
      <c r="O3404">
        <v>40455</v>
      </c>
      <c r="P3404" t="s">
        <v>14219</v>
      </c>
      <c r="Q3404" t="s">
        <v>14202</v>
      </c>
    </row>
    <row r="3405" spans="1:17" x14ac:dyDescent="0.25">
      <c r="A3405">
        <v>3404</v>
      </c>
      <c r="B3405">
        <v>24261</v>
      </c>
      <c r="C3405">
        <v>41169</v>
      </c>
      <c r="D3405">
        <v>28</v>
      </c>
      <c r="E3405">
        <f t="shared" si="107"/>
        <v>5600</v>
      </c>
      <c r="F3405">
        <v>0.06</v>
      </c>
      <c r="G3405">
        <f>VLOOKUP($P3405,Pricebook!$A:$D,4,0)</f>
        <v>200</v>
      </c>
      <c r="H3405">
        <f t="shared" si="106"/>
        <v>5264</v>
      </c>
      <c r="I3405" t="s">
        <v>575</v>
      </c>
      <c r="J3405" t="s">
        <v>576</v>
      </c>
      <c r="K3405" t="s">
        <v>1822</v>
      </c>
      <c r="L3405">
        <v>83201</v>
      </c>
      <c r="M3405" t="s">
        <v>197</v>
      </c>
      <c r="N3405" t="s">
        <v>23</v>
      </c>
      <c r="O3405">
        <v>41171</v>
      </c>
      <c r="P3405" t="s">
        <v>14206</v>
      </c>
      <c r="Q3405" t="s">
        <v>14189</v>
      </c>
    </row>
    <row r="3406" spans="1:17" x14ac:dyDescent="0.25">
      <c r="A3406">
        <v>3405</v>
      </c>
      <c r="B3406">
        <v>24263</v>
      </c>
      <c r="C3406">
        <v>41167</v>
      </c>
      <c r="D3406">
        <v>16</v>
      </c>
      <c r="E3406">
        <f t="shared" si="107"/>
        <v>2000</v>
      </c>
      <c r="F3406">
        <v>0.1</v>
      </c>
      <c r="G3406">
        <f>VLOOKUP($P3406,Pricebook!$A:$D,4,0)</f>
        <v>125</v>
      </c>
      <c r="H3406">
        <f t="shared" si="106"/>
        <v>1800</v>
      </c>
      <c r="I3406" t="s">
        <v>658</v>
      </c>
      <c r="J3406" t="s">
        <v>396</v>
      </c>
      <c r="K3406" t="s">
        <v>2208</v>
      </c>
      <c r="L3406" t="s">
        <v>611</v>
      </c>
      <c r="M3406" t="s">
        <v>232</v>
      </c>
      <c r="N3406" t="s">
        <v>61</v>
      </c>
      <c r="O3406">
        <v>41174</v>
      </c>
      <c r="P3406" t="s">
        <v>14221</v>
      </c>
      <c r="Q3406" t="s">
        <v>14194</v>
      </c>
    </row>
    <row r="3407" spans="1:17" x14ac:dyDescent="0.25">
      <c r="A3407">
        <v>3406</v>
      </c>
      <c r="B3407">
        <v>24294</v>
      </c>
      <c r="C3407">
        <v>40027</v>
      </c>
      <c r="D3407">
        <v>24</v>
      </c>
      <c r="E3407">
        <f t="shared" si="107"/>
        <v>3600</v>
      </c>
      <c r="F3407">
        <v>0.03</v>
      </c>
      <c r="G3407">
        <f>VLOOKUP($P3407,Pricebook!$A:$D,4,0)</f>
        <v>150</v>
      </c>
      <c r="H3407">
        <f t="shared" si="106"/>
        <v>3492</v>
      </c>
      <c r="I3407" t="s">
        <v>1894</v>
      </c>
      <c r="J3407" t="s">
        <v>396</v>
      </c>
      <c r="K3407" t="s">
        <v>1895</v>
      </c>
      <c r="L3407">
        <v>60062</v>
      </c>
      <c r="M3407" t="s">
        <v>15</v>
      </c>
      <c r="N3407" t="s">
        <v>16</v>
      </c>
      <c r="O3407">
        <v>40028</v>
      </c>
      <c r="P3407" t="s">
        <v>14216</v>
      </c>
      <c r="Q3407" t="s">
        <v>14190</v>
      </c>
    </row>
    <row r="3408" spans="1:17" x14ac:dyDescent="0.25">
      <c r="A3408">
        <v>3407</v>
      </c>
      <c r="B3408">
        <v>24326</v>
      </c>
      <c r="C3408">
        <v>40815</v>
      </c>
      <c r="D3408">
        <v>37</v>
      </c>
      <c r="E3408">
        <f t="shared" si="107"/>
        <v>6290</v>
      </c>
      <c r="F3408">
        <v>0.05</v>
      </c>
      <c r="G3408">
        <f>VLOOKUP($P3408,Pricebook!$A:$D,4,0)</f>
        <v>170</v>
      </c>
      <c r="H3408">
        <f t="shared" si="106"/>
        <v>5975.5</v>
      </c>
      <c r="I3408" t="s">
        <v>2112</v>
      </c>
      <c r="J3408" t="s">
        <v>235</v>
      </c>
      <c r="K3408" t="s">
        <v>1443</v>
      </c>
      <c r="L3408">
        <v>41042</v>
      </c>
      <c r="M3408" t="s">
        <v>254</v>
      </c>
      <c r="N3408" t="s">
        <v>34</v>
      </c>
      <c r="O3408">
        <v>40817</v>
      </c>
      <c r="P3408" t="s">
        <v>14219</v>
      </c>
      <c r="Q3408" t="s">
        <v>14201</v>
      </c>
    </row>
    <row r="3409" spans="1:17" x14ac:dyDescent="0.25">
      <c r="A3409">
        <v>3408</v>
      </c>
      <c r="B3409">
        <v>24326</v>
      </c>
      <c r="C3409">
        <v>40815</v>
      </c>
      <c r="D3409">
        <v>12</v>
      </c>
      <c r="E3409">
        <f t="shared" si="107"/>
        <v>1440</v>
      </c>
      <c r="F3409">
        <v>0.06</v>
      </c>
      <c r="G3409">
        <f>VLOOKUP($P3409,Pricebook!$A:$D,4,0)</f>
        <v>120</v>
      </c>
      <c r="H3409">
        <f t="shared" si="106"/>
        <v>1353.6</v>
      </c>
      <c r="I3409" t="s">
        <v>2112</v>
      </c>
      <c r="J3409" t="s">
        <v>235</v>
      </c>
      <c r="K3409" t="s">
        <v>1443</v>
      </c>
      <c r="L3409">
        <v>41042</v>
      </c>
      <c r="M3409" t="s">
        <v>254</v>
      </c>
      <c r="N3409" t="s">
        <v>34</v>
      </c>
      <c r="O3409">
        <v>40816</v>
      </c>
      <c r="P3409" t="s">
        <v>14212</v>
      </c>
      <c r="Q3409" t="s">
        <v>14190</v>
      </c>
    </row>
    <row r="3410" spans="1:17" x14ac:dyDescent="0.25">
      <c r="A3410">
        <v>3409</v>
      </c>
      <c r="B3410">
        <v>24352</v>
      </c>
      <c r="C3410">
        <v>40308</v>
      </c>
      <c r="D3410">
        <v>32</v>
      </c>
      <c r="E3410">
        <f t="shared" si="107"/>
        <v>3520</v>
      </c>
      <c r="F3410">
        <v>0.03</v>
      </c>
      <c r="G3410">
        <f>VLOOKUP($P3410,Pricebook!$A:$D,4,0)</f>
        <v>110</v>
      </c>
      <c r="H3410">
        <f t="shared" si="106"/>
        <v>3414.4</v>
      </c>
      <c r="I3410" t="s">
        <v>324</v>
      </c>
      <c r="J3410" t="s">
        <v>310</v>
      </c>
      <c r="K3410" t="s">
        <v>2004</v>
      </c>
      <c r="L3410">
        <v>38138</v>
      </c>
      <c r="M3410" t="s">
        <v>81</v>
      </c>
      <c r="N3410" t="s">
        <v>34</v>
      </c>
      <c r="O3410">
        <v>40308</v>
      </c>
      <c r="P3410" t="s">
        <v>14215</v>
      </c>
      <c r="Q3410" t="s">
        <v>14202</v>
      </c>
    </row>
    <row r="3411" spans="1:17" x14ac:dyDescent="0.25">
      <c r="A3411">
        <v>3410</v>
      </c>
      <c r="B3411">
        <v>24356</v>
      </c>
      <c r="C3411">
        <v>40309</v>
      </c>
      <c r="D3411">
        <v>37</v>
      </c>
      <c r="E3411">
        <f t="shared" si="107"/>
        <v>4625</v>
      </c>
      <c r="F3411">
        <v>0.06</v>
      </c>
      <c r="G3411">
        <f>VLOOKUP($P3411,Pricebook!$A:$D,4,0)</f>
        <v>125</v>
      </c>
      <c r="H3411">
        <f t="shared" si="106"/>
        <v>4347.5</v>
      </c>
      <c r="I3411" t="s">
        <v>502</v>
      </c>
      <c r="J3411" t="s">
        <v>118</v>
      </c>
      <c r="K3411" t="s">
        <v>2131</v>
      </c>
      <c r="L3411">
        <v>21128</v>
      </c>
      <c r="M3411" t="s">
        <v>187</v>
      </c>
      <c r="N3411" t="s">
        <v>61</v>
      </c>
      <c r="O3411">
        <v>40311</v>
      </c>
      <c r="P3411" t="s">
        <v>14221</v>
      </c>
      <c r="Q3411" t="s">
        <v>14193</v>
      </c>
    </row>
    <row r="3412" spans="1:17" x14ac:dyDescent="0.25">
      <c r="A3412">
        <v>3411</v>
      </c>
      <c r="B3412">
        <v>24358</v>
      </c>
      <c r="C3412">
        <v>39949</v>
      </c>
      <c r="D3412">
        <v>27</v>
      </c>
      <c r="E3412">
        <f t="shared" si="107"/>
        <v>5400</v>
      </c>
      <c r="F3412">
        <v>7.0000000000000007E-2</v>
      </c>
      <c r="G3412">
        <f>VLOOKUP($P3412,Pricebook!$A:$D,4,0)</f>
        <v>200</v>
      </c>
      <c r="H3412">
        <f t="shared" si="106"/>
        <v>5022</v>
      </c>
      <c r="I3412" t="s">
        <v>935</v>
      </c>
      <c r="J3412" t="s">
        <v>306</v>
      </c>
      <c r="K3412" t="s">
        <v>936</v>
      </c>
      <c r="L3412">
        <v>63116</v>
      </c>
      <c r="M3412" t="s">
        <v>358</v>
      </c>
      <c r="N3412" t="s">
        <v>16</v>
      </c>
      <c r="O3412">
        <v>39949</v>
      </c>
      <c r="P3412" t="s">
        <v>14206</v>
      </c>
      <c r="Q3412" t="s">
        <v>14191</v>
      </c>
    </row>
    <row r="3413" spans="1:17" x14ac:dyDescent="0.25">
      <c r="A3413">
        <v>3412</v>
      </c>
      <c r="B3413">
        <v>24384</v>
      </c>
      <c r="C3413">
        <v>40628</v>
      </c>
      <c r="D3413">
        <v>44</v>
      </c>
      <c r="E3413">
        <f t="shared" si="107"/>
        <v>8800</v>
      </c>
      <c r="F3413">
        <v>0.06</v>
      </c>
      <c r="G3413">
        <f>VLOOKUP($P3413,Pricebook!$A:$D,4,0)</f>
        <v>200</v>
      </c>
      <c r="H3413">
        <f t="shared" si="106"/>
        <v>8272</v>
      </c>
      <c r="I3413" t="s">
        <v>519</v>
      </c>
      <c r="J3413" t="s">
        <v>520</v>
      </c>
      <c r="K3413" t="s">
        <v>522</v>
      </c>
      <c r="L3413">
        <v>32765</v>
      </c>
      <c r="M3413" t="s">
        <v>101</v>
      </c>
      <c r="N3413" t="s">
        <v>34</v>
      </c>
      <c r="O3413">
        <v>40630</v>
      </c>
      <c r="P3413" t="s">
        <v>14214</v>
      </c>
      <c r="Q3413" t="s">
        <v>14198</v>
      </c>
    </row>
    <row r="3414" spans="1:17" x14ac:dyDescent="0.25">
      <c r="A3414">
        <v>3413</v>
      </c>
      <c r="B3414">
        <v>24384</v>
      </c>
      <c r="C3414">
        <v>40628</v>
      </c>
      <c r="D3414">
        <v>21</v>
      </c>
      <c r="E3414">
        <f t="shared" si="107"/>
        <v>4200</v>
      </c>
      <c r="F3414">
        <v>7.0000000000000007E-2</v>
      </c>
      <c r="G3414">
        <f>VLOOKUP($P3414,Pricebook!$A:$D,4,0)</f>
        <v>200</v>
      </c>
      <c r="H3414">
        <f t="shared" si="106"/>
        <v>3905.9999999999995</v>
      </c>
      <c r="I3414" t="s">
        <v>519</v>
      </c>
      <c r="J3414" t="s">
        <v>520</v>
      </c>
      <c r="K3414" t="s">
        <v>522</v>
      </c>
      <c r="L3414">
        <v>32765</v>
      </c>
      <c r="M3414" t="s">
        <v>101</v>
      </c>
      <c r="N3414" t="s">
        <v>34</v>
      </c>
      <c r="O3414">
        <v>40630</v>
      </c>
      <c r="P3414" t="s">
        <v>14206</v>
      </c>
      <c r="Q3414" t="s">
        <v>14189</v>
      </c>
    </row>
    <row r="3415" spans="1:17" x14ac:dyDescent="0.25">
      <c r="A3415">
        <v>3414</v>
      </c>
      <c r="B3415">
        <v>24384</v>
      </c>
      <c r="C3415">
        <v>40628</v>
      </c>
      <c r="D3415">
        <v>20</v>
      </c>
      <c r="E3415">
        <f t="shared" si="107"/>
        <v>3000</v>
      </c>
      <c r="F3415">
        <v>0.1</v>
      </c>
      <c r="G3415">
        <f>VLOOKUP($P3415,Pricebook!$A:$D,4,0)</f>
        <v>150</v>
      </c>
      <c r="H3415">
        <f t="shared" si="106"/>
        <v>2700</v>
      </c>
      <c r="I3415" t="s">
        <v>519</v>
      </c>
      <c r="J3415" t="s">
        <v>520</v>
      </c>
      <c r="K3415" t="s">
        <v>522</v>
      </c>
      <c r="L3415">
        <v>32765</v>
      </c>
      <c r="M3415" t="s">
        <v>101</v>
      </c>
      <c r="N3415" t="s">
        <v>34</v>
      </c>
      <c r="O3415">
        <v>40630</v>
      </c>
      <c r="P3415" t="s">
        <v>14210</v>
      </c>
      <c r="Q3415" t="s">
        <v>14190</v>
      </c>
    </row>
    <row r="3416" spans="1:17" x14ac:dyDescent="0.25">
      <c r="A3416">
        <v>3415</v>
      </c>
      <c r="B3416">
        <v>24386</v>
      </c>
      <c r="C3416">
        <v>41086</v>
      </c>
      <c r="D3416">
        <v>41</v>
      </c>
      <c r="E3416">
        <f t="shared" si="107"/>
        <v>6150</v>
      </c>
      <c r="F3416">
        <v>0.03</v>
      </c>
      <c r="G3416">
        <f>VLOOKUP($P3416,Pricebook!$A:$D,4,0)</f>
        <v>150</v>
      </c>
      <c r="H3416">
        <f t="shared" si="106"/>
        <v>5965.5</v>
      </c>
      <c r="I3416" t="s">
        <v>937</v>
      </c>
      <c r="J3416" t="s">
        <v>58</v>
      </c>
      <c r="K3416" t="s">
        <v>2249</v>
      </c>
      <c r="L3416">
        <v>63043</v>
      </c>
      <c r="M3416" t="s">
        <v>358</v>
      </c>
      <c r="N3416" t="s">
        <v>16</v>
      </c>
      <c r="O3416">
        <v>41088</v>
      </c>
      <c r="P3416" t="s">
        <v>14211</v>
      </c>
      <c r="Q3416" t="s">
        <v>14190</v>
      </c>
    </row>
    <row r="3417" spans="1:17" x14ac:dyDescent="0.25">
      <c r="A3417">
        <v>3416</v>
      </c>
      <c r="B3417">
        <v>24386</v>
      </c>
      <c r="C3417">
        <v>41086</v>
      </c>
      <c r="D3417">
        <v>12</v>
      </c>
      <c r="E3417">
        <f t="shared" si="107"/>
        <v>1800</v>
      </c>
      <c r="F3417">
        <v>0.01</v>
      </c>
      <c r="G3417">
        <f>VLOOKUP($P3417,Pricebook!$A:$D,4,0)</f>
        <v>150</v>
      </c>
      <c r="H3417">
        <f t="shared" si="106"/>
        <v>1782</v>
      </c>
      <c r="I3417" t="s">
        <v>937</v>
      </c>
      <c r="J3417" t="s">
        <v>58</v>
      </c>
      <c r="K3417" t="s">
        <v>2249</v>
      </c>
      <c r="L3417">
        <v>63043</v>
      </c>
      <c r="M3417" t="s">
        <v>358</v>
      </c>
      <c r="N3417" t="s">
        <v>16</v>
      </c>
      <c r="O3417">
        <v>41088</v>
      </c>
      <c r="P3417" t="s">
        <v>14211</v>
      </c>
      <c r="Q3417" t="s">
        <v>14193</v>
      </c>
    </row>
    <row r="3418" spans="1:17" x14ac:dyDescent="0.25">
      <c r="A3418">
        <v>3417</v>
      </c>
      <c r="B3418">
        <v>24386</v>
      </c>
      <c r="C3418">
        <v>41086</v>
      </c>
      <c r="D3418">
        <v>15</v>
      </c>
      <c r="E3418">
        <f t="shared" si="107"/>
        <v>3000</v>
      </c>
      <c r="F3418">
        <v>0</v>
      </c>
      <c r="G3418">
        <f>VLOOKUP($P3418,Pricebook!$A:$D,4,0)</f>
        <v>200</v>
      </c>
      <c r="H3418">
        <f t="shared" si="106"/>
        <v>3000</v>
      </c>
      <c r="I3418" t="s">
        <v>937</v>
      </c>
      <c r="J3418" t="s">
        <v>58</v>
      </c>
      <c r="K3418" t="s">
        <v>2249</v>
      </c>
      <c r="L3418">
        <v>63043</v>
      </c>
      <c r="M3418" t="s">
        <v>358</v>
      </c>
      <c r="N3418" t="s">
        <v>16</v>
      </c>
      <c r="O3418">
        <v>41087</v>
      </c>
      <c r="P3418" t="s">
        <v>14214</v>
      </c>
      <c r="Q3418" t="s">
        <v>14197</v>
      </c>
    </row>
    <row r="3419" spans="1:17" x14ac:dyDescent="0.25">
      <c r="A3419">
        <v>3418</v>
      </c>
      <c r="B3419">
        <v>24387</v>
      </c>
      <c r="C3419">
        <v>40765</v>
      </c>
      <c r="D3419">
        <v>23</v>
      </c>
      <c r="E3419">
        <f t="shared" si="107"/>
        <v>2875</v>
      </c>
      <c r="F3419">
        <v>0.01</v>
      </c>
      <c r="G3419">
        <f>VLOOKUP($P3419,Pricebook!$A:$D,4,0)</f>
        <v>125</v>
      </c>
      <c r="H3419">
        <f t="shared" si="106"/>
        <v>2846.25</v>
      </c>
      <c r="I3419" t="s">
        <v>2097</v>
      </c>
      <c r="J3419" t="s">
        <v>374</v>
      </c>
      <c r="K3419" t="s">
        <v>2098</v>
      </c>
      <c r="L3419">
        <v>60061</v>
      </c>
      <c r="M3419" t="s">
        <v>15</v>
      </c>
      <c r="N3419" t="s">
        <v>16</v>
      </c>
      <c r="O3419">
        <v>40766</v>
      </c>
      <c r="P3419" t="s">
        <v>14208</v>
      </c>
      <c r="Q3419" t="s">
        <v>14198</v>
      </c>
    </row>
    <row r="3420" spans="1:17" x14ac:dyDescent="0.25">
      <c r="A3420">
        <v>3419</v>
      </c>
      <c r="B3420">
        <v>24387</v>
      </c>
      <c r="C3420">
        <v>40765</v>
      </c>
      <c r="D3420">
        <v>17</v>
      </c>
      <c r="E3420">
        <f t="shared" si="107"/>
        <v>2125</v>
      </c>
      <c r="F3420">
        <v>0.04</v>
      </c>
      <c r="G3420">
        <f>VLOOKUP($P3420,Pricebook!$A:$D,4,0)</f>
        <v>125</v>
      </c>
      <c r="H3420">
        <f t="shared" si="106"/>
        <v>2040</v>
      </c>
      <c r="I3420" t="s">
        <v>2097</v>
      </c>
      <c r="J3420" t="s">
        <v>374</v>
      </c>
      <c r="K3420" t="s">
        <v>2098</v>
      </c>
      <c r="L3420">
        <v>60061</v>
      </c>
      <c r="M3420" t="s">
        <v>15</v>
      </c>
      <c r="N3420" t="s">
        <v>16</v>
      </c>
      <c r="O3420">
        <v>40765</v>
      </c>
      <c r="P3420" t="s">
        <v>14209</v>
      </c>
      <c r="Q3420" t="s">
        <v>14191</v>
      </c>
    </row>
    <row r="3421" spans="1:17" x14ac:dyDescent="0.25">
      <c r="A3421">
        <v>3420</v>
      </c>
      <c r="B3421">
        <v>24388</v>
      </c>
      <c r="C3421">
        <v>40569</v>
      </c>
      <c r="D3421">
        <v>15</v>
      </c>
      <c r="E3421">
        <f t="shared" si="107"/>
        <v>2250</v>
      </c>
      <c r="F3421">
        <v>0</v>
      </c>
      <c r="G3421">
        <f>VLOOKUP($P3421,Pricebook!$A:$D,4,0)</f>
        <v>150</v>
      </c>
      <c r="H3421">
        <f t="shared" si="106"/>
        <v>2250</v>
      </c>
      <c r="I3421" t="s">
        <v>966</v>
      </c>
      <c r="J3421" t="s">
        <v>637</v>
      </c>
      <c r="K3421" t="s">
        <v>967</v>
      </c>
      <c r="L3421">
        <v>46806</v>
      </c>
      <c r="M3421" t="s">
        <v>278</v>
      </c>
      <c r="N3421" t="s">
        <v>16</v>
      </c>
      <c r="O3421">
        <v>40570</v>
      </c>
      <c r="P3421" t="s">
        <v>14222</v>
      </c>
      <c r="Q3421" t="s">
        <v>14188</v>
      </c>
    </row>
    <row r="3422" spans="1:17" x14ac:dyDescent="0.25">
      <c r="A3422">
        <v>3421</v>
      </c>
      <c r="B3422">
        <v>24390</v>
      </c>
      <c r="C3422">
        <v>41066</v>
      </c>
      <c r="D3422">
        <v>2</v>
      </c>
      <c r="E3422">
        <f t="shared" si="107"/>
        <v>300</v>
      </c>
      <c r="F3422">
        <v>0.1</v>
      </c>
      <c r="G3422">
        <f>VLOOKUP($P3422,Pricebook!$A:$D,4,0)</f>
        <v>150</v>
      </c>
      <c r="H3422">
        <f t="shared" si="106"/>
        <v>270</v>
      </c>
      <c r="I3422" t="s">
        <v>1760</v>
      </c>
      <c r="J3422" t="s">
        <v>406</v>
      </c>
      <c r="K3422" t="s">
        <v>335</v>
      </c>
      <c r="L3422">
        <v>43130</v>
      </c>
      <c r="M3422" t="s">
        <v>210</v>
      </c>
      <c r="N3422" t="s">
        <v>61</v>
      </c>
      <c r="O3422">
        <v>41068</v>
      </c>
      <c r="P3422" t="s">
        <v>14211</v>
      </c>
      <c r="Q3422" t="s">
        <v>14189</v>
      </c>
    </row>
    <row r="3423" spans="1:17" x14ac:dyDescent="0.25">
      <c r="A3423">
        <v>3422</v>
      </c>
      <c r="B3423">
        <v>24391</v>
      </c>
      <c r="C3423">
        <v>39878</v>
      </c>
      <c r="D3423">
        <v>14</v>
      </c>
      <c r="E3423">
        <f t="shared" si="107"/>
        <v>1750</v>
      </c>
      <c r="F3423">
        <v>0.08</v>
      </c>
      <c r="G3423">
        <f>VLOOKUP($P3423,Pricebook!$A:$D,4,0)</f>
        <v>125</v>
      </c>
      <c r="H3423">
        <f t="shared" si="106"/>
        <v>1610</v>
      </c>
      <c r="I3423" t="s">
        <v>809</v>
      </c>
      <c r="J3423" t="s">
        <v>175</v>
      </c>
      <c r="K3423" t="s">
        <v>1732</v>
      </c>
      <c r="L3423">
        <v>98226</v>
      </c>
      <c r="M3423" t="s">
        <v>22</v>
      </c>
      <c r="N3423" t="s">
        <v>23</v>
      </c>
      <c r="O3423">
        <v>39882</v>
      </c>
      <c r="P3423" t="s">
        <v>14209</v>
      </c>
      <c r="Q3423" t="s">
        <v>14194</v>
      </c>
    </row>
    <row r="3424" spans="1:17" x14ac:dyDescent="0.25">
      <c r="A3424">
        <v>3423</v>
      </c>
      <c r="B3424">
        <v>24422</v>
      </c>
      <c r="C3424">
        <v>40906</v>
      </c>
      <c r="D3424">
        <v>20</v>
      </c>
      <c r="E3424">
        <f t="shared" si="107"/>
        <v>2500</v>
      </c>
      <c r="F3424">
        <v>0.06</v>
      </c>
      <c r="G3424">
        <f>VLOOKUP($P3424,Pricebook!$A:$D,4,0)</f>
        <v>125</v>
      </c>
      <c r="H3424">
        <f t="shared" si="106"/>
        <v>2350</v>
      </c>
      <c r="I3424" t="s">
        <v>67</v>
      </c>
      <c r="J3424" t="s">
        <v>68</v>
      </c>
      <c r="K3424" t="s">
        <v>145</v>
      </c>
      <c r="L3424" t="s">
        <v>146</v>
      </c>
      <c r="M3424" t="s">
        <v>91</v>
      </c>
      <c r="N3424" t="s">
        <v>61</v>
      </c>
      <c r="O3424">
        <v>40908</v>
      </c>
      <c r="P3424" t="s">
        <v>14209</v>
      </c>
      <c r="Q3424" t="s">
        <v>14191</v>
      </c>
    </row>
    <row r="3425" spans="1:17" x14ac:dyDescent="0.25">
      <c r="A3425">
        <v>3424</v>
      </c>
      <c r="B3425">
        <v>24448</v>
      </c>
      <c r="C3425">
        <v>40945</v>
      </c>
      <c r="D3425">
        <v>46</v>
      </c>
      <c r="E3425">
        <f t="shared" si="107"/>
        <v>5750</v>
      </c>
      <c r="F3425">
        <v>0.05</v>
      </c>
      <c r="G3425">
        <f>VLOOKUP($P3425,Pricebook!$A:$D,4,0)</f>
        <v>125</v>
      </c>
      <c r="H3425">
        <f t="shared" si="106"/>
        <v>5462.5</v>
      </c>
      <c r="I3425" t="s">
        <v>852</v>
      </c>
      <c r="J3425" t="s">
        <v>594</v>
      </c>
      <c r="K3425" t="s">
        <v>847</v>
      </c>
      <c r="L3425">
        <v>32601</v>
      </c>
      <c r="M3425" t="s">
        <v>101</v>
      </c>
      <c r="N3425" t="s">
        <v>34</v>
      </c>
      <c r="O3425">
        <v>40947</v>
      </c>
      <c r="P3425" t="s">
        <v>14209</v>
      </c>
      <c r="Q3425" t="s">
        <v>14184</v>
      </c>
    </row>
    <row r="3426" spans="1:17" x14ac:dyDescent="0.25">
      <c r="A3426">
        <v>3425</v>
      </c>
      <c r="B3426">
        <v>24450</v>
      </c>
      <c r="C3426">
        <v>41099</v>
      </c>
      <c r="D3426">
        <v>37</v>
      </c>
      <c r="E3426">
        <f t="shared" si="107"/>
        <v>6290</v>
      </c>
      <c r="F3426">
        <v>0.02</v>
      </c>
      <c r="G3426">
        <f>VLOOKUP($P3426,Pricebook!$A:$D,4,0)</f>
        <v>170</v>
      </c>
      <c r="H3426">
        <f t="shared" si="106"/>
        <v>6164.2</v>
      </c>
      <c r="I3426" t="s">
        <v>1105</v>
      </c>
      <c r="J3426" t="s">
        <v>341</v>
      </c>
      <c r="K3426" t="s">
        <v>1922</v>
      </c>
      <c r="L3426">
        <v>48227</v>
      </c>
      <c r="M3426" t="s">
        <v>172</v>
      </c>
      <c r="N3426" t="s">
        <v>16</v>
      </c>
      <c r="O3426">
        <v>41101</v>
      </c>
      <c r="P3426" t="s">
        <v>14219</v>
      </c>
      <c r="Q3426" t="s">
        <v>14202</v>
      </c>
    </row>
    <row r="3427" spans="1:17" x14ac:dyDescent="0.25">
      <c r="A3427">
        <v>3426</v>
      </c>
      <c r="B3427">
        <v>24450</v>
      </c>
      <c r="C3427">
        <v>41099</v>
      </c>
      <c r="D3427">
        <v>41</v>
      </c>
      <c r="E3427">
        <f t="shared" si="107"/>
        <v>5125</v>
      </c>
      <c r="F3427">
        <v>0.08</v>
      </c>
      <c r="G3427">
        <f>VLOOKUP($P3427,Pricebook!$A:$D,4,0)</f>
        <v>125</v>
      </c>
      <c r="H3427">
        <f t="shared" si="106"/>
        <v>4715</v>
      </c>
      <c r="I3427" t="s">
        <v>1105</v>
      </c>
      <c r="J3427" t="s">
        <v>341</v>
      </c>
      <c r="K3427" t="s">
        <v>1922</v>
      </c>
      <c r="L3427">
        <v>48227</v>
      </c>
      <c r="M3427" t="s">
        <v>172</v>
      </c>
      <c r="N3427" t="s">
        <v>16</v>
      </c>
      <c r="O3427">
        <v>41102</v>
      </c>
      <c r="P3427" t="s">
        <v>14208</v>
      </c>
      <c r="Q3427" t="s">
        <v>14199</v>
      </c>
    </row>
    <row r="3428" spans="1:17" x14ac:dyDescent="0.25">
      <c r="A3428">
        <v>3427</v>
      </c>
      <c r="B3428">
        <v>24450</v>
      </c>
      <c r="C3428">
        <v>41099</v>
      </c>
      <c r="D3428">
        <v>4</v>
      </c>
      <c r="E3428">
        <f t="shared" si="107"/>
        <v>440</v>
      </c>
      <c r="F3428">
        <v>0.03</v>
      </c>
      <c r="G3428">
        <f>VLOOKUP($P3428,Pricebook!$A:$D,4,0)</f>
        <v>110</v>
      </c>
      <c r="H3428">
        <f t="shared" si="106"/>
        <v>426.8</v>
      </c>
      <c r="I3428" t="s">
        <v>1105</v>
      </c>
      <c r="J3428" t="s">
        <v>341</v>
      </c>
      <c r="K3428" t="s">
        <v>1922</v>
      </c>
      <c r="L3428">
        <v>48227</v>
      </c>
      <c r="M3428" t="s">
        <v>172</v>
      </c>
      <c r="N3428" t="s">
        <v>16</v>
      </c>
      <c r="O3428">
        <v>41101</v>
      </c>
      <c r="P3428" t="s">
        <v>14215</v>
      </c>
      <c r="Q3428" t="s">
        <v>14188</v>
      </c>
    </row>
    <row r="3429" spans="1:17" x14ac:dyDescent="0.25">
      <c r="A3429">
        <v>3428</v>
      </c>
      <c r="B3429">
        <v>24451</v>
      </c>
      <c r="C3429">
        <v>41246</v>
      </c>
      <c r="D3429">
        <v>24</v>
      </c>
      <c r="E3429">
        <f t="shared" si="107"/>
        <v>4080</v>
      </c>
      <c r="F3429">
        <v>0.06</v>
      </c>
      <c r="G3429">
        <f>VLOOKUP($P3429,Pricebook!$A:$D,4,0)</f>
        <v>170</v>
      </c>
      <c r="H3429">
        <f t="shared" si="106"/>
        <v>3835.2</v>
      </c>
      <c r="I3429" t="s">
        <v>931</v>
      </c>
      <c r="J3429" t="s">
        <v>207</v>
      </c>
      <c r="K3429" t="s">
        <v>2246</v>
      </c>
      <c r="L3429">
        <v>46368</v>
      </c>
      <c r="M3429" t="s">
        <v>278</v>
      </c>
      <c r="N3429" t="s">
        <v>16</v>
      </c>
      <c r="O3429">
        <v>41247</v>
      </c>
      <c r="P3429" t="s">
        <v>14219</v>
      </c>
      <c r="Q3429" t="s">
        <v>14195</v>
      </c>
    </row>
    <row r="3430" spans="1:17" x14ac:dyDescent="0.25">
      <c r="A3430">
        <v>3429</v>
      </c>
      <c r="B3430">
        <v>24452</v>
      </c>
      <c r="C3430">
        <v>39940</v>
      </c>
      <c r="D3430">
        <v>18</v>
      </c>
      <c r="E3430">
        <f t="shared" si="107"/>
        <v>1980</v>
      </c>
      <c r="F3430">
        <v>0.08</v>
      </c>
      <c r="G3430">
        <f>VLOOKUP($P3430,Pricebook!$A:$D,4,0)</f>
        <v>110</v>
      </c>
      <c r="H3430">
        <f t="shared" si="106"/>
        <v>1821.6000000000001</v>
      </c>
      <c r="I3430" t="s">
        <v>98</v>
      </c>
      <c r="J3430" t="s">
        <v>99</v>
      </c>
      <c r="K3430" t="s">
        <v>2040</v>
      </c>
      <c r="L3430">
        <v>33614</v>
      </c>
      <c r="M3430" t="s">
        <v>101</v>
      </c>
      <c r="N3430" t="s">
        <v>34</v>
      </c>
      <c r="O3430">
        <v>39940</v>
      </c>
      <c r="P3430" t="s">
        <v>14215</v>
      </c>
      <c r="Q3430" t="s">
        <v>14203</v>
      </c>
    </row>
    <row r="3431" spans="1:17" x14ac:dyDescent="0.25">
      <c r="A3431">
        <v>3430</v>
      </c>
      <c r="B3431">
        <v>24455</v>
      </c>
      <c r="C3431">
        <v>40153</v>
      </c>
      <c r="D3431">
        <v>8</v>
      </c>
      <c r="E3431">
        <f t="shared" si="107"/>
        <v>1200</v>
      </c>
      <c r="F3431">
        <v>0</v>
      </c>
      <c r="G3431">
        <f>VLOOKUP($P3431,Pricebook!$A:$D,4,0)</f>
        <v>150</v>
      </c>
      <c r="H3431">
        <f t="shared" si="106"/>
        <v>1200</v>
      </c>
      <c r="I3431" t="s">
        <v>2158</v>
      </c>
      <c r="J3431" t="s">
        <v>215</v>
      </c>
      <c r="K3431" t="s">
        <v>2159</v>
      </c>
      <c r="L3431" t="s">
        <v>2160</v>
      </c>
      <c r="M3431" t="s">
        <v>232</v>
      </c>
      <c r="N3431" t="s">
        <v>61</v>
      </c>
      <c r="O3431">
        <v>40155</v>
      </c>
      <c r="P3431" t="s">
        <v>14211</v>
      </c>
      <c r="Q3431" t="s">
        <v>14185</v>
      </c>
    </row>
    <row r="3432" spans="1:17" x14ac:dyDescent="0.25">
      <c r="A3432">
        <v>3431</v>
      </c>
      <c r="B3432">
        <v>24455</v>
      </c>
      <c r="C3432">
        <v>40153</v>
      </c>
      <c r="D3432">
        <v>41</v>
      </c>
      <c r="E3432">
        <f t="shared" si="107"/>
        <v>4920</v>
      </c>
      <c r="F3432">
        <v>7.0000000000000007E-2</v>
      </c>
      <c r="G3432">
        <f>VLOOKUP($P3432,Pricebook!$A:$D,4,0)</f>
        <v>120</v>
      </c>
      <c r="H3432">
        <f t="shared" si="106"/>
        <v>4575.5999999999995</v>
      </c>
      <c r="I3432" t="s">
        <v>2158</v>
      </c>
      <c r="J3432" t="s">
        <v>215</v>
      </c>
      <c r="K3432" t="s">
        <v>2159</v>
      </c>
      <c r="L3432" t="s">
        <v>2160</v>
      </c>
      <c r="M3432" t="s">
        <v>232</v>
      </c>
      <c r="N3432" t="s">
        <v>61</v>
      </c>
      <c r="O3432">
        <v>40156</v>
      </c>
      <c r="P3432" t="s">
        <v>14212</v>
      </c>
      <c r="Q3432" t="s">
        <v>14187</v>
      </c>
    </row>
    <row r="3433" spans="1:17" x14ac:dyDescent="0.25">
      <c r="A3433">
        <v>3432</v>
      </c>
      <c r="B3433">
        <v>24486</v>
      </c>
      <c r="C3433">
        <v>40655</v>
      </c>
      <c r="D3433">
        <v>3</v>
      </c>
      <c r="E3433">
        <f t="shared" si="107"/>
        <v>450</v>
      </c>
      <c r="F3433">
        <v>0.03</v>
      </c>
      <c r="G3433">
        <f>VLOOKUP($P3433,Pricebook!$A:$D,4,0)</f>
        <v>150</v>
      </c>
      <c r="H3433">
        <f t="shared" si="106"/>
        <v>436.5</v>
      </c>
      <c r="I3433" t="s">
        <v>645</v>
      </c>
      <c r="J3433" t="s">
        <v>180</v>
      </c>
      <c r="K3433" t="s">
        <v>466</v>
      </c>
      <c r="L3433">
        <v>74601</v>
      </c>
      <c r="M3433" t="s">
        <v>75</v>
      </c>
      <c r="N3433" t="s">
        <v>16</v>
      </c>
      <c r="O3433">
        <v>40656</v>
      </c>
      <c r="P3433" t="s">
        <v>14211</v>
      </c>
      <c r="Q3433" t="s">
        <v>14190</v>
      </c>
    </row>
    <row r="3434" spans="1:17" x14ac:dyDescent="0.25">
      <c r="A3434">
        <v>3433</v>
      </c>
      <c r="B3434">
        <v>24486</v>
      </c>
      <c r="C3434">
        <v>40655</v>
      </c>
      <c r="D3434">
        <v>14</v>
      </c>
      <c r="E3434">
        <f t="shared" si="107"/>
        <v>1680</v>
      </c>
      <c r="F3434">
        <v>0</v>
      </c>
      <c r="G3434">
        <f>VLOOKUP($P3434,Pricebook!$A:$D,4,0)</f>
        <v>120</v>
      </c>
      <c r="H3434">
        <f t="shared" si="106"/>
        <v>1680</v>
      </c>
      <c r="I3434" t="s">
        <v>645</v>
      </c>
      <c r="J3434" t="s">
        <v>180</v>
      </c>
      <c r="K3434" t="s">
        <v>466</v>
      </c>
      <c r="L3434">
        <v>74601</v>
      </c>
      <c r="M3434" t="s">
        <v>75</v>
      </c>
      <c r="N3434" t="s">
        <v>16</v>
      </c>
      <c r="O3434">
        <v>40656</v>
      </c>
      <c r="P3434" t="s">
        <v>14212</v>
      </c>
      <c r="Q3434" t="s">
        <v>14194</v>
      </c>
    </row>
    <row r="3435" spans="1:17" x14ac:dyDescent="0.25">
      <c r="A3435">
        <v>3434</v>
      </c>
      <c r="B3435">
        <v>24515</v>
      </c>
      <c r="C3435">
        <v>40304</v>
      </c>
      <c r="D3435">
        <v>41</v>
      </c>
      <c r="E3435">
        <f t="shared" si="107"/>
        <v>6150</v>
      </c>
      <c r="F3435">
        <v>0.1</v>
      </c>
      <c r="G3435">
        <f>VLOOKUP($P3435,Pricebook!$A:$D,4,0)</f>
        <v>150</v>
      </c>
      <c r="H3435">
        <f t="shared" si="106"/>
        <v>5535</v>
      </c>
      <c r="I3435" t="s">
        <v>738</v>
      </c>
      <c r="J3435" t="s">
        <v>50</v>
      </c>
      <c r="K3435" t="s">
        <v>739</v>
      </c>
      <c r="L3435">
        <v>60110</v>
      </c>
      <c r="M3435" t="s">
        <v>15</v>
      </c>
      <c r="N3435" t="s">
        <v>16</v>
      </c>
      <c r="O3435">
        <v>40306</v>
      </c>
      <c r="P3435" t="s">
        <v>14216</v>
      </c>
      <c r="Q3435" t="s">
        <v>14203</v>
      </c>
    </row>
    <row r="3436" spans="1:17" x14ac:dyDescent="0.25">
      <c r="A3436">
        <v>3435</v>
      </c>
      <c r="B3436">
        <v>24519</v>
      </c>
      <c r="C3436">
        <v>40705</v>
      </c>
      <c r="D3436">
        <v>22</v>
      </c>
      <c r="E3436">
        <f t="shared" si="107"/>
        <v>3520</v>
      </c>
      <c r="F3436">
        <v>0.03</v>
      </c>
      <c r="G3436">
        <f>VLOOKUP($P3436,Pricebook!$A:$D,4,0)</f>
        <v>160</v>
      </c>
      <c r="H3436">
        <f t="shared" si="106"/>
        <v>3414.4</v>
      </c>
      <c r="I3436" t="s">
        <v>280</v>
      </c>
      <c r="J3436" t="s">
        <v>99</v>
      </c>
      <c r="K3436" t="s">
        <v>335</v>
      </c>
      <c r="L3436">
        <v>75146</v>
      </c>
      <c r="M3436" t="s">
        <v>48</v>
      </c>
      <c r="N3436" t="s">
        <v>16</v>
      </c>
      <c r="O3436">
        <v>40706</v>
      </c>
      <c r="P3436" t="s">
        <v>14218</v>
      </c>
      <c r="Q3436" t="s">
        <v>14191</v>
      </c>
    </row>
    <row r="3437" spans="1:17" x14ac:dyDescent="0.25">
      <c r="A3437">
        <v>3436</v>
      </c>
      <c r="B3437">
        <v>24544</v>
      </c>
      <c r="C3437">
        <v>39839</v>
      </c>
      <c r="D3437">
        <v>31</v>
      </c>
      <c r="E3437">
        <f t="shared" si="107"/>
        <v>4650</v>
      </c>
      <c r="F3437">
        <v>0.08</v>
      </c>
      <c r="G3437">
        <f>VLOOKUP($P3437,Pricebook!$A:$D,4,0)</f>
        <v>150</v>
      </c>
      <c r="H3437">
        <f t="shared" si="106"/>
        <v>4278</v>
      </c>
      <c r="I3437" t="s">
        <v>448</v>
      </c>
      <c r="J3437" t="s">
        <v>449</v>
      </c>
      <c r="K3437" t="s">
        <v>970</v>
      </c>
      <c r="L3437">
        <v>33710</v>
      </c>
      <c r="M3437" t="s">
        <v>101</v>
      </c>
      <c r="N3437" t="s">
        <v>34</v>
      </c>
      <c r="O3437">
        <v>39840</v>
      </c>
      <c r="P3437" t="s">
        <v>14216</v>
      </c>
      <c r="Q3437" t="s">
        <v>14189</v>
      </c>
    </row>
    <row r="3438" spans="1:17" x14ac:dyDescent="0.25">
      <c r="A3438">
        <v>3437</v>
      </c>
      <c r="B3438">
        <v>24544</v>
      </c>
      <c r="C3438">
        <v>39839</v>
      </c>
      <c r="D3438">
        <v>15</v>
      </c>
      <c r="E3438">
        <f t="shared" si="107"/>
        <v>1875</v>
      </c>
      <c r="F3438">
        <v>0.03</v>
      </c>
      <c r="G3438">
        <f>VLOOKUP($P3438,Pricebook!$A:$D,4,0)</f>
        <v>125</v>
      </c>
      <c r="H3438">
        <f t="shared" si="106"/>
        <v>1818.75</v>
      </c>
      <c r="I3438" t="s">
        <v>448</v>
      </c>
      <c r="J3438" t="s">
        <v>449</v>
      </c>
      <c r="K3438" t="s">
        <v>181</v>
      </c>
      <c r="L3438">
        <v>32771</v>
      </c>
      <c r="M3438" t="s">
        <v>101</v>
      </c>
      <c r="N3438" t="s">
        <v>34</v>
      </c>
      <c r="O3438">
        <v>39840</v>
      </c>
      <c r="P3438" t="s">
        <v>14221</v>
      </c>
      <c r="Q3438" t="s">
        <v>14199</v>
      </c>
    </row>
    <row r="3439" spans="1:17" x14ac:dyDescent="0.25">
      <c r="A3439">
        <v>3438</v>
      </c>
      <c r="B3439">
        <v>24544</v>
      </c>
      <c r="C3439">
        <v>39839</v>
      </c>
      <c r="D3439">
        <v>39</v>
      </c>
      <c r="E3439">
        <f t="shared" si="107"/>
        <v>7800</v>
      </c>
      <c r="F3439">
        <v>0.1</v>
      </c>
      <c r="G3439">
        <f>VLOOKUP($P3439,Pricebook!$A:$D,4,0)</f>
        <v>200</v>
      </c>
      <c r="H3439">
        <f t="shared" si="106"/>
        <v>7020</v>
      </c>
      <c r="I3439" t="s">
        <v>448</v>
      </c>
      <c r="J3439" t="s">
        <v>449</v>
      </c>
      <c r="K3439" t="s">
        <v>181</v>
      </c>
      <c r="L3439">
        <v>32771</v>
      </c>
      <c r="M3439" t="s">
        <v>101</v>
      </c>
      <c r="N3439" t="s">
        <v>34</v>
      </c>
      <c r="O3439">
        <v>39840</v>
      </c>
      <c r="P3439" t="s">
        <v>14206</v>
      </c>
      <c r="Q3439" t="s">
        <v>14185</v>
      </c>
    </row>
    <row r="3440" spans="1:17" x14ac:dyDescent="0.25">
      <c r="A3440">
        <v>3439</v>
      </c>
      <c r="B3440">
        <v>24546</v>
      </c>
      <c r="C3440">
        <v>40994</v>
      </c>
      <c r="D3440">
        <v>7</v>
      </c>
      <c r="E3440">
        <f t="shared" si="107"/>
        <v>980</v>
      </c>
      <c r="F3440">
        <v>0.04</v>
      </c>
      <c r="G3440">
        <f>VLOOKUP($P3440,Pricebook!$A:$D,4,0)</f>
        <v>140</v>
      </c>
      <c r="H3440">
        <f t="shared" si="106"/>
        <v>940.8</v>
      </c>
      <c r="I3440" t="s">
        <v>347</v>
      </c>
      <c r="J3440" t="s">
        <v>348</v>
      </c>
      <c r="K3440" t="s">
        <v>2250</v>
      </c>
      <c r="L3440">
        <v>75701</v>
      </c>
      <c r="M3440" t="s">
        <v>48</v>
      </c>
      <c r="N3440" t="s">
        <v>16</v>
      </c>
      <c r="O3440">
        <v>40995</v>
      </c>
      <c r="P3440" t="s">
        <v>14207</v>
      </c>
      <c r="Q3440" t="s">
        <v>14199</v>
      </c>
    </row>
    <row r="3441" spans="1:17" x14ac:dyDescent="0.25">
      <c r="A3441">
        <v>3440</v>
      </c>
      <c r="B3441">
        <v>24548</v>
      </c>
      <c r="C3441">
        <v>40616</v>
      </c>
      <c r="D3441">
        <v>32</v>
      </c>
      <c r="E3441">
        <f t="shared" si="107"/>
        <v>4000</v>
      </c>
      <c r="F3441">
        <v>0.04</v>
      </c>
      <c r="G3441">
        <f>VLOOKUP($P3441,Pricebook!$A:$D,4,0)</f>
        <v>125</v>
      </c>
      <c r="H3441">
        <f t="shared" si="106"/>
        <v>3840</v>
      </c>
      <c r="I3441" t="s">
        <v>557</v>
      </c>
      <c r="J3441" t="s">
        <v>508</v>
      </c>
      <c r="K3441" t="s">
        <v>2021</v>
      </c>
      <c r="L3441">
        <v>95677</v>
      </c>
      <c r="M3441" t="s">
        <v>114</v>
      </c>
      <c r="N3441" t="s">
        <v>23</v>
      </c>
      <c r="O3441">
        <v>40617</v>
      </c>
      <c r="P3441" t="s">
        <v>14208</v>
      </c>
      <c r="Q3441" t="s">
        <v>14197</v>
      </c>
    </row>
    <row r="3442" spans="1:17" x14ac:dyDescent="0.25">
      <c r="A3442">
        <v>3441</v>
      </c>
      <c r="B3442">
        <v>24576</v>
      </c>
      <c r="C3442">
        <v>41254</v>
      </c>
      <c r="D3442">
        <v>29</v>
      </c>
      <c r="E3442">
        <f t="shared" si="107"/>
        <v>4350</v>
      </c>
      <c r="F3442">
        <v>0.03</v>
      </c>
      <c r="G3442">
        <f>VLOOKUP($P3442,Pricebook!$A:$D,4,0)</f>
        <v>150</v>
      </c>
      <c r="H3442">
        <f t="shared" si="106"/>
        <v>4219.5</v>
      </c>
      <c r="I3442" t="s">
        <v>2104</v>
      </c>
      <c r="J3442" t="s">
        <v>775</v>
      </c>
      <c r="K3442" t="s">
        <v>1256</v>
      </c>
      <c r="L3442">
        <v>51503</v>
      </c>
      <c r="M3442" t="s">
        <v>38</v>
      </c>
      <c r="N3442" t="s">
        <v>16</v>
      </c>
      <c r="O3442">
        <v>41256</v>
      </c>
      <c r="P3442" t="s">
        <v>14210</v>
      </c>
      <c r="Q3442" t="s">
        <v>14189</v>
      </c>
    </row>
    <row r="3443" spans="1:17" x14ac:dyDescent="0.25">
      <c r="A3443">
        <v>3442</v>
      </c>
      <c r="B3443">
        <v>24576</v>
      </c>
      <c r="C3443">
        <v>41254</v>
      </c>
      <c r="D3443">
        <v>10</v>
      </c>
      <c r="E3443">
        <f t="shared" si="107"/>
        <v>1250</v>
      </c>
      <c r="F3443">
        <v>0.05</v>
      </c>
      <c r="G3443">
        <f>VLOOKUP($P3443,Pricebook!$A:$D,4,0)</f>
        <v>125</v>
      </c>
      <c r="H3443">
        <f t="shared" si="106"/>
        <v>1187.5</v>
      </c>
      <c r="I3443" t="s">
        <v>2104</v>
      </c>
      <c r="J3443" t="s">
        <v>775</v>
      </c>
      <c r="K3443" t="s">
        <v>2251</v>
      </c>
      <c r="L3443">
        <v>52803</v>
      </c>
      <c r="M3443" t="s">
        <v>38</v>
      </c>
      <c r="N3443" t="s">
        <v>16</v>
      </c>
      <c r="O3443">
        <v>41256</v>
      </c>
      <c r="P3443" t="s">
        <v>14208</v>
      </c>
      <c r="Q3443" t="s">
        <v>14196</v>
      </c>
    </row>
    <row r="3444" spans="1:17" x14ac:dyDescent="0.25">
      <c r="A3444">
        <v>3443</v>
      </c>
      <c r="B3444">
        <v>24577</v>
      </c>
      <c r="C3444">
        <v>40238</v>
      </c>
      <c r="D3444">
        <v>8</v>
      </c>
      <c r="E3444">
        <f t="shared" si="107"/>
        <v>880</v>
      </c>
      <c r="F3444">
        <v>0.05</v>
      </c>
      <c r="G3444">
        <f>VLOOKUP($P3444,Pricebook!$A:$D,4,0)</f>
        <v>110</v>
      </c>
      <c r="H3444">
        <f t="shared" si="106"/>
        <v>836</v>
      </c>
      <c r="I3444" t="s">
        <v>1254</v>
      </c>
      <c r="J3444" t="s">
        <v>121</v>
      </c>
      <c r="K3444" t="s">
        <v>2252</v>
      </c>
      <c r="L3444">
        <v>72032</v>
      </c>
      <c r="M3444" t="s">
        <v>66</v>
      </c>
      <c r="N3444" t="s">
        <v>34</v>
      </c>
      <c r="O3444">
        <v>40239</v>
      </c>
      <c r="P3444" t="s">
        <v>14215</v>
      </c>
      <c r="Q3444" t="s">
        <v>14184</v>
      </c>
    </row>
    <row r="3445" spans="1:17" x14ac:dyDescent="0.25">
      <c r="A3445">
        <v>3444</v>
      </c>
      <c r="B3445">
        <v>24579</v>
      </c>
      <c r="C3445">
        <v>41231</v>
      </c>
      <c r="D3445">
        <v>45</v>
      </c>
      <c r="E3445">
        <f t="shared" si="107"/>
        <v>7650</v>
      </c>
      <c r="F3445">
        <v>0.02</v>
      </c>
      <c r="G3445">
        <f>VLOOKUP($P3445,Pricebook!$A:$D,4,0)</f>
        <v>170</v>
      </c>
      <c r="H3445">
        <f t="shared" si="106"/>
        <v>7497</v>
      </c>
      <c r="I3445" t="s">
        <v>347</v>
      </c>
      <c r="J3445" t="s">
        <v>348</v>
      </c>
      <c r="K3445" t="s">
        <v>2250</v>
      </c>
      <c r="L3445">
        <v>75701</v>
      </c>
      <c r="M3445" t="s">
        <v>48</v>
      </c>
      <c r="N3445" t="s">
        <v>16</v>
      </c>
      <c r="O3445">
        <v>41232</v>
      </c>
      <c r="P3445" t="s">
        <v>14219</v>
      </c>
      <c r="Q3445" t="s">
        <v>14185</v>
      </c>
    </row>
    <row r="3446" spans="1:17" x14ac:dyDescent="0.25">
      <c r="A3446">
        <v>3445</v>
      </c>
      <c r="B3446">
        <v>24579</v>
      </c>
      <c r="C3446">
        <v>41231</v>
      </c>
      <c r="D3446">
        <v>40</v>
      </c>
      <c r="E3446">
        <f t="shared" si="107"/>
        <v>6800</v>
      </c>
      <c r="F3446">
        <v>0.08</v>
      </c>
      <c r="G3446">
        <f>VLOOKUP($P3446,Pricebook!$A:$D,4,0)</f>
        <v>170</v>
      </c>
      <c r="H3446">
        <f t="shared" si="106"/>
        <v>6256</v>
      </c>
      <c r="I3446" t="s">
        <v>347</v>
      </c>
      <c r="J3446" t="s">
        <v>348</v>
      </c>
      <c r="K3446" t="s">
        <v>2250</v>
      </c>
      <c r="L3446">
        <v>75701</v>
      </c>
      <c r="M3446" t="s">
        <v>48</v>
      </c>
      <c r="N3446" t="s">
        <v>16</v>
      </c>
      <c r="O3446">
        <v>41233</v>
      </c>
      <c r="P3446" t="s">
        <v>14219</v>
      </c>
      <c r="Q3446" t="s">
        <v>14202</v>
      </c>
    </row>
    <row r="3447" spans="1:17" x14ac:dyDescent="0.25">
      <c r="A3447">
        <v>3446</v>
      </c>
      <c r="B3447">
        <v>24580</v>
      </c>
      <c r="C3447">
        <v>41083</v>
      </c>
      <c r="D3447">
        <v>25</v>
      </c>
      <c r="E3447">
        <f t="shared" si="107"/>
        <v>3000</v>
      </c>
      <c r="F3447">
        <v>0.08</v>
      </c>
      <c r="G3447">
        <f>VLOOKUP($P3447,Pricebook!$A:$D,4,0)</f>
        <v>120</v>
      </c>
      <c r="H3447">
        <f t="shared" si="106"/>
        <v>2760</v>
      </c>
      <c r="I3447" t="s">
        <v>1638</v>
      </c>
      <c r="J3447" t="s">
        <v>165</v>
      </c>
      <c r="K3447" t="s">
        <v>97</v>
      </c>
      <c r="L3447">
        <v>48098</v>
      </c>
      <c r="M3447" t="s">
        <v>172</v>
      </c>
      <c r="N3447" t="s">
        <v>16</v>
      </c>
      <c r="O3447">
        <v>41084</v>
      </c>
      <c r="P3447" t="s">
        <v>14212</v>
      </c>
      <c r="Q3447" t="s">
        <v>14188</v>
      </c>
    </row>
    <row r="3448" spans="1:17" x14ac:dyDescent="0.25">
      <c r="A3448">
        <v>3447</v>
      </c>
      <c r="B3448">
        <v>24580</v>
      </c>
      <c r="C3448">
        <v>41083</v>
      </c>
      <c r="D3448">
        <v>14</v>
      </c>
      <c r="E3448">
        <f t="shared" si="107"/>
        <v>1750</v>
      </c>
      <c r="F3448">
        <v>0.01</v>
      </c>
      <c r="G3448">
        <f>VLOOKUP($P3448,Pricebook!$A:$D,4,0)</f>
        <v>125</v>
      </c>
      <c r="H3448">
        <f t="shared" si="106"/>
        <v>1732.5</v>
      </c>
      <c r="I3448" t="s">
        <v>1638</v>
      </c>
      <c r="J3448" t="s">
        <v>165</v>
      </c>
      <c r="K3448" t="s">
        <v>2253</v>
      </c>
      <c r="L3448">
        <v>48093</v>
      </c>
      <c r="M3448" t="s">
        <v>172</v>
      </c>
      <c r="N3448" t="s">
        <v>16</v>
      </c>
      <c r="O3448">
        <v>41085</v>
      </c>
      <c r="P3448" t="s">
        <v>14208</v>
      </c>
      <c r="Q3448" t="s">
        <v>14200</v>
      </c>
    </row>
    <row r="3449" spans="1:17" x14ac:dyDescent="0.25">
      <c r="A3449">
        <v>3448</v>
      </c>
      <c r="B3449">
        <v>24581</v>
      </c>
      <c r="C3449">
        <v>40277</v>
      </c>
      <c r="D3449">
        <v>8</v>
      </c>
      <c r="E3449">
        <f t="shared" si="107"/>
        <v>1280</v>
      </c>
      <c r="F3449">
        <v>0.03</v>
      </c>
      <c r="G3449">
        <f>VLOOKUP($P3449,Pricebook!$A:$D,4,0)</f>
        <v>160</v>
      </c>
      <c r="H3449">
        <f t="shared" si="106"/>
        <v>1241.5999999999999</v>
      </c>
      <c r="I3449" t="s">
        <v>1690</v>
      </c>
      <c r="J3449" t="s">
        <v>1076</v>
      </c>
      <c r="K3449" t="s">
        <v>2254</v>
      </c>
      <c r="L3449" t="s">
        <v>2255</v>
      </c>
      <c r="M3449" t="s">
        <v>48</v>
      </c>
      <c r="N3449" t="s">
        <v>16</v>
      </c>
      <c r="O3449">
        <v>40278</v>
      </c>
      <c r="P3449" t="s">
        <v>14218</v>
      </c>
      <c r="Q3449" t="s">
        <v>14199</v>
      </c>
    </row>
    <row r="3450" spans="1:17" x14ac:dyDescent="0.25">
      <c r="A3450">
        <v>3449</v>
      </c>
      <c r="B3450">
        <v>24583</v>
      </c>
      <c r="C3450">
        <v>40764</v>
      </c>
      <c r="D3450">
        <v>17</v>
      </c>
      <c r="E3450">
        <f t="shared" si="107"/>
        <v>2720</v>
      </c>
      <c r="F3450">
        <v>0.06</v>
      </c>
      <c r="G3450">
        <f>VLOOKUP($P3450,Pricebook!$A:$D,4,0)</f>
        <v>160</v>
      </c>
      <c r="H3450">
        <f t="shared" si="106"/>
        <v>2556.7999999999997</v>
      </c>
      <c r="I3450" t="s">
        <v>562</v>
      </c>
      <c r="J3450" t="s">
        <v>128</v>
      </c>
      <c r="K3450" t="s">
        <v>1476</v>
      </c>
      <c r="L3450">
        <v>97045</v>
      </c>
      <c r="M3450" t="s">
        <v>43</v>
      </c>
      <c r="N3450" t="s">
        <v>23</v>
      </c>
      <c r="O3450">
        <v>40767</v>
      </c>
      <c r="P3450" t="s">
        <v>14218</v>
      </c>
      <c r="Q3450" t="s">
        <v>14195</v>
      </c>
    </row>
    <row r="3451" spans="1:17" x14ac:dyDescent="0.25">
      <c r="A3451">
        <v>3450</v>
      </c>
      <c r="B3451">
        <v>24608</v>
      </c>
      <c r="C3451">
        <v>41135</v>
      </c>
      <c r="D3451">
        <v>50</v>
      </c>
      <c r="E3451">
        <f t="shared" si="107"/>
        <v>8000</v>
      </c>
      <c r="F3451">
        <v>7.0000000000000007E-2</v>
      </c>
      <c r="G3451">
        <f>VLOOKUP($P3451,Pricebook!$A:$D,4,0)</f>
        <v>160</v>
      </c>
      <c r="H3451">
        <f t="shared" si="106"/>
        <v>7439.9999999999991</v>
      </c>
      <c r="I3451" t="s">
        <v>684</v>
      </c>
      <c r="J3451" t="s">
        <v>576</v>
      </c>
      <c r="K3451" t="s">
        <v>1949</v>
      </c>
      <c r="L3451">
        <v>86442</v>
      </c>
      <c r="M3451" t="s">
        <v>70</v>
      </c>
      <c r="N3451" t="s">
        <v>23</v>
      </c>
      <c r="O3451">
        <v>41136</v>
      </c>
      <c r="P3451" t="s">
        <v>14218</v>
      </c>
      <c r="Q3451" t="s">
        <v>14192</v>
      </c>
    </row>
    <row r="3452" spans="1:17" x14ac:dyDescent="0.25">
      <c r="A3452">
        <v>3451</v>
      </c>
      <c r="B3452">
        <v>24610</v>
      </c>
      <c r="C3452">
        <v>40196</v>
      </c>
      <c r="D3452">
        <v>4</v>
      </c>
      <c r="E3452">
        <f t="shared" si="107"/>
        <v>500</v>
      </c>
      <c r="F3452">
        <v>0.01</v>
      </c>
      <c r="G3452">
        <f>VLOOKUP($P3452,Pricebook!$A:$D,4,0)</f>
        <v>125</v>
      </c>
      <c r="H3452">
        <f t="shared" si="106"/>
        <v>495</v>
      </c>
      <c r="I3452" t="s">
        <v>1244</v>
      </c>
      <c r="J3452" t="s">
        <v>276</v>
      </c>
      <c r="K3452" t="s">
        <v>191</v>
      </c>
      <c r="L3452">
        <v>94061</v>
      </c>
      <c r="M3452" t="s">
        <v>114</v>
      </c>
      <c r="N3452" t="s">
        <v>23</v>
      </c>
      <c r="O3452">
        <v>40198</v>
      </c>
      <c r="P3452" t="s">
        <v>14221</v>
      </c>
      <c r="Q3452" t="s">
        <v>14197</v>
      </c>
    </row>
    <row r="3453" spans="1:17" x14ac:dyDescent="0.25">
      <c r="A3453">
        <v>3452</v>
      </c>
      <c r="B3453">
        <v>24613</v>
      </c>
      <c r="C3453">
        <v>41106</v>
      </c>
      <c r="D3453">
        <v>16</v>
      </c>
      <c r="E3453">
        <f t="shared" si="107"/>
        <v>2400</v>
      </c>
      <c r="F3453">
        <v>0</v>
      </c>
      <c r="G3453">
        <f>VLOOKUP($P3453,Pricebook!$A:$D,4,0)</f>
        <v>150</v>
      </c>
      <c r="H3453">
        <f t="shared" si="106"/>
        <v>2400</v>
      </c>
      <c r="I3453" t="s">
        <v>777</v>
      </c>
      <c r="J3453" t="s">
        <v>760</v>
      </c>
      <c r="K3453" t="s">
        <v>735</v>
      </c>
      <c r="L3453">
        <v>11520</v>
      </c>
      <c r="M3453" t="s">
        <v>60</v>
      </c>
      <c r="N3453" t="s">
        <v>61</v>
      </c>
      <c r="O3453">
        <v>41115</v>
      </c>
      <c r="P3453" t="s">
        <v>14222</v>
      </c>
      <c r="Q3453" t="s">
        <v>14197</v>
      </c>
    </row>
    <row r="3454" spans="1:17" x14ac:dyDescent="0.25">
      <c r="A3454">
        <v>3453</v>
      </c>
      <c r="B3454">
        <v>24613</v>
      </c>
      <c r="C3454">
        <v>41106</v>
      </c>
      <c r="D3454">
        <v>36</v>
      </c>
      <c r="E3454">
        <f t="shared" si="107"/>
        <v>3960</v>
      </c>
      <c r="F3454">
        <v>0.01</v>
      </c>
      <c r="G3454">
        <f>VLOOKUP($P3454,Pricebook!$A:$D,4,0)</f>
        <v>110</v>
      </c>
      <c r="H3454">
        <f t="shared" si="106"/>
        <v>3920.4</v>
      </c>
      <c r="I3454" t="s">
        <v>777</v>
      </c>
      <c r="J3454" t="s">
        <v>760</v>
      </c>
      <c r="K3454" t="s">
        <v>735</v>
      </c>
      <c r="L3454">
        <v>11520</v>
      </c>
      <c r="M3454" t="s">
        <v>60</v>
      </c>
      <c r="N3454" t="s">
        <v>61</v>
      </c>
      <c r="O3454">
        <v>41115</v>
      </c>
      <c r="P3454" t="s">
        <v>14215</v>
      </c>
      <c r="Q3454" t="s">
        <v>14193</v>
      </c>
    </row>
    <row r="3455" spans="1:17" x14ac:dyDescent="0.25">
      <c r="A3455">
        <v>3454</v>
      </c>
      <c r="B3455">
        <v>24613</v>
      </c>
      <c r="C3455">
        <v>41106</v>
      </c>
      <c r="D3455">
        <v>39</v>
      </c>
      <c r="E3455">
        <f t="shared" si="107"/>
        <v>4680</v>
      </c>
      <c r="F3455">
        <v>0.01</v>
      </c>
      <c r="G3455">
        <f>VLOOKUP($P3455,Pricebook!$A:$D,4,0)</f>
        <v>120</v>
      </c>
      <c r="H3455">
        <f t="shared" si="106"/>
        <v>4633.2</v>
      </c>
      <c r="I3455" t="s">
        <v>777</v>
      </c>
      <c r="J3455" t="s">
        <v>760</v>
      </c>
      <c r="K3455" t="s">
        <v>735</v>
      </c>
      <c r="L3455">
        <v>11520</v>
      </c>
      <c r="M3455" t="s">
        <v>60</v>
      </c>
      <c r="N3455" t="s">
        <v>61</v>
      </c>
      <c r="O3455">
        <v>41115</v>
      </c>
      <c r="P3455" t="s">
        <v>14212</v>
      </c>
      <c r="Q3455" t="s">
        <v>14185</v>
      </c>
    </row>
    <row r="3456" spans="1:17" x14ac:dyDescent="0.25">
      <c r="A3456">
        <v>3455</v>
      </c>
      <c r="B3456">
        <v>24614</v>
      </c>
      <c r="C3456">
        <v>40138</v>
      </c>
      <c r="D3456">
        <v>33</v>
      </c>
      <c r="E3456">
        <f t="shared" si="107"/>
        <v>4950</v>
      </c>
      <c r="F3456">
        <v>0.09</v>
      </c>
      <c r="G3456">
        <f>VLOOKUP($P3456,Pricebook!$A:$D,4,0)</f>
        <v>150</v>
      </c>
      <c r="H3456">
        <f t="shared" si="106"/>
        <v>4504.5</v>
      </c>
      <c r="I3456" t="s">
        <v>422</v>
      </c>
      <c r="J3456" t="s">
        <v>13</v>
      </c>
      <c r="K3456" t="s">
        <v>2256</v>
      </c>
      <c r="L3456">
        <v>35601</v>
      </c>
      <c r="M3456" t="s">
        <v>424</v>
      </c>
      <c r="N3456" t="s">
        <v>34</v>
      </c>
      <c r="O3456">
        <v>40145</v>
      </c>
      <c r="P3456" t="s">
        <v>14211</v>
      </c>
      <c r="Q3456" t="s">
        <v>14189</v>
      </c>
    </row>
    <row r="3457" spans="1:17" x14ac:dyDescent="0.25">
      <c r="A3457">
        <v>3456</v>
      </c>
      <c r="B3457">
        <v>24640</v>
      </c>
      <c r="C3457">
        <v>40572</v>
      </c>
      <c r="D3457">
        <v>12</v>
      </c>
      <c r="E3457">
        <f t="shared" si="107"/>
        <v>1500</v>
      </c>
      <c r="F3457">
        <v>0.06</v>
      </c>
      <c r="G3457">
        <f>VLOOKUP($P3457,Pricebook!$A:$D,4,0)</f>
        <v>125</v>
      </c>
      <c r="H3457">
        <f t="shared" si="106"/>
        <v>1410</v>
      </c>
      <c r="I3457" t="s">
        <v>2095</v>
      </c>
      <c r="J3457" t="s">
        <v>260</v>
      </c>
      <c r="K3457" t="s">
        <v>2096</v>
      </c>
      <c r="L3457">
        <v>54220</v>
      </c>
      <c r="M3457" t="s">
        <v>95</v>
      </c>
      <c r="N3457" t="s">
        <v>16</v>
      </c>
      <c r="O3457">
        <v>40573</v>
      </c>
      <c r="P3457" t="s">
        <v>14221</v>
      </c>
      <c r="Q3457" t="s">
        <v>14192</v>
      </c>
    </row>
    <row r="3458" spans="1:17" x14ac:dyDescent="0.25">
      <c r="A3458">
        <v>3457</v>
      </c>
      <c r="B3458">
        <v>24643</v>
      </c>
      <c r="C3458">
        <v>41028</v>
      </c>
      <c r="D3458">
        <v>30</v>
      </c>
      <c r="E3458">
        <f t="shared" si="107"/>
        <v>4500</v>
      </c>
      <c r="F3458">
        <v>0</v>
      </c>
      <c r="G3458">
        <f>VLOOKUP($P3458,Pricebook!$A:$D,4,0)</f>
        <v>150</v>
      </c>
      <c r="H3458">
        <f t="shared" ref="H3458:H3521" si="108">E3458*(1-F3458)</f>
        <v>4500</v>
      </c>
      <c r="I3458" t="s">
        <v>1722</v>
      </c>
      <c r="J3458" t="s">
        <v>226</v>
      </c>
      <c r="K3458" t="s">
        <v>1062</v>
      </c>
      <c r="L3458">
        <v>43229</v>
      </c>
      <c r="M3458" t="s">
        <v>210</v>
      </c>
      <c r="N3458" t="s">
        <v>61</v>
      </c>
      <c r="O3458">
        <v>41030</v>
      </c>
      <c r="P3458" t="s">
        <v>14210</v>
      </c>
      <c r="Q3458" t="s">
        <v>14198</v>
      </c>
    </row>
    <row r="3459" spans="1:17" x14ac:dyDescent="0.25">
      <c r="A3459">
        <v>3458</v>
      </c>
      <c r="B3459">
        <v>24644</v>
      </c>
      <c r="C3459">
        <v>40022</v>
      </c>
      <c r="D3459">
        <v>40</v>
      </c>
      <c r="E3459">
        <f t="shared" ref="E3459:E3522" si="109">G3459*D3459</f>
        <v>6800</v>
      </c>
      <c r="F3459">
        <v>0.01</v>
      </c>
      <c r="G3459">
        <f>VLOOKUP($P3459,Pricebook!$A:$D,4,0)</f>
        <v>170</v>
      </c>
      <c r="H3459">
        <f t="shared" si="108"/>
        <v>6732</v>
      </c>
      <c r="I3459" t="s">
        <v>1412</v>
      </c>
      <c r="J3459" t="s">
        <v>13</v>
      </c>
      <c r="K3459" t="s">
        <v>2257</v>
      </c>
      <c r="L3459" t="s">
        <v>2258</v>
      </c>
      <c r="M3459" t="s">
        <v>87</v>
      </c>
      <c r="N3459" t="s">
        <v>61</v>
      </c>
      <c r="O3459">
        <v>40024</v>
      </c>
      <c r="P3459" t="s">
        <v>14219</v>
      </c>
      <c r="Q3459" t="s">
        <v>14196</v>
      </c>
    </row>
    <row r="3460" spans="1:17" x14ac:dyDescent="0.25">
      <c r="A3460">
        <v>3459</v>
      </c>
      <c r="B3460">
        <v>24644</v>
      </c>
      <c r="C3460">
        <v>40022</v>
      </c>
      <c r="D3460">
        <v>46</v>
      </c>
      <c r="E3460">
        <f t="shared" si="109"/>
        <v>5750</v>
      </c>
      <c r="F3460">
        <v>0</v>
      </c>
      <c r="G3460">
        <f>VLOOKUP($P3460,Pricebook!$A:$D,4,0)</f>
        <v>125</v>
      </c>
      <c r="H3460">
        <f t="shared" si="108"/>
        <v>5750</v>
      </c>
      <c r="I3460" t="s">
        <v>1412</v>
      </c>
      <c r="J3460" t="s">
        <v>13</v>
      </c>
      <c r="K3460" t="s">
        <v>181</v>
      </c>
      <c r="L3460" t="s">
        <v>183</v>
      </c>
      <c r="M3460" t="s">
        <v>91</v>
      </c>
      <c r="N3460" t="s">
        <v>61</v>
      </c>
      <c r="O3460">
        <v>40023</v>
      </c>
      <c r="P3460" t="s">
        <v>14221</v>
      </c>
      <c r="Q3460" t="s">
        <v>14188</v>
      </c>
    </row>
    <row r="3461" spans="1:17" x14ac:dyDescent="0.25">
      <c r="A3461">
        <v>3460</v>
      </c>
      <c r="B3461">
        <v>24646</v>
      </c>
      <c r="C3461">
        <v>40648</v>
      </c>
      <c r="D3461">
        <v>46</v>
      </c>
      <c r="E3461">
        <f t="shared" si="109"/>
        <v>5060</v>
      </c>
      <c r="F3461">
        <v>0.09</v>
      </c>
      <c r="G3461">
        <f>VLOOKUP($P3461,Pricebook!$A:$D,4,0)</f>
        <v>110</v>
      </c>
      <c r="H3461">
        <f t="shared" si="108"/>
        <v>4604.6000000000004</v>
      </c>
      <c r="I3461" t="s">
        <v>1527</v>
      </c>
      <c r="J3461" t="s">
        <v>597</v>
      </c>
      <c r="K3461" t="s">
        <v>2211</v>
      </c>
      <c r="L3461">
        <v>37604</v>
      </c>
      <c r="M3461" t="s">
        <v>81</v>
      </c>
      <c r="N3461" t="s">
        <v>34</v>
      </c>
      <c r="O3461">
        <v>40649</v>
      </c>
      <c r="P3461" t="s">
        <v>14220</v>
      </c>
      <c r="Q3461" t="s">
        <v>14203</v>
      </c>
    </row>
    <row r="3462" spans="1:17" x14ac:dyDescent="0.25">
      <c r="A3462">
        <v>3461</v>
      </c>
      <c r="B3462">
        <v>24646</v>
      </c>
      <c r="C3462">
        <v>40648</v>
      </c>
      <c r="D3462">
        <v>21</v>
      </c>
      <c r="E3462">
        <f t="shared" si="109"/>
        <v>2520</v>
      </c>
      <c r="F3462">
        <v>0</v>
      </c>
      <c r="G3462">
        <f>VLOOKUP($P3462,Pricebook!$A:$D,4,0)</f>
        <v>120</v>
      </c>
      <c r="H3462">
        <f t="shared" si="108"/>
        <v>2520</v>
      </c>
      <c r="I3462" t="s">
        <v>1527</v>
      </c>
      <c r="J3462" t="s">
        <v>597</v>
      </c>
      <c r="K3462" t="s">
        <v>2211</v>
      </c>
      <c r="L3462">
        <v>37604</v>
      </c>
      <c r="M3462" t="s">
        <v>81</v>
      </c>
      <c r="N3462" t="s">
        <v>34</v>
      </c>
      <c r="O3462">
        <v>40650</v>
      </c>
      <c r="P3462" t="s">
        <v>14212</v>
      </c>
      <c r="Q3462" t="s">
        <v>14185</v>
      </c>
    </row>
    <row r="3463" spans="1:17" x14ac:dyDescent="0.25">
      <c r="A3463">
        <v>3462</v>
      </c>
      <c r="B3463">
        <v>24647</v>
      </c>
      <c r="C3463">
        <v>39968</v>
      </c>
      <c r="D3463">
        <v>3</v>
      </c>
      <c r="E3463">
        <f t="shared" si="109"/>
        <v>450</v>
      </c>
      <c r="F3463">
        <v>0</v>
      </c>
      <c r="G3463">
        <f>VLOOKUP($P3463,Pricebook!$A:$D,4,0)</f>
        <v>150</v>
      </c>
      <c r="H3463">
        <f t="shared" si="108"/>
        <v>450</v>
      </c>
      <c r="I3463" t="s">
        <v>2060</v>
      </c>
      <c r="J3463" t="s">
        <v>79</v>
      </c>
      <c r="K3463" t="s">
        <v>307</v>
      </c>
      <c r="L3463">
        <v>11572</v>
      </c>
      <c r="M3463" t="s">
        <v>60</v>
      </c>
      <c r="N3463" t="s">
        <v>61</v>
      </c>
      <c r="O3463">
        <v>39970</v>
      </c>
      <c r="P3463" t="s">
        <v>14216</v>
      </c>
      <c r="Q3463" t="s">
        <v>14202</v>
      </c>
    </row>
    <row r="3464" spans="1:17" x14ac:dyDescent="0.25">
      <c r="A3464">
        <v>3463</v>
      </c>
      <c r="B3464">
        <v>24647</v>
      </c>
      <c r="C3464">
        <v>39968</v>
      </c>
      <c r="D3464">
        <v>34</v>
      </c>
      <c r="E3464">
        <f t="shared" si="109"/>
        <v>3740</v>
      </c>
      <c r="F3464">
        <v>0.05</v>
      </c>
      <c r="G3464">
        <f>VLOOKUP($P3464,Pricebook!$A:$D,4,0)</f>
        <v>110</v>
      </c>
      <c r="H3464">
        <f t="shared" si="108"/>
        <v>3553</v>
      </c>
      <c r="I3464" t="s">
        <v>2060</v>
      </c>
      <c r="J3464" t="s">
        <v>79</v>
      </c>
      <c r="K3464" t="s">
        <v>307</v>
      </c>
      <c r="L3464">
        <v>11572</v>
      </c>
      <c r="M3464" t="s">
        <v>60</v>
      </c>
      <c r="N3464" t="s">
        <v>61</v>
      </c>
      <c r="O3464">
        <v>39969</v>
      </c>
      <c r="P3464" t="s">
        <v>14215</v>
      </c>
      <c r="Q3464" t="s">
        <v>14184</v>
      </c>
    </row>
    <row r="3465" spans="1:17" x14ac:dyDescent="0.25">
      <c r="A3465">
        <v>3464</v>
      </c>
      <c r="B3465">
        <v>24672</v>
      </c>
      <c r="C3465">
        <v>40985</v>
      </c>
      <c r="D3465">
        <v>5</v>
      </c>
      <c r="E3465">
        <f t="shared" si="109"/>
        <v>625</v>
      </c>
      <c r="F3465">
        <v>0.02</v>
      </c>
      <c r="G3465">
        <f>VLOOKUP($P3465,Pricebook!$A:$D,4,0)</f>
        <v>125</v>
      </c>
      <c r="H3465">
        <f t="shared" si="108"/>
        <v>612.5</v>
      </c>
      <c r="I3465" t="s">
        <v>1205</v>
      </c>
      <c r="J3465" t="s">
        <v>998</v>
      </c>
      <c r="K3465" t="s">
        <v>1206</v>
      </c>
      <c r="L3465">
        <v>11967</v>
      </c>
      <c r="M3465" t="s">
        <v>60</v>
      </c>
      <c r="N3465" t="s">
        <v>61</v>
      </c>
      <c r="O3465">
        <v>40988</v>
      </c>
      <c r="P3465" t="s">
        <v>14208</v>
      </c>
      <c r="Q3465" t="s">
        <v>14192</v>
      </c>
    </row>
    <row r="3466" spans="1:17" x14ac:dyDescent="0.25">
      <c r="A3466">
        <v>3465</v>
      </c>
      <c r="B3466">
        <v>24672</v>
      </c>
      <c r="C3466">
        <v>40985</v>
      </c>
      <c r="D3466">
        <v>37</v>
      </c>
      <c r="E3466">
        <f t="shared" si="109"/>
        <v>4070</v>
      </c>
      <c r="F3466">
        <v>0.09</v>
      </c>
      <c r="G3466">
        <f>VLOOKUP($P3466,Pricebook!$A:$D,4,0)</f>
        <v>110</v>
      </c>
      <c r="H3466">
        <f t="shared" si="108"/>
        <v>3703.7000000000003</v>
      </c>
      <c r="I3466" t="s">
        <v>1205</v>
      </c>
      <c r="J3466" t="s">
        <v>998</v>
      </c>
      <c r="K3466" t="s">
        <v>1206</v>
      </c>
      <c r="L3466">
        <v>11967</v>
      </c>
      <c r="M3466" t="s">
        <v>60</v>
      </c>
      <c r="N3466" t="s">
        <v>61</v>
      </c>
      <c r="O3466">
        <v>40987</v>
      </c>
      <c r="P3466" t="s">
        <v>14215</v>
      </c>
      <c r="Q3466" t="s">
        <v>14192</v>
      </c>
    </row>
    <row r="3467" spans="1:17" x14ac:dyDescent="0.25">
      <c r="A3467">
        <v>3466</v>
      </c>
      <c r="B3467">
        <v>24672</v>
      </c>
      <c r="C3467">
        <v>40985</v>
      </c>
      <c r="D3467">
        <v>37</v>
      </c>
      <c r="E3467">
        <f t="shared" si="109"/>
        <v>7400</v>
      </c>
      <c r="F3467">
        <v>0.06</v>
      </c>
      <c r="G3467">
        <f>VLOOKUP($P3467,Pricebook!$A:$D,4,0)</f>
        <v>200</v>
      </c>
      <c r="H3467">
        <f t="shared" si="108"/>
        <v>6956</v>
      </c>
      <c r="I3467" t="s">
        <v>1205</v>
      </c>
      <c r="J3467" t="s">
        <v>998</v>
      </c>
      <c r="K3467" t="s">
        <v>1206</v>
      </c>
      <c r="L3467">
        <v>11967</v>
      </c>
      <c r="M3467" t="s">
        <v>60</v>
      </c>
      <c r="N3467" t="s">
        <v>61</v>
      </c>
      <c r="O3467">
        <v>40987</v>
      </c>
      <c r="P3467" t="s">
        <v>14206</v>
      </c>
      <c r="Q3467" t="s">
        <v>14191</v>
      </c>
    </row>
    <row r="3468" spans="1:17" x14ac:dyDescent="0.25">
      <c r="A3468">
        <v>3467</v>
      </c>
      <c r="B3468">
        <v>24677</v>
      </c>
      <c r="C3468">
        <v>40973</v>
      </c>
      <c r="D3468">
        <v>44</v>
      </c>
      <c r="E3468">
        <f t="shared" si="109"/>
        <v>6600</v>
      </c>
      <c r="F3468">
        <v>0.05</v>
      </c>
      <c r="G3468">
        <f>VLOOKUP($P3468,Pricebook!$A:$D,4,0)</f>
        <v>150</v>
      </c>
      <c r="H3468">
        <f t="shared" si="108"/>
        <v>6270</v>
      </c>
      <c r="I3468" t="s">
        <v>1559</v>
      </c>
      <c r="J3468" t="s">
        <v>226</v>
      </c>
      <c r="K3468" t="s">
        <v>2130</v>
      </c>
      <c r="L3468">
        <v>95376</v>
      </c>
      <c r="M3468" t="s">
        <v>114</v>
      </c>
      <c r="N3468" t="s">
        <v>23</v>
      </c>
      <c r="O3468">
        <v>40975</v>
      </c>
      <c r="P3468" t="s">
        <v>14211</v>
      </c>
      <c r="Q3468" t="s">
        <v>14191</v>
      </c>
    </row>
    <row r="3469" spans="1:17" x14ac:dyDescent="0.25">
      <c r="A3469">
        <v>3468</v>
      </c>
      <c r="B3469">
        <v>24679</v>
      </c>
      <c r="C3469">
        <v>40670</v>
      </c>
      <c r="D3469">
        <v>7</v>
      </c>
      <c r="E3469">
        <f t="shared" si="109"/>
        <v>1050</v>
      </c>
      <c r="F3469">
        <v>0.09</v>
      </c>
      <c r="G3469">
        <f>VLOOKUP($P3469,Pricebook!$A:$D,4,0)</f>
        <v>150</v>
      </c>
      <c r="H3469">
        <f t="shared" si="108"/>
        <v>955.5</v>
      </c>
      <c r="I3469" t="s">
        <v>1593</v>
      </c>
      <c r="J3469" t="s">
        <v>99</v>
      </c>
      <c r="K3469" t="s">
        <v>1594</v>
      </c>
      <c r="L3469">
        <v>44112</v>
      </c>
      <c r="M3469" t="s">
        <v>210</v>
      </c>
      <c r="N3469" t="s">
        <v>61</v>
      </c>
      <c r="O3469">
        <v>40671</v>
      </c>
      <c r="P3469" t="s">
        <v>14211</v>
      </c>
      <c r="Q3469" t="s">
        <v>14201</v>
      </c>
    </row>
    <row r="3470" spans="1:17" x14ac:dyDescent="0.25">
      <c r="A3470">
        <v>3469</v>
      </c>
      <c r="B3470">
        <v>24705</v>
      </c>
      <c r="C3470">
        <v>40801</v>
      </c>
      <c r="D3470">
        <v>34</v>
      </c>
      <c r="E3470">
        <f t="shared" si="109"/>
        <v>5440</v>
      </c>
      <c r="F3470">
        <v>0.03</v>
      </c>
      <c r="G3470">
        <f>VLOOKUP($P3470,Pricebook!$A:$D,4,0)</f>
        <v>160</v>
      </c>
      <c r="H3470">
        <f t="shared" si="108"/>
        <v>5276.8</v>
      </c>
      <c r="I3470" t="s">
        <v>795</v>
      </c>
      <c r="J3470" t="s">
        <v>142</v>
      </c>
      <c r="K3470" t="s">
        <v>2259</v>
      </c>
      <c r="L3470">
        <v>84047</v>
      </c>
      <c r="M3470" t="s">
        <v>201</v>
      </c>
      <c r="N3470" t="s">
        <v>23</v>
      </c>
      <c r="O3470">
        <v>40803</v>
      </c>
      <c r="P3470" t="s">
        <v>14218</v>
      </c>
      <c r="Q3470" t="s">
        <v>14189</v>
      </c>
    </row>
    <row r="3471" spans="1:17" x14ac:dyDescent="0.25">
      <c r="A3471">
        <v>3470</v>
      </c>
      <c r="B3471">
        <v>24705</v>
      </c>
      <c r="C3471">
        <v>40801</v>
      </c>
      <c r="D3471">
        <v>15</v>
      </c>
      <c r="E3471">
        <f t="shared" si="109"/>
        <v>2250</v>
      </c>
      <c r="F3471">
        <v>0</v>
      </c>
      <c r="G3471">
        <f>VLOOKUP($P3471,Pricebook!$A:$D,4,0)</f>
        <v>150</v>
      </c>
      <c r="H3471">
        <f t="shared" si="108"/>
        <v>2250</v>
      </c>
      <c r="I3471" t="s">
        <v>795</v>
      </c>
      <c r="J3471" t="s">
        <v>142</v>
      </c>
      <c r="K3471" t="s">
        <v>2259</v>
      </c>
      <c r="L3471">
        <v>84047</v>
      </c>
      <c r="M3471" t="s">
        <v>201</v>
      </c>
      <c r="N3471" t="s">
        <v>23</v>
      </c>
      <c r="O3471">
        <v>40803</v>
      </c>
      <c r="P3471" t="s">
        <v>14211</v>
      </c>
      <c r="Q3471" t="s">
        <v>14185</v>
      </c>
    </row>
    <row r="3472" spans="1:17" x14ac:dyDescent="0.25">
      <c r="A3472">
        <v>3471</v>
      </c>
      <c r="B3472">
        <v>24707</v>
      </c>
      <c r="C3472">
        <v>40978</v>
      </c>
      <c r="D3472">
        <v>14</v>
      </c>
      <c r="E3472">
        <f t="shared" si="109"/>
        <v>1750</v>
      </c>
      <c r="F3472">
        <v>0</v>
      </c>
      <c r="G3472">
        <f>VLOOKUP($P3472,Pricebook!$A:$D,4,0)</f>
        <v>125</v>
      </c>
      <c r="H3472">
        <f t="shared" si="108"/>
        <v>1750</v>
      </c>
      <c r="I3472" t="s">
        <v>1326</v>
      </c>
      <c r="J3472" t="s">
        <v>713</v>
      </c>
      <c r="K3472" t="s">
        <v>2260</v>
      </c>
      <c r="L3472">
        <v>18018</v>
      </c>
      <c r="M3472" t="s">
        <v>232</v>
      </c>
      <c r="N3472" t="s">
        <v>61</v>
      </c>
      <c r="O3472">
        <v>40979</v>
      </c>
      <c r="P3472" t="s">
        <v>14208</v>
      </c>
      <c r="Q3472" t="s">
        <v>14188</v>
      </c>
    </row>
    <row r="3473" spans="1:17" x14ac:dyDescent="0.25">
      <c r="A3473">
        <v>3472</v>
      </c>
      <c r="B3473">
        <v>24707</v>
      </c>
      <c r="C3473">
        <v>40978</v>
      </c>
      <c r="D3473">
        <v>3</v>
      </c>
      <c r="E3473">
        <f t="shared" si="109"/>
        <v>420</v>
      </c>
      <c r="F3473">
        <v>0.1</v>
      </c>
      <c r="G3473">
        <f>VLOOKUP($P3473,Pricebook!$A:$D,4,0)</f>
        <v>140</v>
      </c>
      <c r="H3473">
        <f t="shared" si="108"/>
        <v>378</v>
      </c>
      <c r="I3473" t="s">
        <v>1326</v>
      </c>
      <c r="J3473" t="s">
        <v>713</v>
      </c>
      <c r="K3473" t="s">
        <v>2260</v>
      </c>
      <c r="L3473">
        <v>18018</v>
      </c>
      <c r="M3473" t="s">
        <v>232</v>
      </c>
      <c r="N3473" t="s">
        <v>61</v>
      </c>
      <c r="O3473">
        <v>40980</v>
      </c>
      <c r="P3473" t="s">
        <v>14213</v>
      </c>
      <c r="Q3473" t="s">
        <v>14185</v>
      </c>
    </row>
    <row r="3474" spans="1:17" x14ac:dyDescent="0.25">
      <c r="A3474">
        <v>3473</v>
      </c>
      <c r="B3474">
        <v>24710</v>
      </c>
      <c r="C3474">
        <v>40451</v>
      </c>
      <c r="D3474">
        <v>3</v>
      </c>
      <c r="E3474">
        <f t="shared" si="109"/>
        <v>330</v>
      </c>
      <c r="F3474">
        <v>0.05</v>
      </c>
      <c r="G3474">
        <f>VLOOKUP($P3474,Pricebook!$A:$D,4,0)</f>
        <v>110</v>
      </c>
      <c r="H3474">
        <f t="shared" si="108"/>
        <v>313.5</v>
      </c>
      <c r="I3474" t="s">
        <v>2011</v>
      </c>
      <c r="J3474" t="s">
        <v>314</v>
      </c>
      <c r="K3474" t="s">
        <v>583</v>
      </c>
      <c r="L3474">
        <v>77546</v>
      </c>
      <c r="M3474" t="s">
        <v>48</v>
      </c>
      <c r="N3474" t="s">
        <v>16</v>
      </c>
      <c r="O3474">
        <v>40455</v>
      </c>
      <c r="P3474" t="s">
        <v>14215</v>
      </c>
      <c r="Q3474" t="s">
        <v>14190</v>
      </c>
    </row>
    <row r="3475" spans="1:17" x14ac:dyDescent="0.25">
      <c r="A3475">
        <v>3474</v>
      </c>
      <c r="B3475">
        <v>24737</v>
      </c>
      <c r="C3475">
        <v>40153</v>
      </c>
      <c r="D3475">
        <v>3</v>
      </c>
      <c r="E3475">
        <f t="shared" si="109"/>
        <v>375</v>
      </c>
      <c r="F3475">
        <v>0.09</v>
      </c>
      <c r="G3475">
        <f>VLOOKUP($P3475,Pricebook!$A:$D,4,0)</f>
        <v>125</v>
      </c>
      <c r="H3475">
        <f t="shared" si="108"/>
        <v>341.25</v>
      </c>
      <c r="I3475" t="s">
        <v>150</v>
      </c>
      <c r="J3475" t="s">
        <v>151</v>
      </c>
      <c r="K3475" t="s">
        <v>2248</v>
      </c>
      <c r="L3475">
        <v>66048</v>
      </c>
      <c r="M3475" t="s">
        <v>153</v>
      </c>
      <c r="N3475" t="s">
        <v>16</v>
      </c>
      <c r="O3475">
        <v>40156</v>
      </c>
      <c r="P3475" t="s">
        <v>14221</v>
      </c>
      <c r="Q3475" t="s">
        <v>14196</v>
      </c>
    </row>
    <row r="3476" spans="1:17" x14ac:dyDescent="0.25">
      <c r="A3476">
        <v>3475</v>
      </c>
      <c r="B3476">
        <v>24737</v>
      </c>
      <c r="C3476">
        <v>40153</v>
      </c>
      <c r="D3476">
        <v>26</v>
      </c>
      <c r="E3476">
        <f t="shared" si="109"/>
        <v>2860</v>
      </c>
      <c r="F3476">
        <v>0</v>
      </c>
      <c r="G3476">
        <f>VLOOKUP($P3476,Pricebook!$A:$D,4,0)</f>
        <v>110</v>
      </c>
      <c r="H3476">
        <f t="shared" si="108"/>
        <v>2860</v>
      </c>
      <c r="I3476" t="s">
        <v>150</v>
      </c>
      <c r="J3476" t="s">
        <v>151</v>
      </c>
      <c r="K3476" t="s">
        <v>2248</v>
      </c>
      <c r="L3476">
        <v>66048</v>
      </c>
      <c r="M3476" t="s">
        <v>153</v>
      </c>
      <c r="N3476" t="s">
        <v>16</v>
      </c>
      <c r="O3476">
        <v>40154</v>
      </c>
      <c r="P3476" t="s">
        <v>14215</v>
      </c>
      <c r="Q3476" t="s">
        <v>14201</v>
      </c>
    </row>
    <row r="3477" spans="1:17" x14ac:dyDescent="0.25">
      <c r="A3477">
        <v>3476</v>
      </c>
      <c r="B3477">
        <v>24740</v>
      </c>
      <c r="C3477">
        <v>40188</v>
      </c>
      <c r="D3477">
        <v>11</v>
      </c>
      <c r="E3477">
        <f t="shared" si="109"/>
        <v>1375</v>
      </c>
      <c r="F3477">
        <v>0.04</v>
      </c>
      <c r="G3477">
        <f>VLOOKUP($P3477,Pricebook!$A:$D,4,0)</f>
        <v>125</v>
      </c>
      <c r="H3477">
        <f t="shared" si="108"/>
        <v>1320</v>
      </c>
      <c r="I3477" t="s">
        <v>868</v>
      </c>
      <c r="J3477" t="s">
        <v>306</v>
      </c>
      <c r="K3477" t="s">
        <v>2102</v>
      </c>
      <c r="L3477">
        <v>10956</v>
      </c>
      <c r="M3477" t="s">
        <v>60</v>
      </c>
      <c r="N3477" t="s">
        <v>61</v>
      </c>
      <c r="O3477">
        <v>40189</v>
      </c>
      <c r="P3477" t="s">
        <v>14208</v>
      </c>
      <c r="Q3477" t="s">
        <v>14189</v>
      </c>
    </row>
    <row r="3478" spans="1:17" x14ac:dyDescent="0.25">
      <c r="A3478">
        <v>3477</v>
      </c>
      <c r="B3478">
        <v>24740</v>
      </c>
      <c r="C3478">
        <v>40188</v>
      </c>
      <c r="D3478">
        <v>35</v>
      </c>
      <c r="E3478">
        <f t="shared" si="109"/>
        <v>4200</v>
      </c>
      <c r="F3478">
        <v>0.09</v>
      </c>
      <c r="G3478">
        <f>VLOOKUP($P3478,Pricebook!$A:$D,4,0)</f>
        <v>120</v>
      </c>
      <c r="H3478">
        <f t="shared" si="108"/>
        <v>3822</v>
      </c>
      <c r="I3478" t="s">
        <v>868</v>
      </c>
      <c r="J3478" t="s">
        <v>306</v>
      </c>
      <c r="K3478" t="s">
        <v>2102</v>
      </c>
      <c r="L3478">
        <v>10956</v>
      </c>
      <c r="M3478" t="s">
        <v>60</v>
      </c>
      <c r="N3478" t="s">
        <v>61</v>
      </c>
      <c r="O3478">
        <v>40188</v>
      </c>
      <c r="P3478" t="s">
        <v>14212</v>
      </c>
      <c r="Q3478" t="s">
        <v>14190</v>
      </c>
    </row>
    <row r="3479" spans="1:17" x14ac:dyDescent="0.25">
      <c r="A3479">
        <v>3478</v>
      </c>
      <c r="B3479">
        <v>24743</v>
      </c>
      <c r="C3479">
        <v>41088</v>
      </c>
      <c r="D3479">
        <v>47</v>
      </c>
      <c r="E3479">
        <f t="shared" si="109"/>
        <v>5875</v>
      </c>
      <c r="F3479">
        <v>0.06</v>
      </c>
      <c r="G3479">
        <f>VLOOKUP($P3479,Pricebook!$A:$D,4,0)</f>
        <v>125</v>
      </c>
      <c r="H3479">
        <f t="shared" si="108"/>
        <v>5522.5</v>
      </c>
      <c r="I3479" t="s">
        <v>414</v>
      </c>
      <c r="J3479" t="s">
        <v>175</v>
      </c>
      <c r="K3479" t="s">
        <v>1365</v>
      </c>
      <c r="L3479">
        <v>60060</v>
      </c>
      <c r="M3479" t="s">
        <v>15</v>
      </c>
      <c r="N3479" t="s">
        <v>16</v>
      </c>
      <c r="O3479">
        <v>41095</v>
      </c>
      <c r="P3479" t="s">
        <v>14221</v>
      </c>
      <c r="Q3479" t="s">
        <v>14195</v>
      </c>
    </row>
    <row r="3480" spans="1:17" x14ac:dyDescent="0.25">
      <c r="A3480">
        <v>3479</v>
      </c>
      <c r="B3480">
        <v>24743</v>
      </c>
      <c r="C3480">
        <v>41088</v>
      </c>
      <c r="D3480">
        <v>26</v>
      </c>
      <c r="E3480">
        <f t="shared" si="109"/>
        <v>3250</v>
      </c>
      <c r="F3480">
        <v>0</v>
      </c>
      <c r="G3480">
        <f>VLOOKUP($P3480,Pricebook!$A:$D,4,0)</f>
        <v>125</v>
      </c>
      <c r="H3480">
        <f t="shared" si="108"/>
        <v>3250</v>
      </c>
      <c r="I3480" t="s">
        <v>414</v>
      </c>
      <c r="J3480" t="s">
        <v>175</v>
      </c>
      <c r="K3480" t="s">
        <v>1365</v>
      </c>
      <c r="L3480">
        <v>60060</v>
      </c>
      <c r="M3480" t="s">
        <v>15</v>
      </c>
      <c r="N3480" t="s">
        <v>16</v>
      </c>
      <c r="O3480">
        <v>41093</v>
      </c>
      <c r="P3480" t="s">
        <v>14221</v>
      </c>
      <c r="Q3480" t="s">
        <v>14197</v>
      </c>
    </row>
    <row r="3481" spans="1:17" x14ac:dyDescent="0.25">
      <c r="A3481">
        <v>3480</v>
      </c>
      <c r="B3481">
        <v>24775</v>
      </c>
      <c r="C3481">
        <v>40956</v>
      </c>
      <c r="D3481">
        <v>15</v>
      </c>
      <c r="E3481">
        <f t="shared" si="109"/>
        <v>1875</v>
      </c>
      <c r="F3481">
        <v>0</v>
      </c>
      <c r="G3481">
        <f>VLOOKUP($P3481,Pricebook!$A:$D,4,0)</f>
        <v>125</v>
      </c>
      <c r="H3481">
        <f t="shared" si="108"/>
        <v>1875</v>
      </c>
      <c r="I3481" t="s">
        <v>1831</v>
      </c>
      <c r="J3481" t="s">
        <v>571</v>
      </c>
      <c r="K3481" t="s">
        <v>186</v>
      </c>
      <c r="L3481">
        <v>29203</v>
      </c>
      <c r="M3481" t="s">
        <v>163</v>
      </c>
      <c r="N3481" t="s">
        <v>34</v>
      </c>
      <c r="O3481">
        <v>40958</v>
      </c>
      <c r="P3481" t="s">
        <v>14217</v>
      </c>
      <c r="Q3481" t="s">
        <v>14187</v>
      </c>
    </row>
    <row r="3482" spans="1:17" x14ac:dyDescent="0.25">
      <c r="A3482">
        <v>3481</v>
      </c>
      <c r="B3482">
        <v>24775</v>
      </c>
      <c r="C3482">
        <v>40956</v>
      </c>
      <c r="D3482">
        <v>6</v>
      </c>
      <c r="E3482">
        <f t="shared" si="109"/>
        <v>750</v>
      </c>
      <c r="F3482">
        <v>0.06</v>
      </c>
      <c r="G3482">
        <f>VLOOKUP($P3482,Pricebook!$A:$D,4,0)</f>
        <v>125</v>
      </c>
      <c r="H3482">
        <f t="shared" si="108"/>
        <v>705</v>
      </c>
      <c r="I3482" t="s">
        <v>1831</v>
      </c>
      <c r="J3482" t="s">
        <v>571</v>
      </c>
      <c r="K3482" t="s">
        <v>186</v>
      </c>
      <c r="L3482">
        <v>29203</v>
      </c>
      <c r="M3482" t="s">
        <v>163</v>
      </c>
      <c r="N3482" t="s">
        <v>34</v>
      </c>
      <c r="O3482">
        <v>40957</v>
      </c>
      <c r="P3482" t="s">
        <v>14208</v>
      </c>
      <c r="Q3482" t="s">
        <v>14196</v>
      </c>
    </row>
    <row r="3483" spans="1:17" x14ac:dyDescent="0.25">
      <c r="A3483">
        <v>3482</v>
      </c>
      <c r="B3483">
        <v>24801</v>
      </c>
      <c r="C3483">
        <v>41228</v>
      </c>
      <c r="D3483">
        <v>3</v>
      </c>
      <c r="E3483">
        <f t="shared" si="109"/>
        <v>480</v>
      </c>
      <c r="F3483">
        <v>0</v>
      </c>
      <c r="G3483">
        <f>VLOOKUP($P3483,Pricebook!$A:$D,4,0)</f>
        <v>160</v>
      </c>
      <c r="H3483">
        <f t="shared" si="108"/>
        <v>480</v>
      </c>
      <c r="I3483" t="s">
        <v>548</v>
      </c>
      <c r="J3483" t="s">
        <v>549</v>
      </c>
      <c r="K3483" t="s">
        <v>888</v>
      </c>
      <c r="L3483">
        <v>88220</v>
      </c>
      <c r="M3483" t="s">
        <v>52</v>
      </c>
      <c r="N3483" t="s">
        <v>23</v>
      </c>
      <c r="O3483">
        <v>41229</v>
      </c>
      <c r="P3483" t="s">
        <v>14218</v>
      </c>
      <c r="Q3483" t="s">
        <v>14203</v>
      </c>
    </row>
    <row r="3484" spans="1:17" x14ac:dyDescent="0.25">
      <c r="A3484">
        <v>3483</v>
      </c>
      <c r="B3484">
        <v>24801</v>
      </c>
      <c r="C3484">
        <v>41228</v>
      </c>
      <c r="D3484">
        <v>7</v>
      </c>
      <c r="E3484">
        <f t="shared" si="109"/>
        <v>875</v>
      </c>
      <c r="F3484">
        <v>0.01</v>
      </c>
      <c r="G3484">
        <f>VLOOKUP($P3484,Pricebook!$A:$D,4,0)</f>
        <v>125</v>
      </c>
      <c r="H3484">
        <f t="shared" si="108"/>
        <v>866.25</v>
      </c>
      <c r="I3484" t="s">
        <v>548</v>
      </c>
      <c r="J3484" t="s">
        <v>549</v>
      </c>
      <c r="K3484" t="s">
        <v>888</v>
      </c>
      <c r="L3484">
        <v>88220</v>
      </c>
      <c r="M3484" t="s">
        <v>52</v>
      </c>
      <c r="N3484" t="s">
        <v>23</v>
      </c>
      <c r="O3484">
        <v>41229</v>
      </c>
      <c r="P3484" t="s">
        <v>14208</v>
      </c>
      <c r="Q3484" t="s">
        <v>14184</v>
      </c>
    </row>
    <row r="3485" spans="1:17" x14ac:dyDescent="0.25">
      <c r="A3485">
        <v>3484</v>
      </c>
      <c r="B3485">
        <v>24801</v>
      </c>
      <c r="C3485">
        <v>41228</v>
      </c>
      <c r="D3485">
        <v>10</v>
      </c>
      <c r="E3485">
        <f t="shared" si="109"/>
        <v>1500</v>
      </c>
      <c r="F3485">
        <v>0.02</v>
      </c>
      <c r="G3485">
        <f>VLOOKUP($P3485,Pricebook!$A:$D,4,0)</f>
        <v>150</v>
      </c>
      <c r="H3485">
        <f t="shared" si="108"/>
        <v>1470</v>
      </c>
      <c r="I3485" t="s">
        <v>548</v>
      </c>
      <c r="J3485" t="s">
        <v>549</v>
      </c>
      <c r="K3485" t="s">
        <v>888</v>
      </c>
      <c r="L3485">
        <v>88220</v>
      </c>
      <c r="M3485" t="s">
        <v>52</v>
      </c>
      <c r="N3485" t="s">
        <v>23</v>
      </c>
      <c r="O3485">
        <v>41229</v>
      </c>
      <c r="P3485" t="s">
        <v>14210</v>
      </c>
      <c r="Q3485" t="s">
        <v>14196</v>
      </c>
    </row>
    <row r="3486" spans="1:17" x14ac:dyDescent="0.25">
      <c r="A3486">
        <v>3485</v>
      </c>
      <c r="B3486">
        <v>24802</v>
      </c>
      <c r="C3486">
        <v>39836</v>
      </c>
      <c r="D3486">
        <v>18</v>
      </c>
      <c r="E3486">
        <f t="shared" si="109"/>
        <v>2700</v>
      </c>
      <c r="F3486">
        <v>0.01</v>
      </c>
      <c r="G3486">
        <f>VLOOKUP($P3486,Pricebook!$A:$D,4,0)</f>
        <v>150</v>
      </c>
      <c r="H3486">
        <f t="shared" si="108"/>
        <v>2673</v>
      </c>
      <c r="I3486" t="s">
        <v>2261</v>
      </c>
      <c r="J3486" t="s">
        <v>544</v>
      </c>
      <c r="K3486" t="s">
        <v>2262</v>
      </c>
      <c r="L3486">
        <v>98444</v>
      </c>
      <c r="M3486" t="s">
        <v>22</v>
      </c>
      <c r="N3486" t="s">
        <v>23</v>
      </c>
      <c r="O3486">
        <v>39838</v>
      </c>
      <c r="P3486" t="s">
        <v>14211</v>
      </c>
      <c r="Q3486" t="s">
        <v>14185</v>
      </c>
    </row>
    <row r="3487" spans="1:17" x14ac:dyDescent="0.25">
      <c r="A3487">
        <v>3486</v>
      </c>
      <c r="B3487">
        <v>24804</v>
      </c>
      <c r="C3487">
        <v>40690</v>
      </c>
      <c r="D3487">
        <v>20</v>
      </c>
      <c r="E3487">
        <f t="shared" si="109"/>
        <v>4000</v>
      </c>
      <c r="F3487">
        <v>0</v>
      </c>
      <c r="G3487">
        <f>VLOOKUP($P3487,Pricebook!$A:$D,4,0)</f>
        <v>200</v>
      </c>
      <c r="H3487">
        <f t="shared" si="108"/>
        <v>4000</v>
      </c>
      <c r="I3487" t="s">
        <v>1395</v>
      </c>
      <c r="J3487" t="s">
        <v>58</v>
      </c>
      <c r="K3487" t="s">
        <v>1218</v>
      </c>
      <c r="L3487">
        <v>89031</v>
      </c>
      <c r="M3487" t="s">
        <v>1061</v>
      </c>
      <c r="N3487" t="s">
        <v>23</v>
      </c>
      <c r="O3487">
        <v>40692</v>
      </c>
      <c r="P3487" t="s">
        <v>14206</v>
      </c>
      <c r="Q3487" t="s">
        <v>14203</v>
      </c>
    </row>
    <row r="3488" spans="1:17" x14ac:dyDescent="0.25">
      <c r="A3488">
        <v>3487</v>
      </c>
      <c r="B3488">
        <v>24806</v>
      </c>
      <c r="C3488">
        <v>40427</v>
      </c>
      <c r="D3488">
        <v>20</v>
      </c>
      <c r="E3488">
        <f t="shared" si="109"/>
        <v>3200</v>
      </c>
      <c r="F3488">
        <v>0.05</v>
      </c>
      <c r="G3488">
        <f>VLOOKUP($P3488,Pricebook!$A:$D,4,0)</f>
        <v>160</v>
      </c>
      <c r="H3488">
        <f t="shared" si="108"/>
        <v>3040</v>
      </c>
      <c r="I3488" t="s">
        <v>1135</v>
      </c>
      <c r="J3488" t="s">
        <v>377</v>
      </c>
      <c r="K3488" t="s">
        <v>1934</v>
      </c>
      <c r="L3488">
        <v>47591</v>
      </c>
      <c r="M3488" t="s">
        <v>278</v>
      </c>
      <c r="N3488" t="s">
        <v>16</v>
      </c>
      <c r="O3488">
        <v>40429</v>
      </c>
      <c r="P3488" t="s">
        <v>14218</v>
      </c>
      <c r="Q3488" t="s">
        <v>14199</v>
      </c>
    </row>
    <row r="3489" spans="1:17" x14ac:dyDescent="0.25">
      <c r="A3489">
        <v>3488</v>
      </c>
      <c r="B3489">
        <v>24833</v>
      </c>
      <c r="C3489">
        <v>40375</v>
      </c>
      <c r="D3489">
        <v>45</v>
      </c>
      <c r="E3489">
        <f t="shared" si="109"/>
        <v>5625</v>
      </c>
      <c r="F3489">
        <v>0.08</v>
      </c>
      <c r="G3489">
        <f>VLOOKUP($P3489,Pricebook!$A:$D,4,0)</f>
        <v>125</v>
      </c>
      <c r="H3489">
        <f t="shared" si="108"/>
        <v>5175</v>
      </c>
      <c r="I3489" t="s">
        <v>1487</v>
      </c>
      <c r="J3489" t="s">
        <v>482</v>
      </c>
      <c r="K3489" t="s">
        <v>1745</v>
      </c>
      <c r="L3489">
        <v>48071</v>
      </c>
      <c r="M3489" t="s">
        <v>172</v>
      </c>
      <c r="N3489" t="s">
        <v>16</v>
      </c>
      <c r="O3489">
        <v>40377</v>
      </c>
      <c r="P3489" t="s">
        <v>14209</v>
      </c>
      <c r="Q3489" t="s">
        <v>14188</v>
      </c>
    </row>
    <row r="3490" spans="1:17" x14ac:dyDescent="0.25">
      <c r="A3490">
        <v>3489</v>
      </c>
      <c r="B3490">
        <v>24865</v>
      </c>
      <c r="C3490">
        <v>40987</v>
      </c>
      <c r="D3490">
        <v>46</v>
      </c>
      <c r="E3490">
        <f t="shared" si="109"/>
        <v>5060</v>
      </c>
      <c r="F3490">
        <v>0.04</v>
      </c>
      <c r="G3490">
        <f>VLOOKUP($P3490,Pricebook!$A:$D,4,0)</f>
        <v>110</v>
      </c>
      <c r="H3490">
        <f t="shared" si="108"/>
        <v>4857.5999999999995</v>
      </c>
      <c r="I3490" t="s">
        <v>98</v>
      </c>
      <c r="J3490" t="s">
        <v>99</v>
      </c>
      <c r="K3490" t="s">
        <v>2040</v>
      </c>
      <c r="L3490">
        <v>33614</v>
      </c>
      <c r="M3490" t="s">
        <v>101</v>
      </c>
      <c r="N3490" t="s">
        <v>34</v>
      </c>
      <c r="O3490">
        <v>40988</v>
      </c>
      <c r="P3490" t="s">
        <v>14220</v>
      </c>
      <c r="Q3490" t="s">
        <v>14195</v>
      </c>
    </row>
    <row r="3491" spans="1:17" x14ac:dyDescent="0.25">
      <c r="A3491">
        <v>3490</v>
      </c>
      <c r="B3491">
        <v>24869</v>
      </c>
      <c r="C3491">
        <v>39974</v>
      </c>
      <c r="D3491">
        <v>14</v>
      </c>
      <c r="E3491">
        <f t="shared" si="109"/>
        <v>2240</v>
      </c>
      <c r="F3491">
        <v>0.05</v>
      </c>
      <c r="G3491">
        <f>VLOOKUP($P3491,Pricebook!$A:$D,4,0)</f>
        <v>160</v>
      </c>
      <c r="H3491">
        <f t="shared" si="108"/>
        <v>2128</v>
      </c>
      <c r="I3491" t="s">
        <v>1127</v>
      </c>
      <c r="J3491" t="s">
        <v>207</v>
      </c>
      <c r="K3491" t="s">
        <v>74</v>
      </c>
      <c r="L3491">
        <v>73160</v>
      </c>
      <c r="M3491" t="s">
        <v>75</v>
      </c>
      <c r="N3491" t="s">
        <v>16</v>
      </c>
      <c r="O3491">
        <v>39975</v>
      </c>
      <c r="P3491" t="s">
        <v>14218</v>
      </c>
      <c r="Q3491" t="s">
        <v>14184</v>
      </c>
    </row>
    <row r="3492" spans="1:17" x14ac:dyDescent="0.25">
      <c r="A3492">
        <v>3491</v>
      </c>
      <c r="B3492">
        <v>24870</v>
      </c>
      <c r="C3492">
        <v>39927</v>
      </c>
      <c r="D3492">
        <v>38</v>
      </c>
      <c r="E3492">
        <f t="shared" si="109"/>
        <v>5700</v>
      </c>
      <c r="F3492">
        <v>0.03</v>
      </c>
      <c r="G3492">
        <f>VLOOKUP($P3492,Pricebook!$A:$D,4,0)</f>
        <v>150</v>
      </c>
      <c r="H3492">
        <f t="shared" si="108"/>
        <v>5529</v>
      </c>
      <c r="I3492" t="s">
        <v>402</v>
      </c>
      <c r="J3492" t="s">
        <v>400</v>
      </c>
      <c r="K3492" t="s">
        <v>403</v>
      </c>
      <c r="L3492" t="s">
        <v>404</v>
      </c>
      <c r="M3492" t="s">
        <v>368</v>
      </c>
      <c r="N3492" t="s">
        <v>34</v>
      </c>
      <c r="O3492">
        <v>39929</v>
      </c>
      <c r="P3492" t="s">
        <v>14211</v>
      </c>
      <c r="Q3492" t="s">
        <v>14194</v>
      </c>
    </row>
    <row r="3493" spans="1:17" x14ac:dyDescent="0.25">
      <c r="A3493">
        <v>3492</v>
      </c>
      <c r="B3493">
        <v>24870</v>
      </c>
      <c r="C3493">
        <v>39927</v>
      </c>
      <c r="D3493">
        <v>45</v>
      </c>
      <c r="E3493">
        <f t="shared" si="109"/>
        <v>9000</v>
      </c>
      <c r="F3493">
        <v>0</v>
      </c>
      <c r="G3493">
        <f>VLOOKUP($P3493,Pricebook!$A:$D,4,0)</f>
        <v>200</v>
      </c>
      <c r="H3493">
        <f t="shared" si="108"/>
        <v>9000</v>
      </c>
      <c r="I3493" t="s">
        <v>402</v>
      </c>
      <c r="J3493" t="s">
        <v>400</v>
      </c>
      <c r="K3493" t="s">
        <v>403</v>
      </c>
      <c r="L3493" t="s">
        <v>404</v>
      </c>
      <c r="M3493" t="s">
        <v>368</v>
      </c>
      <c r="N3493" t="s">
        <v>34</v>
      </c>
      <c r="O3493">
        <v>39936</v>
      </c>
      <c r="P3493" t="s">
        <v>14206</v>
      </c>
      <c r="Q3493" t="s">
        <v>14200</v>
      </c>
    </row>
    <row r="3494" spans="1:17" x14ac:dyDescent="0.25">
      <c r="A3494">
        <v>3493</v>
      </c>
      <c r="B3494">
        <v>24871</v>
      </c>
      <c r="C3494">
        <v>40625</v>
      </c>
      <c r="D3494">
        <v>6</v>
      </c>
      <c r="E3494">
        <f t="shared" si="109"/>
        <v>750</v>
      </c>
      <c r="F3494">
        <v>0.04</v>
      </c>
      <c r="G3494">
        <f>VLOOKUP($P3494,Pricebook!$A:$D,4,0)</f>
        <v>125</v>
      </c>
      <c r="H3494">
        <f t="shared" si="108"/>
        <v>720</v>
      </c>
      <c r="I3494" t="s">
        <v>515</v>
      </c>
      <c r="J3494" t="s">
        <v>20</v>
      </c>
      <c r="K3494" t="s">
        <v>249</v>
      </c>
      <c r="L3494">
        <v>60090</v>
      </c>
      <c r="M3494" t="s">
        <v>15</v>
      </c>
      <c r="N3494" t="s">
        <v>16</v>
      </c>
      <c r="O3494">
        <v>40626</v>
      </c>
      <c r="P3494" t="s">
        <v>14208</v>
      </c>
      <c r="Q3494" t="s">
        <v>14187</v>
      </c>
    </row>
    <row r="3495" spans="1:17" x14ac:dyDescent="0.25">
      <c r="A3495">
        <v>3494</v>
      </c>
      <c r="B3495">
        <v>24899</v>
      </c>
      <c r="C3495">
        <v>40775</v>
      </c>
      <c r="D3495">
        <v>37</v>
      </c>
      <c r="E3495">
        <f t="shared" si="109"/>
        <v>4440</v>
      </c>
      <c r="F3495">
        <v>0.08</v>
      </c>
      <c r="G3495">
        <f>VLOOKUP($P3495,Pricebook!$A:$D,4,0)</f>
        <v>120</v>
      </c>
      <c r="H3495">
        <f t="shared" si="108"/>
        <v>4084.8</v>
      </c>
      <c r="I3495" t="s">
        <v>1520</v>
      </c>
      <c r="J3495" t="s">
        <v>50</v>
      </c>
      <c r="K3495" t="s">
        <v>1868</v>
      </c>
      <c r="L3495">
        <v>64118</v>
      </c>
      <c r="M3495" t="s">
        <v>358</v>
      </c>
      <c r="N3495" t="s">
        <v>16</v>
      </c>
      <c r="O3495">
        <v>40777</v>
      </c>
      <c r="P3495" t="s">
        <v>14212</v>
      </c>
      <c r="Q3495" t="s">
        <v>14192</v>
      </c>
    </row>
    <row r="3496" spans="1:17" x14ac:dyDescent="0.25">
      <c r="A3496">
        <v>3495</v>
      </c>
      <c r="B3496">
        <v>24902</v>
      </c>
      <c r="C3496">
        <v>40324</v>
      </c>
      <c r="D3496">
        <v>43</v>
      </c>
      <c r="E3496">
        <f t="shared" si="109"/>
        <v>4730</v>
      </c>
      <c r="F3496">
        <v>0.03</v>
      </c>
      <c r="G3496">
        <f>VLOOKUP($P3496,Pricebook!$A:$D,4,0)</f>
        <v>110</v>
      </c>
      <c r="H3496">
        <f t="shared" si="108"/>
        <v>4588.0999999999995</v>
      </c>
      <c r="I3496" t="s">
        <v>1646</v>
      </c>
      <c r="J3496" t="s">
        <v>621</v>
      </c>
      <c r="K3496" t="s">
        <v>2126</v>
      </c>
      <c r="L3496">
        <v>33024</v>
      </c>
      <c r="M3496" t="s">
        <v>101</v>
      </c>
      <c r="N3496" t="s">
        <v>34</v>
      </c>
      <c r="O3496">
        <v>40326</v>
      </c>
      <c r="P3496" t="s">
        <v>14215</v>
      </c>
      <c r="Q3496" t="s">
        <v>14196</v>
      </c>
    </row>
    <row r="3497" spans="1:17" x14ac:dyDescent="0.25">
      <c r="A3497">
        <v>3496</v>
      </c>
      <c r="B3497">
        <v>24903</v>
      </c>
      <c r="C3497">
        <v>40470</v>
      </c>
      <c r="D3497">
        <v>33</v>
      </c>
      <c r="E3497">
        <f t="shared" si="109"/>
        <v>3630</v>
      </c>
      <c r="F3497">
        <v>0.05</v>
      </c>
      <c r="G3497">
        <f>VLOOKUP($P3497,Pricebook!$A:$D,4,0)</f>
        <v>110</v>
      </c>
      <c r="H3497">
        <f t="shared" si="108"/>
        <v>3448.5</v>
      </c>
      <c r="I3497" t="s">
        <v>787</v>
      </c>
      <c r="J3497" t="s">
        <v>585</v>
      </c>
      <c r="K3497" t="s">
        <v>788</v>
      </c>
      <c r="L3497">
        <v>57103</v>
      </c>
      <c r="M3497" t="s">
        <v>789</v>
      </c>
      <c r="N3497" t="s">
        <v>16</v>
      </c>
      <c r="O3497">
        <v>40477</v>
      </c>
      <c r="P3497" t="s">
        <v>14215</v>
      </c>
      <c r="Q3497" t="s">
        <v>14194</v>
      </c>
    </row>
    <row r="3498" spans="1:17" x14ac:dyDescent="0.25">
      <c r="A3498">
        <v>3497</v>
      </c>
      <c r="B3498">
        <v>24931</v>
      </c>
      <c r="C3498">
        <v>40854</v>
      </c>
      <c r="D3498">
        <v>9</v>
      </c>
      <c r="E3498">
        <f t="shared" si="109"/>
        <v>1440</v>
      </c>
      <c r="F3498">
        <v>0.05</v>
      </c>
      <c r="G3498">
        <f>VLOOKUP($P3498,Pricebook!$A:$D,4,0)</f>
        <v>160</v>
      </c>
      <c r="H3498">
        <f t="shared" si="108"/>
        <v>1368</v>
      </c>
      <c r="I3498" t="s">
        <v>1784</v>
      </c>
      <c r="J3498" t="s">
        <v>314</v>
      </c>
      <c r="K3498" t="s">
        <v>1785</v>
      </c>
      <c r="L3498">
        <v>28115</v>
      </c>
      <c r="M3498" t="s">
        <v>33</v>
      </c>
      <c r="N3498" t="s">
        <v>34</v>
      </c>
      <c r="O3498">
        <v>40858</v>
      </c>
      <c r="P3498" t="s">
        <v>14218</v>
      </c>
      <c r="Q3498" t="s">
        <v>14187</v>
      </c>
    </row>
    <row r="3499" spans="1:17" x14ac:dyDescent="0.25">
      <c r="A3499">
        <v>3498</v>
      </c>
      <c r="B3499">
        <v>24933</v>
      </c>
      <c r="C3499">
        <v>40020</v>
      </c>
      <c r="D3499">
        <v>32</v>
      </c>
      <c r="E3499">
        <f t="shared" si="109"/>
        <v>4000</v>
      </c>
      <c r="F3499">
        <v>0.01</v>
      </c>
      <c r="G3499">
        <f>VLOOKUP($P3499,Pricebook!$A:$D,4,0)</f>
        <v>125</v>
      </c>
      <c r="H3499">
        <f t="shared" si="108"/>
        <v>3960</v>
      </c>
      <c r="I3499" t="s">
        <v>500</v>
      </c>
      <c r="J3499" t="s">
        <v>360</v>
      </c>
      <c r="K3499" t="s">
        <v>2263</v>
      </c>
      <c r="L3499">
        <v>48342</v>
      </c>
      <c r="M3499" t="s">
        <v>172</v>
      </c>
      <c r="N3499" t="s">
        <v>16</v>
      </c>
      <c r="O3499">
        <v>40022</v>
      </c>
      <c r="P3499" t="s">
        <v>14217</v>
      </c>
      <c r="Q3499" t="s">
        <v>14199</v>
      </c>
    </row>
    <row r="3500" spans="1:17" x14ac:dyDescent="0.25">
      <c r="A3500">
        <v>3499</v>
      </c>
      <c r="B3500">
        <v>24933</v>
      </c>
      <c r="C3500">
        <v>40020</v>
      </c>
      <c r="D3500">
        <v>14</v>
      </c>
      <c r="E3500">
        <f t="shared" si="109"/>
        <v>1540</v>
      </c>
      <c r="F3500">
        <v>0.01</v>
      </c>
      <c r="G3500">
        <f>VLOOKUP($P3500,Pricebook!$A:$D,4,0)</f>
        <v>110</v>
      </c>
      <c r="H3500">
        <f t="shared" si="108"/>
        <v>1524.6</v>
      </c>
      <c r="I3500" t="s">
        <v>500</v>
      </c>
      <c r="J3500" t="s">
        <v>360</v>
      </c>
      <c r="K3500" t="s">
        <v>2263</v>
      </c>
      <c r="L3500">
        <v>48342</v>
      </c>
      <c r="M3500" t="s">
        <v>172</v>
      </c>
      <c r="N3500" t="s">
        <v>16</v>
      </c>
      <c r="O3500">
        <v>40022</v>
      </c>
      <c r="P3500" t="s">
        <v>14215</v>
      </c>
      <c r="Q3500" t="s">
        <v>14190</v>
      </c>
    </row>
    <row r="3501" spans="1:17" x14ac:dyDescent="0.25">
      <c r="A3501">
        <v>3500</v>
      </c>
      <c r="B3501">
        <v>24960</v>
      </c>
      <c r="C3501">
        <v>40570</v>
      </c>
      <c r="D3501">
        <v>48</v>
      </c>
      <c r="E3501">
        <f t="shared" si="109"/>
        <v>7200</v>
      </c>
      <c r="F3501">
        <v>0.01</v>
      </c>
      <c r="G3501">
        <f>VLOOKUP($P3501,Pricebook!$A:$D,4,0)</f>
        <v>150</v>
      </c>
      <c r="H3501">
        <f t="shared" si="108"/>
        <v>7128</v>
      </c>
      <c r="I3501" t="s">
        <v>1187</v>
      </c>
      <c r="J3501" t="s">
        <v>226</v>
      </c>
      <c r="K3501" t="s">
        <v>2240</v>
      </c>
      <c r="L3501">
        <v>79605</v>
      </c>
      <c r="M3501" t="s">
        <v>48</v>
      </c>
      <c r="N3501" t="s">
        <v>16</v>
      </c>
      <c r="O3501">
        <v>40571</v>
      </c>
      <c r="P3501" t="s">
        <v>14211</v>
      </c>
      <c r="Q3501" t="s">
        <v>14195</v>
      </c>
    </row>
    <row r="3502" spans="1:17" x14ac:dyDescent="0.25">
      <c r="A3502">
        <v>3501</v>
      </c>
      <c r="B3502">
        <v>24960</v>
      </c>
      <c r="C3502">
        <v>40570</v>
      </c>
      <c r="D3502">
        <v>37</v>
      </c>
      <c r="E3502">
        <f t="shared" si="109"/>
        <v>4070</v>
      </c>
      <c r="F3502">
        <v>0</v>
      </c>
      <c r="G3502">
        <f>VLOOKUP($P3502,Pricebook!$A:$D,4,0)</f>
        <v>110</v>
      </c>
      <c r="H3502">
        <f t="shared" si="108"/>
        <v>4070</v>
      </c>
      <c r="I3502" t="s">
        <v>1187</v>
      </c>
      <c r="J3502" t="s">
        <v>226</v>
      </c>
      <c r="K3502" t="s">
        <v>2240</v>
      </c>
      <c r="L3502">
        <v>79605</v>
      </c>
      <c r="M3502" t="s">
        <v>48</v>
      </c>
      <c r="N3502" t="s">
        <v>16</v>
      </c>
      <c r="O3502">
        <v>40571</v>
      </c>
      <c r="P3502" t="s">
        <v>14215</v>
      </c>
      <c r="Q3502" t="s">
        <v>14185</v>
      </c>
    </row>
    <row r="3503" spans="1:17" x14ac:dyDescent="0.25">
      <c r="A3503">
        <v>3502</v>
      </c>
      <c r="B3503">
        <v>24960</v>
      </c>
      <c r="C3503">
        <v>40570</v>
      </c>
      <c r="D3503">
        <v>18</v>
      </c>
      <c r="E3503">
        <f t="shared" si="109"/>
        <v>1980</v>
      </c>
      <c r="F3503">
        <v>0.03</v>
      </c>
      <c r="G3503">
        <f>VLOOKUP($P3503,Pricebook!$A:$D,4,0)</f>
        <v>110</v>
      </c>
      <c r="H3503">
        <f t="shared" si="108"/>
        <v>1920.6</v>
      </c>
      <c r="I3503" t="s">
        <v>1187</v>
      </c>
      <c r="J3503" t="s">
        <v>226</v>
      </c>
      <c r="K3503" t="s">
        <v>2240</v>
      </c>
      <c r="L3503">
        <v>79605</v>
      </c>
      <c r="M3503" t="s">
        <v>48</v>
      </c>
      <c r="N3503" t="s">
        <v>16</v>
      </c>
      <c r="O3503">
        <v>40572</v>
      </c>
      <c r="P3503" t="s">
        <v>14215</v>
      </c>
      <c r="Q3503" t="s">
        <v>14189</v>
      </c>
    </row>
    <row r="3504" spans="1:17" x14ac:dyDescent="0.25">
      <c r="A3504">
        <v>3503</v>
      </c>
      <c r="B3504">
        <v>24960</v>
      </c>
      <c r="C3504">
        <v>40570</v>
      </c>
      <c r="D3504">
        <v>35</v>
      </c>
      <c r="E3504">
        <f t="shared" si="109"/>
        <v>5250</v>
      </c>
      <c r="F3504">
        <v>0.04</v>
      </c>
      <c r="G3504">
        <f>VLOOKUP($P3504,Pricebook!$A:$D,4,0)</f>
        <v>150</v>
      </c>
      <c r="H3504">
        <f t="shared" si="108"/>
        <v>5040</v>
      </c>
      <c r="I3504" t="s">
        <v>1187</v>
      </c>
      <c r="J3504" t="s">
        <v>226</v>
      </c>
      <c r="K3504" t="s">
        <v>2240</v>
      </c>
      <c r="L3504">
        <v>79605</v>
      </c>
      <c r="M3504" t="s">
        <v>48</v>
      </c>
      <c r="N3504" t="s">
        <v>16</v>
      </c>
      <c r="O3504">
        <v>40571</v>
      </c>
      <c r="P3504" t="s">
        <v>14210</v>
      </c>
      <c r="Q3504" t="s">
        <v>14188</v>
      </c>
    </row>
    <row r="3505" spans="1:17" x14ac:dyDescent="0.25">
      <c r="A3505">
        <v>3504</v>
      </c>
      <c r="B3505">
        <v>24961</v>
      </c>
      <c r="C3505">
        <v>40204</v>
      </c>
      <c r="D3505">
        <v>8</v>
      </c>
      <c r="E3505">
        <f t="shared" si="109"/>
        <v>1000</v>
      </c>
      <c r="F3505">
        <v>0.04</v>
      </c>
      <c r="G3505">
        <f>VLOOKUP($P3505,Pricebook!$A:$D,4,0)</f>
        <v>125</v>
      </c>
      <c r="H3505">
        <f t="shared" si="108"/>
        <v>960</v>
      </c>
      <c r="I3505" t="s">
        <v>904</v>
      </c>
      <c r="J3505" t="s">
        <v>193</v>
      </c>
      <c r="K3505" t="s">
        <v>1007</v>
      </c>
      <c r="L3505">
        <v>72756</v>
      </c>
      <c r="M3505" t="s">
        <v>66</v>
      </c>
      <c r="N3505" t="s">
        <v>34</v>
      </c>
      <c r="O3505">
        <v>40211</v>
      </c>
      <c r="P3505" t="s">
        <v>14217</v>
      </c>
      <c r="Q3505" t="s">
        <v>14195</v>
      </c>
    </row>
    <row r="3506" spans="1:17" x14ac:dyDescent="0.25">
      <c r="A3506">
        <v>3505</v>
      </c>
      <c r="B3506">
        <v>24965</v>
      </c>
      <c r="C3506">
        <v>40631</v>
      </c>
      <c r="D3506">
        <v>6</v>
      </c>
      <c r="E3506">
        <f t="shared" si="109"/>
        <v>960</v>
      </c>
      <c r="F3506">
        <v>7.0000000000000007E-2</v>
      </c>
      <c r="G3506">
        <f>VLOOKUP($P3506,Pricebook!$A:$D,4,0)</f>
        <v>160</v>
      </c>
      <c r="H3506">
        <f t="shared" si="108"/>
        <v>892.8</v>
      </c>
      <c r="I3506" t="s">
        <v>931</v>
      </c>
      <c r="J3506" t="s">
        <v>207</v>
      </c>
      <c r="K3506" t="s">
        <v>2246</v>
      </c>
      <c r="L3506">
        <v>46368</v>
      </c>
      <c r="M3506" t="s">
        <v>278</v>
      </c>
      <c r="N3506" t="s">
        <v>16</v>
      </c>
      <c r="O3506">
        <v>40636</v>
      </c>
      <c r="P3506" t="s">
        <v>14218</v>
      </c>
      <c r="Q3506" t="s">
        <v>14184</v>
      </c>
    </row>
    <row r="3507" spans="1:17" x14ac:dyDescent="0.25">
      <c r="A3507">
        <v>3506</v>
      </c>
      <c r="B3507">
        <v>24965</v>
      </c>
      <c r="C3507">
        <v>40631</v>
      </c>
      <c r="D3507">
        <v>42</v>
      </c>
      <c r="E3507">
        <f t="shared" si="109"/>
        <v>5250</v>
      </c>
      <c r="F3507">
        <v>0.09</v>
      </c>
      <c r="G3507">
        <f>VLOOKUP($P3507,Pricebook!$A:$D,4,0)</f>
        <v>125</v>
      </c>
      <c r="H3507">
        <f t="shared" si="108"/>
        <v>4777.5</v>
      </c>
      <c r="I3507" t="s">
        <v>931</v>
      </c>
      <c r="J3507" t="s">
        <v>207</v>
      </c>
      <c r="K3507" t="s">
        <v>2246</v>
      </c>
      <c r="L3507">
        <v>46368</v>
      </c>
      <c r="M3507" t="s">
        <v>278</v>
      </c>
      <c r="N3507" t="s">
        <v>16</v>
      </c>
      <c r="O3507">
        <v>40631</v>
      </c>
      <c r="P3507" t="s">
        <v>14208</v>
      </c>
      <c r="Q3507" t="s">
        <v>14184</v>
      </c>
    </row>
    <row r="3508" spans="1:17" x14ac:dyDescent="0.25">
      <c r="A3508">
        <v>3507</v>
      </c>
      <c r="B3508">
        <v>24966</v>
      </c>
      <c r="C3508">
        <v>40894</v>
      </c>
      <c r="D3508">
        <v>34</v>
      </c>
      <c r="E3508">
        <f t="shared" si="109"/>
        <v>6800</v>
      </c>
      <c r="F3508">
        <v>0</v>
      </c>
      <c r="G3508">
        <f>VLOOKUP($P3508,Pricebook!$A:$D,4,0)</f>
        <v>200</v>
      </c>
      <c r="H3508">
        <f t="shared" si="108"/>
        <v>6800</v>
      </c>
      <c r="I3508" t="s">
        <v>1567</v>
      </c>
      <c r="J3508" t="s">
        <v>185</v>
      </c>
      <c r="K3508" t="s">
        <v>1568</v>
      </c>
      <c r="L3508">
        <v>72143</v>
      </c>
      <c r="M3508" t="s">
        <v>66</v>
      </c>
      <c r="N3508" t="s">
        <v>34</v>
      </c>
      <c r="O3508">
        <v>40895</v>
      </c>
      <c r="P3508" t="s">
        <v>14206</v>
      </c>
      <c r="Q3508" t="s">
        <v>14190</v>
      </c>
    </row>
    <row r="3509" spans="1:17" x14ac:dyDescent="0.25">
      <c r="A3509">
        <v>3508</v>
      </c>
      <c r="B3509">
        <v>24993</v>
      </c>
      <c r="C3509">
        <v>40248</v>
      </c>
      <c r="D3509">
        <v>36</v>
      </c>
      <c r="E3509">
        <f t="shared" si="109"/>
        <v>5400</v>
      </c>
      <c r="F3509">
        <v>0.09</v>
      </c>
      <c r="G3509">
        <f>VLOOKUP($P3509,Pricebook!$A:$D,4,0)</f>
        <v>150</v>
      </c>
      <c r="H3509">
        <f t="shared" si="108"/>
        <v>4914</v>
      </c>
      <c r="I3509" t="s">
        <v>1935</v>
      </c>
      <c r="J3509" t="s">
        <v>385</v>
      </c>
      <c r="K3509" t="s">
        <v>1705</v>
      </c>
      <c r="L3509">
        <v>37814</v>
      </c>
      <c r="M3509" t="s">
        <v>81</v>
      </c>
      <c r="N3509" t="s">
        <v>34</v>
      </c>
      <c r="O3509">
        <v>40250</v>
      </c>
      <c r="P3509" t="s">
        <v>14210</v>
      </c>
      <c r="Q3509" t="s">
        <v>14197</v>
      </c>
    </row>
    <row r="3510" spans="1:17" x14ac:dyDescent="0.25">
      <c r="A3510">
        <v>3509</v>
      </c>
      <c r="B3510">
        <v>24996</v>
      </c>
      <c r="C3510">
        <v>40811</v>
      </c>
      <c r="D3510">
        <v>36</v>
      </c>
      <c r="E3510">
        <f t="shared" si="109"/>
        <v>6120</v>
      </c>
      <c r="F3510">
        <v>0.01</v>
      </c>
      <c r="G3510">
        <f>VLOOKUP($P3510,Pricebook!$A:$D,4,0)</f>
        <v>170</v>
      </c>
      <c r="H3510">
        <f t="shared" si="108"/>
        <v>6058.8</v>
      </c>
      <c r="I3510" t="s">
        <v>573</v>
      </c>
      <c r="J3510" t="s">
        <v>199</v>
      </c>
      <c r="K3510" t="s">
        <v>1736</v>
      </c>
      <c r="L3510">
        <v>98146</v>
      </c>
      <c r="M3510" t="s">
        <v>22</v>
      </c>
      <c r="N3510" t="s">
        <v>23</v>
      </c>
      <c r="O3510">
        <v>40812</v>
      </c>
      <c r="P3510" t="s">
        <v>14219</v>
      </c>
      <c r="Q3510" t="s">
        <v>14186</v>
      </c>
    </row>
    <row r="3511" spans="1:17" x14ac:dyDescent="0.25">
      <c r="A3511">
        <v>3510</v>
      </c>
      <c r="B3511">
        <v>24996</v>
      </c>
      <c r="C3511">
        <v>40811</v>
      </c>
      <c r="D3511">
        <v>2</v>
      </c>
      <c r="E3511">
        <f t="shared" si="109"/>
        <v>300</v>
      </c>
      <c r="F3511">
        <v>0.09</v>
      </c>
      <c r="G3511">
        <f>VLOOKUP($P3511,Pricebook!$A:$D,4,0)</f>
        <v>150</v>
      </c>
      <c r="H3511">
        <f t="shared" si="108"/>
        <v>273</v>
      </c>
      <c r="I3511" t="s">
        <v>573</v>
      </c>
      <c r="J3511" t="s">
        <v>199</v>
      </c>
      <c r="K3511" t="s">
        <v>1736</v>
      </c>
      <c r="L3511">
        <v>98146</v>
      </c>
      <c r="M3511" t="s">
        <v>22</v>
      </c>
      <c r="N3511" t="s">
        <v>23</v>
      </c>
      <c r="O3511">
        <v>40813</v>
      </c>
      <c r="P3511" t="s">
        <v>14210</v>
      </c>
      <c r="Q3511" t="s">
        <v>14198</v>
      </c>
    </row>
    <row r="3512" spans="1:17" x14ac:dyDescent="0.25">
      <c r="A3512">
        <v>3511</v>
      </c>
      <c r="B3512">
        <v>25027</v>
      </c>
      <c r="C3512">
        <v>40163</v>
      </c>
      <c r="D3512">
        <v>25</v>
      </c>
      <c r="E3512">
        <f t="shared" si="109"/>
        <v>3125</v>
      </c>
      <c r="F3512">
        <v>0.06</v>
      </c>
      <c r="G3512">
        <f>VLOOKUP($P3512,Pricebook!$A:$D,4,0)</f>
        <v>125</v>
      </c>
      <c r="H3512">
        <f t="shared" si="108"/>
        <v>2937.5</v>
      </c>
      <c r="I3512" t="s">
        <v>2264</v>
      </c>
      <c r="J3512" t="s">
        <v>747</v>
      </c>
      <c r="K3512" t="s">
        <v>2265</v>
      </c>
      <c r="L3512">
        <v>92236</v>
      </c>
      <c r="M3512" t="s">
        <v>114</v>
      </c>
      <c r="N3512" t="s">
        <v>23</v>
      </c>
      <c r="O3512">
        <v>40165</v>
      </c>
      <c r="P3512" t="s">
        <v>14209</v>
      </c>
      <c r="Q3512" t="s">
        <v>14203</v>
      </c>
    </row>
    <row r="3513" spans="1:17" x14ac:dyDescent="0.25">
      <c r="A3513">
        <v>3512</v>
      </c>
      <c r="B3513">
        <v>25028</v>
      </c>
      <c r="C3513">
        <v>40548</v>
      </c>
      <c r="D3513">
        <v>5</v>
      </c>
      <c r="E3513">
        <f t="shared" si="109"/>
        <v>625</v>
      </c>
      <c r="F3513">
        <v>0.02</v>
      </c>
      <c r="G3513">
        <f>VLOOKUP($P3513,Pricebook!$A:$D,4,0)</f>
        <v>125</v>
      </c>
      <c r="H3513">
        <f t="shared" si="108"/>
        <v>612.5</v>
      </c>
      <c r="I3513" t="s">
        <v>2266</v>
      </c>
      <c r="J3513" t="s">
        <v>637</v>
      </c>
      <c r="K3513" t="s">
        <v>253</v>
      </c>
      <c r="L3513">
        <v>84107</v>
      </c>
      <c r="M3513" t="s">
        <v>201</v>
      </c>
      <c r="N3513" t="s">
        <v>23</v>
      </c>
      <c r="O3513">
        <v>40549</v>
      </c>
      <c r="P3513" t="s">
        <v>14217</v>
      </c>
      <c r="Q3513" t="s">
        <v>14197</v>
      </c>
    </row>
    <row r="3514" spans="1:17" x14ac:dyDescent="0.25">
      <c r="A3514">
        <v>3513</v>
      </c>
      <c r="B3514">
        <v>25028</v>
      </c>
      <c r="C3514">
        <v>40548</v>
      </c>
      <c r="D3514">
        <v>14</v>
      </c>
      <c r="E3514">
        <f t="shared" si="109"/>
        <v>1540</v>
      </c>
      <c r="F3514">
        <v>0</v>
      </c>
      <c r="G3514">
        <f>VLOOKUP($P3514,Pricebook!$A:$D,4,0)</f>
        <v>110</v>
      </c>
      <c r="H3514">
        <f t="shared" si="108"/>
        <v>1540</v>
      </c>
      <c r="I3514" t="s">
        <v>2266</v>
      </c>
      <c r="J3514" t="s">
        <v>637</v>
      </c>
      <c r="K3514" t="s">
        <v>253</v>
      </c>
      <c r="L3514">
        <v>84107</v>
      </c>
      <c r="M3514" t="s">
        <v>201</v>
      </c>
      <c r="N3514" t="s">
        <v>23</v>
      </c>
      <c r="O3514">
        <v>40550</v>
      </c>
      <c r="P3514" t="s">
        <v>14215</v>
      </c>
      <c r="Q3514" t="s">
        <v>14185</v>
      </c>
    </row>
    <row r="3515" spans="1:17" x14ac:dyDescent="0.25">
      <c r="A3515">
        <v>3514</v>
      </c>
      <c r="B3515">
        <v>25031</v>
      </c>
      <c r="C3515">
        <v>40048</v>
      </c>
      <c r="D3515">
        <v>24</v>
      </c>
      <c r="E3515">
        <f t="shared" si="109"/>
        <v>3000</v>
      </c>
      <c r="F3515">
        <v>0.1</v>
      </c>
      <c r="G3515">
        <f>VLOOKUP($P3515,Pricebook!$A:$D,4,0)</f>
        <v>125</v>
      </c>
      <c r="H3515">
        <f t="shared" si="108"/>
        <v>2700</v>
      </c>
      <c r="I3515" t="s">
        <v>1487</v>
      </c>
      <c r="J3515" t="s">
        <v>482</v>
      </c>
      <c r="K3515" t="s">
        <v>1034</v>
      </c>
      <c r="L3515">
        <v>48154</v>
      </c>
      <c r="M3515" t="s">
        <v>172</v>
      </c>
      <c r="N3515" t="s">
        <v>16</v>
      </c>
      <c r="O3515">
        <v>40050</v>
      </c>
      <c r="P3515" t="s">
        <v>14209</v>
      </c>
      <c r="Q3515" t="s">
        <v>14203</v>
      </c>
    </row>
    <row r="3516" spans="1:17" x14ac:dyDescent="0.25">
      <c r="A3516">
        <v>3515</v>
      </c>
      <c r="B3516">
        <v>25031</v>
      </c>
      <c r="C3516">
        <v>40048</v>
      </c>
      <c r="D3516">
        <v>20</v>
      </c>
      <c r="E3516">
        <f t="shared" si="109"/>
        <v>2200</v>
      </c>
      <c r="F3516">
        <v>7.0000000000000007E-2</v>
      </c>
      <c r="G3516">
        <f>VLOOKUP($P3516,Pricebook!$A:$D,4,0)</f>
        <v>110</v>
      </c>
      <c r="H3516">
        <f t="shared" si="108"/>
        <v>2045.9999999999998</v>
      </c>
      <c r="I3516" t="s">
        <v>1487</v>
      </c>
      <c r="J3516" t="s">
        <v>482</v>
      </c>
      <c r="K3516" t="s">
        <v>1745</v>
      </c>
      <c r="L3516">
        <v>48071</v>
      </c>
      <c r="M3516" t="s">
        <v>172</v>
      </c>
      <c r="N3516" t="s">
        <v>16</v>
      </c>
      <c r="O3516">
        <v>40049</v>
      </c>
      <c r="P3516" t="s">
        <v>14215</v>
      </c>
      <c r="Q3516" t="s">
        <v>14184</v>
      </c>
    </row>
    <row r="3517" spans="1:17" x14ac:dyDescent="0.25">
      <c r="A3517">
        <v>3516</v>
      </c>
      <c r="B3517">
        <v>25056</v>
      </c>
      <c r="C3517">
        <v>40442</v>
      </c>
      <c r="D3517">
        <v>41</v>
      </c>
      <c r="E3517">
        <f t="shared" si="109"/>
        <v>4510</v>
      </c>
      <c r="F3517">
        <v>0</v>
      </c>
      <c r="G3517">
        <f>VLOOKUP($P3517,Pricebook!$A:$D,4,0)</f>
        <v>110</v>
      </c>
      <c r="H3517">
        <f t="shared" si="108"/>
        <v>4510</v>
      </c>
      <c r="I3517" t="s">
        <v>1234</v>
      </c>
      <c r="J3517" t="s">
        <v>998</v>
      </c>
      <c r="K3517" t="s">
        <v>1235</v>
      </c>
      <c r="L3517" t="s">
        <v>1236</v>
      </c>
      <c r="M3517" t="s">
        <v>95</v>
      </c>
      <c r="N3517" t="s">
        <v>16</v>
      </c>
      <c r="O3517">
        <v>40444</v>
      </c>
      <c r="P3517" t="s">
        <v>14215</v>
      </c>
      <c r="Q3517" t="s">
        <v>14187</v>
      </c>
    </row>
    <row r="3518" spans="1:17" x14ac:dyDescent="0.25">
      <c r="A3518">
        <v>3517</v>
      </c>
      <c r="B3518">
        <v>25060</v>
      </c>
      <c r="C3518">
        <v>40014</v>
      </c>
      <c r="D3518">
        <v>6</v>
      </c>
      <c r="E3518">
        <f t="shared" si="109"/>
        <v>960</v>
      </c>
      <c r="F3518">
        <v>0.03</v>
      </c>
      <c r="G3518">
        <f>VLOOKUP($P3518,Pricebook!$A:$D,4,0)</f>
        <v>160</v>
      </c>
      <c r="H3518">
        <f t="shared" si="108"/>
        <v>931.19999999999993</v>
      </c>
      <c r="I3518" t="s">
        <v>2068</v>
      </c>
      <c r="J3518" t="s">
        <v>64</v>
      </c>
      <c r="K3518" t="s">
        <v>2069</v>
      </c>
      <c r="L3518" t="s">
        <v>2070</v>
      </c>
      <c r="M3518" t="s">
        <v>81</v>
      </c>
      <c r="N3518" t="s">
        <v>34</v>
      </c>
      <c r="O3518">
        <v>40016</v>
      </c>
      <c r="P3518" t="s">
        <v>14218</v>
      </c>
      <c r="Q3518" t="s">
        <v>14202</v>
      </c>
    </row>
    <row r="3519" spans="1:17" x14ac:dyDescent="0.25">
      <c r="A3519">
        <v>3518</v>
      </c>
      <c r="B3519">
        <v>25060</v>
      </c>
      <c r="C3519">
        <v>40014</v>
      </c>
      <c r="D3519">
        <v>1</v>
      </c>
      <c r="E3519">
        <f t="shared" si="109"/>
        <v>150</v>
      </c>
      <c r="F3519">
        <v>7.0000000000000007E-2</v>
      </c>
      <c r="G3519">
        <f>VLOOKUP($P3519,Pricebook!$A:$D,4,0)</f>
        <v>150</v>
      </c>
      <c r="H3519">
        <f t="shared" si="108"/>
        <v>139.5</v>
      </c>
      <c r="I3519" t="s">
        <v>2068</v>
      </c>
      <c r="J3519" t="s">
        <v>64</v>
      </c>
      <c r="K3519" t="s">
        <v>2069</v>
      </c>
      <c r="L3519" t="s">
        <v>2070</v>
      </c>
      <c r="M3519" t="s">
        <v>81</v>
      </c>
      <c r="N3519" t="s">
        <v>34</v>
      </c>
      <c r="O3519">
        <v>40016</v>
      </c>
      <c r="P3519" t="s">
        <v>14216</v>
      </c>
      <c r="Q3519" t="s">
        <v>14197</v>
      </c>
    </row>
    <row r="3520" spans="1:17" x14ac:dyDescent="0.25">
      <c r="A3520">
        <v>3519</v>
      </c>
      <c r="B3520">
        <v>25061</v>
      </c>
      <c r="C3520">
        <v>40895</v>
      </c>
      <c r="D3520">
        <v>20</v>
      </c>
      <c r="E3520">
        <f t="shared" si="109"/>
        <v>2200</v>
      </c>
      <c r="F3520">
        <v>0.1</v>
      </c>
      <c r="G3520">
        <f>VLOOKUP($P3520,Pricebook!$A:$D,4,0)</f>
        <v>110</v>
      </c>
      <c r="H3520">
        <f t="shared" si="108"/>
        <v>1980</v>
      </c>
      <c r="I3520" t="s">
        <v>2267</v>
      </c>
      <c r="J3520" t="s">
        <v>549</v>
      </c>
      <c r="K3520" t="s">
        <v>2268</v>
      </c>
      <c r="L3520">
        <v>77489</v>
      </c>
      <c r="M3520" t="s">
        <v>48</v>
      </c>
      <c r="N3520" t="s">
        <v>16</v>
      </c>
      <c r="O3520">
        <v>40897</v>
      </c>
      <c r="P3520" t="s">
        <v>14215</v>
      </c>
      <c r="Q3520" t="s">
        <v>14191</v>
      </c>
    </row>
    <row r="3521" spans="1:17" x14ac:dyDescent="0.25">
      <c r="A3521">
        <v>3520</v>
      </c>
      <c r="B3521">
        <v>25062</v>
      </c>
      <c r="C3521">
        <v>40481</v>
      </c>
      <c r="D3521">
        <v>5</v>
      </c>
      <c r="E3521">
        <f t="shared" si="109"/>
        <v>850</v>
      </c>
      <c r="F3521">
        <v>0.03</v>
      </c>
      <c r="G3521">
        <f>VLOOKUP($P3521,Pricebook!$A:$D,4,0)</f>
        <v>170</v>
      </c>
      <c r="H3521">
        <f t="shared" si="108"/>
        <v>824.5</v>
      </c>
      <c r="I3521" t="s">
        <v>675</v>
      </c>
      <c r="J3521" t="s">
        <v>482</v>
      </c>
      <c r="K3521" t="s">
        <v>1537</v>
      </c>
      <c r="L3521">
        <v>44039</v>
      </c>
      <c r="M3521" t="s">
        <v>210</v>
      </c>
      <c r="N3521" t="s">
        <v>61</v>
      </c>
      <c r="O3521">
        <v>40483</v>
      </c>
      <c r="P3521" t="s">
        <v>14219</v>
      </c>
      <c r="Q3521" t="s">
        <v>14196</v>
      </c>
    </row>
    <row r="3522" spans="1:17" x14ac:dyDescent="0.25">
      <c r="A3522">
        <v>3521</v>
      </c>
      <c r="B3522">
        <v>25062</v>
      </c>
      <c r="C3522">
        <v>40481</v>
      </c>
      <c r="D3522">
        <v>9</v>
      </c>
      <c r="E3522">
        <f t="shared" si="109"/>
        <v>1440</v>
      </c>
      <c r="F3522">
        <v>0.04</v>
      </c>
      <c r="G3522">
        <f>VLOOKUP($P3522,Pricebook!$A:$D,4,0)</f>
        <v>160</v>
      </c>
      <c r="H3522">
        <f t="shared" ref="H3522:H3585" si="110">E3522*(1-F3522)</f>
        <v>1382.3999999999999</v>
      </c>
      <c r="I3522" t="s">
        <v>675</v>
      </c>
      <c r="J3522" t="s">
        <v>482</v>
      </c>
      <c r="K3522" t="s">
        <v>1537</v>
      </c>
      <c r="L3522">
        <v>44039</v>
      </c>
      <c r="M3522" t="s">
        <v>210</v>
      </c>
      <c r="N3522" t="s">
        <v>61</v>
      </c>
      <c r="O3522">
        <v>40483</v>
      </c>
      <c r="P3522" t="s">
        <v>14218</v>
      </c>
      <c r="Q3522" t="s">
        <v>14184</v>
      </c>
    </row>
    <row r="3523" spans="1:17" x14ac:dyDescent="0.25">
      <c r="A3523">
        <v>3522</v>
      </c>
      <c r="B3523">
        <v>25063</v>
      </c>
      <c r="C3523">
        <v>39993</v>
      </c>
      <c r="D3523">
        <v>24</v>
      </c>
      <c r="E3523">
        <f t="shared" ref="E3523:E3586" si="111">G3523*D3523</f>
        <v>3600</v>
      </c>
      <c r="F3523">
        <v>0.04</v>
      </c>
      <c r="G3523">
        <f>VLOOKUP($P3523,Pricebook!$A:$D,4,0)</f>
        <v>150</v>
      </c>
      <c r="H3523">
        <f t="shared" si="110"/>
        <v>3456</v>
      </c>
      <c r="I3523" t="s">
        <v>451</v>
      </c>
      <c r="J3523" t="s">
        <v>452</v>
      </c>
      <c r="K3523" t="s">
        <v>2233</v>
      </c>
      <c r="L3523">
        <v>84663</v>
      </c>
      <c r="M3523" t="s">
        <v>201</v>
      </c>
      <c r="N3523" t="s">
        <v>23</v>
      </c>
      <c r="O3523">
        <v>39993</v>
      </c>
      <c r="P3523" t="s">
        <v>14210</v>
      </c>
      <c r="Q3523" t="s">
        <v>14189</v>
      </c>
    </row>
    <row r="3524" spans="1:17" x14ac:dyDescent="0.25">
      <c r="A3524">
        <v>3523</v>
      </c>
      <c r="B3524">
        <v>25091</v>
      </c>
      <c r="C3524">
        <v>40228</v>
      </c>
      <c r="D3524">
        <v>4</v>
      </c>
      <c r="E3524">
        <f t="shared" si="111"/>
        <v>640</v>
      </c>
      <c r="F3524">
        <v>0.01</v>
      </c>
      <c r="G3524">
        <f>VLOOKUP($P3524,Pricebook!$A:$D,4,0)</f>
        <v>160</v>
      </c>
      <c r="H3524">
        <f t="shared" si="110"/>
        <v>633.6</v>
      </c>
      <c r="I3524" t="s">
        <v>456</v>
      </c>
      <c r="J3524" t="s">
        <v>99</v>
      </c>
      <c r="K3524" t="s">
        <v>1864</v>
      </c>
      <c r="L3524">
        <v>15235</v>
      </c>
      <c r="M3524" t="s">
        <v>232</v>
      </c>
      <c r="N3524" t="s">
        <v>61</v>
      </c>
      <c r="O3524">
        <v>40231</v>
      </c>
      <c r="P3524" t="s">
        <v>14218</v>
      </c>
      <c r="Q3524" t="s">
        <v>14198</v>
      </c>
    </row>
    <row r="3525" spans="1:17" x14ac:dyDescent="0.25">
      <c r="A3525">
        <v>3524</v>
      </c>
      <c r="B3525">
        <v>25092</v>
      </c>
      <c r="C3525">
        <v>40513</v>
      </c>
      <c r="D3525">
        <v>6</v>
      </c>
      <c r="E3525">
        <f t="shared" si="111"/>
        <v>960</v>
      </c>
      <c r="F3525">
        <v>0.08</v>
      </c>
      <c r="G3525">
        <f>VLOOKUP($P3525,Pricebook!$A:$D,4,0)</f>
        <v>160</v>
      </c>
      <c r="H3525">
        <f t="shared" si="110"/>
        <v>883.2</v>
      </c>
      <c r="I3525" t="s">
        <v>623</v>
      </c>
      <c r="J3525" t="s">
        <v>508</v>
      </c>
      <c r="K3525" t="s">
        <v>2269</v>
      </c>
      <c r="L3525" t="s">
        <v>2270</v>
      </c>
      <c r="M3525" t="s">
        <v>317</v>
      </c>
      <c r="N3525" t="s">
        <v>61</v>
      </c>
      <c r="O3525">
        <v>40515</v>
      </c>
      <c r="P3525" t="s">
        <v>14218</v>
      </c>
      <c r="Q3525" t="s">
        <v>14184</v>
      </c>
    </row>
    <row r="3526" spans="1:17" x14ac:dyDescent="0.25">
      <c r="A3526">
        <v>3525</v>
      </c>
      <c r="B3526">
        <v>25092</v>
      </c>
      <c r="C3526">
        <v>40513</v>
      </c>
      <c r="D3526">
        <v>9</v>
      </c>
      <c r="E3526">
        <f t="shared" si="111"/>
        <v>1260</v>
      </c>
      <c r="F3526">
        <v>0.09</v>
      </c>
      <c r="G3526">
        <f>VLOOKUP($P3526,Pricebook!$A:$D,4,0)</f>
        <v>140</v>
      </c>
      <c r="H3526">
        <f t="shared" si="110"/>
        <v>1146.6000000000001</v>
      </c>
      <c r="I3526" t="s">
        <v>623</v>
      </c>
      <c r="J3526" t="s">
        <v>508</v>
      </c>
      <c r="K3526" t="s">
        <v>2271</v>
      </c>
      <c r="L3526" t="s">
        <v>2272</v>
      </c>
      <c r="M3526" t="s">
        <v>317</v>
      </c>
      <c r="N3526" t="s">
        <v>61</v>
      </c>
      <c r="O3526">
        <v>40515</v>
      </c>
      <c r="P3526" t="s">
        <v>14213</v>
      </c>
      <c r="Q3526" t="s">
        <v>14195</v>
      </c>
    </row>
    <row r="3527" spans="1:17" x14ac:dyDescent="0.25">
      <c r="A3527">
        <v>3526</v>
      </c>
      <c r="B3527">
        <v>25092</v>
      </c>
      <c r="C3527">
        <v>40513</v>
      </c>
      <c r="D3527">
        <v>42</v>
      </c>
      <c r="E3527">
        <f t="shared" si="111"/>
        <v>5040</v>
      </c>
      <c r="F3527">
        <v>7.0000000000000007E-2</v>
      </c>
      <c r="G3527">
        <f>VLOOKUP($P3527,Pricebook!$A:$D,4,0)</f>
        <v>120</v>
      </c>
      <c r="H3527">
        <f t="shared" si="110"/>
        <v>4687.2</v>
      </c>
      <c r="I3527" t="s">
        <v>623</v>
      </c>
      <c r="J3527" t="s">
        <v>508</v>
      </c>
      <c r="K3527" t="s">
        <v>1100</v>
      </c>
      <c r="L3527" t="s">
        <v>1101</v>
      </c>
      <c r="M3527" t="s">
        <v>492</v>
      </c>
      <c r="N3527" t="s">
        <v>61</v>
      </c>
      <c r="O3527">
        <v>40515</v>
      </c>
      <c r="P3527" t="s">
        <v>14212</v>
      </c>
      <c r="Q3527" t="s">
        <v>14190</v>
      </c>
    </row>
    <row r="3528" spans="1:17" x14ac:dyDescent="0.25">
      <c r="A3528">
        <v>3527</v>
      </c>
      <c r="B3528">
        <v>25095</v>
      </c>
      <c r="C3528">
        <v>40568</v>
      </c>
      <c r="D3528">
        <v>18</v>
      </c>
      <c r="E3528">
        <f t="shared" si="111"/>
        <v>1980</v>
      </c>
      <c r="F3528">
        <v>0.06</v>
      </c>
      <c r="G3528">
        <f>VLOOKUP($P3528,Pricebook!$A:$D,4,0)</f>
        <v>110</v>
      </c>
      <c r="H3528">
        <f t="shared" si="110"/>
        <v>1861.1999999999998</v>
      </c>
      <c r="I3528" t="s">
        <v>1515</v>
      </c>
      <c r="J3528" t="s">
        <v>185</v>
      </c>
      <c r="K3528" t="s">
        <v>2273</v>
      </c>
      <c r="L3528" t="s">
        <v>2274</v>
      </c>
      <c r="M3528" t="s">
        <v>48</v>
      </c>
      <c r="N3528" t="s">
        <v>16</v>
      </c>
      <c r="O3528">
        <v>40573</v>
      </c>
      <c r="P3528" t="s">
        <v>14220</v>
      </c>
      <c r="Q3528" t="s">
        <v>14196</v>
      </c>
    </row>
    <row r="3529" spans="1:17" x14ac:dyDescent="0.25">
      <c r="A3529">
        <v>3528</v>
      </c>
      <c r="B3529">
        <v>25095</v>
      </c>
      <c r="C3529">
        <v>40568</v>
      </c>
      <c r="D3529">
        <v>41</v>
      </c>
      <c r="E3529">
        <f t="shared" si="111"/>
        <v>6150</v>
      </c>
      <c r="F3529">
        <v>0.08</v>
      </c>
      <c r="G3529">
        <f>VLOOKUP($P3529,Pricebook!$A:$D,4,0)</f>
        <v>150</v>
      </c>
      <c r="H3529">
        <f t="shared" si="110"/>
        <v>5658</v>
      </c>
      <c r="I3529" t="s">
        <v>1515</v>
      </c>
      <c r="J3529" t="s">
        <v>185</v>
      </c>
      <c r="K3529" t="s">
        <v>2273</v>
      </c>
      <c r="L3529" t="s">
        <v>2274</v>
      </c>
      <c r="M3529" t="s">
        <v>48</v>
      </c>
      <c r="N3529" t="s">
        <v>16</v>
      </c>
      <c r="O3529">
        <v>40568</v>
      </c>
      <c r="P3529" t="s">
        <v>14216</v>
      </c>
      <c r="Q3529" t="s">
        <v>14202</v>
      </c>
    </row>
    <row r="3530" spans="1:17" x14ac:dyDescent="0.25">
      <c r="A3530">
        <v>3529</v>
      </c>
      <c r="B3530">
        <v>25120</v>
      </c>
      <c r="C3530">
        <v>39848</v>
      </c>
      <c r="D3530">
        <v>46</v>
      </c>
      <c r="E3530">
        <f t="shared" si="111"/>
        <v>9200</v>
      </c>
      <c r="F3530">
        <v>0</v>
      </c>
      <c r="G3530">
        <f>VLOOKUP($P3530,Pricebook!$A:$D,4,0)</f>
        <v>200</v>
      </c>
      <c r="H3530">
        <f t="shared" si="110"/>
        <v>9200</v>
      </c>
      <c r="I3530" t="s">
        <v>1548</v>
      </c>
      <c r="J3530" t="s">
        <v>265</v>
      </c>
      <c r="K3530" t="s">
        <v>1951</v>
      </c>
      <c r="L3530">
        <v>29301</v>
      </c>
      <c r="M3530" t="s">
        <v>163</v>
      </c>
      <c r="N3530" t="s">
        <v>34</v>
      </c>
      <c r="O3530">
        <v>39850</v>
      </c>
      <c r="P3530" t="s">
        <v>14214</v>
      </c>
      <c r="Q3530" t="s">
        <v>14191</v>
      </c>
    </row>
    <row r="3531" spans="1:17" x14ac:dyDescent="0.25">
      <c r="A3531">
        <v>3530</v>
      </c>
      <c r="B3531">
        <v>25120</v>
      </c>
      <c r="C3531">
        <v>39848</v>
      </c>
      <c r="D3531">
        <v>22</v>
      </c>
      <c r="E3531">
        <f t="shared" si="111"/>
        <v>2420</v>
      </c>
      <c r="F3531">
        <v>0.01</v>
      </c>
      <c r="G3531">
        <f>VLOOKUP($P3531,Pricebook!$A:$D,4,0)</f>
        <v>110</v>
      </c>
      <c r="H3531">
        <f t="shared" si="110"/>
        <v>2395.8000000000002</v>
      </c>
      <c r="I3531" t="s">
        <v>1548</v>
      </c>
      <c r="J3531" t="s">
        <v>265</v>
      </c>
      <c r="K3531" t="s">
        <v>1951</v>
      </c>
      <c r="L3531">
        <v>29301</v>
      </c>
      <c r="M3531" t="s">
        <v>163</v>
      </c>
      <c r="N3531" t="s">
        <v>34</v>
      </c>
      <c r="O3531">
        <v>39849</v>
      </c>
      <c r="P3531" t="s">
        <v>14215</v>
      </c>
      <c r="Q3531" t="s">
        <v>14188</v>
      </c>
    </row>
    <row r="3532" spans="1:17" x14ac:dyDescent="0.25">
      <c r="A3532">
        <v>3531</v>
      </c>
      <c r="B3532">
        <v>25120</v>
      </c>
      <c r="C3532">
        <v>39848</v>
      </c>
      <c r="D3532">
        <v>10</v>
      </c>
      <c r="E3532">
        <f t="shared" si="111"/>
        <v>1100</v>
      </c>
      <c r="F3532">
        <v>0.1</v>
      </c>
      <c r="G3532">
        <f>VLOOKUP($P3532,Pricebook!$A:$D,4,0)</f>
        <v>110</v>
      </c>
      <c r="H3532">
        <f t="shared" si="110"/>
        <v>990</v>
      </c>
      <c r="I3532" t="s">
        <v>1548</v>
      </c>
      <c r="J3532" t="s">
        <v>265</v>
      </c>
      <c r="K3532" t="s">
        <v>1951</v>
      </c>
      <c r="L3532">
        <v>29301</v>
      </c>
      <c r="M3532" t="s">
        <v>163</v>
      </c>
      <c r="N3532" t="s">
        <v>34</v>
      </c>
      <c r="O3532">
        <v>39851</v>
      </c>
      <c r="P3532" t="s">
        <v>14215</v>
      </c>
      <c r="Q3532" t="s">
        <v>14199</v>
      </c>
    </row>
    <row r="3533" spans="1:17" x14ac:dyDescent="0.25">
      <c r="A3533">
        <v>3532</v>
      </c>
      <c r="B3533">
        <v>25152</v>
      </c>
      <c r="C3533">
        <v>41197</v>
      </c>
      <c r="D3533">
        <v>29</v>
      </c>
      <c r="E3533">
        <f t="shared" si="111"/>
        <v>3480</v>
      </c>
      <c r="F3533">
        <v>7.0000000000000007E-2</v>
      </c>
      <c r="G3533">
        <f>VLOOKUP($P3533,Pricebook!$A:$D,4,0)</f>
        <v>120</v>
      </c>
      <c r="H3533">
        <f t="shared" si="110"/>
        <v>3236.3999999999996</v>
      </c>
      <c r="I3533" t="s">
        <v>1616</v>
      </c>
      <c r="J3533" t="s">
        <v>998</v>
      </c>
      <c r="K3533" t="s">
        <v>1617</v>
      </c>
      <c r="L3533">
        <v>44646</v>
      </c>
      <c r="M3533" t="s">
        <v>210</v>
      </c>
      <c r="N3533" t="s">
        <v>61</v>
      </c>
      <c r="O3533">
        <v>41199</v>
      </c>
      <c r="P3533" t="s">
        <v>14212</v>
      </c>
      <c r="Q3533" t="s">
        <v>14192</v>
      </c>
    </row>
    <row r="3534" spans="1:17" x14ac:dyDescent="0.25">
      <c r="A3534">
        <v>3533</v>
      </c>
      <c r="B3534">
        <v>25154</v>
      </c>
      <c r="C3534">
        <v>40410</v>
      </c>
      <c r="D3534">
        <v>16</v>
      </c>
      <c r="E3534">
        <f t="shared" si="111"/>
        <v>1920</v>
      </c>
      <c r="F3534">
        <v>0.1</v>
      </c>
      <c r="G3534">
        <f>VLOOKUP($P3534,Pricebook!$A:$D,4,0)</f>
        <v>120</v>
      </c>
      <c r="H3534">
        <f t="shared" si="110"/>
        <v>1728</v>
      </c>
      <c r="I3534" t="s">
        <v>857</v>
      </c>
      <c r="J3534" t="s">
        <v>269</v>
      </c>
      <c r="K3534" t="s">
        <v>858</v>
      </c>
      <c r="L3534">
        <v>46342</v>
      </c>
      <c r="M3534" t="s">
        <v>278</v>
      </c>
      <c r="N3534" t="s">
        <v>16</v>
      </c>
      <c r="O3534">
        <v>40411</v>
      </c>
      <c r="P3534" t="s">
        <v>14212</v>
      </c>
      <c r="Q3534" t="s">
        <v>14190</v>
      </c>
    </row>
    <row r="3535" spans="1:17" x14ac:dyDescent="0.25">
      <c r="A3535">
        <v>3534</v>
      </c>
      <c r="B3535">
        <v>25155</v>
      </c>
      <c r="C3535">
        <v>40198</v>
      </c>
      <c r="D3535">
        <v>48</v>
      </c>
      <c r="E3535">
        <f t="shared" si="111"/>
        <v>6000</v>
      </c>
      <c r="F3535">
        <v>0</v>
      </c>
      <c r="G3535">
        <f>VLOOKUP($P3535,Pricebook!$A:$D,4,0)</f>
        <v>125</v>
      </c>
      <c r="H3535">
        <f t="shared" si="110"/>
        <v>6000</v>
      </c>
      <c r="I3535" t="s">
        <v>700</v>
      </c>
      <c r="J3535" t="s">
        <v>377</v>
      </c>
      <c r="K3535" t="s">
        <v>2275</v>
      </c>
      <c r="L3535">
        <v>30907</v>
      </c>
      <c r="M3535" t="s">
        <v>134</v>
      </c>
      <c r="N3535" t="s">
        <v>34</v>
      </c>
      <c r="O3535">
        <v>40205</v>
      </c>
      <c r="P3535" t="s">
        <v>14208</v>
      </c>
      <c r="Q3535" t="s">
        <v>14196</v>
      </c>
    </row>
    <row r="3536" spans="1:17" x14ac:dyDescent="0.25">
      <c r="A3536">
        <v>3535</v>
      </c>
      <c r="B3536">
        <v>25155</v>
      </c>
      <c r="C3536">
        <v>40198</v>
      </c>
      <c r="D3536">
        <v>17</v>
      </c>
      <c r="E3536">
        <f t="shared" si="111"/>
        <v>1870</v>
      </c>
      <c r="F3536">
        <v>0.08</v>
      </c>
      <c r="G3536">
        <f>VLOOKUP($P3536,Pricebook!$A:$D,4,0)</f>
        <v>110</v>
      </c>
      <c r="H3536">
        <f t="shared" si="110"/>
        <v>1720.4</v>
      </c>
      <c r="I3536" t="s">
        <v>700</v>
      </c>
      <c r="J3536" t="s">
        <v>377</v>
      </c>
      <c r="K3536" t="s">
        <v>2275</v>
      </c>
      <c r="L3536">
        <v>30907</v>
      </c>
      <c r="M3536" t="s">
        <v>134</v>
      </c>
      <c r="N3536" t="s">
        <v>34</v>
      </c>
      <c r="O3536">
        <v>40205</v>
      </c>
      <c r="P3536" t="s">
        <v>14215</v>
      </c>
      <c r="Q3536" t="s">
        <v>14198</v>
      </c>
    </row>
    <row r="3537" spans="1:17" x14ac:dyDescent="0.25">
      <c r="A3537">
        <v>3536</v>
      </c>
      <c r="B3537">
        <v>25155</v>
      </c>
      <c r="C3537">
        <v>40198</v>
      </c>
      <c r="D3537">
        <v>3</v>
      </c>
      <c r="E3537">
        <f t="shared" si="111"/>
        <v>330</v>
      </c>
      <c r="F3537">
        <v>0.01</v>
      </c>
      <c r="G3537">
        <f>VLOOKUP($P3537,Pricebook!$A:$D,4,0)</f>
        <v>110</v>
      </c>
      <c r="H3537">
        <f t="shared" si="110"/>
        <v>326.7</v>
      </c>
      <c r="I3537" t="s">
        <v>700</v>
      </c>
      <c r="J3537" t="s">
        <v>377</v>
      </c>
      <c r="K3537" t="s">
        <v>2275</v>
      </c>
      <c r="L3537">
        <v>30907</v>
      </c>
      <c r="M3537" t="s">
        <v>134</v>
      </c>
      <c r="N3537" t="s">
        <v>34</v>
      </c>
      <c r="O3537">
        <v>40203</v>
      </c>
      <c r="P3537" t="s">
        <v>14215</v>
      </c>
      <c r="Q3537" t="s">
        <v>14184</v>
      </c>
    </row>
    <row r="3538" spans="1:17" x14ac:dyDescent="0.25">
      <c r="A3538">
        <v>3537</v>
      </c>
      <c r="B3538">
        <v>25157</v>
      </c>
      <c r="C3538">
        <v>40323</v>
      </c>
      <c r="D3538">
        <v>24</v>
      </c>
      <c r="E3538">
        <f t="shared" si="111"/>
        <v>2640</v>
      </c>
      <c r="F3538">
        <v>0.02</v>
      </c>
      <c r="G3538">
        <f>VLOOKUP($P3538,Pricebook!$A:$D,4,0)</f>
        <v>110</v>
      </c>
      <c r="H3538">
        <f t="shared" si="110"/>
        <v>2587.1999999999998</v>
      </c>
      <c r="I3538" t="s">
        <v>1412</v>
      </c>
      <c r="J3538" t="s">
        <v>13</v>
      </c>
      <c r="K3538" t="s">
        <v>1551</v>
      </c>
      <c r="L3538">
        <v>94533</v>
      </c>
      <c r="M3538" t="s">
        <v>114</v>
      </c>
      <c r="N3538" t="s">
        <v>23</v>
      </c>
      <c r="O3538">
        <v>40325</v>
      </c>
      <c r="P3538" t="s">
        <v>14215</v>
      </c>
      <c r="Q3538" t="s">
        <v>14194</v>
      </c>
    </row>
    <row r="3539" spans="1:17" x14ac:dyDescent="0.25">
      <c r="A3539">
        <v>3538</v>
      </c>
      <c r="B3539">
        <v>25157</v>
      </c>
      <c r="C3539">
        <v>40323</v>
      </c>
      <c r="D3539">
        <v>47</v>
      </c>
      <c r="E3539">
        <f t="shared" si="111"/>
        <v>5640</v>
      </c>
      <c r="F3539">
        <v>7.0000000000000007E-2</v>
      </c>
      <c r="G3539">
        <f>VLOOKUP($P3539,Pricebook!$A:$D,4,0)</f>
        <v>120</v>
      </c>
      <c r="H3539">
        <f t="shared" si="110"/>
        <v>5245.2</v>
      </c>
      <c r="I3539" t="s">
        <v>1412</v>
      </c>
      <c r="J3539" t="s">
        <v>13</v>
      </c>
      <c r="K3539" t="s">
        <v>1100</v>
      </c>
      <c r="L3539" t="s">
        <v>1101</v>
      </c>
      <c r="M3539" t="s">
        <v>492</v>
      </c>
      <c r="N3539" t="s">
        <v>61</v>
      </c>
      <c r="O3539">
        <v>40324</v>
      </c>
      <c r="P3539" t="s">
        <v>14212</v>
      </c>
      <c r="Q3539" t="s">
        <v>14187</v>
      </c>
    </row>
    <row r="3540" spans="1:17" x14ac:dyDescent="0.25">
      <c r="A3540">
        <v>3539</v>
      </c>
      <c r="B3540">
        <v>25188</v>
      </c>
      <c r="C3540">
        <v>40546</v>
      </c>
      <c r="D3540">
        <v>20</v>
      </c>
      <c r="E3540">
        <f t="shared" si="111"/>
        <v>3000</v>
      </c>
      <c r="F3540">
        <v>0</v>
      </c>
      <c r="G3540">
        <f>VLOOKUP($P3540,Pricebook!$A:$D,4,0)</f>
        <v>150</v>
      </c>
      <c r="H3540">
        <f t="shared" si="110"/>
        <v>3000</v>
      </c>
      <c r="I3540" t="s">
        <v>1632</v>
      </c>
      <c r="J3540" t="s">
        <v>99</v>
      </c>
      <c r="K3540" t="s">
        <v>1509</v>
      </c>
      <c r="L3540" t="s">
        <v>1510</v>
      </c>
      <c r="M3540" t="s">
        <v>187</v>
      </c>
      <c r="N3540" t="s">
        <v>61</v>
      </c>
      <c r="O3540">
        <v>40548</v>
      </c>
      <c r="P3540" t="s">
        <v>14210</v>
      </c>
      <c r="Q3540" t="s">
        <v>14201</v>
      </c>
    </row>
    <row r="3541" spans="1:17" x14ac:dyDescent="0.25">
      <c r="A3541">
        <v>3540</v>
      </c>
      <c r="B3541">
        <v>25191</v>
      </c>
      <c r="C3541">
        <v>40632</v>
      </c>
      <c r="D3541">
        <v>42</v>
      </c>
      <c r="E3541">
        <f t="shared" si="111"/>
        <v>6300</v>
      </c>
      <c r="F3541">
        <v>0.05</v>
      </c>
      <c r="G3541">
        <f>VLOOKUP($P3541,Pricebook!$A:$D,4,0)</f>
        <v>150</v>
      </c>
      <c r="H3541">
        <f t="shared" si="110"/>
        <v>5985</v>
      </c>
      <c r="I3541" t="s">
        <v>312</v>
      </c>
      <c r="J3541" t="s">
        <v>108</v>
      </c>
      <c r="K3541" t="s">
        <v>2276</v>
      </c>
      <c r="L3541">
        <v>97005</v>
      </c>
      <c r="M3541" t="s">
        <v>43</v>
      </c>
      <c r="N3541" t="s">
        <v>23</v>
      </c>
      <c r="O3541">
        <v>40632</v>
      </c>
      <c r="P3541" t="s">
        <v>14210</v>
      </c>
      <c r="Q3541" t="s">
        <v>14189</v>
      </c>
    </row>
    <row r="3542" spans="1:17" x14ac:dyDescent="0.25">
      <c r="A3542">
        <v>3541</v>
      </c>
      <c r="B3542">
        <v>25248</v>
      </c>
      <c r="C3542">
        <v>40878</v>
      </c>
      <c r="D3542">
        <v>33</v>
      </c>
      <c r="E3542">
        <f t="shared" si="111"/>
        <v>4950</v>
      </c>
      <c r="F3542">
        <v>0.05</v>
      </c>
      <c r="G3542">
        <f>VLOOKUP($P3542,Pricebook!$A:$D,4,0)</f>
        <v>150</v>
      </c>
      <c r="H3542">
        <f t="shared" si="110"/>
        <v>4702.5</v>
      </c>
      <c r="I3542" t="s">
        <v>821</v>
      </c>
      <c r="J3542" t="s">
        <v>452</v>
      </c>
      <c r="K3542" t="s">
        <v>1344</v>
      </c>
      <c r="L3542" t="s">
        <v>1345</v>
      </c>
      <c r="M3542" t="s">
        <v>38</v>
      </c>
      <c r="N3542" t="s">
        <v>16</v>
      </c>
      <c r="O3542">
        <v>40880</v>
      </c>
      <c r="P3542" t="s">
        <v>14211</v>
      </c>
      <c r="Q3542" t="s">
        <v>14203</v>
      </c>
    </row>
    <row r="3543" spans="1:17" x14ac:dyDescent="0.25">
      <c r="A3543">
        <v>3542</v>
      </c>
      <c r="B3543">
        <v>25248</v>
      </c>
      <c r="C3543">
        <v>40878</v>
      </c>
      <c r="D3543">
        <v>26</v>
      </c>
      <c r="E3543">
        <f t="shared" si="111"/>
        <v>2860</v>
      </c>
      <c r="F3543">
        <v>0.1</v>
      </c>
      <c r="G3543">
        <f>VLOOKUP($P3543,Pricebook!$A:$D,4,0)</f>
        <v>110</v>
      </c>
      <c r="H3543">
        <f t="shared" si="110"/>
        <v>2574</v>
      </c>
      <c r="I3543" t="s">
        <v>821</v>
      </c>
      <c r="J3543" t="s">
        <v>452</v>
      </c>
      <c r="K3543" t="s">
        <v>1344</v>
      </c>
      <c r="L3543" t="s">
        <v>1345</v>
      </c>
      <c r="M3543" t="s">
        <v>38</v>
      </c>
      <c r="N3543" t="s">
        <v>16</v>
      </c>
      <c r="O3543">
        <v>40879</v>
      </c>
      <c r="P3543" t="s">
        <v>14215</v>
      </c>
      <c r="Q3543" t="s">
        <v>14194</v>
      </c>
    </row>
    <row r="3544" spans="1:17" x14ac:dyDescent="0.25">
      <c r="A3544">
        <v>3543</v>
      </c>
      <c r="B3544">
        <v>25249</v>
      </c>
      <c r="C3544">
        <v>41219</v>
      </c>
      <c r="D3544">
        <v>34</v>
      </c>
      <c r="E3544">
        <f t="shared" si="111"/>
        <v>5440</v>
      </c>
      <c r="F3544">
        <v>0.09</v>
      </c>
      <c r="G3544">
        <f>VLOOKUP($P3544,Pricebook!$A:$D,4,0)</f>
        <v>160</v>
      </c>
      <c r="H3544">
        <f t="shared" si="110"/>
        <v>4950.4000000000005</v>
      </c>
      <c r="I3544" t="s">
        <v>640</v>
      </c>
      <c r="J3544" t="s">
        <v>549</v>
      </c>
      <c r="K3544" t="s">
        <v>1572</v>
      </c>
      <c r="L3544">
        <v>20832</v>
      </c>
      <c r="M3544" t="s">
        <v>187</v>
      </c>
      <c r="N3544" t="s">
        <v>61</v>
      </c>
      <c r="O3544">
        <v>41221</v>
      </c>
      <c r="P3544" t="s">
        <v>14218</v>
      </c>
      <c r="Q3544" t="s">
        <v>14187</v>
      </c>
    </row>
    <row r="3545" spans="1:17" x14ac:dyDescent="0.25">
      <c r="A3545">
        <v>3544</v>
      </c>
      <c r="B3545">
        <v>25254</v>
      </c>
      <c r="C3545">
        <v>40438</v>
      </c>
      <c r="D3545">
        <v>35</v>
      </c>
      <c r="E3545">
        <f t="shared" si="111"/>
        <v>5600</v>
      </c>
      <c r="F3545">
        <v>0.06</v>
      </c>
      <c r="G3545">
        <f>VLOOKUP($P3545,Pricebook!$A:$D,4,0)</f>
        <v>160</v>
      </c>
      <c r="H3545">
        <f t="shared" si="110"/>
        <v>5264</v>
      </c>
      <c r="I3545" t="s">
        <v>1372</v>
      </c>
      <c r="J3545" t="s">
        <v>142</v>
      </c>
      <c r="K3545" t="s">
        <v>1373</v>
      </c>
      <c r="L3545">
        <v>77373</v>
      </c>
      <c r="M3545" t="s">
        <v>48</v>
      </c>
      <c r="N3545" t="s">
        <v>16</v>
      </c>
      <c r="O3545">
        <v>40440</v>
      </c>
      <c r="P3545" t="s">
        <v>14218</v>
      </c>
      <c r="Q3545" t="s">
        <v>14184</v>
      </c>
    </row>
    <row r="3546" spans="1:17" x14ac:dyDescent="0.25">
      <c r="A3546">
        <v>3545</v>
      </c>
      <c r="B3546">
        <v>25280</v>
      </c>
      <c r="C3546">
        <v>40684</v>
      </c>
      <c r="D3546">
        <v>16</v>
      </c>
      <c r="E3546">
        <f t="shared" si="111"/>
        <v>2560</v>
      </c>
      <c r="F3546">
        <v>0.01</v>
      </c>
      <c r="G3546">
        <f>VLOOKUP($P3546,Pricebook!$A:$D,4,0)</f>
        <v>160</v>
      </c>
      <c r="H3546">
        <f t="shared" si="110"/>
        <v>2534.4</v>
      </c>
      <c r="I3546" t="s">
        <v>376</v>
      </c>
      <c r="J3546" t="s">
        <v>377</v>
      </c>
      <c r="K3546" t="s">
        <v>1730</v>
      </c>
      <c r="L3546" t="s">
        <v>1731</v>
      </c>
      <c r="M3546" t="s">
        <v>492</v>
      </c>
      <c r="N3546" t="s">
        <v>61</v>
      </c>
      <c r="O3546">
        <v>40686</v>
      </c>
      <c r="P3546" t="s">
        <v>14218</v>
      </c>
      <c r="Q3546" t="s">
        <v>14200</v>
      </c>
    </row>
    <row r="3547" spans="1:17" x14ac:dyDescent="0.25">
      <c r="A3547">
        <v>3546</v>
      </c>
      <c r="B3547">
        <v>25280</v>
      </c>
      <c r="C3547">
        <v>40684</v>
      </c>
      <c r="D3547">
        <v>47</v>
      </c>
      <c r="E3547">
        <f t="shared" si="111"/>
        <v>5640</v>
      </c>
      <c r="F3547">
        <v>0.03</v>
      </c>
      <c r="G3547">
        <f>VLOOKUP($P3547,Pricebook!$A:$D,4,0)</f>
        <v>120</v>
      </c>
      <c r="H3547">
        <f t="shared" si="110"/>
        <v>5470.8</v>
      </c>
      <c r="I3547" t="s">
        <v>376</v>
      </c>
      <c r="J3547" t="s">
        <v>377</v>
      </c>
      <c r="K3547" t="s">
        <v>2277</v>
      </c>
      <c r="L3547" t="s">
        <v>2278</v>
      </c>
      <c r="M3547" t="s">
        <v>317</v>
      </c>
      <c r="N3547" t="s">
        <v>61</v>
      </c>
      <c r="O3547">
        <v>40685</v>
      </c>
      <c r="P3547" t="s">
        <v>14212</v>
      </c>
      <c r="Q3547" t="s">
        <v>14185</v>
      </c>
    </row>
    <row r="3548" spans="1:17" x14ac:dyDescent="0.25">
      <c r="A3548">
        <v>3547</v>
      </c>
      <c r="B3548">
        <v>25313</v>
      </c>
      <c r="C3548">
        <v>41142</v>
      </c>
      <c r="D3548">
        <v>19</v>
      </c>
      <c r="E3548">
        <f t="shared" si="111"/>
        <v>2280</v>
      </c>
      <c r="F3548">
        <v>0.05</v>
      </c>
      <c r="G3548">
        <f>VLOOKUP($P3548,Pricebook!$A:$D,4,0)</f>
        <v>120</v>
      </c>
      <c r="H3548">
        <f t="shared" si="110"/>
        <v>2166</v>
      </c>
      <c r="I3548" t="s">
        <v>429</v>
      </c>
      <c r="J3548" t="s">
        <v>430</v>
      </c>
      <c r="K3548" t="s">
        <v>1100</v>
      </c>
      <c r="L3548" t="s">
        <v>1101</v>
      </c>
      <c r="M3548" t="s">
        <v>492</v>
      </c>
      <c r="N3548" t="s">
        <v>61</v>
      </c>
      <c r="O3548">
        <v>41144</v>
      </c>
      <c r="P3548" t="s">
        <v>14212</v>
      </c>
      <c r="Q3548" t="s">
        <v>14193</v>
      </c>
    </row>
    <row r="3549" spans="1:17" x14ac:dyDescent="0.25">
      <c r="A3549">
        <v>3548</v>
      </c>
      <c r="B3549">
        <v>25314</v>
      </c>
      <c r="C3549">
        <v>40963</v>
      </c>
      <c r="D3549">
        <v>43</v>
      </c>
      <c r="E3549">
        <f t="shared" si="111"/>
        <v>6450</v>
      </c>
      <c r="F3549">
        <v>0</v>
      </c>
      <c r="G3549">
        <f>VLOOKUP($P3549,Pricebook!$A:$D,4,0)</f>
        <v>150</v>
      </c>
      <c r="H3549">
        <f t="shared" si="110"/>
        <v>6450</v>
      </c>
      <c r="I3549" t="s">
        <v>1997</v>
      </c>
      <c r="J3549" t="s">
        <v>544</v>
      </c>
      <c r="K3549" t="s">
        <v>2279</v>
      </c>
      <c r="L3549">
        <v>70364</v>
      </c>
      <c r="M3549" t="s">
        <v>436</v>
      </c>
      <c r="N3549" t="s">
        <v>34</v>
      </c>
      <c r="O3549">
        <v>40965</v>
      </c>
      <c r="P3549" t="s">
        <v>14210</v>
      </c>
      <c r="Q3549" t="s">
        <v>14191</v>
      </c>
    </row>
    <row r="3550" spans="1:17" x14ac:dyDescent="0.25">
      <c r="A3550">
        <v>3549</v>
      </c>
      <c r="B3550">
        <v>25315</v>
      </c>
      <c r="C3550">
        <v>40514</v>
      </c>
      <c r="D3550">
        <v>36</v>
      </c>
      <c r="E3550">
        <f t="shared" si="111"/>
        <v>6120</v>
      </c>
      <c r="F3550">
        <v>7.0000000000000007E-2</v>
      </c>
      <c r="G3550">
        <f>VLOOKUP($P3550,Pricebook!$A:$D,4,0)</f>
        <v>170</v>
      </c>
      <c r="H3550">
        <f t="shared" si="110"/>
        <v>5691.5999999999995</v>
      </c>
      <c r="I3550" t="s">
        <v>1463</v>
      </c>
      <c r="J3550" t="s">
        <v>576</v>
      </c>
      <c r="K3550" t="s">
        <v>1961</v>
      </c>
      <c r="L3550">
        <v>46383</v>
      </c>
      <c r="M3550" t="s">
        <v>278</v>
      </c>
      <c r="N3550" t="s">
        <v>16</v>
      </c>
      <c r="O3550">
        <v>40514</v>
      </c>
      <c r="P3550" t="s">
        <v>14219</v>
      </c>
      <c r="Q3550" t="s">
        <v>14189</v>
      </c>
    </row>
    <row r="3551" spans="1:17" x14ac:dyDescent="0.25">
      <c r="A3551">
        <v>3550</v>
      </c>
      <c r="B3551">
        <v>25315</v>
      </c>
      <c r="C3551">
        <v>40514</v>
      </c>
      <c r="D3551">
        <v>21</v>
      </c>
      <c r="E3551">
        <f t="shared" si="111"/>
        <v>2520</v>
      </c>
      <c r="F3551">
        <v>0</v>
      </c>
      <c r="G3551">
        <f>VLOOKUP($P3551,Pricebook!$A:$D,4,0)</f>
        <v>120</v>
      </c>
      <c r="H3551">
        <f t="shared" si="110"/>
        <v>2520</v>
      </c>
      <c r="I3551" t="s">
        <v>1463</v>
      </c>
      <c r="J3551" t="s">
        <v>576</v>
      </c>
      <c r="K3551" t="s">
        <v>1961</v>
      </c>
      <c r="L3551">
        <v>46383</v>
      </c>
      <c r="M3551" t="s">
        <v>278</v>
      </c>
      <c r="N3551" t="s">
        <v>16</v>
      </c>
      <c r="O3551">
        <v>40514</v>
      </c>
      <c r="P3551" t="s">
        <v>14212</v>
      </c>
      <c r="Q3551" t="s">
        <v>14201</v>
      </c>
    </row>
    <row r="3552" spans="1:17" x14ac:dyDescent="0.25">
      <c r="A3552">
        <v>3551</v>
      </c>
      <c r="B3552">
        <v>25315</v>
      </c>
      <c r="C3552">
        <v>40514</v>
      </c>
      <c r="D3552">
        <v>36</v>
      </c>
      <c r="E3552">
        <f t="shared" si="111"/>
        <v>4500</v>
      </c>
      <c r="F3552">
        <v>0</v>
      </c>
      <c r="G3552">
        <f>VLOOKUP($P3552,Pricebook!$A:$D,4,0)</f>
        <v>125</v>
      </c>
      <c r="H3552">
        <f t="shared" si="110"/>
        <v>4500</v>
      </c>
      <c r="I3552" t="s">
        <v>1463</v>
      </c>
      <c r="J3552" t="s">
        <v>576</v>
      </c>
      <c r="K3552" t="s">
        <v>1961</v>
      </c>
      <c r="L3552">
        <v>46383</v>
      </c>
      <c r="M3552" t="s">
        <v>278</v>
      </c>
      <c r="N3552" t="s">
        <v>16</v>
      </c>
      <c r="O3552">
        <v>40516</v>
      </c>
      <c r="P3552" t="s">
        <v>14209</v>
      </c>
      <c r="Q3552" t="s">
        <v>14196</v>
      </c>
    </row>
    <row r="3553" spans="1:17" x14ac:dyDescent="0.25">
      <c r="A3553">
        <v>3552</v>
      </c>
      <c r="B3553">
        <v>25318</v>
      </c>
      <c r="C3553">
        <v>40866</v>
      </c>
      <c r="D3553">
        <v>22</v>
      </c>
      <c r="E3553">
        <f t="shared" si="111"/>
        <v>2750</v>
      </c>
      <c r="F3553">
        <v>0.05</v>
      </c>
      <c r="G3553">
        <f>VLOOKUP($P3553,Pricebook!$A:$D,4,0)</f>
        <v>125</v>
      </c>
      <c r="H3553">
        <f t="shared" si="110"/>
        <v>2612.5</v>
      </c>
      <c r="I3553" t="s">
        <v>734</v>
      </c>
      <c r="J3553" t="s">
        <v>290</v>
      </c>
      <c r="K3553" t="s">
        <v>2220</v>
      </c>
      <c r="L3553">
        <v>61401</v>
      </c>
      <c r="M3553" t="s">
        <v>15</v>
      </c>
      <c r="N3553" t="s">
        <v>16</v>
      </c>
      <c r="O3553">
        <v>40868</v>
      </c>
      <c r="P3553" t="s">
        <v>14208</v>
      </c>
      <c r="Q3553" t="s">
        <v>14186</v>
      </c>
    </row>
    <row r="3554" spans="1:17" x14ac:dyDescent="0.25">
      <c r="A3554">
        <v>3553</v>
      </c>
      <c r="B3554">
        <v>25318</v>
      </c>
      <c r="C3554">
        <v>40866</v>
      </c>
      <c r="D3554">
        <v>1</v>
      </c>
      <c r="E3554">
        <f t="shared" si="111"/>
        <v>160</v>
      </c>
      <c r="F3554">
        <v>0.09</v>
      </c>
      <c r="G3554">
        <f>VLOOKUP($P3554,Pricebook!$A:$D,4,0)</f>
        <v>160</v>
      </c>
      <c r="H3554">
        <f t="shared" si="110"/>
        <v>145.6</v>
      </c>
      <c r="I3554" t="s">
        <v>1650</v>
      </c>
      <c r="J3554" t="s">
        <v>300</v>
      </c>
      <c r="K3554" t="s">
        <v>1211</v>
      </c>
      <c r="L3554">
        <v>59715</v>
      </c>
      <c r="M3554" t="s">
        <v>1213</v>
      </c>
      <c r="N3554" t="s">
        <v>23</v>
      </c>
      <c r="O3554">
        <v>40868</v>
      </c>
      <c r="P3554" t="s">
        <v>14218</v>
      </c>
      <c r="Q3554" t="s">
        <v>14201</v>
      </c>
    </row>
    <row r="3555" spans="1:17" x14ac:dyDescent="0.25">
      <c r="A3555">
        <v>3554</v>
      </c>
      <c r="B3555">
        <v>25347</v>
      </c>
      <c r="C3555">
        <v>39976</v>
      </c>
      <c r="D3555">
        <v>28</v>
      </c>
      <c r="E3555">
        <f t="shared" si="111"/>
        <v>3080</v>
      </c>
      <c r="F3555">
        <v>7.0000000000000007E-2</v>
      </c>
      <c r="G3555">
        <f>VLOOKUP($P3555,Pricebook!$A:$D,4,0)</f>
        <v>110</v>
      </c>
      <c r="H3555">
        <f t="shared" si="110"/>
        <v>2864.3999999999996</v>
      </c>
      <c r="I3555" t="s">
        <v>467</v>
      </c>
      <c r="J3555" t="s">
        <v>468</v>
      </c>
      <c r="K3555" t="s">
        <v>469</v>
      </c>
      <c r="L3555">
        <v>55060</v>
      </c>
      <c r="M3555" t="s">
        <v>130</v>
      </c>
      <c r="N3555" t="s">
        <v>16</v>
      </c>
      <c r="O3555">
        <v>39983</v>
      </c>
      <c r="P3555" t="s">
        <v>14215</v>
      </c>
      <c r="Q3555" t="s">
        <v>14193</v>
      </c>
    </row>
    <row r="3556" spans="1:17" x14ac:dyDescent="0.25">
      <c r="A3556">
        <v>3555</v>
      </c>
      <c r="B3556">
        <v>25348</v>
      </c>
      <c r="C3556">
        <v>41038</v>
      </c>
      <c r="D3556">
        <v>6</v>
      </c>
      <c r="E3556">
        <f t="shared" si="111"/>
        <v>1020</v>
      </c>
      <c r="F3556">
        <v>0.08</v>
      </c>
      <c r="G3556">
        <f>VLOOKUP($P3556,Pricebook!$A:$D,4,0)</f>
        <v>170</v>
      </c>
      <c r="H3556">
        <f t="shared" si="110"/>
        <v>938.40000000000009</v>
      </c>
      <c r="I3556" t="s">
        <v>975</v>
      </c>
      <c r="J3556" t="s">
        <v>207</v>
      </c>
      <c r="K3556" t="s">
        <v>976</v>
      </c>
      <c r="L3556" t="s">
        <v>977</v>
      </c>
      <c r="M3556" t="s">
        <v>101</v>
      </c>
      <c r="N3556" t="s">
        <v>34</v>
      </c>
      <c r="O3556">
        <v>41040</v>
      </c>
      <c r="P3556" t="s">
        <v>14219</v>
      </c>
      <c r="Q3556" t="s">
        <v>14187</v>
      </c>
    </row>
    <row r="3557" spans="1:17" x14ac:dyDescent="0.25">
      <c r="A3557">
        <v>3556</v>
      </c>
      <c r="B3557">
        <v>25348</v>
      </c>
      <c r="C3557">
        <v>41038</v>
      </c>
      <c r="D3557">
        <v>7</v>
      </c>
      <c r="E3557">
        <f t="shared" si="111"/>
        <v>1050</v>
      </c>
      <c r="F3557">
        <v>0.09</v>
      </c>
      <c r="G3557">
        <f>VLOOKUP($P3557,Pricebook!$A:$D,4,0)</f>
        <v>150</v>
      </c>
      <c r="H3557">
        <f t="shared" si="110"/>
        <v>955.5</v>
      </c>
      <c r="I3557" t="s">
        <v>975</v>
      </c>
      <c r="J3557" t="s">
        <v>207</v>
      </c>
      <c r="K3557" t="s">
        <v>976</v>
      </c>
      <c r="L3557" t="s">
        <v>977</v>
      </c>
      <c r="M3557" t="s">
        <v>101</v>
      </c>
      <c r="N3557" t="s">
        <v>34</v>
      </c>
      <c r="O3557">
        <v>41040</v>
      </c>
      <c r="P3557" t="s">
        <v>14210</v>
      </c>
      <c r="Q3557" t="s">
        <v>14199</v>
      </c>
    </row>
    <row r="3558" spans="1:17" x14ac:dyDescent="0.25">
      <c r="A3558">
        <v>3557</v>
      </c>
      <c r="B3558">
        <v>25350</v>
      </c>
      <c r="C3558">
        <v>40515</v>
      </c>
      <c r="D3558">
        <v>30</v>
      </c>
      <c r="E3558">
        <f t="shared" si="111"/>
        <v>5100</v>
      </c>
      <c r="F3558">
        <v>0</v>
      </c>
      <c r="G3558">
        <f>VLOOKUP($P3558,Pricebook!$A:$D,4,0)</f>
        <v>170</v>
      </c>
      <c r="H3558">
        <f t="shared" si="110"/>
        <v>5100</v>
      </c>
      <c r="I3558" t="s">
        <v>718</v>
      </c>
      <c r="J3558" t="s">
        <v>482</v>
      </c>
      <c r="K3558" t="s">
        <v>2280</v>
      </c>
      <c r="L3558">
        <v>33461</v>
      </c>
      <c r="M3558" t="s">
        <v>101</v>
      </c>
      <c r="N3558" t="s">
        <v>34</v>
      </c>
      <c r="O3558">
        <v>40517</v>
      </c>
      <c r="P3558" t="s">
        <v>14219</v>
      </c>
      <c r="Q3558" t="s">
        <v>14202</v>
      </c>
    </row>
    <row r="3559" spans="1:17" x14ac:dyDescent="0.25">
      <c r="A3559">
        <v>3558</v>
      </c>
      <c r="B3559">
        <v>25350</v>
      </c>
      <c r="C3559">
        <v>40515</v>
      </c>
      <c r="D3559">
        <v>23</v>
      </c>
      <c r="E3559">
        <f t="shared" si="111"/>
        <v>2760</v>
      </c>
      <c r="F3559">
        <v>0.06</v>
      </c>
      <c r="G3559">
        <f>VLOOKUP($P3559,Pricebook!$A:$D,4,0)</f>
        <v>120</v>
      </c>
      <c r="H3559">
        <f t="shared" si="110"/>
        <v>2594.3999999999996</v>
      </c>
      <c r="I3559" t="s">
        <v>718</v>
      </c>
      <c r="J3559" t="s">
        <v>482</v>
      </c>
      <c r="K3559" t="s">
        <v>2280</v>
      </c>
      <c r="L3559">
        <v>33461</v>
      </c>
      <c r="M3559" t="s">
        <v>101</v>
      </c>
      <c r="N3559" t="s">
        <v>34</v>
      </c>
      <c r="O3559">
        <v>40517</v>
      </c>
      <c r="P3559" t="s">
        <v>14212</v>
      </c>
      <c r="Q3559" t="s">
        <v>14202</v>
      </c>
    </row>
    <row r="3560" spans="1:17" x14ac:dyDescent="0.25">
      <c r="A3560">
        <v>3559</v>
      </c>
      <c r="B3560">
        <v>25376</v>
      </c>
      <c r="C3560">
        <v>40628</v>
      </c>
      <c r="D3560">
        <v>12</v>
      </c>
      <c r="E3560">
        <f t="shared" si="111"/>
        <v>1500</v>
      </c>
      <c r="F3560">
        <v>0.09</v>
      </c>
      <c r="G3560">
        <f>VLOOKUP($P3560,Pricebook!$A:$D,4,0)</f>
        <v>125</v>
      </c>
      <c r="H3560">
        <f t="shared" si="110"/>
        <v>1365</v>
      </c>
      <c r="I3560" t="s">
        <v>1701</v>
      </c>
      <c r="J3560" t="s">
        <v>265</v>
      </c>
      <c r="K3560" t="s">
        <v>1992</v>
      </c>
      <c r="L3560">
        <v>46901</v>
      </c>
      <c r="M3560" t="s">
        <v>278</v>
      </c>
      <c r="N3560" t="s">
        <v>16</v>
      </c>
      <c r="O3560">
        <v>40629</v>
      </c>
      <c r="P3560" t="s">
        <v>14208</v>
      </c>
      <c r="Q3560" t="s">
        <v>14187</v>
      </c>
    </row>
    <row r="3561" spans="1:17" x14ac:dyDescent="0.25">
      <c r="A3561">
        <v>3560</v>
      </c>
      <c r="B3561">
        <v>25377</v>
      </c>
      <c r="C3561">
        <v>41239</v>
      </c>
      <c r="D3561">
        <v>3</v>
      </c>
      <c r="E3561">
        <f t="shared" si="111"/>
        <v>450</v>
      </c>
      <c r="F3561">
        <v>0.09</v>
      </c>
      <c r="G3561">
        <f>VLOOKUP($P3561,Pricebook!$A:$D,4,0)</f>
        <v>150</v>
      </c>
      <c r="H3561">
        <f t="shared" si="110"/>
        <v>409.5</v>
      </c>
      <c r="I3561" t="s">
        <v>1065</v>
      </c>
      <c r="J3561" t="s">
        <v>571</v>
      </c>
      <c r="K3561" t="s">
        <v>518</v>
      </c>
      <c r="L3561">
        <v>60409</v>
      </c>
      <c r="M3561" t="s">
        <v>15</v>
      </c>
      <c r="N3561" t="s">
        <v>16</v>
      </c>
      <c r="O3561">
        <v>41246</v>
      </c>
      <c r="P3561" t="s">
        <v>14216</v>
      </c>
      <c r="Q3561" t="s">
        <v>14194</v>
      </c>
    </row>
    <row r="3562" spans="1:17" x14ac:dyDescent="0.25">
      <c r="A3562">
        <v>3561</v>
      </c>
      <c r="B3562">
        <v>25378</v>
      </c>
      <c r="C3562">
        <v>40895</v>
      </c>
      <c r="D3562">
        <v>48</v>
      </c>
      <c r="E3562">
        <f t="shared" si="111"/>
        <v>7200</v>
      </c>
      <c r="F3562">
        <v>0.09</v>
      </c>
      <c r="G3562">
        <f>VLOOKUP($P3562,Pricebook!$A:$D,4,0)</f>
        <v>150</v>
      </c>
      <c r="H3562">
        <f t="shared" si="110"/>
        <v>6552</v>
      </c>
      <c r="I3562" t="s">
        <v>1820</v>
      </c>
      <c r="J3562" t="s">
        <v>508</v>
      </c>
      <c r="K3562" t="s">
        <v>1821</v>
      </c>
      <c r="L3562">
        <v>94704</v>
      </c>
      <c r="M3562" t="s">
        <v>114</v>
      </c>
      <c r="N3562" t="s">
        <v>23</v>
      </c>
      <c r="O3562">
        <v>40897</v>
      </c>
      <c r="P3562" t="s">
        <v>14210</v>
      </c>
      <c r="Q3562" t="s">
        <v>14192</v>
      </c>
    </row>
    <row r="3563" spans="1:17" x14ac:dyDescent="0.25">
      <c r="A3563">
        <v>3562</v>
      </c>
      <c r="B3563">
        <v>25412</v>
      </c>
      <c r="C3563">
        <v>40700</v>
      </c>
      <c r="D3563">
        <v>18</v>
      </c>
      <c r="E3563">
        <f t="shared" si="111"/>
        <v>1980</v>
      </c>
      <c r="F3563">
        <v>0.01</v>
      </c>
      <c r="G3563">
        <f>VLOOKUP($P3563,Pricebook!$A:$D,4,0)</f>
        <v>110</v>
      </c>
      <c r="H3563">
        <f t="shared" si="110"/>
        <v>1960.2</v>
      </c>
      <c r="I3563" t="s">
        <v>2281</v>
      </c>
      <c r="J3563" t="s">
        <v>190</v>
      </c>
      <c r="K3563" t="s">
        <v>1058</v>
      </c>
      <c r="L3563">
        <v>84015</v>
      </c>
      <c r="M3563" t="s">
        <v>201</v>
      </c>
      <c r="N3563" t="s">
        <v>23</v>
      </c>
      <c r="O3563">
        <v>40702</v>
      </c>
      <c r="P3563" t="s">
        <v>14215</v>
      </c>
      <c r="Q3563" t="s">
        <v>14202</v>
      </c>
    </row>
    <row r="3564" spans="1:17" x14ac:dyDescent="0.25">
      <c r="A3564">
        <v>3563</v>
      </c>
      <c r="B3564">
        <v>25440</v>
      </c>
      <c r="C3564">
        <v>39850</v>
      </c>
      <c r="D3564">
        <v>30</v>
      </c>
      <c r="E3564">
        <f t="shared" si="111"/>
        <v>3750</v>
      </c>
      <c r="F3564">
        <v>0.02</v>
      </c>
      <c r="G3564">
        <f>VLOOKUP($P3564,Pricebook!$A:$D,4,0)</f>
        <v>125</v>
      </c>
      <c r="H3564">
        <f t="shared" si="110"/>
        <v>3675</v>
      </c>
      <c r="I3564" t="s">
        <v>961</v>
      </c>
      <c r="J3564" t="s">
        <v>621</v>
      </c>
      <c r="K3564" t="s">
        <v>962</v>
      </c>
      <c r="L3564">
        <v>29611</v>
      </c>
      <c r="M3564" t="s">
        <v>163</v>
      </c>
      <c r="N3564" t="s">
        <v>34</v>
      </c>
      <c r="O3564">
        <v>39850</v>
      </c>
      <c r="P3564" t="s">
        <v>14209</v>
      </c>
      <c r="Q3564" t="s">
        <v>14193</v>
      </c>
    </row>
    <row r="3565" spans="1:17" x14ac:dyDescent="0.25">
      <c r="A3565">
        <v>3564</v>
      </c>
      <c r="B3565">
        <v>25442</v>
      </c>
      <c r="C3565">
        <v>40913</v>
      </c>
      <c r="D3565">
        <v>32</v>
      </c>
      <c r="E3565">
        <f t="shared" si="111"/>
        <v>3520</v>
      </c>
      <c r="F3565">
        <v>0.08</v>
      </c>
      <c r="G3565">
        <f>VLOOKUP($P3565,Pricebook!$A:$D,4,0)</f>
        <v>110</v>
      </c>
      <c r="H3565">
        <f t="shared" si="110"/>
        <v>3238.4</v>
      </c>
      <c r="I3565" t="s">
        <v>835</v>
      </c>
      <c r="J3565" t="s">
        <v>274</v>
      </c>
      <c r="K3565" t="s">
        <v>493</v>
      </c>
      <c r="L3565" t="s">
        <v>494</v>
      </c>
      <c r="M3565" t="s">
        <v>421</v>
      </c>
      <c r="N3565" t="s">
        <v>61</v>
      </c>
      <c r="O3565">
        <v>40915</v>
      </c>
      <c r="P3565" t="s">
        <v>14215</v>
      </c>
      <c r="Q3565" t="s">
        <v>14185</v>
      </c>
    </row>
    <row r="3566" spans="1:17" x14ac:dyDescent="0.25">
      <c r="A3566">
        <v>3565</v>
      </c>
      <c r="B3566">
        <v>25442</v>
      </c>
      <c r="C3566">
        <v>40913</v>
      </c>
      <c r="D3566">
        <v>40</v>
      </c>
      <c r="E3566">
        <f t="shared" si="111"/>
        <v>4400</v>
      </c>
      <c r="F3566">
        <v>0.02</v>
      </c>
      <c r="G3566">
        <f>VLOOKUP($P3566,Pricebook!$A:$D,4,0)</f>
        <v>110</v>
      </c>
      <c r="H3566">
        <f t="shared" si="110"/>
        <v>4312</v>
      </c>
      <c r="I3566" t="s">
        <v>835</v>
      </c>
      <c r="J3566" t="s">
        <v>274</v>
      </c>
      <c r="K3566" t="s">
        <v>2282</v>
      </c>
      <c r="L3566" t="s">
        <v>2283</v>
      </c>
      <c r="M3566" t="s">
        <v>317</v>
      </c>
      <c r="N3566" t="s">
        <v>61</v>
      </c>
      <c r="O3566">
        <v>40915</v>
      </c>
      <c r="P3566" t="s">
        <v>14215</v>
      </c>
      <c r="Q3566" t="s">
        <v>14200</v>
      </c>
    </row>
    <row r="3567" spans="1:17" x14ac:dyDescent="0.25">
      <c r="A3567">
        <v>3566</v>
      </c>
      <c r="B3567">
        <v>25443</v>
      </c>
      <c r="C3567">
        <v>41174</v>
      </c>
      <c r="D3567">
        <v>33</v>
      </c>
      <c r="E3567">
        <f t="shared" si="111"/>
        <v>4950</v>
      </c>
      <c r="F3567">
        <v>0.01</v>
      </c>
      <c r="G3567">
        <f>VLOOKUP($P3567,Pricebook!$A:$D,4,0)</f>
        <v>150</v>
      </c>
      <c r="H3567">
        <f t="shared" si="110"/>
        <v>4900.5</v>
      </c>
      <c r="I3567" t="s">
        <v>530</v>
      </c>
      <c r="J3567" t="s">
        <v>430</v>
      </c>
      <c r="K3567" t="s">
        <v>1964</v>
      </c>
      <c r="L3567">
        <v>27893</v>
      </c>
      <c r="M3567" t="s">
        <v>33</v>
      </c>
      <c r="N3567" t="s">
        <v>34</v>
      </c>
      <c r="O3567">
        <v>41174</v>
      </c>
      <c r="P3567" t="s">
        <v>14216</v>
      </c>
      <c r="Q3567" t="s">
        <v>14184</v>
      </c>
    </row>
    <row r="3568" spans="1:17" x14ac:dyDescent="0.25">
      <c r="A3568">
        <v>3567</v>
      </c>
      <c r="B3568">
        <v>25445</v>
      </c>
      <c r="C3568">
        <v>39958</v>
      </c>
      <c r="D3568">
        <v>48</v>
      </c>
      <c r="E3568">
        <f t="shared" si="111"/>
        <v>7680</v>
      </c>
      <c r="F3568">
        <v>0.08</v>
      </c>
      <c r="G3568">
        <f>VLOOKUP($P3568,Pricebook!$A:$D,4,0)</f>
        <v>160</v>
      </c>
      <c r="H3568">
        <f t="shared" si="110"/>
        <v>7065.6</v>
      </c>
      <c r="I3568" t="s">
        <v>1442</v>
      </c>
      <c r="J3568" t="s">
        <v>713</v>
      </c>
      <c r="K3568" t="s">
        <v>2114</v>
      </c>
      <c r="L3568">
        <v>95746</v>
      </c>
      <c r="M3568" t="s">
        <v>114</v>
      </c>
      <c r="N3568" t="s">
        <v>23</v>
      </c>
      <c r="O3568">
        <v>39960</v>
      </c>
      <c r="P3568" t="s">
        <v>14218</v>
      </c>
      <c r="Q3568" t="s">
        <v>14201</v>
      </c>
    </row>
    <row r="3569" spans="1:17" x14ac:dyDescent="0.25">
      <c r="A3569">
        <v>3568</v>
      </c>
      <c r="B3569">
        <v>25447</v>
      </c>
      <c r="C3569">
        <v>41052</v>
      </c>
      <c r="D3569">
        <v>25</v>
      </c>
      <c r="E3569">
        <f t="shared" si="111"/>
        <v>3125</v>
      </c>
      <c r="F3569">
        <v>0.09</v>
      </c>
      <c r="G3569">
        <f>VLOOKUP($P3569,Pricebook!$A:$D,4,0)</f>
        <v>125</v>
      </c>
      <c r="H3569">
        <f t="shared" si="110"/>
        <v>2843.75</v>
      </c>
      <c r="I3569" t="s">
        <v>1084</v>
      </c>
      <c r="J3569" t="s">
        <v>274</v>
      </c>
      <c r="K3569" t="s">
        <v>1167</v>
      </c>
      <c r="L3569">
        <v>37421</v>
      </c>
      <c r="M3569" t="s">
        <v>81</v>
      </c>
      <c r="N3569" t="s">
        <v>34</v>
      </c>
      <c r="O3569">
        <v>41053</v>
      </c>
      <c r="P3569" t="s">
        <v>14208</v>
      </c>
      <c r="Q3569" t="s">
        <v>14187</v>
      </c>
    </row>
    <row r="3570" spans="1:17" x14ac:dyDescent="0.25">
      <c r="A3570">
        <v>3569</v>
      </c>
      <c r="B3570">
        <v>25447</v>
      </c>
      <c r="C3570">
        <v>41052</v>
      </c>
      <c r="D3570">
        <v>18</v>
      </c>
      <c r="E3570">
        <f t="shared" si="111"/>
        <v>2250</v>
      </c>
      <c r="F3570">
        <v>0.03</v>
      </c>
      <c r="G3570">
        <f>VLOOKUP($P3570,Pricebook!$A:$D,4,0)</f>
        <v>125</v>
      </c>
      <c r="H3570">
        <f t="shared" si="110"/>
        <v>2182.5</v>
      </c>
      <c r="I3570" t="s">
        <v>1084</v>
      </c>
      <c r="J3570" t="s">
        <v>274</v>
      </c>
      <c r="K3570" t="s">
        <v>1167</v>
      </c>
      <c r="L3570">
        <v>37421</v>
      </c>
      <c r="M3570" t="s">
        <v>81</v>
      </c>
      <c r="N3570" t="s">
        <v>34</v>
      </c>
      <c r="O3570">
        <v>41055</v>
      </c>
      <c r="P3570" t="s">
        <v>14209</v>
      </c>
      <c r="Q3570" t="s">
        <v>14201</v>
      </c>
    </row>
    <row r="3571" spans="1:17" x14ac:dyDescent="0.25">
      <c r="A3571">
        <v>3570</v>
      </c>
      <c r="B3571">
        <v>25472</v>
      </c>
      <c r="C3571">
        <v>39954</v>
      </c>
      <c r="D3571">
        <v>40</v>
      </c>
      <c r="E3571">
        <f t="shared" si="111"/>
        <v>4400</v>
      </c>
      <c r="F3571">
        <v>0.03</v>
      </c>
      <c r="G3571">
        <f>VLOOKUP($P3571,Pricebook!$A:$D,4,0)</f>
        <v>110</v>
      </c>
      <c r="H3571">
        <f t="shared" si="110"/>
        <v>4268</v>
      </c>
      <c r="I3571" t="s">
        <v>720</v>
      </c>
      <c r="J3571" t="s">
        <v>269</v>
      </c>
      <c r="K3571" t="s">
        <v>2284</v>
      </c>
      <c r="L3571" t="s">
        <v>2285</v>
      </c>
      <c r="M3571" t="s">
        <v>87</v>
      </c>
      <c r="N3571" t="s">
        <v>61</v>
      </c>
      <c r="O3571">
        <v>39955</v>
      </c>
      <c r="P3571" t="s">
        <v>14215</v>
      </c>
      <c r="Q3571" t="s">
        <v>14193</v>
      </c>
    </row>
    <row r="3572" spans="1:17" x14ac:dyDescent="0.25">
      <c r="A3572">
        <v>3571</v>
      </c>
      <c r="B3572">
        <v>25473</v>
      </c>
      <c r="C3572">
        <v>41196</v>
      </c>
      <c r="D3572">
        <v>36</v>
      </c>
      <c r="E3572">
        <f t="shared" si="111"/>
        <v>5400</v>
      </c>
      <c r="F3572">
        <v>0.05</v>
      </c>
      <c r="G3572">
        <f>VLOOKUP($P3572,Pricebook!$A:$D,4,0)</f>
        <v>150</v>
      </c>
      <c r="H3572">
        <f t="shared" si="110"/>
        <v>5130</v>
      </c>
      <c r="I3572" t="s">
        <v>1265</v>
      </c>
      <c r="J3572" t="s">
        <v>55</v>
      </c>
      <c r="K3572" t="s">
        <v>2286</v>
      </c>
      <c r="L3572">
        <v>65109</v>
      </c>
      <c r="M3572" t="s">
        <v>358</v>
      </c>
      <c r="N3572" t="s">
        <v>16</v>
      </c>
      <c r="O3572">
        <v>41198</v>
      </c>
      <c r="P3572" t="s">
        <v>14216</v>
      </c>
      <c r="Q3572" t="s">
        <v>14185</v>
      </c>
    </row>
    <row r="3573" spans="1:17" x14ac:dyDescent="0.25">
      <c r="A3573">
        <v>3572</v>
      </c>
      <c r="B3573">
        <v>25473</v>
      </c>
      <c r="C3573">
        <v>41196</v>
      </c>
      <c r="D3573">
        <v>20</v>
      </c>
      <c r="E3573">
        <f t="shared" si="111"/>
        <v>2200</v>
      </c>
      <c r="F3573">
        <v>0.08</v>
      </c>
      <c r="G3573">
        <f>VLOOKUP($P3573,Pricebook!$A:$D,4,0)</f>
        <v>110</v>
      </c>
      <c r="H3573">
        <f t="shared" si="110"/>
        <v>2024</v>
      </c>
      <c r="I3573" t="s">
        <v>1265</v>
      </c>
      <c r="J3573" t="s">
        <v>55</v>
      </c>
      <c r="K3573" t="s">
        <v>2286</v>
      </c>
      <c r="L3573">
        <v>65109</v>
      </c>
      <c r="M3573" t="s">
        <v>358</v>
      </c>
      <c r="N3573" t="s">
        <v>16</v>
      </c>
      <c r="O3573">
        <v>41199</v>
      </c>
      <c r="P3573" t="s">
        <v>14215</v>
      </c>
      <c r="Q3573" t="s">
        <v>14202</v>
      </c>
    </row>
    <row r="3574" spans="1:17" x14ac:dyDescent="0.25">
      <c r="A3574">
        <v>3573</v>
      </c>
      <c r="B3574">
        <v>25475</v>
      </c>
      <c r="C3574">
        <v>39907</v>
      </c>
      <c r="D3574">
        <v>49</v>
      </c>
      <c r="E3574">
        <f t="shared" si="111"/>
        <v>5390</v>
      </c>
      <c r="F3574">
        <v>0.06</v>
      </c>
      <c r="G3574">
        <f>VLOOKUP($P3574,Pricebook!$A:$D,4,0)</f>
        <v>110</v>
      </c>
      <c r="H3574">
        <f t="shared" si="110"/>
        <v>5066.5999999999995</v>
      </c>
      <c r="I3574" t="s">
        <v>871</v>
      </c>
      <c r="J3574" t="s">
        <v>99</v>
      </c>
      <c r="K3574" t="s">
        <v>1256</v>
      </c>
      <c r="L3574">
        <v>51503</v>
      </c>
      <c r="M3574" t="s">
        <v>38</v>
      </c>
      <c r="N3574" t="s">
        <v>16</v>
      </c>
      <c r="O3574">
        <v>39907</v>
      </c>
      <c r="P3574" t="s">
        <v>14215</v>
      </c>
      <c r="Q3574" t="s">
        <v>14202</v>
      </c>
    </row>
    <row r="3575" spans="1:17" x14ac:dyDescent="0.25">
      <c r="A3575">
        <v>3574</v>
      </c>
      <c r="B3575">
        <v>25476</v>
      </c>
      <c r="C3575">
        <v>41184</v>
      </c>
      <c r="D3575">
        <v>21</v>
      </c>
      <c r="E3575">
        <f t="shared" si="111"/>
        <v>3150</v>
      </c>
      <c r="F3575">
        <v>0.09</v>
      </c>
      <c r="G3575">
        <f>VLOOKUP($P3575,Pricebook!$A:$D,4,0)</f>
        <v>150</v>
      </c>
      <c r="H3575">
        <f t="shared" si="110"/>
        <v>2866.5</v>
      </c>
      <c r="I3575" t="s">
        <v>1440</v>
      </c>
      <c r="J3575" t="s">
        <v>203</v>
      </c>
      <c r="K3575" t="s">
        <v>1441</v>
      </c>
      <c r="L3575">
        <v>91745</v>
      </c>
      <c r="M3575" t="s">
        <v>114</v>
      </c>
      <c r="N3575" t="s">
        <v>23</v>
      </c>
      <c r="O3575">
        <v>41186</v>
      </c>
      <c r="P3575" t="s">
        <v>14211</v>
      </c>
      <c r="Q3575" t="s">
        <v>14194</v>
      </c>
    </row>
    <row r="3576" spans="1:17" x14ac:dyDescent="0.25">
      <c r="A3576">
        <v>3575</v>
      </c>
      <c r="B3576">
        <v>25476</v>
      </c>
      <c r="C3576">
        <v>41184</v>
      </c>
      <c r="D3576">
        <v>4</v>
      </c>
      <c r="E3576">
        <f t="shared" si="111"/>
        <v>600</v>
      </c>
      <c r="F3576">
        <v>0.05</v>
      </c>
      <c r="G3576">
        <f>VLOOKUP($P3576,Pricebook!$A:$D,4,0)</f>
        <v>150</v>
      </c>
      <c r="H3576">
        <f t="shared" si="110"/>
        <v>570</v>
      </c>
      <c r="I3576" t="s">
        <v>1440</v>
      </c>
      <c r="J3576" t="s">
        <v>203</v>
      </c>
      <c r="K3576" t="s">
        <v>1441</v>
      </c>
      <c r="L3576">
        <v>91745</v>
      </c>
      <c r="M3576" t="s">
        <v>114</v>
      </c>
      <c r="N3576" t="s">
        <v>23</v>
      </c>
      <c r="O3576">
        <v>41185</v>
      </c>
      <c r="P3576" t="s">
        <v>14222</v>
      </c>
      <c r="Q3576" t="s">
        <v>14201</v>
      </c>
    </row>
    <row r="3577" spans="1:17" x14ac:dyDescent="0.25">
      <c r="A3577">
        <v>3576</v>
      </c>
      <c r="B3577">
        <v>25478</v>
      </c>
      <c r="C3577">
        <v>41023</v>
      </c>
      <c r="D3577">
        <v>47</v>
      </c>
      <c r="E3577">
        <f t="shared" si="111"/>
        <v>7050</v>
      </c>
      <c r="F3577">
        <v>0.01</v>
      </c>
      <c r="G3577">
        <f>VLOOKUP($P3577,Pricebook!$A:$D,4,0)</f>
        <v>150</v>
      </c>
      <c r="H3577">
        <f t="shared" si="110"/>
        <v>6979.5</v>
      </c>
      <c r="I3577" t="s">
        <v>371</v>
      </c>
      <c r="J3577" t="s">
        <v>260</v>
      </c>
      <c r="K3577" t="s">
        <v>372</v>
      </c>
      <c r="L3577">
        <v>45324</v>
      </c>
      <c r="M3577" t="s">
        <v>210</v>
      </c>
      <c r="N3577" t="s">
        <v>61</v>
      </c>
      <c r="O3577">
        <v>41023</v>
      </c>
      <c r="P3577" t="s">
        <v>14210</v>
      </c>
      <c r="Q3577" t="s">
        <v>14189</v>
      </c>
    </row>
    <row r="3578" spans="1:17" x14ac:dyDescent="0.25">
      <c r="A3578">
        <v>3577</v>
      </c>
      <c r="B3578">
        <v>25478</v>
      </c>
      <c r="C3578">
        <v>41023</v>
      </c>
      <c r="D3578">
        <v>50</v>
      </c>
      <c r="E3578">
        <f t="shared" si="111"/>
        <v>7000</v>
      </c>
      <c r="F3578">
        <v>0.09</v>
      </c>
      <c r="G3578">
        <f>VLOOKUP($P3578,Pricebook!$A:$D,4,0)</f>
        <v>140</v>
      </c>
      <c r="H3578">
        <f t="shared" si="110"/>
        <v>6370</v>
      </c>
      <c r="I3578" t="s">
        <v>371</v>
      </c>
      <c r="J3578" t="s">
        <v>260</v>
      </c>
      <c r="K3578" t="s">
        <v>1551</v>
      </c>
      <c r="L3578">
        <v>45014</v>
      </c>
      <c r="M3578" t="s">
        <v>210</v>
      </c>
      <c r="N3578" t="s">
        <v>61</v>
      </c>
      <c r="O3578">
        <v>41025</v>
      </c>
      <c r="P3578" t="s">
        <v>14213</v>
      </c>
      <c r="Q3578" t="s">
        <v>14192</v>
      </c>
    </row>
    <row r="3579" spans="1:17" x14ac:dyDescent="0.25">
      <c r="A3579">
        <v>3578</v>
      </c>
      <c r="B3579">
        <v>25479</v>
      </c>
      <c r="C3579">
        <v>40661</v>
      </c>
      <c r="D3579">
        <v>3</v>
      </c>
      <c r="E3579">
        <f t="shared" si="111"/>
        <v>450</v>
      </c>
      <c r="F3579">
        <v>0.04</v>
      </c>
      <c r="G3579">
        <f>VLOOKUP($P3579,Pricebook!$A:$D,4,0)</f>
        <v>150</v>
      </c>
      <c r="H3579">
        <f t="shared" si="110"/>
        <v>432</v>
      </c>
      <c r="I3579" t="s">
        <v>273</v>
      </c>
      <c r="J3579" t="s">
        <v>274</v>
      </c>
      <c r="K3579" t="s">
        <v>143</v>
      </c>
      <c r="L3579">
        <v>13021</v>
      </c>
      <c r="M3579" t="s">
        <v>60</v>
      </c>
      <c r="N3579" t="s">
        <v>61</v>
      </c>
      <c r="O3579">
        <v>40661</v>
      </c>
      <c r="P3579" t="s">
        <v>14210</v>
      </c>
      <c r="Q3579" t="s">
        <v>14198</v>
      </c>
    </row>
    <row r="3580" spans="1:17" x14ac:dyDescent="0.25">
      <c r="A3580">
        <v>3579</v>
      </c>
      <c r="B3580">
        <v>25507</v>
      </c>
      <c r="C3580">
        <v>40030</v>
      </c>
      <c r="D3580">
        <v>8</v>
      </c>
      <c r="E3580">
        <f t="shared" si="111"/>
        <v>1600</v>
      </c>
      <c r="F3580">
        <v>0.06</v>
      </c>
      <c r="G3580">
        <f>VLOOKUP($P3580,Pricebook!$A:$D,4,0)</f>
        <v>200</v>
      </c>
      <c r="H3580">
        <f t="shared" si="110"/>
        <v>1504</v>
      </c>
      <c r="I3580" t="s">
        <v>412</v>
      </c>
      <c r="J3580" t="s">
        <v>327</v>
      </c>
      <c r="K3580" t="s">
        <v>2287</v>
      </c>
      <c r="L3580">
        <v>85705</v>
      </c>
      <c r="M3580" t="s">
        <v>70</v>
      </c>
      <c r="N3580" t="s">
        <v>23</v>
      </c>
      <c r="O3580">
        <v>40031</v>
      </c>
      <c r="P3580" t="s">
        <v>14206</v>
      </c>
      <c r="Q3580" t="s">
        <v>14196</v>
      </c>
    </row>
    <row r="3581" spans="1:17" x14ac:dyDescent="0.25">
      <c r="A3581">
        <v>3580</v>
      </c>
      <c r="B3581">
        <v>25509</v>
      </c>
      <c r="C3581">
        <v>39955</v>
      </c>
      <c r="D3581">
        <v>43</v>
      </c>
      <c r="E3581">
        <f t="shared" si="111"/>
        <v>6880</v>
      </c>
      <c r="F3581">
        <v>0.06</v>
      </c>
      <c r="G3581">
        <f>VLOOKUP($P3581,Pricebook!$A:$D,4,0)</f>
        <v>160</v>
      </c>
      <c r="H3581">
        <f t="shared" si="110"/>
        <v>6467.2</v>
      </c>
      <c r="I3581" t="s">
        <v>684</v>
      </c>
      <c r="J3581" t="s">
        <v>576</v>
      </c>
      <c r="K3581" t="s">
        <v>1949</v>
      </c>
      <c r="L3581">
        <v>86442</v>
      </c>
      <c r="M3581" t="s">
        <v>70</v>
      </c>
      <c r="N3581" t="s">
        <v>23</v>
      </c>
      <c r="O3581">
        <v>39957</v>
      </c>
      <c r="P3581" t="s">
        <v>14218</v>
      </c>
      <c r="Q3581" t="s">
        <v>14197</v>
      </c>
    </row>
    <row r="3582" spans="1:17" x14ac:dyDescent="0.25">
      <c r="A3582">
        <v>3581</v>
      </c>
      <c r="B3582">
        <v>25536</v>
      </c>
      <c r="C3582">
        <v>40746</v>
      </c>
      <c r="D3582">
        <v>19</v>
      </c>
      <c r="E3582">
        <f t="shared" si="111"/>
        <v>2280</v>
      </c>
      <c r="F3582">
        <v>0.03</v>
      </c>
      <c r="G3582">
        <f>VLOOKUP($P3582,Pricebook!$A:$D,4,0)</f>
        <v>120</v>
      </c>
      <c r="H3582">
        <f t="shared" si="110"/>
        <v>2211.6</v>
      </c>
      <c r="I3582" t="s">
        <v>2046</v>
      </c>
      <c r="J3582" t="s">
        <v>41</v>
      </c>
      <c r="K3582" t="s">
        <v>1730</v>
      </c>
      <c r="L3582" t="s">
        <v>1731</v>
      </c>
      <c r="M3582" t="s">
        <v>492</v>
      </c>
      <c r="N3582" t="s">
        <v>61</v>
      </c>
      <c r="O3582">
        <v>40746</v>
      </c>
      <c r="P3582" t="s">
        <v>14212</v>
      </c>
      <c r="Q3582" t="s">
        <v>14193</v>
      </c>
    </row>
    <row r="3583" spans="1:17" x14ac:dyDescent="0.25">
      <c r="A3583">
        <v>3582</v>
      </c>
      <c r="B3583">
        <v>25541</v>
      </c>
      <c r="C3583">
        <v>39826</v>
      </c>
      <c r="D3583">
        <v>50</v>
      </c>
      <c r="E3583">
        <f t="shared" si="111"/>
        <v>5500</v>
      </c>
      <c r="F3583">
        <v>7.0000000000000007E-2</v>
      </c>
      <c r="G3583">
        <f>VLOOKUP($P3583,Pricebook!$A:$D,4,0)</f>
        <v>110</v>
      </c>
      <c r="H3583">
        <f t="shared" si="110"/>
        <v>5115</v>
      </c>
      <c r="I3583" t="s">
        <v>1646</v>
      </c>
      <c r="J3583" t="s">
        <v>621</v>
      </c>
      <c r="K3583" t="s">
        <v>2126</v>
      </c>
      <c r="L3583">
        <v>33024</v>
      </c>
      <c r="M3583" t="s">
        <v>101</v>
      </c>
      <c r="N3583" t="s">
        <v>34</v>
      </c>
      <c r="O3583">
        <v>39828</v>
      </c>
      <c r="P3583" t="s">
        <v>14215</v>
      </c>
      <c r="Q3583" t="s">
        <v>14188</v>
      </c>
    </row>
    <row r="3584" spans="1:17" x14ac:dyDescent="0.25">
      <c r="A3584">
        <v>3583</v>
      </c>
      <c r="B3584">
        <v>25542</v>
      </c>
      <c r="C3584">
        <v>41273</v>
      </c>
      <c r="D3584">
        <v>37</v>
      </c>
      <c r="E3584">
        <f t="shared" si="111"/>
        <v>4070</v>
      </c>
      <c r="F3584">
        <v>0.09</v>
      </c>
      <c r="G3584">
        <f>VLOOKUP($P3584,Pricebook!$A:$D,4,0)</f>
        <v>110</v>
      </c>
      <c r="H3584">
        <f t="shared" si="110"/>
        <v>3703.7000000000003</v>
      </c>
      <c r="I3584" t="s">
        <v>2129</v>
      </c>
      <c r="J3584" t="s">
        <v>203</v>
      </c>
      <c r="K3584" t="s">
        <v>1536</v>
      </c>
      <c r="L3584">
        <v>76543</v>
      </c>
      <c r="M3584" t="s">
        <v>48</v>
      </c>
      <c r="N3584" t="s">
        <v>16</v>
      </c>
      <c r="O3584">
        <v>41273</v>
      </c>
      <c r="P3584" t="s">
        <v>14215</v>
      </c>
      <c r="Q3584" t="s">
        <v>14198</v>
      </c>
    </row>
    <row r="3585" spans="1:17" x14ac:dyDescent="0.25">
      <c r="A3585">
        <v>3584</v>
      </c>
      <c r="B3585">
        <v>25569</v>
      </c>
      <c r="C3585">
        <v>41099</v>
      </c>
      <c r="D3585">
        <v>27</v>
      </c>
      <c r="E3585">
        <f t="shared" si="111"/>
        <v>2970</v>
      </c>
      <c r="F3585">
        <v>0.09</v>
      </c>
      <c r="G3585">
        <f>VLOOKUP($P3585,Pricebook!$A:$D,4,0)</f>
        <v>110</v>
      </c>
      <c r="H3585">
        <f t="shared" si="110"/>
        <v>2702.7000000000003</v>
      </c>
      <c r="I3585" t="s">
        <v>1069</v>
      </c>
      <c r="J3585" t="s">
        <v>118</v>
      </c>
      <c r="K3585" t="s">
        <v>1051</v>
      </c>
      <c r="L3585">
        <v>75601</v>
      </c>
      <c r="M3585" t="s">
        <v>48</v>
      </c>
      <c r="N3585" t="s">
        <v>16</v>
      </c>
      <c r="O3585">
        <v>41101</v>
      </c>
      <c r="P3585" t="s">
        <v>14215</v>
      </c>
      <c r="Q3585" t="s">
        <v>14193</v>
      </c>
    </row>
    <row r="3586" spans="1:17" x14ac:dyDescent="0.25">
      <c r="A3586">
        <v>3585</v>
      </c>
      <c r="B3586">
        <v>25571</v>
      </c>
      <c r="C3586">
        <v>41139</v>
      </c>
      <c r="D3586">
        <v>42</v>
      </c>
      <c r="E3586">
        <f t="shared" si="111"/>
        <v>8400</v>
      </c>
      <c r="F3586">
        <v>0.08</v>
      </c>
      <c r="G3586">
        <f>VLOOKUP($P3586,Pricebook!$A:$D,4,0)</f>
        <v>200</v>
      </c>
      <c r="H3586">
        <f t="shared" ref="H3586:H3649" si="112">E3586*(1-F3586)</f>
        <v>7728</v>
      </c>
      <c r="I3586" t="s">
        <v>828</v>
      </c>
      <c r="J3586" t="s">
        <v>241</v>
      </c>
      <c r="K3586" t="s">
        <v>829</v>
      </c>
      <c r="L3586">
        <v>81007</v>
      </c>
      <c r="M3586" t="s">
        <v>237</v>
      </c>
      <c r="N3586" t="s">
        <v>23</v>
      </c>
      <c r="O3586">
        <v>41141</v>
      </c>
      <c r="P3586" t="s">
        <v>14206</v>
      </c>
      <c r="Q3586" t="s">
        <v>14194</v>
      </c>
    </row>
    <row r="3587" spans="1:17" x14ac:dyDescent="0.25">
      <c r="A3587">
        <v>3586</v>
      </c>
      <c r="B3587">
        <v>25574</v>
      </c>
      <c r="C3587">
        <v>39884</v>
      </c>
      <c r="D3587">
        <v>46</v>
      </c>
      <c r="E3587">
        <f t="shared" ref="E3587:E3650" si="113">G3587*D3587</f>
        <v>5750</v>
      </c>
      <c r="F3587">
        <v>0</v>
      </c>
      <c r="G3587">
        <f>VLOOKUP($P3587,Pricebook!$A:$D,4,0)</f>
        <v>125</v>
      </c>
      <c r="H3587">
        <f t="shared" si="112"/>
        <v>5750</v>
      </c>
      <c r="I3587" t="s">
        <v>2288</v>
      </c>
      <c r="J3587" t="s">
        <v>297</v>
      </c>
      <c r="K3587" t="s">
        <v>2289</v>
      </c>
      <c r="L3587">
        <v>70003</v>
      </c>
      <c r="M3587" t="s">
        <v>436</v>
      </c>
      <c r="N3587" t="s">
        <v>34</v>
      </c>
      <c r="O3587">
        <v>39884</v>
      </c>
      <c r="P3587" t="s">
        <v>14217</v>
      </c>
      <c r="Q3587" t="s">
        <v>14199</v>
      </c>
    </row>
    <row r="3588" spans="1:17" x14ac:dyDescent="0.25">
      <c r="A3588">
        <v>3587</v>
      </c>
      <c r="B3588">
        <v>25574</v>
      </c>
      <c r="C3588">
        <v>39884</v>
      </c>
      <c r="D3588">
        <v>31</v>
      </c>
      <c r="E3588">
        <f t="shared" si="113"/>
        <v>4650</v>
      </c>
      <c r="F3588">
        <v>0.01</v>
      </c>
      <c r="G3588">
        <f>VLOOKUP($P3588,Pricebook!$A:$D,4,0)</f>
        <v>150</v>
      </c>
      <c r="H3588">
        <f t="shared" si="112"/>
        <v>4603.5</v>
      </c>
      <c r="I3588" t="s">
        <v>2288</v>
      </c>
      <c r="J3588" t="s">
        <v>297</v>
      </c>
      <c r="K3588" t="s">
        <v>2289</v>
      </c>
      <c r="L3588">
        <v>70003</v>
      </c>
      <c r="M3588" t="s">
        <v>436</v>
      </c>
      <c r="N3588" t="s">
        <v>34</v>
      </c>
      <c r="O3588">
        <v>39885</v>
      </c>
      <c r="P3588" t="s">
        <v>14211</v>
      </c>
      <c r="Q3588" t="s">
        <v>14186</v>
      </c>
    </row>
    <row r="3589" spans="1:17" x14ac:dyDescent="0.25">
      <c r="A3589">
        <v>3588</v>
      </c>
      <c r="B3589">
        <v>25601</v>
      </c>
      <c r="C3589">
        <v>39818</v>
      </c>
      <c r="D3589">
        <v>43</v>
      </c>
      <c r="E3589">
        <f t="shared" si="113"/>
        <v>8600</v>
      </c>
      <c r="F3589">
        <v>0.09</v>
      </c>
      <c r="G3589">
        <f>VLOOKUP($P3589,Pricebook!$A:$D,4,0)</f>
        <v>200</v>
      </c>
      <c r="H3589">
        <f t="shared" si="112"/>
        <v>7826</v>
      </c>
      <c r="I3589" t="s">
        <v>240</v>
      </c>
      <c r="J3589" t="s">
        <v>241</v>
      </c>
      <c r="K3589" t="s">
        <v>521</v>
      </c>
      <c r="L3589">
        <v>32174</v>
      </c>
      <c r="M3589" t="s">
        <v>101</v>
      </c>
      <c r="N3589" t="s">
        <v>34</v>
      </c>
      <c r="O3589">
        <v>39819</v>
      </c>
      <c r="P3589" t="s">
        <v>14206</v>
      </c>
      <c r="Q3589" t="s">
        <v>14197</v>
      </c>
    </row>
    <row r="3590" spans="1:17" x14ac:dyDescent="0.25">
      <c r="A3590">
        <v>3589</v>
      </c>
      <c r="B3590">
        <v>25603</v>
      </c>
      <c r="C3590">
        <v>40607</v>
      </c>
      <c r="D3590">
        <v>23</v>
      </c>
      <c r="E3590">
        <f t="shared" si="113"/>
        <v>2530</v>
      </c>
      <c r="F3590">
        <v>0.04</v>
      </c>
      <c r="G3590">
        <f>VLOOKUP($P3590,Pricebook!$A:$D,4,0)</f>
        <v>110</v>
      </c>
      <c r="H3590">
        <f t="shared" si="112"/>
        <v>2428.7999999999997</v>
      </c>
      <c r="I3590" t="s">
        <v>1994</v>
      </c>
      <c r="J3590" t="s">
        <v>244</v>
      </c>
      <c r="K3590" t="s">
        <v>2062</v>
      </c>
      <c r="L3590">
        <v>97128</v>
      </c>
      <c r="M3590" t="s">
        <v>43</v>
      </c>
      <c r="N3590" t="s">
        <v>23</v>
      </c>
      <c r="O3590">
        <v>40609</v>
      </c>
      <c r="P3590" t="s">
        <v>14220</v>
      </c>
      <c r="Q3590" t="s">
        <v>14196</v>
      </c>
    </row>
    <row r="3591" spans="1:17" x14ac:dyDescent="0.25">
      <c r="A3591">
        <v>3590</v>
      </c>
      <c r="B3591">
        <v>25633</v>
      </c>
      <c r="C3591">
        <v>40756</v>
      </c>
      <c r="D3591">
        <v>36</v>
      </c>
      <c r="E3591">
        <f t="shared" si="113"/>
        <v>4500</v>
      </c>
      <c r="F3591">
        <v>0.06</v>
      </c>
      <c r="G3591">
        <f>VLOOKUP($P3591,Pricebook!$A:$D,4,0)</f>
        <v>125</v>
      </c>
      <c r="H3591">
        <f t="shared" si="112"/>
        <v>4230</v>
      </c>
      <c r="I3591" t="s">
        <v>1487</v>
      </c>
      <c r="J3591" t="s">
        <v>482</v>
      </c>
      <c r="K3591" t="s">
        <v>1615</v>
      </c>
      <c r="L3591">
        <v>48640</v>
      </c>
      <c r="M3591" t="s">
        <v>172</v>
      </c>
      <c r="N3591" t="s">
        <v>16</v>
      </c>
      <c r="O3591">
        <v>40761</v>
      </c>
      <c r="P3591" t="s">
        <v>14209</v>
      </c>
      <c r="Q3591" t="s">
        <v>14195</v>
      </c>
    </row>
    <row r="3592" spans="1:17" x14ac:dyDescent="0.25">
      <c r="A3592">
        <v>3591</v>
      </c>
      <c r="B3592">
        <v>25634</v>
      </c>
      <c r="C3592">
        <v>40388</v>
      </c>
      <c r="D3592">
        <v>29</v>
      </c>
      <c r="E3592">
        <f t="shared" si="113"/>
        <v>4350</v>
      </c>
      <c r="F3592">
        <v>0.03</v>
      </c>
      <c r="G3592">
        <f>VLOOKUP($P3592,Pricebook!$A:$D,4,0)</f>
        <v>150</v>
      </c>
      <c r="H3592">
        <f t="shared" si="112"/>
        <v>4219.5</v>
      </c>
      <c r="I3592" t="s">
        <v>2290</v>
      </c>
      <c r="J3592" t="s">
        <v>389</v>
      </c>
      <c r="K3592" t="s">
        <v>2291</v>
      </c>
      <c r="L3592">
        <v>60025</v>
      </c>
      <c r="M3592" t="s">
        <v>15</v>
      </c>
      <c r="N3592" t="s">
        <v>16</v>
      </c>
      <c r="O3592">
        <v>40391</v>
      </c>
      <c r="P3592" t="s">
        <v>14211</v>
      </c>
      <c r="Q3592" t="s">
        <v>14184</v>
      </c>
    </row>
    <row r="3593" spans="1:17" x14ac:dyDescent="0.25">
      <c r="A3593">
        <v>3592</v>
      </c>
      <c r="B3593">
        <v>25634</v>
      </c>
      <c r="C3593">
        <v>40388</v>
      </c>
      <c r="D3593">
        <v>26</v>
      </c>
      <c r="E3593">
        <f t="shared" si="113"/>
        <v>2860</v>
      </c>
      <c r="F3593">
        <v>0.03</v>
      </c>
      <c r="G3593">
        <f>VLOOKUP($P3593,Pricebook!$A:$D,4,0)</f>
        <v>110</v>
      </c>
      <c r="H3593">
        <f t="shared" si="112"/>
        <v>2774.2</v>
      </c>
      <c r="I3593" t="s">
        <v>2290</v>
      </c>
      <c r="J3593" t="s">
        <v>389</v>
      </c>
      <c r="K3593" t="s">
        <v>2291</v>
      </c>
      <c r="L3593">
        <v>60025</v>
      </c>
      <c r="M3593" t="s">
        <v>15</v>
      </c>
      <c r="N3593" t="s">
        <v>16</v>
      </c>
      <c r="O3593">
        <v>40389</v>
      </c>
      <c r="P3593" t="s">
        <v>14220</v>
      </c>
      <c r="Q3593" t="s">
        <v>14196</v>
      </c>
    </row>
    <row r="3594" spans="1:17" x14ac:dyDescent="0.25">
      <c r="A3594">
        <v>3593</v>
      </c>
      <c r="B3594">
        <v>25635</v>
      </c>
      <c r="C3594">
        <v>41058</v>
      </c>
      <c r="D3594">
        <v>14</v>
      </c>
      <c r="E3594">
        <f t="shared" si="113"/>
        <v>2380</v>
      </c>
      <c r="F3594">
        <v>0.04</v>
      </c>
      <c r="G3594">
        <f>VLOOKUP($P3594,Pricebook!$A:$D,4,0)</f>
        <v>170</v>
      </c>
      <c r="H3594">
        <f t="shared" si="112"/>
        <v>2284.7999999999997</v>
      </c>
      <c r="I3594" t="s">
        <v>1487</v>
      </c>
      <c r="J3594" t="s">
        <v>482</v>
      </c>
      <c r="K3594" t="s">
        <v>1745</v>
      </c>
      <c r="L3594">
        <v>48071</v>
      </c>
      <c r="M3594" t="s">
        <v>172</v>
      </c>
      <c r="N3594" t="s">
        <v>16</v>
      </c>
      <c r="O3594">
        <v>41059</v>
      </c>
      <c r="P3594" t="s">
        <v>14219</v>
      </c>
      <c r="Q3594" t="s">
        <v>14192</v>
      </c>
    </row>
    <row r="3595" spans="1:17" x14ac:dyDescent="0.25">
      <c r="A3595">
        <v>3594</v>
      </c>
      <c r="B3595">
        <v>25635</v>
      </c>
      <c r="C3595">
        <v>41058</v>
      </c>
      <c r="D3595">
        <v>22</v>
      </c>
      <c r="E3595">
        <f t="shared" si="113"/>
        <v>2750</v>
      </c>
      <c r="F3595">
        <v>0.09</v>
      </c>
      <c r="G3595">
        <f>VLOOKUP($P3595,Pricebook!$A:$D,4,0)</f>
        <v>125</v>
      </c>
      <c r="H3595">
        <f t="shared" si="112"/>
        <v>2502.5</v>
      </c>
      <c r="I3595" t="s">
        <v>1487</v>
      </c>
      <c r="J3595" t="s">
        <v>482</v>
      </c>
      <c r="K3595" t="s">
        <v>1615</v>
      </c>
      <c r="L3595">
        <v>48640</v>
      </c>
      <c r="M3595" t="s">
        <v>172</v>
      </c>
      <c r="N3595" t="s">
        <v>16</v>
      </c>
      <c r="O3595">
        <v>41059</v>
      </c>
      <c r="P3595" t="s">
        <v>14208</v>
      </c>
      <c r="Q3595" t="s">
        <v>14190</v>
      </c>
    </row>
    <row r="3596" spans="1:17" x14ac:dyDescent="0.25">
      <c r="A3596">
        <v>3595</v>
      </c>
      <c r="B3596">
        <v>25637</v>
      </c>
      <c r="C3596">
        <v>40964</v>
      </c>
      <c r="D3596">
        <v>12</v>
      </c>
      <c r="E3596">
        <f t="shared" si="113"/>
        <v>1500</v>
      </c>
      <c r="F3596">
        <v>0.1</v>
      </c>
      <c r="G3596">
        <f>VLOOKUP($P3596,Pricebook!$A:$D,4,0)</f>
        <v>125</v>
      </c>
      <c r="H3596">
        <f t="shared" si="112"/>
        <v>1350</v>
      </c>
      <c r="I3596" t="s">
        <v>1919</v>
      </c>
      <c r="J3596" t="s">
        <v>260</v>
      </c>
      <c r="K3596" t="s">
        <v>423</v>
      </c>
      <c r="L3596">
        <v>35020</v>
      </c>
      <c r="M3596" t="s">
        <v>424</v>
      </c>
      <c r="N3596" t="s">
        <v>34</v>
      </c>
      <c r="O3596">
        <v>40966</v>
      </c>
      <c r="P3596" t="s">
        <v>14209</v>
      </c>
      <c r="Q3596" t="s">
        <v>14193</v>
      </c>
    </row>
    <row r="3597" spans="1:17" x14ac:dyDescent="0.25">
      <c r="A3597">
        <v>3596</v>
      </c>
      <c r="B3597">
        <v>25638</v>
      </c>
      <c r="C3597">
        <v>40031</v>
      </c>
      <c r="D3597">
        <v>31</v>
      </c>
      <c r="E3597">
        <f t="shared" si="113"/>
        <v>4650</v>
      </c>
      <c r="F3597">
        <v>0.02</v>
      </c>
      <c r="G3597">
        <f>VLOOKUP($P3597,Pricebook!$A:$D,4,0)</f>
        <v>150</v>
      </c>
      <c r="H3597">
        <f t="shared" si="112"/>
        <v>4557</v>
      </c>
      <c r="I3597" t="s">
        <v>2292</v>
      </c>
      <c r="J3597" t="s">
        <v>571</v>
      </c>
      <c r="K3597" t="s">
        <v>1409</v>
      </c>
      <c r="L3597">
        <v>63130</v>
      </c>
      <c r="M3597" t="s">
        <v>358</v>
      </c>
      <c r="N3597" t="s">
        <v>16</v>
      </c>
      <c r="O3597">
        <v>40032</v>
      </c>
      <c r="P3597" t="s">
        <v>14211</v>
      </c>
      <c r="Q3597" t="s">
        <v>14186</v>
      </c>
    </row>
    <row r="3598" spans="1:17" x14ac:dyDescent="0.25">
      <c r="A3598">
        <v>3597</v>
      </c>
      <c r="B3598">
        <v>25638</v>
      </c>
      <c r="C3598">
        <v>40031</v>
      </c>
      <c r="D3598">
        <v>12</v>
      </c>
      <c r="E3598">
        <f t="shared" si="113"/>
        <v>1320</v>
      </c>
      <c r="F3598">
        <v>7.0000000000000007E-2</v>
      </c>
      <c r="G3598">
        <f>VLOOKUP($P3598,Pricebook!$A:$D,4,0)</f>
        <v>110</v>
      </c>
      <c r="H3598">
        <f t="shared" si="112"/>
        <v>1227.5999999999999</v>
      </c>
      <c r="I3598" t="s">
        <v>2292</v>
      </c>
      <c r="J3598" t="s">
        <v>571</v>
      </c>
      <c r="K3598" t="s">
        <v>1409</v>
      </c>
      <c r="L3598">
        <v>63130</v>
      </c>
      <c r="M3598" t="s">
        <v>358</v>
      </c>
      <c r="N3598" t="s">
        <v>16</v>
      </c>
      <c r="O3598">
        <v>40032</v>
      </c>
      <c r="P3598" t="s">
        <v>14215</v>
      </c>
      <c r="Q3598" t="s">
        <v>14199</v>
      </c>
    </row>
    <row r="3599" spans="1:17" x14ac:dyDescent="0.25">
      <c r="A3599">
        <v>3598</v>
      </c>
      <c r="B3599">
        <v>25666</v>
      </c>
      <c r="C3599">
        <v>41154</v>
      </c>
      <c r="D3599">
        <v>23</v>
      </c>
      <c r="E3599">
        <f t="shared" si="113"/>
        <v>4600</v>
      </c>
      <c r="F3599">
        <v>0.1</v>
      </c>
      <c r="G3599">
        <f>VLOOKUP($P3599,Pricebook!$A:$D,4,0)</f>
        <v>200</v>
      </c>
      <c r="H3599">
        <f t="shared" si="112"/>
        <v>4140</v>
      </c>
      <c r="I3599" t="s">
        <v>1465</v>
      </c>
      <c r="J3599" t="s">
        <v>594</v>
      </c>
      <c r="K3599" t="s">
        <v>1260</v>
      </c>
      <c r="L3599" t="s">
        <v>1261</v>
      </c>
      <c r="M3599" t="s">
        <v>492</v>
      </c>
      <c r="N3599" t="s">
        <v>61</v>
      </c>
      <c r="O3599">
        <v>41154</v>
      </c>
      <c r="P3599" t="s">
        <v>14206</v>
      </c>
      <c r="Q3599" t="s">
        <v>14198</v>
      </c>
    </row>
    <row r="3600" spans="1:17" x14ac:dyDescent="0.25">
      <c r="A3600">
        <v>3599</v>
      </c>
      <c r="B3600">
        <v>25666</v>
      </c>
      <c r="C3600">
        <v>41154</v>
      </c>
      <c r="D3600">
        <v>36</v>
      </c>
      <c r="E3600">
        <f t="shared" si="113"/>
        <v>7200</v>
      </c>
      <c r="F3600">
        <v>0.06</v>
      </c>
      <c r="G3600">
        <f>VLOOKUP($P3600,Pricebook!$A:$D,4,0)</f>
        <v>200</v>
      </c>
      <c r="H3600">
        <f t="shared" si="112"/>
        <v>6768</v>
      </c>
      <c r="I3600" t="s">
        <v>1465</v>
      </c>
      <c r="J3600" t="s">
        <v>594</v>
      </c>
      <c r="K3600" t="s">
        <v>2293</v>
      </c>
      <c r="L3600" t="s">
        <v>2294</v>
      </c>
      <c r="M3600" t="s">
        <v>317</v>
      </c>
      <c r="N3600" t="s">
        <v>61</v>
      </c>
      <c r="O3600">
        <v>41155</v>
      </c>
      <c r="P3600" t="s">
        <v>14206</v>
      </c>
      <c r="Q3600" t="s">
        <v>14196</v>
      </c>
    </row>
    <row r="3601" spans="1:17" x14ac:dyDescent="0.25">
      <c r="A3601">
        <v>3600</v>
      </c>
      <c r="B3601">
        <v>25669</v>
      </c>
      <c r="C3601">
        <v>40559</v>
      </c>
      <c r="D3601">
        <v>12</v>
      </c>
      <c r="E3601">
        <f t="shared" si="113"/>
        <v>2400</v>
      </c>
      <c r="F3601">
        <v>0.02</v>
      </c>
      <c r="G3601">
        <f>VLOOKUP($P3601,Pricebook!$A:$D,4,0)</f>
        <v>200</v>
      </c>
      <c r="H3601">
        <f t="shared" si="112"/>
        <v>2352</v>
      </c>
      <c r="I3601" t="s">
        <v>869</v>
      </c>
      <c r="J3601" t="s">
        <v>707</v>
      </c>
      <c r="K3601" t="s">
        <v>2295</v>
      </c>
      <c r="L3601" t="s">
        <v>2296</v>
      </c>
      <c r="M3601" t="s">
        <v>317</v>
      </c>
      <c r="N3601" t="s">
        <v>61</v>
      </c>
      <c r="O3601">
        <v>40559</v>
      </c>
      <c r="P3601" t="s">
        <v>14214</v>
      </c>
      <c r="Q3601" t="s">
        <v>14195</v>
      </c>
    </row>
    <row r="3602" spans="1:17" x14ac:dyDescent="0.25">
      <c r="A3602">
        <v>3601</v>
      </c>
      <c r="B3602">
        <v>25697</v>
      </c>
      <c r="C3602">
        <v>40659</v>
      </c>
      <c r="D3602">
        <v>46</v>
      </c>
      <c r="E3602">
        <f t="shared" si="113"/>
        <v>6900</v>
      </c>
      <c r="F3602">
        <v>0.02</v>
      </c>
      <c r="G3602">
        <f>VLOOKUP($P3602,Pricebook!$A:$D,4,0)</f>
        <v>150</v>
      </c>
      <c r="H3602">
        <f t="shared" si="112"/>
        <v>6762</v>
      </c>
      <c r="I3602" t="s">
        <v>555</v>
      </c>
      <c r="J3602" t="s">
        <v>68</v>
      </c>
      <c r="K3602" t="s">
        <v>1128</v>
      </c>
      <c r="L3602">
        <v>73110</v>
      </c>
      <c r="M3602" t="s">
        <v>75</v>
      </c>
      <c r="N3602" t="s">
        <v>16</v>
      </c>
      <c r="O3602">
        <v>40659</v>
      </c>
      <c r="P3602" t="s">
        <v>14211</v>
      </c>
      <c r="Q3602" t="s">
        <v>14191</v>
      </c>
    </row>
    <row r="3603" spans="1:17" x14ac:dyDescent="0.25">
      <c r="A3603">
        <v>3602</v>
      </c>
      <c r="B3603">
        <v>25733</v>
      </c>
      <c r="C3603">
        <v>41041</v>
      </c>
      <c r="D3603">
        <v>24</v>
      </c>
      <c r="E3603">
        <f t="shared" si="113"/>
        <v>3840</v>
      </c>
      <c r="F3603">
        <v>0.09</v>
      </c>
      <c r="G3603">
        <f>VLOOKUP($P3603,Pricebook!$A:$D,4,0)</f>
        <v>160</v>
      </c>
      <c r="H3603">
        <f t="shared" si="112"/>
        <v>3494.4</v>
      </c>
      <c r="I3603" t="s">
        <v>738</v>
      </c>
      <c r="J3603" t="s">
        <v>50</v>
      </c>
      <c r="K3603" t="s">
        <v>1087</v>
      </c>
      <c r="L3603">
        <v>61821</v>
      </c>
      <c r="M3603" t="s">
        <v>15</v>
      </c>
      <c r="N3603" t="s">
        <v>16</v>
      </c>
      <c r="O3603">
        <v>41046</v>
      </c>
      <c r="P3603" t="s">
        <v>14218</v>
      </c>
      <c r="Q3603" t="s">
        <v>14188</v>
      </c>
    </row>
    <row r="3604" spans="1:17" x14ac:dyDescent="0.25">
      <c r="A3604">
        <v>3603</v>
      </c>
      <c r="B3604">
        <v>25735</v>
      </c>
      <c r="C3604">
        <v>40542</v>
      </c>
      <c r="D3604">
        <v>45</v>
      </c>
      <c r="E3604">
        <f t="shared" si="113"/>
        <v>5400</v>
      </c>
      <c r="F3604">
        <v>0.02</v>
      </c>
      <c r="G3604">
        <f>VLOOKUP($P3604,Pricebook!$A:$D,4,0)</f>
        <v>120</v>
      </c>
      <c r="H3604">
        <f t="shared" si="112"/>
        <v>5292</v>
      </c>
      <c r="I3604" t="s">
        <v>838</v>
      </c>
      <c r="J3604" t="s">
        <v>285</v>
      </c>
      <c r="K3604" t="s">
        <v>1671</v>
      </c>
      <c r="L3604" t="s">
        <v>1672</v>
      </c>
      <c r="M3604" t="s">
        <v>789</v>
      </c>
      <c r="N3604" t="s">
        <v>16</v>
      </c>
      <c r="O3604">
        <v>40556</v>
      </c>
      <c r="P3604" t="s">
        <v>14212</v>
      </c>
      <c r="Q3604" t="s">
        <v>14199</v>
      </c>
    </row>
    <row r="3605" spans="1:17" x14ac:dyDescent="0.25">
      <c r="A3605">
        <v>3604</v>
      </c>
      <c r="B3605">
        <v>25767</v>
      </c>
      <c r="C3605">
        <v>40971</v>
      </c>
      <c r="D3605">
        <v>7</v>
      </c>
      <c r="E3605">
        <f t="shared" si="113"/>
        <v>1050</v>
      </c>
      <c r="F3605">
        <v>0.08</v>
      </c>
      <c r="G3605">
        <f>VLOOKUP($P3605,Pricebook!$A:$D,4,0)</f>
        <v>150</v>
      </c>
      <c r="H3605">
        <f t="shared" si="112"/>
        <v>966</v>
      </c>
      <c r="I3605" t="s">
        <v>1124</v>
      </c>
      <c r="J3605" t="s">
        <v>285</v>
      </c>
      <c r="K3605" t="s">
        <v>334</v>
      </c>
      <c r="L3605">
        <v>60505</v>
      </c>
      <c r="M3605" t="s">
        <v>15</v>
      </c>
      <c r="N3605" t="s">
        <v>16</v>
      </c>
      <c r="O3605">
        <v>40971</v>
      </c>
      <c r="P3605" t="s">
        <v>14211</v>
      </c>
      <c r="Q3605" t="s">
        <v>14197</v>
      </c>
    </row>
    <row r="3606" spans="1:17" x14ac:dyDescent="0.25">
      <c r="A3606">
        <v>3605</v>
      </c>
      <c r="B3606">
        <v>25767</v>
      </c>
      <c r="C3606">
        <v>40971</v>
      </c>
      <c r="D3606">
        <v>15</v>
      </c>
      <c r="E3606">
        <f t="shared" si="113"/>
        <v>1650</v>
      </c>
      <c r="F3606">
        <v>0.04</v>
      </c>
      <c r="G3606">
        <f>VLOOKUP($P3606,Pricebook!$A:$D,4,0)</f>
        <v>110</v>
      </c>
      <c r="H3606">
        <f t="shared" si="112"/>
        <v>1584</v>
      </c>
      <c r="I3606" t="s">
        <v>1124</v>
      </c>
      <c r="J3606" t="s">
        <v>285</v>
      </c>
      <c r="K3606" t="s">
        <v>334</v>
      </c>
      <c r="L3606">
        <v>60505</v>
      </c>
      <c r="M3606" t="s">
        <v>15</v>
      </c>
      <c r="N3606" t="s">
        <v>16</v>
      </c>
      <c r="O3606">
        <v>40972</v>
      </c>
      <c r="P3606" t="s">
        <v>14215</v>
      </c>
      <c r="Q3606" t="s">
        <v>14187</v>
      </c>
    </row>
    <row r="3607" spans="1:17" x14ac:dyDescent="0.25">
      <c r="A3607">
        <v>3606</v>
      </c>
      <c r="B3607">
        <v>25793</v>
      </c>
      <c r="C3607">
        <v>41006</v>
      </c>
      <c r="D3607">
        <v>27</v>
      </c>
      <c r="E3607">
        <f t="shared" si="113"/>
        <v>4050</v>
      </c>
      <c r="F3607">
        <v>0.04</v>
      </c>
      <c r="G3607">
        <f>VLOOKUP($P3607,Pricebook!$A:$D,4,0)</f>
        <v>150</v>
      </c>
      <c r="H3607">
        <f t="shared" si="112"/>
        <v>3888</v>
      </c>
      <c r="I3607" t="s">
        <v>617</v>
      </c>
      <c r="J3607" t="s">
        <v>482</v>
      </c>
      <c r="K3607" t="s">
        <v>1625</v>
      </c>
      <c r="L3607">
        <v>22204</v>
      </c>
      <c r="M3607" t="s">
        <v>368</v>
      </c>
      <c r="N3607" t="s">
        <v>34</v>
      </c>
      <c r="O3607">
        <v>41008</v>
      </c>
      <c r="P3607" t="s">
        <v>14210</v>
      </c>
      <c r="Q3607" t="s">
        <v>14193</v>
      </c>
    </row>
    <row r="3608" spans="1:17" x14ac:dyDescent="0.25">
      <c r="A3608">
        <v>3607</v>
      </c>
      <c r="B3608">
        <v>25797</v>
      </c>
      <c r="C3608">
        <v>41153</v>
      </c>
      <c r="D3608">
        <v>28</v>
      </c>
      <c r="E3608">
        <f t="shared" si="113"/>
        <v>4200</v>
      </c>
      <c r="F3608">
        <v>0</v>
      </c>
      <c r="G3608">
        <f>VLOOKUP($P3608,Pricebook!$A:$D,4,0)</f>
        <v>150</v>
      </c>
      <c r="H3608">
        <f t="shared" si="112"/>
        <v>4200</v>
      </c>
      <c r="I3608" t="s">
        <v>692</v>
      </c>
      <c r="J3608" t="s">
        <v>621</v>
      </c>
      <c r="K3608" t="s">
        <v>693</v>
      </c>
      <c r="L3608">
        <v>92020</v>
      </c>
      <c r="M3608" t="s">
        <v>114</v>
      </c>
      <c r="N3608" t="s">
        <v>23</v>
      </c>
      <c r="O3608">
        <v>41155</v>
      </c>
      <c r="P3608" t="s">
        <v>14211</v>
      </c>
      <c r="Q3608" t="s">
        <v>14193</v>
      </c>
    </row>
    <row r="3609" spans="1:17" x14ac:dyDescent="0.25">
      <c r="A3609">
        <v>3608</v>
      </c>
      <c r="B3609">
        <v>25799</v>
      </c>
      <c r="C3609">
        <v>40598</v>
      </c>
      <c r="D3609">
        <v>38</v>
      </c>
      <c r="E3609">
        <f t="shared" si="113"/>
        <v>4560</v>
      </c>
      <c r="F3609">
        <v>0.05</v>
      </c>
      <c r="G3609">
        <f>VLOOKUP($P3609,Pricebook!$A:$D,4,0)</f>
        <v>120</v>
      </c>
      <c r="H3609">
        <f t="shared" si="112"/>
        <v>4332</v>
      </c>
      <c r="I3609" t="s">
        <v>1570</v>
      </c>
      <c r="J3609" t="s">
        <v>544</v>
      </c>
      <c r="K3609" t="s">
        <v>1571</v>
      </c>
      <c r="L3609">
        <v>29801</v>
      </c>
      <c r="M3609" t="s">
        <v>163</v>
      </c>
      <c r="N3609" t="s">
        <v>34</v>
      </c>
      <c r="O3609">
        <v>40601</v>
      </c>
      <c r="P3609" t="s">
        <v>14212</v>
      </c>
      <c r="Q3609" t="s">
        <v>14199</v>
      </c>
    </row>
    <row r="3610" spans="1:17" x14ac:dyDescent="0.25">
      <c r="A3610">
        <v>3609</v>
      </c>
      <c r="B3610">
        <v>25824</v>
      </c>
      <c r="C3610">
        <v>40060</v>
      </c>
      <c r="D3610">
        <v>5</v>
      </c>
      <c r="E3610">
        <f t="shared" si="113"/>
        <v>850</v>
      </c>
      <c r="F3610">
        <v>0.01</v>
      </c>
      <c r="G3610">
        <f>VLOOKUP($P3610,Pricebook!$A:$D,4,0)</f>
        <v>170</v>
      </c>
      <c r="H3610">
        <f t="shared" si="112"/>
        <v>841.5</v>
      </c>
      <c r="I3610" t="s">
        <v>1064</v>
      </c>
      <c r="J3610" t="s">
        <v>84</v>
      </c>
      <c r="K3610" t="s">
        <v>1592</v>
      </c>
      <c r="L3610">
        <v>98387</v>
      </c>
      <c r="M3610" t="s">
        <v>22</v>
      </c>
      <c r="N3610" t="s">
        <v>23</v>
      </c>
      <c r="O3610">
        <v>40061</v>
      </c>
      <c r="P3610" t="s">
        <v>14219</v>
      </c>
      <c r="Q3610" t="s">
        <v>14198</v>
      </c>
    </row>
    <row r="3611" spans="1:17" x14ac:dyDescent="0.25">
      <c r="A3611">
        <v>3610</v>
      </c>
      <c r="B3611">
        <v>25824</v>
      </c>
      <c r="C3611">
        <v>40060</v>
      </c>
      <c r="D3611">
        <v>37</v>
      </c>
      <c r="E3611">
        <f t="shared" si="113"/>
        <v>5920</v>
      </c>
      <c r="F3611">
        <v>0.02</v>
      </c>
      <c r="G3611">
        <f>VLOOKUP($P3611,Pricebook!$A:$D,4,0)</f>
        <v>160</v>
      </c>
      <c r="H3611">
        <f t="shared" si="112"/>
        <v>5801.5999999999995</v>
      </c>
      <c r="I3611" t="s">
        <v>1064</v>
      </c>
      <c r="J3611" t="s">
        <v>84</v>
      </c>
      <c r="K3611" t="s">
        <v>1592</v>
      </c>
      <c r="L3611">
        <v>98387</v>
      </c>
      <c r="M3611" t="s">
        <v>22</v>
      </c>
      <c r="N3611" t="s">
        <v>23</v>
      </c>
      <c r="O3611">
        <v>40061</v>
      </c>
      <c r="P3611" t="s">
        <v>14218</v>
      </c>
      <c r="Q3611" t="s">
        <v>14193</v>
      </c>
    </row>
    <row r="3612" spans="1:17" x14ac:dyDescent="0.25">
      <c r="A3612">
        <v>3611</v>
      </c>
      <c r="B3612">
        <v>25824</v>
      </c>
      <c r="C3612">
        <v>40060</v>
      </c>
      <c r="D3612">
        <v>39</v>
      </c>
      <c r="E3612">
        <f t="shared" si="113"/>
        <v>4875</v>
      </c>
      <c r="F3612">
        <v>0</v>
      </c>
      <c r="G3612">
        <f>VLOOKUP($P3612,Pricebook!$A:$D,4,0)</f>
        <v>125</v>
      </c>
      <c r="H3612">
        <f t="shared" si="112"/>
        <v>4875</v>
      </c>
      <c r="I3612" t="s">
        <v>1064</v>
      </c>
      <c r="J3612" t="s">
        <v>84</v>
      </c>
      <c r="K3612" t="s">
        <v>1592</v>
      </c>
      <c r="L3612">
        <v>98387</v>
      </c>
      <c r="M3612" t="s">
        <v>22</v>
      </c>
      <c r="N3612" t="s">
        <v>23</v>
      </c>
      <c r="O3612">
        <v>40061</v>
      </c>
      <c r="P3612" t="s">
        <v>14209</v>
      </c>
      <c r="Q3612" t="s">
        <v>14184</v>
      </c>
    </row>
    <row r="3613" spans="1:17" x14ac:dyDescent="0.25">
      <c r="A3613">
        <v>3612</v>
      </c>
      <c r="B3613">
        <v>25824</v>
      </c>
      <c r="C3613">
        <v>40060</v>
      </c>
      <c r="D3613">
        <v>6</v>
      </c>
      <c r="E3613">
        <f t="shared" si="113"/>
        <v>900</v>
      </c>
      <c r="F3613">
        <v>0.04</v>
      </c>
      <c r="G3613">
        <f>VLOOKUP($P3613,Pricebook!$A:$D,4,0)</f>
        <v>150</v>
      </c>
      <c r="H3613">
        <f t="shared" si="112"/>
        <v>864</v>
      </c>
      <c r="I3613" t="s">
        <v>1064</v>
      </c>
      <c r="J3613" t="s">
        <v>84</v>
      </c>
      <c r="K3613" t="s">
        <v>2297</v>
      </c>
      <c r="L3613">
        <v>99207</v>
      </c>
      <c r="M3613" t="s">
        <v>22</v>
      </c>
      <c r="N3613" t="s">
        <v>23</v>
      </c>
      <c r="O3613">
        <v>40062</v>
      </c>
      <c r="P3613" t="s">
        <v>14210</v>
      </c>
      <c r="Q3613" t="s">
        <v>14184</v>
      </c>
    </row>
    <row r="3614" spans="1:17" x14ac:dyDescent="0.25">
      <c r="A3614">
        <v>3613</v>
      </c>
      <c r="B3614">
        <v>25825</v>
      </c>
      <c r="C3614">
        <v>41109</v>
      </c>
      <c r="D3614">
        <v>45</v>
      </c>
      <c r="E3614">
        <f t="shared" si="113"/>
        <v>4950</v>
      </c>
      <c r="F3614">
        <v>0.02</v>
      </c>
      <c r="G3614">
        <f>VLOOKUP($P3614,Pricebook!$A:$D,4,0)</f>
        <v>110</v>
      </c>
      <c r="H3614">
        <f t="shared" si="112"/>
        <v>4851</v>
      </c>
      <c r="I3614" t="s">
        <v>819</v>
      </c>
      <c r="J3614" t="s">
        <v>112</v>
      </c>
      <c r="K3614" t="s">
        <v>1809</v>
      </c>
      <c r="L3614">
        <v>55016</v>
      </c>
      <c r="M3614" t="s">
        <v>130</v>
      </c>
      <c r="N3614" t="s">
        <v>16</v>
      </c>
      <c r="O3614">
        <v>41112</v>
      </c>
      <c r="P3614" t="s">
        <v>14215</v>
      </c>
      <c r="Q3614" t="s">
        <v>14200</v>
      </c>
    </row>
    <row r="3615" spans="1:17" x14ac:dyDescent="0.25">
      <c r="A3615">
        <v>3614</v>
      </c>
      <c r="B3615">
        <v>25825</v>
      </c>
      <c r="C3615">
        <v>41109</v>
      </c>
      <c r="D3615">
        <v>27</v>
      </c>
      <c r="E3615">
        <f t="shared" si="113"/>
        <v>3240</v>
      </c>
      <c r="F3615">
        <v>0.06</v>
      </c>
      <c r="G3615">
        <f>VLOOKUP($P3615,Pricebook!$A:$D,4,0)</f>
        <v>120</v>
      </c>
      <c r="H3615">
        <f t="shared" si="112"/>
        <v>3045.6</v>
      </c>
      <c r="I3615" t="s">
        <v>819</v>
      </c>
      <c r="J3615" t="s">
        <v>112</v>
      </c>
      <c r="K3615" t="s">
        <v>1809</v>
      </c>
      <c r="L3615">
        <v>55016</v>
      </c>
      <c r="M3615" t="s">
        <v>130</v>
      </c>
      <c r="N3615" t="s">
        <v>16</v>
      </c>
      <c r="O3615">
        <v>41109</v>
      </c>
      <c r="P3615" t="s">
        <v>14212</v>
      </c>
      <c r="Q3615" t="s">
        <v>14195</v>
      </c>
    </row>
    <row r="3616" spans="1:17" x14ac:dyDescent="0.25">
      <c r="A3616">
        <v>3615</v>
      </c>
      <c r="B3616">
        <v>25828</v>
      </c>
      <c r="C3616">
        <v>40505</v>
      </c>
      <c r="D3616">
        <v>35</v>
      </c>
      <c r="E3616">
        <f t="shared" si="113"/>
        <v>4900</v>
      </c>
      <c r="F3616">
        <v>0.01</v>
      </c>
      <c r="G3616">
        <f>VLOOKUP($P3616,Pricebook!$A:$D,4,0)</f>
        <v>140</v>
      </c>
      <c r="H3616">
        <f t="shared" si="112"/>
        <v>4851</v>
      </c>
      <c r="I3616" t="s">
        <v>1707</v>
      </c>
      <c r="J3616" t="s">
        <v>344</v>
      </c>
      <c r="K3616" t="s">
        <v>2298</v>
      </c>
      <c r="L3616">
        <v>33971</v>
      </c>
      <c r="M3616" t="s">
        <v>101</v>
      </c>
      <c r="N3616" t="s">
        <v>34</v>
      </c>
      <c r="O3616">
        <v>40507</v>
      </c>
      <c r="P3616" t="s">
        <v>14207</v>
      </c>
      <c r="Q3616" t="s">
        <v>14191</v>
      </c>
    </row>
    <row r="3617" spans="1:17" x14ac:dyDescent="0.25">
      <c r="A3617">
        <v>3616</v>
      </c>
      <c r="B3617">
        <v>25828</v>
      </c>
      <c r="C3617">
        <v>40505</v>
      </c>
      <c r="D3617">
        <v>29</v>
      </c>
      <c r="E3617">
        <f t="shared" si="113"/>
        <v>3480</v>
      </c>
      <c r="F3617">
        <v>0.08</v>
      </c>
      <c r="G3617">
        <f>VLOOKUP($P3617,Pricebook!$A:$D,4,0)</f>
        <v>120</v>
      </c>
      <c r="H3617">
        <f t="shared" si="112"/>
        <v>3201.6000000000004</v>
      </c>
      <c r="I3617" t="s">
        <v>1707</v>
      </c>
      <c r="J3617" t="s">
        <v>344</v>
      </c>
      <c r="K3617" t="s">
        <v>113</v>
      </c>
      <c r="L3617" t="s">
        <v>1708</v>
      </c>
      <c r="M3617" t="s">
        <v>699</v>
      </c>
      <c r="N3617" t="s">
        <v>34</v>
      </c>
      <c r="O3617">
        <v>40506</v>
      </c>
      <c r="P3617" t="s">
        <v>14212</v>
      </c>
      <c r="Q3617" t="s">
        <v>14190</v>
      </c>
    </row>
    <row r="3618" spans="1:17" x14ac:dyDescent="0.25">
      <c r="A3618">
        <v>3617</v>
      </c>
      <c r="B3618">
        <v>25828</v>
      </c>
      <c r="C3618">
        <v>40505</v>
      </c>
      <c r="D3618">
        <v>31</v>
      </c>
      <c r="E3618">
        <f t="shared" si="113"/>
        <v>3875</v>
      </c>
      <c r="F3618">
        <v>0.01</v>
      </c>
      <c r="G3618">
        <f>VLOOKUP($P3618,Pricebook!$A:$D,4,0)</f>
        <v>125</v>
      </c>
      <c r="H3618">
        <f t="shared" si="112"/>
        <v>3836.25</v>
      </c>
      <c r="I3618" t="s">
        <v>1707</v>
      </c>
      <c r="J3618" t="s">
        <v>344</v>
      </c>
      <c r="K3618" t="s">
        <v>113</v>
      </c>
      <c r="L3618" t="s">
        <v>1708</v>
      </c>
      <c r="M3618" t="s">
        <v>699</v>
      </c>
      <c r="N3618" t="s">
        <v>34</v>
      </c>
      <c r="O3618">
        <v>40505</v>
      </c>
      <c r="P3618" t="s">
        <v>14209</v>
      </c>
      <c r="Q3618" t="s">
        <v>14185</v>
      </c>
    </row>
    <row r="3619" spans="1:17" x14ac:dyDescent="0.25">
      <c r="A3619">
        <v>3618</v>
      </c>
      <c r="B3619">
        <v>25830</v>
      </c>
      <c r="C3619">
        <v>40304</v>
      </c>
      <c r="D3619">
        <v>5</v>
      </c>
      <c r="E3619">
        <f t="shared" si="113"/>
        <v>850</v>
      </c>
      <c r="F3619">
        <v>0.1</v>
      </c>
      <c r="G3619">
        <f>VLOOKUP($P3619,Pricebook!$A:$D,4,0)</f>
        <v>170</v>
      </c>
      <c r="H3619">
        <f t="shared" si="112"/>
        <v>765</v>
      </c>
      <c r="I3619" t="s">
        <v>102</v>
      </c>
      <c r="J3619" t="s">
        <v>103</v>
      </c>
      <c r="K3619" t="s">
        <v>595</v>
      </c>
      <c r="L3619">
        <v>48187</v>
      </c>
      <c r="M3619" t="s">
        <v>172</v>
      </c>
      <c r="N3619" t="s">
        <v>16</v>
      </c>
      <c r="O3619">
        <v>40304</v>
      </c>
      <c r="P3619" t="s">
        <v>14219</v>
      </c>
      <c r="Q3619" t="s">
        <v>14198</v>
      </c>
    </row>
    <row r="3620" spans="1:17" x14ac:dyDescent="0.25">
      <c r="A3620">
        <v>3619</v>
      </c>
      <c r="B3620">
        <v>25830</v>
      </c>
      <c r="C3620">
        <v>40304</v>
      </c>
      <c r="D3620">
        <v>11</v>
      </c>
      <c r="E3620">
        <f t="shared" si="113"/>
        <v>1760</v>
      </c>
      <c r="F3620">
        <v>0.05</v>
      </c>
      <c r="G3620">
        <f>VLOOKUP($P3620,Pricebook!$A:$D,4,0)</f>
        <v>160</v>
      </c>
      <c r="H3620">
        <f t="shared" si="112"/>
        <v>1672</v>
      </c>
      <c r="I3620" t="s">
        <v>102</v>
      </c>
      <c r="J3620" t="s">
        <v>103</v>
      </c>
      <c r="K3620" t="s">
        <v>595</v>
      </c>
      <c r="L3620">
        <v>48187</v>
      </c>
      <c r="M3620" t="s">
        <v>172</v>
      </c>
      <c r="N3620" t="s">
        <v>16</v>
      </c>
      <c r="O3620">
        <v>40309</v>
      </c>
      <c r="P3620" t="s">
        <v>14218</v>
      </c>
      <c r="Q3620" t="s">
        <v>14188</v>
      </c>
    </row>
    <row r="3621" spans="1:17" x14ac:dyDescent="0.25">
      <c r="A3621">
        <v>3620</v>
      </c>
      <c r="B3621">
        <v>25831</v>
      </c>
      <c r="C3621">
        <v>40070</v>
      </c>
      <c r="D3621">
        <v>6</v>
      </c>
      <c r="E3621">
        <f t="shared" si="113"/>
        <v>900</v>
      </c>
      <c r="F3621">
        <v>0.01</v>
      </c>
      <c r="G3621">
        <f>VLOOKUP($P3621,Pricebook!$A:$D,4,0)</f>
        <v>150</v>
      </c>
      <c r="H3621">
        <f t="shared" si="112"/>
        <v>891</v>
      </c>
      <c r="I3621" t="s">
        <v>1831</v>
      </c>
      <c r="J3621" t="s">
        <v>571</v>
      </c>
      <c r="K3621" t="s">
        <v>186</v>
      </c>
      <c r="L3621">
        <v>29203</v>
      </c>
      <c r="M3621" t="s">
        <v>163</v>
      </c>
      <c r="N3621" t="s">
        <v>34</v>
      </c>
      <c r="O3621">
        <v>40072</v>
      </c>
      <c r="P3621" t="s">
        <v>14210</v>
      </c>
      <c r="Q3621" t="s">
        <v>14202</v>
      </c>
    </row>
    <row r="3622" spans="1:17" x14ac:dyDescent="0.25">
      <c r="A3622">
        <v>3621</v>
      </c>
      <c r="B3622">
        <v>25860</v>
      </c>
      <c r="C3622">
        <v>40180</v>
      </c>
      <c r="D3622">
        <v>9</v>
      </c>
      <c r="E3622">
        <f t="shared" si="113"/>
        <v>990</v>
      </c>
      <c r="F3622">
        <v>0.05</v>
      </c>
      <c r="G3622">
        <f>VLOOKUP($P3622,Pricebook!$A:$D,4,0)</f>
        <v>110</v>
      </c>
      <c r="H3622">
        <f t="shared" si="112"/>
        <v>940.5</v>
      </c>
      <c r="I3622" t="s">
        <v>648</v>
      </c>
      <c r="J3622" t="s">
        <v>212</v>
      </c>
      <c r="K3622" t="s">
        <v>531</v>
      </c>
      <c r="L3622">
        <v>19805</v>
      </c>
      <c r="M3622" t="s">
        <v>650</v>
      </c>
      <c r="N3622" t="s">
        <v>61</v>
      </c>
      <c r="O3622">
        <v>40182</v>
      </c>
      <c r="P3622" t="s">
        <v>14220</v>
      </c>
      <c r="Q3622" t="s">
        <v>14201</v>
      </c>
    </row>
    <row r="3623" spans="1:17" x14ac:dyDescent="0.25">
      <c r="A3623">
        <v>3622</v>
      </c>
      <c r="B3623">
        <v>25860</v>
      </c>
      <c r="C3623">
        <v>40180</v>
      </c>
      <c r="D3623">
        <v>23</v>
      </c>
      <c r="E3623">
        <f t="shared" si="113"/>
        <v>3450</v>
      </c>
      <c r="F3623">
        <v>7.0000000000000007E-2</v>
      </c>
      <c r="G3623">
        <f>VLOOKUP($P3623,Pricebook!$A:$D,4,0)</f>
        <v>150</v>
      </c>
      <c r="H3623">
        <f t="shared" si="112"/>
        <v>3208.5</v>
      </c>
      <c r="I3623" t="s">
        <v>648</v>
      </c>
      <c r="J3623" t="s">
        <v>212</v>
      </c>
      <c r="K3623" t="s">
        <v>531</v>
      </c>
      <c r="L3623">
        <v>19805</v>
      </c>
      <c r="M3623" t="s">
        <v>650</v>
      </c>
      <c r="N3623" t="s">
        <v>61</v>
      </c>
      <c r="O3623">
        <v>40189</v>
      </c>
      <c r="P3623" t="s">
        <v>14210</v>
      </c>
      <c r="Q3623" t="s">
        <v>14186</v>
      </c>
    </row>
    <row r="3624" spans="1:17" x14ac:dyDescent="0.25">
      <c r="A3624">
        <v>3623</v>
      </c>
      <c r="B3624">
        <v>25861</v>
      </c>
      <c r="C3624">
        <v>41128</v>
      </c>
      <c r="D3624">
        <v>44</v>
      </c>
      <c r="E3624">
        <f t="shared" si="113"/>
        <v>6600</v>
      </c>
      <c r="F3624">
        <v>0.03</v>
      </c>
      <c r="G3624">
        <f>VLOOKUP($P3624,Pricebook!$A:$D,4,0)</f>
        <v>150</v>
      </c>
      <c r="H3624">
        <f t="shared" si="112"/>
        <v>6402</v>
      </c>
      <c r="I3624" t="s">
        <v>1209</v>
      </c>
      <c r="J3624" t="s">
        <v>552</v>
      </c>
      <c r="K3624" t="s">
        <v>815</v>
      </c>
      <c r="L3624">
        <v>97206</v>
      </c>
      <c r="M3624" t="s">
        <v>43</v>
      </c>
      <c r="N3624" t="s">
        <v>23</v>
      </c>
      <c r="O3624">
        <v>41129</v>
      </c>
      <c r="P3624" t="s">
        <v>14216</v>
      </c>
      <c r="Q3624" t="s">
        <v>14192</v>
      </c>
    </row>
    <row r="3625" spans="1:17" x14ac:dyDescent="0.25">
      <c r="A3625">
        <v>3624</v>
      </c>
      <c r="B3625">
        <v>25863</v>
      </c>
      <c r="C3625">
        <v>40655</v>
      </c>
      <c r="D3625">
        <v>18</v>
      </c>
      <c r="E3625">
        <f t="shared" si="113"/>
        <v>2700</v>
      </c>
      <c r="F3625">
        <v>0</v>
      </c>
      <c r="G3625">
        <f>VLOOKUP($P3625,Pricebook!$A:$D,4,0)</f>
        <v>150</v>
      </c>
      <c r="H3625">
        <f t="shared" si="112"/>
        <v>2700</v>
      </c>
      <c r="I3625" t="s">
        <v>2299</v>
      </c>
      <c r="J3625" t="s">
        <v>36</v>
      </c>
      <c r="K3625" t="s">
        <v>2300</v>
      </c>
      <c r="L3625">
        <v>76308</v>
      </c>
      <c r="M3625" t="s">
        <v>48</v>
      </c>
      <c r="N3625" t="s">
        <v>16</v>
      </c>
      <c r="O3625">
        <v>40657</v>
      </c>
      <c r="P3625" t="s">
        <v>14210</v>
      </c>
      <c r="Q3625" t="s">
        <v>14189</v>
      </c>
    </row>
    <row r="3626" spans="1:17" x14ac:dyDescent="0.25">
      <c r="A3626">
        <v>3625</v>
      </c>
      <c r="B3626">
        <v>25889</v>
      </c>
      <c r="C3626">
        <v>40337</v>
      </c>
      <c r="D3626">
        <v>23</v>
      </c>
      <c r="E3626">
        <f t="shared" si="113"/>
        <v>2875</v>
      </c>
      <c r="F3626">
        <v>0.04</v>
      </c>
      <c r="G3626">
        <f>VLOOKUP($P3626,Pricebook!$A:$D,4,0)</f>
        <v>125</v>
      </c>
      <c r="H3626">
        <f t="shared" si="112"/>
        <v>2760</v>
      </c>
      <c r="I3626" t="s">
        <v>2301</v>
      </c>
      <c r="J3626" t="s">
        <v>487</v>
      </c>
      <c r="K3626" t="s">
        <v>1971</v>
      </c>
      <c r="L3626">
        <v>90604</v>
      </c>
      <c r="M3626" t="s">
        <v>114</v>
      </c>
      <c r="N3626" t="s">
        <v>23</v>
      </c>
      <c r="O3626">
        <v>40339</v>
      </c>
      <c r="P3626" t="s">
        <v>14208</v>
      </c>
      <c r="Q3626" t="s">
        <v>14200</v>
      </c>
    </row>
    <row r="3627" spans="1:17" x14ac:dyDescent="0.25">
      <c r="A3627">
        <v>3626</v>
      </c>
      <c r="B3627">
        <v>25895</v>
      </c>
      <c r="C3627">
        <v>41016</v>
      </c>
      <c r="D3627">
        <v>37</v>
      </c>
      <c r="E3627">
        <f t="shared" si="113"/>
        <v>5920</v>
      </c>
      <c r="F3627">
        <v>0.09</v>
      </c>
      <c r="G3627">
        <f>VLOOKUP($P3627,Pricebook!$A:$D,4,0)</f>
        <v>160</v>
      </c>
      <c r="H3627">
        <f t="shared" si="112"/>
        <v>5387.2</v>
      </c>
      <c r="I3627" t="s">
        <v>223</v>
      </c>
      <c r="J3627" t="s">
        <v>79</v>
      </c>
      <c r="K3627" t="s">
        <v>224</v>
      </c>
      <c r="L3627">
        <v>78666</v>
      </c>
      <c r="M3627" t="s">
        <v>48</v>
      </c>
      <c r="N3627" t="s">
        <v>16</v>
      </c>
      <c r="O3627">
        <v>41019</v>
      </c>
      <c r="P3627" t="s">
        <v>14218</v>
      </c>
      <c r="Q3627" t="s">
        <v>14197</v>
      </c>
    </row>
    <row r="3628" spans="1:17" x14ac:dyDescent="0.25">
      <c r="A3628">
        <v>3627</v>
      </c>
      <c r="B3628">
        <v>25926</v>
      </c>
      <c r="C3628">
        <v>40137</v>
      </c>
      <c r="D3628">
        <v>20</v>
      </c>
      <c r="E3628">
        <f t="shared" si="113"/>
        <v>2500</v>
      </c>
      <c r="F3628">
        <v>0.1</v>
      </c>
      <c r="G3628">
        <f>VLOOKUP($P3628,Pricebook!$A:$D,4,0)</f>
        <v>125</v>
      </c>
      <c r="H3628">
        <f t="shared" si="112"/>
        <v>2250</v>
      </c>
      <c r="I3628" t="s">
        <v>1295</v>
      </c>
      <c r="J3628" t="s">
        <v>508</v>
      </c>
      <c r="K3628" t="s">
        <v>2030</v>
      </c>
      <c r="L3628">
        <v>40258</v>
      </c>
      <c r="M3628" t="s">
        <v>254</v>
      </c>
      <c r="N3628" t="s">
        <v>34</v>
      </c>
      <c r="O3628">
        <v>40138</v>
      </c>
      <c r="P3628" t="s">
        <v>14209</v>
      </c>
      <c r="Q3628" t="s">
        <v>14190</v>
      </c>
    </row>
    <row r="3629" spans="1:17" x14ac:dyDescent="0.25">
      <c r="A3629">
        <v>3628</v>
      </c>
      <c r="B3629">
        <v>25926</v>
      </c>
      <c r="C3629">
        <v>40137</v>
      </c>
      <c r="D3629">
        <v>23</v>
      </c>
      <c r="E3629">
        <f t="shared" si="113"/>
        <v>3680</v>
      </c>
      <c r="F3629">
        <v>0.05</v>
      </c>
      <c r="G3629">
        <f>VLOOKUP($P3629,Pricebook!$A:$D,4,0)</f>
        <v>160</v>
      </c>
      <c r="H3629">
        <f t="shared" si="112"/>
        <v>3496</v>
      </c>
      <c r="I3629" t="s">
        <v>1295</v>
      </c>
      <c r="J3629" t="s">
        <v>508</v>
      </c>
      <c r="K3629" t="s">
        <v>672</v>
      </c>
      <c r="L3629">
        <v>40475</v>
      </c>
      <c r="M3629" t="s">
        <v>254</v>
      </c>
      <c r="N3629" t="s">
        <v>34</v>
      </c>
      <c r="O3629">
        <v>40139</v>
      </c>
      <c r="P3629" t="s">
        <v>14218</v>
      </c>
      <c r="Q3629" t="s">
        <v>14199</v>
      </c>
    </row>
    <row r="3630" spans="1:17" x14ac:dyDescent="0.25">
      <c r="A3630">
        <v>3629</v>
      </c>
      <c r="B3630">
        <v>25927</v>
      </c>
      <c r="C3630">
        <v>39925</v>
      </c>
      <c r="D3630">
        <v>14</v>
      </c>
      <c r="E3630">
        <f t="shared" si="113"/>
        <v>2800</v>
      </c>
      <c r="F3630">
        <v>0.02</v>
      </c>
      <c r="G3630">
        <f>VLOOKUP($P3630,Pricebook!$A:$D,4,0)</f>
        <v>200</v>
      </c>
      <c r="H3630">
        <f t="shared" si="112"/>
        <v>2744</v>
      </c>
      <c r="I3630" t="s">
        <v>1812</v>
      </c>
      <c r="J3630" t="s">
        <v>265</v>
      </c>
      <c r="K3630" t="s">
        <v>1329</v>
      </c>
      <c r="L3630" t="s">
        <v>1330</v>
      </c>
      <c r="M3630" t="s">
        <v>87</v>
      </c>
      <c r="N3630" t="s">
        <v>61</v>
      </c>
      <c r="O3630">
        <v>39925</v>
      </c>
      <c r="P3630" t="s">
        <v>14206</v>
      </c>
      <c r="Q3630" t="s">
        <v>14197</v>
      </c>
    </row>
    <row r="3631" spans="1:17" x14ac:dyDescent="0.25">
      <c r="A3631">
        <v>3630</v>
      </c>
      <c r="B3631">
        <v>25927</v>
      </c>
      <c r="C3631">
        <v>39925</v>
      </c>
      <c r="D3631">
        <v>43</v>
      </c>
      <c r="E3631">
        <f t="shared" si="113"/>
        <v>5160</v>
      </c>
      <c r="F3631">
        <v>0.08</v>
      </c>
      <c r="G3631">
        <f>VLOOKUP($P3631,Pricebook!$A:$D,4,0)</f>
        <v>120</v>
      </c>
      <c r="H3631">
        <f t="shared" si="112"/>
        <v>4747.2</v>
      </c>
      <c r="I3631" t="s">
        <v>1812</v>
      </c>
      <c r="J3631" t="s">
        <v>265</v>
      </c>
      <c r="K3631" t="s">
        <v>1470</v>
      </c>
      <c r="L3631" t="s">
        <v>2302</v>
      </c>
      <c r="M3631" t="s">
        <v>421</v>
      </c>
      <c r="N3631" t="s">
        <v>61</v>
      </c>
      <c r="O3631">
        <v>39927</v>
      </c>
      <c r="P3631" t="s">
        <v>14212</v>
      </c>
      <c r="Q3631" t="s">
        <v>14193</v>
      </c>
    </row>
    <row r="3632" spans="1:17" x14ac:dyDescent="0.25">
      <c r="A3632">
        <v>3631</v>
      </c>
      <c r="B3632">
        <v>25952</v>
      </c>
      <c r="C3632">
        <v>40425</v>
      </c>
      <c r="D3632">
        <v>50</v>
      </c>
      <c r="E3632">
        <f t="shared" si="113"/>
        <v>7500</v>
      </c>
      <c r="F3632">
        <v>0.03</v>
      </c>
      <c r="G3632">
        <f>VLOOKUP($P3632,Pricebook!$A:$D,4,0)</f>
        <v>150</v>
      </c>
      <c r="H3632">
        <f t="shared" si="112"/>
        <v>7275</v>
      </c>
      <c r="I3632" t="s">
        <v>412</v>
      </c>
      <c r="J3632" t="s">
        <v>327</v>
      </c>
      <c r="K3632" t="s">
        <v>2287</v>
      </c>
      <c r="L3632">
        <v>85705</v>
      </c>
      <c r="M3632" t="s">
        <v>70</v>
      </c>
      <c r="N3632" t="s">
        <v>23</v>
      </c>
      <c r="O3632">
        <v>40426</v>
      </c>
      <c r="P3632" t="s">
        <v>14210</v>
      </c>
      <c r="Q3632" t="s">
        <v>14192</v>
      </c>
    </row>
    <row r="3633" spans="1:17" x14ac:dyDescent="0.25">
      <c r="A3633">
        <v>3632</v>
      </c>
      <c r="B3633">
        <v>25953</v>
      </c>
      <c r="C3633">
        <v>40083</v>
      </c>
      <c r="D3633">
        <v>27</v>
      </c>
      <c r="E3633">
        <f t="shared" si="113"/>
        <v>3240</v>
      </c>
      <c r="F3633">
        <v>0.1</v>
      </c>
      <c r="G3633">
        <f>VLOOKUP($P3633,Pricebook!$A:$D,4,0)</f>
        <v>120</v>
      </c>
      <c r="H3633">
        <f t="shared" si="112"/>
        <v>2916</v>
      </c>
      <c r="I3633" t="s">
        <v>793</v>
      </c>
      <c r="J3633" t="s">
        <v>212</v>
      </c>
      <c r="K3633" t="s">
        <v>32</v>
      </c>
      <c r="L3633">
        <v>27260</v>
      </c>
      <c r="M3633" t="s">
        <v>33</v>
      </c>
      <c r="N3633" t="s">
        <v>34</v>
      </c>
      <c r="O3633">
        <v>40084</v>
      </c>
      <c r="P3633" t="s">
        <v>14212</v>
      </c>
      <c r="Q3633" t="s">
        <v>14189</v>
      </c>
    </row>
    <row r="3634" spans="1:17" x14ac:dyDescent="0.25">
      <c r="A3634">
        <v>3633</v>
      </c>
      <c r="B3634">
        <v>25953</v>
      </c>
      <c r="C3634">
        <v>40083</v>
      </c>
      <c r="D3634">
        <v>19</v>
      </c>
      <c r="E3634">
        <f t="shared" si="113"/>
        <v>2850</v>
      </c>
      <c r="F3634">
        <v>0.04</v>
      </c>
      <c r="G3634">
        <f>VLOOKUP($P3634,Pricebook!$A:$D,4,0)</f>
        <v>150</v>
      </c>
      <c r="H3634">
        <f t="shared" si="112"/>
        <v>2736</v>
      </c>
      <c r="I3634" t="s">
        <v>793</v>
      </c>
      <c r="J3634" t="s">
        <v>212</v>
      </c>
      <c r="K3634" t="s">
        <v>32</v>
      </c>
      <c r="L3634">
        <v>27260</v>
      </c>
      <c r="M3634" t="s">
        <v>33</v>
      </c>
      <c r="N3634" t="s">
        <v>34</v>
      </c>
      <c r="O3634">
        <v>40084</v>
      </c>
      <c r="P3634" t="s">
        <v>14210</v>
      </c>
      <c r="Q3634" t="s">
        <v>14190</v>
      </c>
    </row>
    <row r="3635" spans="1:17" x14ac:dyDescent="0.25">
      <c r="A3635">
        <v>3634</v>
      </c>
      <c r="B3635">
        <v>25955</v>
      </c>
      <c r="C3635">
        <v>40667</v>
      </c>
      <c r="D3635">
        <v>10</v>
      </c>
      <c r="E3635">
        <f t="shared" si="113"/>
        <v>2000</v>
      </c>
      <c r="F3635">
        <v>0.03</v>
      </c>
      <c r="G3635">
        <f>VLOOKUP($P3635,Pricebook!$A:$D,4,0)</f>
        <v>200</v>
      </c>
      <c r="H3635">
        <f t="shared" si="112"/>
        <v>1940</v>
      </c>
      <c r="I3635" t="s">
        <v>1954</v>
      </c>
      <c r="J3635" t="s">
        <v>99</v>
      </c>
      <c r="K3635" t="s">
        <v>926</v>
      </c>
      <c r="L3635" t="s">
        <v>2303</v>
      </c>
      <c r="M3635" t="s">
        <v>87</v>
      </c>
      <c r="N3635" t="s">
        <v>61</v>
      </c>
      <c r="O3635">
        <v>40669</v>
      </c>
      <c r="P3635" t="s">
        <v>14206</v>
      </c>
      <c r="Q3635" t="s">
        <v>14193</v>
      </c>
    </row>
    <row r="3636" spans="1:17" x14ac:dyDescent="0.25">
      <c r="A3636">
        <v>3635</v>
      </c>
      <c r="B3636">
        <v>25985</v>
      </c>
      <c r="C3636">
        <v>41154</v>
      </c>
      <c r="D3636">
        <v>50</v>
      </c>
      <c r="E3636">
        <f t="shared" si="113"/>
        <v>6250</v>
      </c>
      <c r="F3636">
        <v>0.1</v>
      </c>
      <c r="G3636">
        <f>VLOOKUP($P3636,Pricebook!$A:$D,4,0)</f>
        <v>125</v>
      </c>
      <c r="H3636">
        <f t="shared" si="112"/>
        <v>5625</v>
      </c>
      <c r="I3636" t="s">
        <v>221</v>
      </c>
      <c r="J3636" t="s">
        <v>20</v>
      </c>
      <c r="K3636" t="s">
        <v>2304</v>
      </c>
      <c r="L3636" t="s">
        <v>2305</v>
      </c>
      <c r="M3636" t="s">
        <v>60</v>
      </c>
      <c r="N3636" t="s">
        <v>61</v>
      </c>
      <c r="O3636">
        <v>41156</v>
      </c>
      <c r="P3636" t="s">
        <v>14208</v>
      </c>
      <c r="Q3636" t="s">
        <v>14187</v>
      </c>
    </row>
    <row r="3637" spans="1:17" x14ac:dyDescent="0.25">
      <c r="A3637">
        <v>3636</v>
      </c>
      <c r="B3637">
        <v>25985</v>
      </c>
      <c r="C3637">
        <v>41154</v>
      </c>
      <c r="D3637">
        <v>22</v>
      </c>
      <c r="E3637">
        <f t="shared" si="113"/>
        <v>3080</v>
      </c>
      <c r="F3637">
        <v>0.1</v>
      </c>
      <c r="G3637">
        <f>VLOOKUP($P3637,Pricebook!$A:$D,4,0)</f>
        <v>140</v>
      </c>
      <c r="H3637">
        <f t="shared" si="112"/>
        <v>2772</v>
      </c>
      <c r="I3637" t="s">
        <v>221</v>
      </c>
      <c r="J3637" t="s">
        <v>20</v>
      </c>
      <c r="K3637" t="s">
        <v>2304</v>
      </c>
      <c r="L3637" t="s">
        <v>2305</v>
      </c>
      <c r="M3637" t="s">
        <v>60</v>
      </c>
      <c r="N3637" t="s">
        <v>61</v>
      </c>
      <c r="O3637">
        <v>41158</v>
      </c>
      <c r="P3637" t="s">
        <v>14213</v>
      </c>
      <c r="Q3637" t="s">
        <v>14186</v>
      </c>
    </row>
    <row r="3638" spans="1:17" x14ac:dyDescent="0.25">
      <c r="A3638">
        <v>3637</v>
      </c>
      <c r="B3638">
        <v>25986</v>
      </c>
      <c r="C3638">
        <v>41082</v>
      </c>
      <c r="D3638">
        <v>48</v>
      </c>
      <c r="E3638">
        <f t="shared" si="113"/>
        <v>5280</v>
      </c>
      <c r="F3638">
        <v>0.08</v>
      </c>
      <c r="G3638">
        <f>VLOOKUP($P3638,Pricebook!$A:$D,4,0)</f>
        <v>110</v>
      </c>
      <c r="H3638">
        <f t="shared" si="112"/>
        <v>4857.6000000000004</v>
      </c>
      <c r="I3638" t="s">
        <v>1410</v>
      </c>
      <c r="J3638" t="s">
        <v>180</v>
      </c>
      <c r="K3638" t="s">
        <v>1411</v>
      </c>
      <c r="L3638">
        <v>90260</v>
      </c>
      <c r="M3638" t="s">
        <v>114</v>
      </c>
      <c r="N3638" t="s">
        <v>23</v>
      </c>
      <c r="O3638">
        <v>41083</v>
      </c>
      <c r="P3638" t="s">
        <v>14215</v>
      </c>
      <c r="Q3638" t="s">
        <v>14189</v>
      </c>
    </row>
    <row r="3639" spans="1:17" x14ac:dyDescent="0.25">
      <c r="A3639">
        <v>3638</v>
      </c>
      <c r="B3639">
        <v>26016</v>
      </c>
      <c r="C3639">
        <v>40093</v>
      </c>
      <c r="D3639">
        <v>2</v>
      </c>
      <c r="E3639">
        <f t="shared" si="113"/>
        <v>300</v>
      </c>
      <c r="F3639">
        <v>0.09</v>
      </c>
      <c r="G3639">
        <f>VLOOKUP($P3639,Pricebook!$A:$D,4,0)</f>
        <v>150</v>
      </c>
      <c r="H3639">
        <f t="shared" si="112"/>
        <v>273</v>
      </c>
      <c r="I3639" t="s">
        <v>1407</v>
      </c>
      <c r="J3639" t="s">
        <v>594</v>
      </c>
      <c r="K3639" t="s">
        <v>1409</v>
      </c>
      <c r="L3639">
        <v>63130</v>
      </c>
      <c r="M3639" t="s">
        <v>358</v>
      </c>
      <c r="N3639" t="s">
        <v>16</v>
      </c>
      <c r="O3639">
        <v>40095</v>
      </c>
      <c r="P3639" t="s">
        <v>14211</v>
      </c>
      <c r="Q3639" t="s">
        <v>14202</v>
      </c>
    </row>
    <row r="3640" spans="1:17" x14ac:dyDescent="0.25">
      <c r="A3640">
        <v>3639</v>
      </c>
      <c r="B3640">
        <v>26016</v>
      </c>
      <c r="C3640">
        <v>40093</v>
      </c>
      <c r="D3640">
        <v>44</v>
      </c>
      <c r="E3640">
        <f t="shared" si="113"/>
        <v>6600</v>
      </c>
      <c r="F3640">
        <v>0.08</v>
      </c>
      <c r="G3640">
        <f>VLOOKUP($P3640,Pricebook!$A:$D,4,0)</f>
        <v>150</v>
      </c>
      <c r="H3640">
        <f t="shared" si="112"/>
        <v>6072</v>
      </c>
      <c r="I3640" t="s">
        <v>1407</v>
      </c>
      <c r="J3640" t="s">
        <v>594</v>
      </c>
      <c r="K3640" t="s">
        <v>1409</v>
      </c>
      <c r="L3640">
        <v>63130</v>
      </c>
      <c r="M3640" t="s">
        <v>358</v>
      </c>
      <c r="N3640" t="s">
        <v>16</v>
      </c>
      <c r="O3640">
        <v>40095</v>
      </c>
      <c r="P3640" t="s">
        <v>14210</v>
      </c>
      <c r="Q3640" t="s">
        <v>14202</v>
      </c>
    </row>
    <row r="3641" spans="1:17" x14ac:dyDescent="0.25">
      <c r="A3641">
        <v>3640</v>
      </c>
      <c r="B3641">
        <v>26021</v>
      </c>
      <c r="C3641">
        <v>41166</v>
      </c>
      <c r="D3641">
        <v>17</v>
      </c>
      <c r="E3641">
        <f t="shared" si="113"/>
        <v>2550</v>
      </c>
      <c r="F3641">
        <v>0</v>
      </c>
      <c r="G3641">
        <f>VLOOKUP($P3641,Pricebook!$A:$D,4,0)</f>
        <v>150</v>
      </c>
      <c r="H3641">
        <f t="shared" si="112"/>
        <v>2550</v>
      </c>
      <c r="I3641" t="s">
        <v>444</v>
      </c>
      <c r="J3641" t="s">
        <v>348</v>
      </c>
      <c r="K3641" t="s">
        <v>2236</v>
      </c>
      <c r="L3641">
        <v>92627</v>
      </c>
      <c r="M3641" t="s">
        <v>114</v>
      </c>
      <c r="N3641" t="s">
        <v>23</v>
      </c>
      <c r="O3641">
        <v>41168</v>
      </c>
      <c r="P3641" t="s">
        <v>14210</v>
      </c>
      <c r="Q3641" t="s">
        <v>14189</v>
      </c>
    </row>
    <row r="3642" spans="1:17" x14ac:dyDescent="0.25">
      <c r="A3642">
        <v>3641</v>
      </c>
      <c r="B3642">
        <v>26023</v>
      </c>
      <c r="C3642">
        <v>40410</v>
      </c>
      <c r="D3642">
        <v>49</v>
      </c>
      <c r="E3642">
        <f t="shared" si="113"/>
        <v>6860</v>
      </c>
      <c r="F3642">
        <v>0.03</v>
      </c>
      <c r="G3642">
        <f>VLOOKUP($P3642,Pricebook!$A:$D,4,0)</f>
        <v>140</v>
      </c>
      <c r="H3642">
        <f t="shared" si="112"/>
        <v>6654.2</v>
      </c>
      <c r="I3642" t="s">
        <v>2306</v>
      </c>
      <c r="J3642" t="s">
        <v>760</v>
      </c>
      <c r="K3642" t="s">
        <v>2193</v>
      </c>
      <c r="L3642">
        <v>60544</v>
      </c>
      <c r="M3642" t="s">
        <v>15</v>
      </c>
      <c r="N3642" t="s">
        <v>16</v>
      </c>
      <c r="O3642">
        <v>40411</v>
      </c>
      <c r="P3642" t="s">
        <v>14213</v>
      </c>
      <c r="Q3642" t="s">
        <v>14195</v>
      </c>
    </row>
    <row r="3643" spans="1:17" x14ac:dyDescent="0.25">
      <c r="A3643">
        <v>3642</v>
      </c>
      <c r="B3643">
        <v>26050</v>
      </c>
      <c r="C3643">
        <v>40710</v>
      </c>
      <c r="D3643">
        <v>44</v>
      </c>
      <c r="E3643">
        <f t="shared" si="113"/>
        <v>4840</v>
      </c>
      <c r="F3643">
        <v>0.09</v>
      </c>
      <c r="G3643">
        <f>VLOOKUP($P3643,Pricebook!$A:$D,4,0)</f>
        <v>110</v>
      </c>
      <c r="H3643">
        <f t="shared" si="112"/>
        <v>4404.4000000000005</v>
      </c>
      <c r="I3643" t="s">
        <v>347</v>
      </c>
      <c r="J3643" t="s">
        <v>348</v>
      </c>
      <c r="K3643" t="s">
        <v>2307</v>
      </c>
      <c r="L3643">
        <v>77901</v>
      </c>
      <c r="M3643" t="s">
        <v>48</v>
      </c>
      <c r="N3643" t="s">
        <v>16</v>
      </c>
      <c r="O3643">
        <v>40711</v>
      </c>
      <c r="P3643" t="s">
        <v>14220</v>
      </c>
      <c r="Q3643" t="s">
        <v>14195</v>
      </c>
    </row>
    <row r="3644" spans="1:17" x14ac:dyDescent="0.25">
      <c r="A3644">
        <v>3643</v>
      </c>
      <c r="B3644">
        <v>26051</v>
      </c>
      <c r="C3644">
        <v>40356</v>
      </c>
      <c r="D3644">
        <v>22</v>
      </c>
      <c r="E3644">
        <f t="shared" si="113"/>
        <v>2750</v>
      </c>
      <c r="F3644">
        <v>0</v>
      </c>
      <c r="G3644">
        <f>VLOOKUP($P3644,Pricebook!$A:$D,4,0)</f>
        <v>125</v>
      </c>
      <c r="H3644">
        <f t="shared" si="112"/>
        <v>2750</v>
      </c>
      <c r="I3644" t="s">
        <v>546</v>
      </c>
      <c r="J3644" t="s">
        <v>142</v>
      </c>
      <c r="K3644" t="s">
        <v>993</v>
      </c>
      <c r="L3644">
        <v>60453</v>
      </c>
      <c r="M3644" t="s">
        <v>15</v>
      </c>
      <c r="N3644" t="s">
        <v>16</v>
      </c>
      <c r="O3644">
        <v>40358</v>
      </c>
      <c r="P3644" t="s">
        <v>14221</v>
      </c>
      <c r="Q3644" t="s">
        <v>14194</v>
      </c>
    </row>
    <row r="3645" spans="1:17" x14ac:dyDescent="0.25">
      <c r="A3645">
        <v>3644</v>
      </c>
      <c r="B3645">
        <v>26051</v>
      </c>
      <c r="C3645">
        <v>40356</v>
      </c>
      <c r="D3645">
        <v>31</v>
      </c>
      <c r="E3645">
        <f t="shared" si="113"/>
        <v>4650</v>
      </c>
      <c r="F3645">
        <v>7.0000000000000007E-2</v>
      </c>
      <c r="G3645">
        <f>VLOOKUP($P3645,Pricebook!$A:$D,4,0)</f>
        <v>150</v>
      </c>
      <c r="H3645">
        <f t="shared" si="112"/>
        <v>4324.5</v>
      </c>
      <c r="I3645" t="s">
        <v>546</v>
      </c>
      <c r="J3645" t="s">
        <v>142</v>
      </c>
      <c r="K3645" t="s">
        <v>993</v>
      </c>
      <c r="L3645">
        <v>60453</v>
      </c>
      <c r="M3645" t="s">
        <v>15</v>
      </c>
      <c r="N3645" t="s">
        <v>16</v>
      </c>
      <c r="O3645">
        <v>40357</v>
      </c>
      <c r="P3645" t="s">
        <v>14211</v>
      </c>
      <c r="Q3645" t="s">
        <v>14203</v>
      </c>
    </row>
    <row r="3646" spans="1:17" x14ac:dyDescent="0.25">
      <c r="A3646">
        <v>3645</v>
      </c>
      <c r="B3646">
        <v>26053</v>
      </c>
      <c r="C3646">
        <v>40932</v>
      </c>
      <c r="D3646">
        <v>48</v>
      </c>
      <c r="E3646">
        <f t="shared" si="113"/>
        <v>5280</v>
      </c>
      <c r="F3646">
        <v>7.0000000000000007E-2</v>
      </c>
      <c r="G3646">
        <f>VLOOKUP($P3646,Pricebook!$A:$D,4,0)</f>
        <v>110</v>
      </c>
      <c r="H3646">
        <f t="shared" si="112"/>
        <v>4910.3999999999996</v>
      </c>
      <c r="I3646" t="s">
        <v>1588</v>
      </c>
      <c r="J3646" t="s">
        <v>215</v>
      </c>
      <c r="K3646" t="s">
        <v>1589</v>
      </c>
      <c r="L3646">
        <v>80033</v>
      </c>
      <c r="M3646" t="s">
        <v>237</v>
      </c>
      <c r="N3646" t="s">
        <v>23</v>
      </c>
      <c r="O3646">
        <v>40932</v>
      </c>
      <c r="P3646" t="s">
        <v>14215</v>
      </c>
      <c r="Q3646" t="s">
        <v>14185</v>
      </c>
    </row>
    <row r="3647" spans="1:17" x14ac:dyDescent="0.25">
      <c r="A3647">
        <v>3646</v>
      </c>
      <c r="B3647">
        <v>26054</v>
      </c>
      <c r="C3647">
        <v>40221</v>
      </c>
      <c r="D3647">
        <v>47</v>
      </c>
      <c r="E3647">
        <f t="shared" si="113"/>
        <v>5875</v>
      </c>
      <c r="F3647">
        <v>0.09</v>
      </c>
      <c r="G3647">
        <f>VLOOKUP($P3647,Pricebook!$A:$D,4,0)</f>
        <v>125</v>
      </c>
      <c r="H3647">
        <f t="shared" si="112"/>
        <v>5346.25</v>
      </c>
      <c r="I3647" t="s">
        <v>1289</v>
      </c>
      <c r="J3647" t="s">
        <v>46</v>
      </c>
      <c r="K3647" t="s">
        <v>1800</v>
      </c>
      <c r="L3647">
        <v>83605</v>
      </c>
      <c r="M3647" t="s">
        <v>197</v>
      </c>
      <c r="N3647" t="s">
        <v>23</v>
      </c>
      <c r="O3647">
        <v>40223</v>
      </c>
      <c r="P3647" t="s">
        <v>14208</v>
      </c>
      <c r="Q3647" t="s">
        <v>14201</v>
      </c>
    </row>
    <row r="3648" spans="1:17" x14ac:dyDescent="0.25">
      <c r="A3648">
        <v>3647</v>
      </c>
      <c r="B3648">
        <v>26055</v>
      </c>
      <c r="C3648">
        <v>41238</v>
      </c>
      <c r="D3648">
        <v>46</v>
      </c>
      <c r="E3648">
        <f t="shared" si="113"/>
        <v>6900</v>
      </c>
      <c r="F3648">
        <v>0.04</v>
      </c>
      <c r="G3648">
        <f>VLOOKUP($P3648,Pricebook!$A:$D,4,0)</f>
        <v>150</v>
      </c>
      <c r="H3648">
        <f t="shared" si="112"/>
        <v>6624</v>
      </c>
      <c r="I3648" t="s">
        <v>1421</v>
      </c>
      <c r="J3648" t="s">
        <v>434</v>
      </c>
      <c r="K3648" t="s">
        <v>1695</v>
      </c>
      <c r="L3648">
        <v>92672</v>
      </c>
      <c r="M3648" t="s">
        <v>114</v>
      </c>
      <c r="N3648" t="s">
        <v>23</v>
      </c>
      <c r="O3648">
        <v>41239</v>
      </c>
      <c r="P3648" t="s">
        <v>14211</v>
      </c>
      <c r="Q3648" t="s">
        <v>14196</v>
      </c>
    </row>
    <row r="3649" spans="1:17" x14ac:dyDescent="0.25">
      <c r="A3649">
        <v>3648</v>
      </c>
      <c r="B3649">
        <v>26084</v>
      </c>
      <c r="C3649">
        <v>41198</v>
      </c>
      <c r="D3649">
        <v>33</v>
      </c>
      <c r="E3649">
        <f t="shared" si="113"/>
        <v>3630</v>
      </c>
      <c r="F3649">
        <v>0.03</v>
      </c>
      <c r="G3649">
        <f>VLOOKUP($P3649,Pricebook!$A:$D,4,0)</f>
        <v>110</v>
      </c>
      <c r="H3649">
        <f t="shared" si="112"/>
        <v>3521.1</v>
      </c>
      <c r="I3649" t="s">
        <v>710</v>
      </c>
      <c r="J3649" t="s">
        <v>235</v>
      </c>
      <c r="K3649" t="s">
        <v>1390</v>
      </c>
      <c r="L3649">
        <v>30605</v>
      </c>
      <c r="M3649" t="s">
        <v>134</v>
      </c>
      <c r="N3649" t="s">
        <v>34</v>
      </c>
      <c r="O3649">
        <v>41203</v>
      </c>
      <c r="P3649" t="s">
        <v>14215</v>
      </c>
      <c r="Q3649" t="s">
        <v>14200</v>
      </c>
    </row>
    <row r="3650" spans="1:17" x14ac:dyDescent="0.25">
      <c r="A3650">
        <v>3649</v>
      </c>
      <c r="B3650">
        <v>26116</v>
      </c>
      <c r="C3650">
        <v>41211</v>
      </c>
      <c r="D3650">
        <v>36</v>
      </c>
      <c r="E3650">
        <f t="shared" si="113"/>
        <v>3960</v>
      </c>
      <c r="F3650">
        <v>0.04</v>
      </c>
      <c r="G3650">
        <f>VLOOKUP($P3650,Pricebook!$A:$D,4,0)</f>
        <v>110</v>
      </c>
      <c r="H3650">
        <f t="shared" ref="H3650:H3713" si="114">E3650*(1-F3650)</f>
        <v>3801.6</v>
      </c>
      <c r="I3650" t="s">
        <v>248</v>
      </c>
      <c r="J3650" t="s">
        <v>207</v>
      </c>
      <c r="K3650" t="s">
        <v>1700</v>
      </c>
      <c r="L3650">
        <v>60517</v>
      </c>
      <c r="M3650" t="s">
        <v>15</v>
      </c>
      <c r="N3650" t="s">
        <v>16</v>
      </c>
      <c r="O3650">
        <v>41212</v>
      </c>
      <c r="P3650" t="s">
        <v>14215</v>
      </c>
      <c r="Q3650" t="s">
        <v>14185</v>
      </c>
    </row>
    <row r="3651" spans="1:17" x14ac:dyDescent="0.25">
      <c r="A3651">
        <v>3650</v>
      </c>
      <c r="B3651">
        <v>26144</v>
      </c>
      <c r="C3651">
        <v>40842</v>
      </c>
      <c r="D3651">
        <v>28</v>
      </c>
      <c r="E3651">
        <f t="shared" ref="E3651:E3714" si="115">G3651*D3651</f>
        <v>5600</v>
      </c>
      <c r="F3651">
        <v>0.1</v>
      </c>
      <c r="G3651">
        <f>VLOOKUP($P3651,Pricebook!$A:$D,4,0)</f>
        <v>200</v>
      </c>
      <c r="H3651">
        <f t="shared" si="114"/>
        <v>5040</v>
      </c>
      <c r="I3651" t="s">
        <v>1210</v>
      </c>
      <c r="J3651" t="s">
        <v>760</v>
      </c>
      <c r="K3651" t="s">
        <v>2308</v>
      </c>
      <c r="L3651" t="s">
        <v>2309</v>
      </c>
      <c r="M3651" t="s">
        <v>33</v>
      </c>
      <c r="N3651" t="s">
        <v>34</v>
      </c>
      <c r="O3651">
        <v>40843</v>
      </c>
      <c r="P3651" t="s">
        <v>14214</v>
      </c>
      <c r="Q3651" t="s">
        <v>14192</v>
      </c>
    </row>
    <row r="3652" spans="1:17" x14ac:dyDescent="0.25">
      <c r="A3652">
        <v>3651</v>
      </c>
      <c r="B3652">
        <v>26145</v>
      </c>
      <c r="C3652">
        <v>40728</v>
      </c>
      <c r="D3652">
        <v>18</v>
      </c>
      <c r="E3652">
        <f t="shared" si="115"/>
        <v>2880</v>
      </c>
      <c r="F3652">
        <v>0</v>
      </c>
      <c r="G3652">
        <f>VLOOKUP($P3652,Pricebook!$A:$D,4,0)</f>
        <v>160</v>
      </c>
      <c r="H3652">
        <f t="shared" si="114"/>
        <v>2880</v>
      </c>
      <c r="I3652" t="s">
        <v>2299</v>
      </c>
      <c r="J3652" t="s">
        <v>36</v>
      </c>
      <c r="K3652" t="s">
        <v>2300</v>
      </c>
      <c r="L3652">
        <v>76308</v>
      </c>
      <c r="M3652" t="s">
        <v>48</v>
      </c>
      <c r="N3652" t="s">
        <v>16</v>
      </c>
      <c r="O3652">
        <v>40732</v>
      </c>
      <c r="P3652" t="s">
        <v>14218</v>
      </c>
      <c r="Q3652" t="s">
        <v>14185</v>
      </c>
    </row>
    <row r="3653" spans="1:17" x14ac:dyDescent="0.25">
      <c r="A3653">
        <v>3652</v>
      </c>
      <c r="B3653">
        <v>26145</v>
      </c>
      <c r="C3653">
        <v>40728</v>
      </c>
      <c r="D3653">
        <v>49</v>
      </c>
      <c r="E3653">
        <f t="shared" si="115"/>
        <v>6125</v>
      </c>
      <c r="F3653">
        <v>0.04</v>
      </c>
      <c r="G3653">
        <f>VLOOKUP($P3653,Pricebook!$A:$D,4,0)</f>
        <v>125</v>
      </c>
      <c r="H3653">
        <f t="shared" si="114"/>
        <v>5880</v>
      </c>
      <c r="I3653" t="s">
        <v>2299</v>
      </c>
      <c r="J3653" t="s">
        <v>36</v>
      </c>
      <c r="K3653" t="s">
        <v>2300</v>
      </c>
      <c r="L3653">
        <v>76308</v>
      </c>
      <c r="M3653" t="s">
        <v>48</v>
      </c>
      <c r="N3653" t="s">
        <v>16</v>
      </c>
      <c r="O3653">
        <v>40728</v>
      </c>
      <c r="P3653" t="s">
        <v>14208</v>
      </c>
      <c r="Q3653" t="s">
        <v>14186</v>
      </c>
    </row>
    <row r="3654" spans="1:17" x14ac:dyDescent="0.25">
      <c r="A3654">
        <v>3653</v>
      </c>
      <c r="B3654">
        <v>26145</v>
      </c>
      <c r="C3654">
        <v>40728</v>
      </c>
      <c r="D3654">
        <v>27</v>
      </c>
      <c r="E3654">
        <f t="shared" si="115"/>
        <v>3375</v>
      </c>
      <c r="F3654">
        <v>0.1</v>
      </c>
      <c r="G3654">
        <f>VLOOKUP($P3654,Pricebook!$A:$D,4,0)</f>
        <v>125</v>
      </c>
      <c r="H3654">
        <f t="shared" si="114"/>
        <v>3037.5</v>
      </c>
      <c r="I3654" t="s">
        <v>2299</v>
      </c>
      <c r="J3654" t="s">
        <v>36</v>
      </c>
      <c r="K3654" t="s">
        <v>2300</v>
      </c>
      <c r="L3654">
        <v>76308</v>
      </c>
      <c r="M3654" t="s">
        <v>48</v>
      </c>
      <c r="N3654" t="s">
        <v>16</v>
      </c>
      <c r="O3654">
        <v>40730</v>
      </c>
      <c r="P3654" t="s">
        <v>14208</v>
      </c>
      <c r="Q3654" t="s">
        <v>14184</v>
      </c>
    </row>
    <row r="3655" spans="1:17" x14ac:dyDescent="0.25">
      <c r="A3655">
        <v>3654</v>
      </c>
      <c r="B3655">
        <v>26146</v>
      </c>
      <c r="C3655">
        <v>40097</v>
      </c>
      <c r="D3655">
        <v>13</v>
      </c>
      <c r="E3655">
        <f t="shared" si="115"/>
        <v>2210</v>
      </c>
      <c r="F3655">
        <v>0.03</v>
      </c>
      <c r="G3655">
        <f>VLOOKUP($P3655,Pricebook!$A:$D,4,0)</f>
        <v>170</v>
      </c>
      <c r="H3655">
        <f t="shared" si="114"/>
        <v>2143.6999999999998</v>
      </c>
      <c r="I3655" t="s">
        <v>700</v>
      </c>
      <c r="J3655" t="s">
        <v>377</v>
      </c>
      <c r="K3655" t="s">
        <v>2275</v>
      </c>
      <c r="L3655">
        <v>30907</v>
      </c>
      <c r="M3655" t="s">
        <v>134</v>
      </c>
      <c r="N3655" t="s">
        <v>34</v>
      </c>
      <c r="O3655">
        <v>40104</v>
      </c>
      <c r="P3655" t="s">
        <v>14219</v>
      </c>
      <c r="Q3655" t="s">
        <v>14200</v>
      </c>
    </row>
    <row r="3656" spans="1:17" x14ac:dyDescent="0.25">
      <c r="A3656">
        <v>3655</v>
      </c>
      <c r="B3656">
        <v>26146</v>
      </c>
      <c r="C3656">
        <v>40097</v>
      </c>
      <c r="D3656">
        <v>49</v>
      </c>
      <c r="E3656">
        <f t="shared" si="115"/>
        <v>5880</v>
      </c>
      <c r="F3656">
        <v>0.03</v>
      </c>
      <c r="G3656">
        <f>VLOOKUP($P3656,Pricebook!$A:$D,4,0)</f>
        <v>120</v>
      </c>
      <c r="H3656">
        <f t="shared" si="114"/>
        <v>5703.5999999999995</v>
      </c>
      <c r="I3656" t="s">
        <v>700</v>
      </c>
      <c r="J3656" t="s">
        <v>377</v>
      </c>
      <c r="K3656" t="s">
        <v>2275</v>
      </c>
      <c r="L3656">
        <v>30907</v>
      </c>
      <c r="M3656" t="s">
        <v>134</v>
      </c>
      <c r="N3656" t="s">
        <v>34</v>
      </c>
      <c r="O3656">
        <v>40106</v>
      </c>
      <c r="P3656" t="s">
        <v>14212</v>
      </c>
      <c r="Q3656" t="s">
        <v>14187</v>
      </c>
    </row>
    <row r="3657" spans="1:17" x14ac:dyDescent="0.25">
      <c r="A3657">
        <v>3656</v>
      </c>
      <c r="B3657">
        <v>26176</v>
      </c>
      <c r="C3657">
        <v>40866</v>
      </c>
      <c r="D3657">
        <v>14</v>
      </c>
      <c r="E3657">
        <f t="shared" si="115"/>
        <v>1540</v>
      </c>
      <c r="F3657">
        <v>0.06</v>
      </c>
      <c r="G3657">
        <f>VLOOKUP($P3657,Pricebook!$A:$D,4,0)</f>
        <v>110</v>
      </c>
      <c r="H3657">
        <f t="shared" si="114"/>
        <v>1447.6</v>
      </c>
      <c r="I3657" t="s">
        <v>840</v>
      </c>
      <c r="J3657" t="s">
        <v>252</v>
      </c>
      <c r="K3657" t="s">
        <v>1328</v>
      </c>
      <c r="L3657">
        <v>33055</v>
      </c>
      <c r="M3657" t="s">
        <v>101</v>
      </c>
      <c r="N3657" t="s">
        <v>34</v>
      </c>
      <c r="O3657">
        <v>40868</v>
      </c>
      <c r="P3657" t="s">
        <v>14215</v>
      </c>
      <c r="Q3657" t="s">
        <v>14187</v>
      </c>
    </row>
    <row r="3658" spans="1:17" x14ac:dyDescent="0.25">
      <c r="A3658">
        <v>3657</v>
      </c>
      <c r="B3658">
        <v>26176</v>
      </c>
      <c r="C3658">
        <v>40866</v>
      </c>
      <c r="D3658">
        <v>30</v>
      </c>
      <c r="E3658">
        <f t="shared" si="115"/>
        <v>4500</v>
      </c>
      <c r="F3658">
        <v>0.03</v>
      </c>
      <c r="G3658">
        <f>VLOOKUP($P3658,Pricebook!$A:$D,4,0)</f>
        <v>150</v>
      </c>
      <c r="H3658">
        <f t="shared" si="114"/>
        <v>4365</v>
      </c>
      <c r="I3658" t="s">
        <v>840</v>
      </c>
      <c r="J3658" t="s">
        <v>252</v>
      </c>
      <c r="K3658" t="s">
        <v>1328</v>
      </c>
      <c r="L3658">
        <v>33055</v>
      </c>
      <c r="M3658" t="s">
        <v>101</v>
      </c>
      <c r="N3658" t="s">
        <v>34</v>
      </c>
      <c r="O3658">
        <v>40867</v>
      </c>
      <c r="P3658" t="s">
        <v>14210</v>
      </c>
      <c r="Q3658" t="s">
        <v>14189</v>
      </c>
    </row>
    <row r="3659" spans="1:17" x14ac:dyDescent="0.25">
      <c r="A3659">
        <v>3658</v>
      </c>
      <c r="B3659">
        <v>26182</v>
      </c>
      <c r="C3659">
        <v>40194</v>
      </c>
      <c r="D3659">
        <v>30</v>
      </c>
      <c r="E3659">
        <f t="shared" si="115"/>
        <v>3750</v>
      </c>
      <c r="F3659">
        <v>0.01</v>
      </c>
      <c r="G3659">
        <f>VLOOKUP($P3659,Pricebook!$A:$D,4,0)</f>
        <v>125</v>
      </c>
      <c r="H3659">
        <f t="shared" si="114"/>
        <v>3712.5</v>
      </c>
      <c r="I3659" t="s">
        <v>1547</v>
      </c>
      <c r="J3659" t="s">
        <v>244</v>
      </c>
      <c r="K3659" t="s">
        <v>919</v>
      </c>
      <c r="L3659">
        <v>60441</v>
      </c>
      <c r="M3659" t="s">
        <v>15</v>
      </c>
      <c r="N3659" t="s">
        <v>16</v>
      </c>
      <c r="O3659">
        <v>40197</v>
      </c>
      <c r="P3659" t="s">
        <v>14217</v>
      </c>
      <c r="Q3659" t="s">
        <v>14191</v>
      </c>
    </row>
    <row r="3660" spans="1:17" x14ac:dyDescent="0.25">
      <c r="A3660">
        <v>3659</v>
      </c>
      <c r="B3660">
        <v>26182</v>
      </c>
      <c r="C3660">
        <v>40194</v>
      </c>
      <c r="D3660">
        <v>4</v>
      </c>
      <c r="E3660">
        <f t="shared" si="115"/>
        <v>500</v>
      </c>
      <c r="F3660">
        <v>0.08</v>
      </c>
      <c r="G3660">
        <f>VLOOKUP($P3660,Pricebook!$A:$D,4,0)</f>
        <v>125</v>
      </c>
      <c r="H3660">
        <f t="shared" si="114"/>
        <v>460</v>
      </c>
      <c r="I3660" t="s">
        <v>1547</v>
      </c>
      <c r="J3660" t="s">
        <v>244</v>
      </c>
      <c r="K3660" t="s">
        <v>1122</v>
      </c>
      <c r="L3660">
        <v>63376</v>
      </c>
      <c r="M3660" t="s">
        <v>358</v>
      </c>
      <c r="N3660" t="s">
        <v>16</v>
      </c>
      <c r="O3660">
        <v>40194</v>
      </c>
      <c r="P3660" t="s">
        <v>14221</v>
      </c>
      <c r="Q3660" t="s">
        <v>14197</v>
      </c>
    </row>
    <row r="3661" spans="1:17" x14ac:dyDescent="0.25">
      <c r="A3661">
        <v>3660</v>
      </c>
      <c r="B3661">
        <v>26214</v>
      </c>
      <c r="C3661">
        <v>40867</v>
      </c>
      <c r="D3661">
        <v>19</v>
      </c>
      <c r="E3661">
        <f t="shared" si="115"/>
        <v>2090</v>
      </c>
      <c r="F3661">
        <v>0.1</v>
      </c>
      <c r="G3661">
        <f>VLOOKUP($P3661,Pricebook!$A:$D,4,0)</f>
        <v>110</v>
      </c>
      <c r="H3661">
        <f t="shared" si="114"/>
        <v>1881</v>
      </c>
      <c r="I3661" t="s">
        <v>1935</v>
      </c>
      <c r="J3661" t="s">
        <v>385</v>
      </c>
      <c r="K3661" t="s">
        <v>1705</v>
      </c>
      <c r="L3661">
        <v>37814</v>
      </c>
      <c r="M3661" t="s">
        <v>81</v>
      </c>
      <c r="N3661" t="s">
        <v>34</v>
      </c>
      <c r="O3661">
        <v>40868</v>
      </c>
      <c r="P3661" t="s">
        <v>14220</v>
      </c>
      <c r="Q3661" t="s">
        <v>14191</v>
      </c>
    </row>
    <row r="3662" spans="1:17" x14ac:dyDescent="0.25">
      <c r="A3662">
        <v>3661</v>
      </c>
      <c r="B3662">
        <v>26214</v>
      </c>
      <c r="C3662">
        <v>40867</v>
      </c>
      <c r="D3662">
        <v>41</v>
      </c>
      <c r="E3662">
        <f t="shared" si="115"/>
        <v>5125</v>
      </c>
      <c r="F3662">
        <v>0.08</v>
      </c>
      <c r="G3662">
        <f>VLOOKUP($P3662,Pricebook!$A:$D,4,0)</f>
        <v>125</v>
      </c>
      <c r="H3662">
        <f t="shared" si="114"/>
        <v>4715</v>
      </c>
      <c r="I3662" t="s">
        <v>1935</v>
      </c>
      <c r="J3662" t="s">
        <v>385</v>
      </c>
      <c r="K3662" t="s">
        <v>1705</v>
      </c>
      <c r="L3662">
        <v>37814</v>
      </c>
      <c r="M3662" t="s">
        <v>81</v>
      </c>
      <c r="N3662" t="s">
        <v>34</v>
      </c>
      <c r="O3662">
        <v>40868</v>
      </c>
      <c r="P3662" t="s">
        <v>14208</v>
      </c>
      <c r="Q3662" t="s">
        <v>14193</v>
      </c>
    </row>
    <row r="3663" spans="1:17" x14ac:dyDescent="0.25">
      <c r="A3663">
        <v>3662</v>
      </c>
      <c r="B3663">
        <v>26240</v>
      </c>
      <c r="C3663">
        <v>40166</v>
      </c>
      <c r="D3663">
        <v>38</v>
      </c>
      <c r="E3663">
        <f t="shared" si="115"/>
        <v>5700</v>
      </c>
      <c r="F3663">
        <v>0.04</v>
      </c>
      <c r="G3663">
        <f>VLOOKUP($P3663,Pricebook!$A:$D,4,0)</f>
        <v>150</v>
      </c>
      <c r="H3663">
        <f t="shared" si="114"/>
        <v>5472</v>
      </c>
      <c r="I3663" t="s">
        <v>248</v>
      </c>
      <c r="J3663" t="s">
        <v>207</v>
      </c>
      <c r="K3663" t="s">
        <v>2310</v>
      </c>
      <c r="L3663">
        <v>46016</v>
      </c>
      <c r="M3663" t="s">
        <v>278</v>
      </c>
      <c r="N3663" t="s">
        <v>16</v>
      </c>
      <c r="O3663">
        <v>40169</v>
      </c>
      <c r="P3663" t="s">
        <v>14211</v>
      </c>
      <c r="Q3663" t="s">
        <v>14197</v>
      </c>
    </row>
    <row r="3664" spans="1:17" x14ac:dyDescent="0.25">
      <c r="A3664">
        <v>3663</v>
      </c>
      <c r="B3664">
        <v>26240</v>
      </c>
      <c r="C3664">
        <v>40166</v>
      </c>
      <c r="D3664">
        <v>39</v>
      </c>
      <c r="E3664">
        <f t="shared" si="115"/>
        <v>4875</v>
      </c>
      <c r="F3664">
        <v>0.04</v>
      </c>
      <c r="G3664">
        <f>VLOOKUP($P3664,Pricebook!$A:$D,4,0)</f>
        <v>125</v>
      </c>
      <c r="H3664">
        <f t="shared" si="114"/>
        <v>4680</v>
      </c>
      <c r="I3664" t="s">
        <v>248</v>
      </c>
      <c r="J3664" t="s">
        <v>207</v>
      </c>
      <c r="K3664" t="s">
        <v>2310</v>
      </c>
      <c r="L3664">
        <v>46016</v>
      </c>
      <c r="M3664" t="s">
        <v>278</v>
      </c>
      <c r="N3664" t="s">
        <v>16</v>
      </c>
      <c r="O3664">
        <v>40167</v>
      </c>
      <c r="P3664" t="s">
        <v>14208</v>
      </c>
      <c r="Q3664" t="s">
        <v>14198</v>
      </c>
    </row>
    <row r="3665" spans="1:17" x14ac:dyDescent="0.25">
      <c r="A3665">
        <v>3664</v>
      </c>
      <c r="B3665">
        <v>26243</v>
      </c>
      <c r="C3665">
        <v>40740</v>
      </c>
      <c r="D3665">
        <v>42</v>
      </c>
      <c r="E3665">
        <f t="shared" si="115"/>
        <v>5040</v>
      </c>
      <c r="F3665">
        <v>0.08</v>
      </c>
      <c r="G3665">
        <f>VLOOKUP($P3665,Pricebook!$A:$D,4,0)</f>
        <v>120</v>
      </c>
      <c r="H3665">
        <f t="shared" si="114"/>
        <v>4636.8</v>
      </c>
      <c r="I3665" t="s">
        <v>2311</v>
      </c>
      <c r="J3665" t="s">
        <v>285</v>
      </c>
      <c r="K3665" t="s">
        <v>2312</v>
      </c>
      <c r="L3665" t="s">
        <v>2313</v>
      </c>
      <c r="M3665" t="s">
        <v>421</v>
      </c>
      <c r="N3665" t="s">
        <v>61</v>
      </c>
      <c r="O3665">
        <v>40744</v>
      </c>
      <c r="P3665" t="s">
        <v>14212</v>
      </c>
      <c r="Q3665" t="s">
        <v>14201</v>
      </c>
    </row>
    <row r="3666" spans="1:17" x14ac:dyDescent="0.25">
      <c r="A3666">
        <v>3665</v>
      </c>
      <c r="B3666">
        <v>26244</v>
      </c>
      <c r="C3666">
        <v>40393</v>
      </c>
      <c r="D3666">
        <v>16</v>
      </c>
      <c r="E3666">
        <f t="shared" si="115"/>
        <v>2400</v>
      </c>
      <c r="F3666">
        <v>0.09</v>
      </c>
      <c r="G3666">
        <f>VLOOKUP($P3666,Pricebook!$A:$D,4,0)</f>
        <v>150</v>
      </c>
      <c r="H3666">
        <f t="shared" si="114"/>
        <v>2184</v>
      </c>
      <c r="I3666" t="s">
        <v>92</v>
      </c>
      <c r="J3666" t="s">
        <v>93</v>
      </c>
      <c r="K3666" t="s">
        <v>2083</v>
      </c>
      <c r="L3666">
        <v>53713</v>
      </c>
      <c r="M3666" t="s">
        <v>95</v>
      </c>
      <c r="N3666" t="s">
        <v>16</v>
      </c>
      <c r="O3666">
        <v>40395</v>
      </c>
      <c r="P3666" t="s">
        <v>14211</v>
      </c>
      <c r="Q3666" t="s">
        <v>14191</v>
      </c>
    </row>
    <row r="3667" spans="1:17" x14ac:dyDescent="0.25">
      <c r="A3667">
        <v>3666</v>
      </c>
      <c r="B3667">
        <v>26272</v>
      </c>
      <c r="C3667">
        <v>41089</v>
      </c>
      <c r="D3667">
        <v>6</v>
      </c>
      <c r="E3667">
        <f t="shared" si="115"/>
        <v>750</v>
      </c>
      <c r="F3667">
        <v>0.04</v>
      </c>
      <c r="G3667">
        <f>VLOOKUP($P3667,Pricebook!$A:$D,4,0)</f>
        <v>125</v>
      </c>
      <c r="H3667">
        <f t="shared" si="114"/>
        <v>720</v>
      </c>
      <c r="I3667" t="s">
        <v>340</v>
      </c>
      <c r="J3667" t="s">
        <v>341</v>
      </c>
      <c r="K3667" t="s">
        <v>342</v>
      </c>
      <c r="L3667">
        <v>60068</v>
      </c>
      <c r="M3667" t="s">
        <v>15</v>
      </c>
      <c r="N3667" t="s">
        <v>16</v>
      </c>
      <c r="O3667">
        <v>41098</v>
      </c>
      <c r="P3667" t="s">
        <v>14221</v>
      </c>
      <c r="Q3667" t="s">
        <v>14197</v>
      </c>
    </row>
    <row r="3668" spans="1:17" x14ac:dyDescent="0.25">
      <c r="A3668">
        <v>3667</v>
      </c>
      <c r="B3668">
        <v>26274</v>
      </c>
      <c r="C3668">
        <v>41072</v>
      </c>
      <c r="D3668">
        <v>41</v>
      </c>
      <c r="E3668">
        <f t="shared" si="115"/>
        <v>4510</v>
      </c>
      <c r="F3668">
        <v>0.06</v>
      </c>
      <c r="G3668">
        <f>VLOOKUP($P3668,Pricebook!$A:$D,4,0)</f>
        <v>110</v>
      </c>
      <c r="H3668">
        <f t="shared" si="114"/>
        <v>4239.3999999999996</v>
      </c>
      <c r="I3668" t="s">
        <v>762</v>
      </c>
      <c r="J3668" t="s">
        <v>79</v>
      </c>
      <c r="K3668" t="s">
        <v>764</v>
      </c>
      <c r="L3668">
        <v>92563</v>
      </c>
      <c r="M3668" t="s">
        <v>114</v>
      </c>
      <c r="N3668" t="s">
        <v>23</v>
      </c>
      <c r="O3668">
        <v>41073</v>
      </c>
      <c r="P3668" t="s">
        <v>14215</v>
      </c>
      <c r="Q3668" t="s">
        <v>14189</v>
      </c>
    </row>
    <row r="3669" spans="1:17" x14ac:dyDescent="0.25">
      <c r="A3669">
        <v>3668</v>
      </c>
      <c r="B3669">
        <v>26276</v>
      </c>
      <c r="C3669">
        <v>40433</v>
      </c>
      <c r="D3669">
        <v>19</v>
      </c>
      <c r="E3669">
        <f t="shared" si="115"/>
        <v>2850</v>
      </c>
      <c r="F3669">
        <v>0</v>
      </c>
      <c r="G3669">
        <f>VLOOKUP($P3669,Pricebook!$A:$D,4,0)</f>
        <v>150</v>
      </c>
      <c r="H3669">
        <f t="shared" si="114"/>
        <v>2850</v>
      </c>
      <c r="I3669" t="s">
        <v>1954</v>
      </c>
      <c r="J3669" t="s">
        <v>99</v>
      </c>
      <c r="K3669" t="s">
        <v>2314</v>
      </c>
      <c r="L3669" t="s">
        <v>2315</v>
      </c>
      <c r="M3669" t="s">
        <v>87</v>
      </c>
      <c r="N3669" t="s">
        <v>61</v>
      </c>
      <c r="O3669">
        <v>40437</v>
      </c>
      <c r="P3669" t="s">
        <v>14216</v>
      </c>
      <c r="Q3669" t="s">
        <v>14202</v>
      </c>
    </row>
    <row r="3670" spans="1:17" x14ac:dyDescent="0.25">
      <c r="A3670">
        <v>3669</v>
      </c>
      <c r="B3670">
        <v>26276</v>
      </c>
      <c r="C3670">
        <v>40433</v>
      </c>
      <c r="D3670">
        <v>21</v>
      </c>
      <c r="E3670">
        <f t="shared" si="115"/>
        <v>2625</v>
      </c>
      <c r="F3670">
        <v>0</v>
      </c>
      <c r="G3670">
        <f>VLOOKUP($P3670,Pricebook!$A:$D,4,0)</f>
        <v>125</v>
      </c>
      <c r="H3670">
        <f t="shared" si="114"/>
        <v>2625</v>
      </c>
      <c r="I3670" t="s">
        <v>1954</v>
      </c>
      <c r="J3670" t="s">
        <v>99</v>
      </c>
      <c r="K3670" t="s">
        <v>318</v>
      </c>
      <c r="L3670" t="s">
        <v>319</v>
      </c>
      <c r="M3670" t="s">
        <v>317</v>
      </c>
      <c r="N3670" t="s">
        <v>61</v>
      </c>
      <c r="O3670">
        <v>40440</v>
      </c>
      <c r="P3670" t="s">
        <v>14208</v>
      </c>
      <c r="Q3670" t="s">
        <v>14202</v>
      </c>
    </row>
    <row r="3671" spans="1:17" x14ac:dyDescent="0.25">
      <c r="A3671">
        <v>3670</v>
      </c>
      <c r="B3671">
        <v>26277</v>
      </c>
      <c r="C3671">
        <v>40721</v>
      </c>
      <c r="D3671">
        <v>17</v>
      </c>
      <c r="E3671">
        <f t="shared" si="115"/>
        <v>2550</v>
      </c>
      <c r="F3671">
        <v>0.02</v>
      </c>
      <c r="G3671">
        <f>VLOOKUP($P3671,Pricebook!$A:$D,4,0)</f>
        <v>150</v>
      </c>
      <c r="H3671">
        <f t="shared" si="114"/>
        <v>2499</v>
      </c>
      <c r="I3671" t="s">
        <v>702</v>
      </c>
      <c r="J3671" t="s">
        <v>235</v>
      </c>
      <c r="K3671" t="s">
        <v>704</v>
      </c>
      <c r="L3671">
        <v>80122</v>
      </c>
      <c r="M3671" t="s">
        <v>237</v>
      </c>
      <c r="N3671" t="s">
        <v>23</v>
      </c>
      <c r="O3671">
        <v>40722</v>
      </c>
      <c r="P3671" t="s">
        <v>14211</v>
      </c>
      <c r="Q3671" t="s">
        <v>14186</v>
      </c>
    </row>
    <row r="3672" spans="1:17" x14ac:dyDescent="0.25">
      <c r="A3672">
        <v>3671</v>
      </c>
      <c r="B3672">
        <v>26279</v>
      </c>
      <c r="C3672">
        <v>40024</v>
      </c>
      <c r="D3672">
        <v>7</v>
      </c>
      <c r="E3672">
        <f t="shared" si="115"/>
        <v>1050</v>
      </c>
      <c r="F3672">
        <v>0.04</v>
      </c>
      <c r="G3672">
        <f>VLOOKUP($P3672,Pricebook!$A:$D,4,0)</f>
        <v>150</v>
      </c>
      <c r="H3672">
        <f t="shared" si="114"/>
        <v>1008</v>
      </c>
      <c r="I3672" t="s">
        <v>347</v>
      </c>
      <c r="J3672" t="s">
        <v>348</v>
      </c>
      <c r="K3672" t="s">
        <v>2307</v>
      </c>
      <c r="L3672">
        <v>77901</v>
      </c>
      <c r="M3672" t="s">
        <v>48</v>
      </c>
      <c r="N3672" t="s">
        <v>16</v>
      </c>
      <c r="O3672">
        <v>40026</v>
      </c>
      <c r="P3672" t="s">
        <v>14210</v>
      </c>
      <c r="Q3672" t="s">
        <v>14188</v>
      </c>
    </row>
    <row r="3673" spans="1:17" x14ac:dyDescent="0.25">
      <c r="A3673">
        <v>3672</v>
      </c>
      <c r="B3673">
        <v>26304</v>
      </c>
      <c r="C3673">
        <v>40621</v>
      </c>
      <c r="D3673">
        <v>43</v>
      </c>
      <c r="E3673">
        <f t="shared" si="115"/>
        <v>6450</v>
      </c>
      <c r="F3673">
        <v>0.02</v>
      </c>
      <c r="G3673">
        <f>VLOOKUP($P3673,Pricebook!$A:$D,4,0)</f>
        <v>150</v>
      </c>
      <c r="H3673">
        <f t="shared" si="114"/>
        <v>6321</v>
      </c>
      <c r="I3673" t="s">
        <v>541</v>
      </c>
      <c r="J3673" t="s">
        <v>260</v>
      </c>
      <c r="K3673" t="s">
        <v>930</v>
      </c>
      <c r="L3673">
        <v>55901</v>
      </c>
      <c r="M3673" t="s">
        <v>130</v>
      </c>
      <c r="N3673" t="s">
        <v>16</v>
      </c>
      <c r="O3673">
        <v>40622</v>
      </c>
      <c r="P3673" t="s">
        <v>14210</v>
      </c>
      <c r="Q3673" t="s">
        <v>14190</v>
      </c>
    </row>
    <row r="3674" spans="1:17" x14ac:dyDescent="0.25">
      <c r="A3674">
        <v>3673</v>
      </c>
      <c r="B3674">
        <v>26305</v>
      </c>
      <c r="C3674">
        <v>40514</v>
      </c>
      <c r="D3674">
        <v>50</v>
      </c>
      <c r="E3674">
        <f t="shared" si="115"/>
        <v>8000</v>
      </c>
      <c r="F3674">
        <v>7.0000000000000007E-2</v>
      </c>
      <c r="G3674">
        <f>VLOOKUP($P3674,Pricebook!$A:$D,4,0)</f>
        <v>160</v>
      </c>
      <c r="H3674">
        <f t="shared" si="114"/>
        <v>7439.9999999999991</v>
      </c>
      <c r="I3674" t="s">
        <v>393</v>
      </c>
      <c r="J3674" t="s">
        <v>274</v>
      </c>
      <c r="K3674" t="s">
        <v>1659</v>
      </c>
      <c r="L3674">
        <v>18504</v>
      </c>
      <c r="M3674" t="s">
        <v>232</v>
      </c>
      <c r="N3674" t="s">
        <v>61</v>
      </c>
      <c r="O3674">
        <v>40516</v>
      </c>
      <c r="P3674" t="s">
        <v>14218</v>
      </c>
      <c r="Q3674" t="s">
        <v>14187</v>
      </c>
    </row>
    <row r="3675" spans="1:17" x14ac:dyDescent="0.25">
      <c r="A3675">
        <v>3674</v>
      </c>
      <c r="B3675">
        <v>26305</v>
      </c>
      <c r="C3675">
        <v>40514</v>
      </c>
      <c r="D3675">
        <v>13</v>
      </c>
      <c r="E3675">
        <f t="shared" si="115"/>
        <v>1625</v>
      </c>
      <c r="F3675">
        <v>0.01</v>
      </c>
      <c r="G3675">
        <f>VLOOKUP($P3675,Pricebook!$A:$D,4,0)</f>
        <v>125</v>
      </c>
      <c r="H3675">
        <f t="shared" si="114"/>
        <v>1608.75</v>
      </c>
      <c r="I3675" t="s">
        <v>393</v>
      </c>
      <c r="J3675" t="s">
        <v>274</v>
      </c>
      <c r="K3675" t="s">
        <v>1659</v>
      </c>
      <c r="L3675">
        <v>18504</v>
      </c>
      <c r="M3675" t="s">
        <v>232</v>
      </c>
      <c r="N3675" t="s">
        <v>61</v>
      </c>
      <c r="O3675">
        <v>40515</v>
      </c>
      <c r="P3675" t="s">
        <v>14209</v>
      </c>
      <c r="Q3675" t="s">
        <v>14200</v>
      </c>
    </row>
    <row r="3676" spans="1:17" x14ac:dyDescent="0.25">
      <c r="A3676">
        <v>3675</v>
      </c>
      <c r="B3676">
        <v>26306</v>
      </c>
      <c r="C3676">
        <v>41212</v>
      </c>
      <c r="D3676">
        <v>39</v>
      </c>
      <c r="E3676">
        <f t="shared" si="115"/>
        <v>4875</v>
      </c>
      <c r="F3676">
        <v>0.05</v>
      </c>
      <c r="G3676">
        <f>VLOOKUP($P3676,Pricebook!$A:$D,4,0)</f>
        <v>125</v>
      </c>
      <c r="H3676">
        <f t="shared" si="114"/>
        <v>4631.25</v>
      </c>
      <c r="I3676" t="s">
        <v>2038</v>
      </c>
      <c r="J3676" t="s">
        <v>1014</v>
      </c>
      <c r="K3676" t="s">
        <v>2039</v>
      </c>
      <c r="L3676">
        <v>93727</v>
      </c>
      <c r="M3676" t="s">
        <v>114</v>
      </c>
      <c r="N3676" t="s">
        <v>23</v>
      </c>
      <c r="O3676">
        <v>41216</v>
      </c>
      <c r="P3676" t="s">
        <v>14217</v>
      </c>
      <c r="Q3676" t="s">
        <v>14185</v>
      </c>
    </row>
    <row r="3677" spans="1:17" x14ac:dyDescent="0.25">
      <c r="A3677">
        <v>3676</v>
      </c>
      <c r="B3677">
        <v>26306</v>
      </c>
      <c r="C3677">
        <v>41212</v>
      </c>
      <c r="D3677">
        <v>15</v>
      </c>
      <c r="E3677">
        <f t="shared" si="115"/>
        <v>1875</v>
      </c>
      <c r="F3677">
        <v>0</v>
      </c>
      <c r="G3677">
        <f>VLOOKUP($P3677,Pricebook!$A:$D,4,0)</f>
        <v>125</v>
      </c>
      <c r="H3677">
        <f t="shared" si="114"/>
        <v>1875</v>
      </c>
      <c r="I3677" t="s">
        <v>2038</v>
      </c>
      <c r="J3677" t="s">
        <v>1014</v>
      </c>
      <c r="K3677" t="s">
        <v>926</v>
      </c>
      <c r="L3677" t="s">
        <v>2303</v>
      </c>
      <c r="M3677" t="s">
        <v>87</v>
      </c>
      <c r="N3677" t="s">
        <v>61</v>
      </c>
      <c r="O3677">
        <v>41217</v>
      </c>
      <c r="P3677" t="s">
        <v>14209</v>
      </c>
      <c r="Q3677" t="s">
        <v>14203</v>
      </c>
    </row>
    <row r="3678" spans="1:17" x14ac:dyDescent="0.25">
      <c r="A3678">
        <v>3677</v>
      </c>
      <c r="B3678">
        <v>26309</v>
      </c>
      <c r="C3678">
        <v>40958</v>
      </c>
      <c r="D3678">
        <v>42</v>
      </c>
      <c r="E3678">
        <f t="shared" si="115"/>
        <v>8400</v>
      </c>
      <c r="F3678">
        <v>0.09</v>
      </c>
      <c r="G3678">
        <f>VLOOKUP($P3678,Pricebook!$A:$D,4,0)</f>
        <v>200</v>
      </c>
      <c r="H3678">
        <f t="shared" si="114"/>
        <v>7644</v>
      </c>
      <c r="I3678" t="s">
        <v>901</v>
      </c>
      <c r="J3678" t="s">
        <v>389</v>
      </c>
      <c r="K3678" t="s">
        <v>903</v>
      </c>
      <c r="L3678">
        <v>98052</v>
      </c>
      <c r="M3678" t="s">
        <v>22</v>
      </c>
      <c r="N3678" t="s">
        <v>23</v>
      </c>
      <c r="O3678">
        <v>40960</v>
      </c>
      <c r="P3678" t="s">
        <v>14214</v>
      </c>
      <c r="Q3678" t="s">
        <v>14184</v>
      </c>
    </row>
    <row r="3679" spans="1:17" x14ac:dyDescent="0.25">
      <c r="A3679">
        <v>3678</v>
      </c>
      <c r="B3679">
        <v>26310</v>
      </c>
      <c r="C3679">
        <v>41119</v>
      </c>
      <c r="D3679">
        <v>5</v>
      </c>
      <c r="E3679">
        <f t="shared" si="115"/>
        <v>550</v>
      </c>
      <c r="F3679">
        <v>0.05</v>
      </c>
      <c r="G3679">
        <f>VLOOKUP($P3679,Pricebook!$A:$D,4,0)</f>
        <v>110</v>
      </c>
      <c r="H3679">
        <f t="shared" si="114"/>
        <v>522.5</v>
      </c>
      <c r="I3679" t="s">
        <v>1012</v>
      </c>
      <c r="J3679" t="s">
        <v>99</v>
      </c>
      <c r="K3679" t="s">
        <v>1475</v>
      </c>
      <c r="L3679">
        <v>70802</v>
      </c>
      <c r="M3679" t="s">
        <v>436</v>
      </c>
      <c r="N3679" t="s">
        <v>34</v>
      </c>
      <c r="O3679">
        <v>41121</v>
      </c>
      <c r="P3679" t="s">
        <v>14220</v>
      </c>
      <c r="Q3679" t="s">
        <v>14203</v>
      </c>
    </row>
    <row r="3680" spans="1:17" x14ac:dyDescent="0.25">
      <c r="A3680">
        <v>3679</v>
      </c>
      <c r="B3680">
        <v>26310</v>
      </c>
      <c r="C3680">
        <v>41119</v>
      </c>
      <c r="D3680">
        <v>19</v>
      </c>
      <c r="E3680">
        <f t="shared" si="115"/>
        <v>2090</v>
      </c>
      <c r="F3680">
        <v>0.09</v>
      </c>
      <c r="G3680">
        <f>VLOOKUP($P3680,Pricebook!$A:$D,4,0)</f>
        <v>110</v>
      </c>
      <c r="H3680">
        <f t="shared" si="114"/>
        <v>1901.9</v>
      </c>
      <c r="I3680" t="s">
        <v>1012</v>
      </c>
      <c r="J3680" t="s">
        <v>99</v>
      </c>
      <c r="K3680" t="s">
        <v>1475</v>
      </c>
      <c r="L3680">
        <v>70802</v>
      </c>
      <c r="M3680" t="s">
        <v>436</v>
      </c>
      <c r="N3680" t="s">
        <v>34</v>
      </c>
      <c r="O3680">
        <v>41120</v>
      </c>
      <c r="P3680" t="s">
        <v>14215</v>
      </c>
      <c r="Q3680" t="s">
        <v>14201</v>
      </c>
    </row>
    <row r="3681" spans="1:17" x14ac:dyDescent="0.25">
      <c r="A3681">
        <v>3680</v>
      </c>
      <c r="B3681">
        <v>26336</v>
      </c>
      <c r="C3681">
        <v>41055</v>
      </c>
      <c r="D3681">
        <v>39</v>
      </c>
      <c r="E3681">
        <f t="shared" si="115"/>
        <v>5850</v>
      </c>
      <c r="F3681">
        <v>0.1</v>
      </c>
      <c r="G3681">
        <f>VLOOKUP($P3681,Pricebook!$A:$D,4,0)</f>
        <v>150</v>
      </c>
      <c r="H3681">
        <f t="shared" si="114"/>
        <v>5265</v>
      </c>
      <c r="I3681" t="s">
        <v>1337</v>
      </c>
      <c r="J3681" t="s">
        <v>203</v>
      </c>
      <c r="K3681" t="s">
        <v>2113</v>
      </c>
      <c r="L3681">
        <v>85338</v>
      </c>
      <c r="M3681" t="s">
        <v>70</v>
      </c>
      <c r="N3681" t="s">
        <v>23</v>
      </c>
      <c r="O3681">
        <v>41057</v>
      </c>
      <c r="P3681" t="s">
        <v>14211</v>
      </c>
      <c r="Q3681" t="s">
        <v>14193</v>
      </c>
    </row>
    <row r="3682" spans="1:17" x14ac:dyDescent="0.25">
      <c r="A3682">
        <v>3681</v>
      </c>
      <c r="B3682">
        <v>26336</v>
      </c>
      <c r="C3682">
        <v>41055</v>
      </c>
      <c r="D3682">
        <v>45</v>
      </c>
      <c r="E3682">
        <f t="shared" si="115"/>
        <v>9000</v>
      </c>
      <c r="F3682">
        <v>0.04</v>
      </c>
      <c r="G3682">
        <f>VLOOKUP($P3682,Pricebook!$A:$D,4,0)</f>
        <v>200</v>
      </c>
      <c r="H3682">
        <f t="shared" si="114"/>
        <v>8640</v>
      </c>
      <c r="I3682" t="s">
        <v>1337</v>
      </c>
      <c r="J3682" t="s">
        <v>203</v>
      </c>
      <c r="K3682" t="s">
        <v>2113</v>
      </c>
      <c r="L3682">
        <v>85338</v>
      </c>
      <c r="M3682" t="s">
        <v>70</v>
      </c>
      <c r="N3682" t="s">
        <v>23</v>
      </c>
      <c r="O3682">
        <v>41056</v>
      </c>
      <c r="P3682" t="s">
        <v>14206</v>
      </c>
      <c r="Q3682" t="s">
        <v>14191</v>
      </c>
    </row>
    <row r="3683" spans="1:17" x14ac:dyDescent="0.25">
      <c r="A3683">
        <v>3682</v>
      </c>
      <c r="B3683">
        <v>26337</v>
      </c>
      <c r="C3683">
        <v>40124</v>
      </c>
      <c r="D3683">
        <v>45</v>
      </c>
      <c r="E3683">
        <f t="shared" si="115"/>
        <v>9000</v>
      </c>
      <c r="F3683">
        <v>0.08</v>
      </c>
      <c r="G3683">
        <f>VLOOKUP($P3683,Pricebook!$A:$D,4,0)</f>
        <v>200</v>
      </c>
      <c r="H3683">
        <f t="shared" si="114"/>
        <v>8280</v>
      </c>
      <c r="I3683" t="s">
        <v>1165</v>
      </c>
      <c r="J3683" t="s">
        <v>374</v>
      </c>
      <c r="K3683" t="s">
        <v>1166</v>
      </c>
      <c r="L3683">
        <v>33065</v>
      </c>
      <c r="M3683" t="s">
        <v>101</v>
      </c>
      <c r="N3683" t="s">
        <v>34</v>
      </c>
      <c r="O3683">
        <v>40127</v>
      </c>
      <c r="P3683" t="s">
        <v>14214</v>
      </c>
      <c r="Q3683" t="s">
        <v>14195</v>
      </c>
    </row>
    <row r="3684" spans="1:17" x14ac:dyDescent="0.25">
      <c r="A3684">
        <v>3683</v>
      </c>
      <c r="B3684">
        <v>26341</v>
      </c>
      <c r="C3684">
        <v>40387</v>
      </c>
      <c r="D3684">
        <v>8</v>
      </c>
      <c r="E3684">
        <f t="shared" si="115"/>
        <v>1000</v>
      </c>
      <c r="F3684">
        <v>0.03</v>
      </c>
      <c r="G3684">
        <f>VLOOKUP($P3684,Pricebook!$A:$D,4,0)</f>
        <v>125</v>
      </c>
      <c r="H3684">
        <f t="shared" si="114"/>
        <v>970</v>
      </c>
      <c r="I3684" t="s">
        <v>124</v>
      </c>
      <c r="J3684" t="s">
        <v>125</v>
      </c>
      <c r="K3684" t="s">
        <v>126</v>
      </c>
      <c r="L3684">
        <v>11741</v>
      </c>
      <c r="M3684" t="s">
        <v>60</v>
      </c>
      <c r="N3684" t="s">
        <v>61</v>
      </c>
      <c r="O3684">
        <v>40389</v>
      </c>
      <c r="P3684" t="s">
        <v>14209</v>
      </c>
      <c r="Q3684" t="s">
        <v>14188</v>
      </c>
    </row>
    <row r="3685" spans="1:17" x14ac:dyDescent="0.25">
      <c r="A3685">
        <v>3684</v>
      </c>
      <c r="B3685">
        <v>26342</v>
      </c>
      <c r="C3685">
        <v>40104</v>
      </c>
      <c r="D3685">
        <v>24</v>
      </c>
      <c r="E3685">
        <f t="shared" si="115"/>
        <v>2640</v>
      </c>
      <c r="F3685">
        <v>0.02</v>
      </c>
      <c r="G3685">
        <f>VLOOKUP($P3685,Pricebook!$A:$D,4,0)</f>
        <v>110</v>
      </c>
      <c r="H3685">
        <f t="shared" si="114"/>
        <v>2587.1999999999998</v>
      </c>
      <c r="I3685" t="s">
        <v>1055</v>
      </c>
      <c r="J3685" t="s">
        <v>13</v>
      </c>
      <c r="K3685" t="s">
        <v>1770</v>
      </c>
      <c r="L3685">
        <v>48601</v>
      </c>
      <c r="M3685" t="s">
        <v>172</v>
      </c>
      <c r="N3685" t="s">
        <v>16</v>
      </c>
      <c r="O3685">
        <v>40113</v>
      </c>
      <c r="P3685" t="s">
        <v>14215</v>
      </c>
      <c r="Q3685" t="s">
        <v>14192</v>
      </c>
    </row>
    <row r="3686" spans="1:17" x14ac:dyDescent="0.25">
      <c r="A3686">
        <v>3685</v>
      </c>
      <c r="B3686">
        <v>26342</v>
      </c>
      <c r="C3686">
        <v>40104</v>
      </c>
      <c r="D3686">
        <v>41</v>
      </c>
      <c r="E3686">
        <f t="shared" si="115"/>
        <v>4510</v>
      </c>
      <c r="F3686">
        <v>0.02</v>
      </c>
      <c r="G3686">
        <f>VLOOKUP($P3686,Pricebook!$A:$D,4,0)</f>
        <v>110</v>
      </c>
      <c r="H3686">
        <f t="shared" si="114"/>
        <v>4419.8</v>
      </c>
      <c r="I3686" t="s">
        <v>1055</v>
      </c>
      <c r="J3686" t="s">
        <v>13</v>
      </c>
      <c r="K3686" t="s">
        <v>1770</v>
      </c>
      <c r="L3686">
        <v>48601</v>
      </c>
      <c r="M3686" t="s">
        <v>172</v>
      </c>
      <c r="N3686" t="s">
        <v>16</v>
      </c>
      <c r="O3686">
        <v>40109</v>
      </c>
      <c r="P3686" t="s">
        <v>14215</v>
      </c>
      <c r="Q3686" t="s">
        <v>14191</v>
      </c>
    </row>
    <row r="3687" spans="1:17" x14ac:dyDescent="0.25">
      <c r="A3687">
        <v>3686</v>
      </c>
      <c r="B3687">
        <v>26342</v>
      </c>
      <c r="C3687">
        <v>40104</v>
      </c>
      <c r="D3687">
        <v>3</v>
      </c>
      <c r="E3687">
        <f t="shared" si="115"/>
        <v>330</v>
      </c>
      <c r="F3687">
        <v>0.04</v>
      </c>
      <c r="G3687">
        <f>VLOOKUP($P3687,Pricebook!$A:$D,4,0)</f>
        <v>110</v>
      </c>
      <c r="H3687">
        <f t="shared" si="114"/>
        <v>316.8</v>
      </c>
      <c r="I3687" t="s">
        <v>1055</v>
      </c>
      <c r="J3687" t="s">
        <v>13</v>
      </c>
      <c r="K3687" t="s">
        <v>1770</v>
      </c>
      <c r="L3687">
        <v>48601</v>
      </c>
      <c r="M3687" t="s">
        <v>172</v>
      </c>
      <c r="N3687" t="s">
        <v>16</v>
      </c>
      <c r="O3687">
        <v>40111</v>
      </c>
      <c r="P3687" t="s">
        <v>14215</v>
      </c>
      <c r="Q3687" t="s">
        <v>14203</v>
      </c>
    </row>
    <row r="3688" spans="1:17" x14ac:dyDescent="0.25">
      <c r="A3688">
        <v>3687</v>
      </c>
      <c r="B3688">
        <v>26368</v>
      </c>
      <c r="C3688">
        <v>40374</v>
      </c>
      <c r="D3688">
        <v>25</v>
      </c>
      <c r="E3688">
        <f t="shared" si="115"/>
        <v>3750</v>
      </c>
      <c r="F3688">
        <v>0.01</v>
      </c>
      <c r="G3688">
        <f>VLOOKUP($P3688,Pricebook!$A:$D,4,0)</f>
        <v>150</v>
      </c>
      <c r="H3688">
        <f t="shared" si="114"/>
        <v>3712.5</v>
      </c>
      <c r="I3688" t="s">
        <v>500</v>
      </c>
      <c r="J3688" t="s">
        <v>360</v>
      </c>
      <c r="K3688" t="s">
        <v>2263</v>
      </c>
      <c r="L3688">
        <v>48342</v>
      </c>
      <c r="M3688" t="s">
        <v>172</v>
      </c>
      <c r="N3688" t="s">
        <v>16</v>
      </c>
      <c r="O3688">
        <v>40376</v>
      </c>
      <c r="P3688" t="s">
        <v>14210</v>
      </c>
      <c r="Q3688" t="s">
        <v>14201</v>
      </c>
    </row>
    <row r="3689" spans="1:17" x14ac:dyDescent="0.25">
      <c r="A3689">
        <v>3688</v>
      </c>
      <c r="B3689">
        <v>26370</v>
      </c>
      <c r="C3689">
        <v>40763</v>
      </c>
      <c r="D3689">
        <v>12</v>
      </c>
      <c r="E3689">
        <f t="shared" si="115"/>
        <v>1320</v>
      </c>
      <c r="F3689">
        <v>0.08</v>
      </c>
      <c r="G3689">
        <f>VLOOKUP($P3689,Pricebook!$A:$D,4,0)</f>
        <v>110</v>
      </c>
      <c r="H3689">
        <f t="shared" si="114"/>
        <v>1214.4000000000001</v>
      </c>
      <c r="I3689" t="s">
        <v>2158</v>
      </c>
      <c r="J3689" t="s">
        <v>215</v>
      </c>
      <c r="K3689" t="s">
        <v>2316</v>
      </c>
      <c r="L3689">
        <v>62234</v>
      </c>
      <c r="M3689" t="s">
        <v>15</v>
      </c>
      <c r="N3689" t="s">
        <v>16</v>
      </c>
      <c r="O3689">
        <v>40765</v>
      </c>
      <c r="P3689" t="s">
        <v>14215</v>
      </c>
      <c r="Q3689" t="s">
        <v>14184</v>
      </c>
    </row>
    <row r="3690" spans="1:17" x14ac:dyDescent="0.25">
      <c r="A3690">
        <v>3689</v>
      </c>
      <c r="B3690">
        <v>26370</v>
      </c>
      <c r="C3690">
        <v>40763</v>
      </c>
      <c r="D3690">
        <v>20</v>
      </c>
      <c r="E3690">
        <f t="shared" si="115"/>
        <v>4000</v>
      </c>
      <c r="F3690">
        <v>0.09</v>
      </c>
      <c r="G3690">
        <f>VLOOKUP($P3690,Pricebook!$A:$D,4,0)</f>
        <v>200</v>
      </c>
      <c r="H3690">
        <f t="shared" si="114"/>
        <v>3640</v>
      </c>
      <c r="I3690" t="s">
        <v>2158</v>
      </c>
      <c r="J3690" t="s">
        <v>215</v>
      </c>
      <c r="K3690" t="s">
        <v>2316</v>
      </c>
      <c r="L3690">
        <v>62234</v>
      </c>
      <c r="M3690" t="s">
        <v>15</v>
      </c>
      <c r="N3690" t="s">
        <v>16</v>
      </c>
      <c r="O3690">
        <v>40765</v>
      </c>
      <c r="P3690" t="s">
        <v>14206</v>
      </c>
      <c r="Q3690" t="s">
        <v>14193</v>
      </c>
    </row>
    <row r="3691" spans="1:17" x14ac:dyDescent="0.25">
      <c r="A3691">
        <v>3690</v>
      </c>
      <c r="B3691">
        <v>26372</v>
      </c>
      <c r="C3691">
        <v>40006</v>
      </c>
      <c r="D3691">
        <v>1</v>
      </c>
      <c r="E3691">
        <f t="shared" si="115"/>
        <v>150</v>
      </c>
      <c r="F3691">
        <v>0.01</v>
      </c>
      <c r="G3691">
        <f>VLOOKUP($P3691,Pricebook!$A:$D,4,0)</f>
        <v>150</v>
      </c>
      <c r="H3691">
        <f t="shared" si="114"/>
        <v>148.5</v>
      </c>
      <c r="I3691" t="s">
        <v>1010</v>
      </c>
      <c r="J3691" t="s">
        <v>290</v>
      </c>
      <c r="K3691" t="s">
        <v>1142</v>
      </c>
      <c r="L3691">
        <v>48911</v>
      </c>
      <c r="M3691" t="s">
        <v>172</v>
      </c>
      <c r="N3691" t="s">
        <v>16</v>
      </c>
      <c r="O3691">
        <v>40010</v>
      </c>
      <c r="P3691" t="s">
        <v>14211</v>
      </c>
      <c r="Q3691" t="s">
        <v>14185</v>
      </c>
    </row>
    <row r="3692" spans="1:17" x14ac:dyDescent="0.25">
      <c r="A3692">
        <v>3691</v>
      </c>
      <c r="B3692">
        <v>26373</v>
      </c>
      <c r="C3692">
        <v>40381</v>
      </c>
      <c r="D3692">
        <v>7</v>
      </c>
      <c r="E3692">
        <f t="shared" si="115"/>
        <v>1190</v>
      </c>
      <c r="F3692">
        <v>0.08</v>
      </c>
      <c r="G3692">
        <f>VLOOKUP($P3692,Pricebook!$A:$D,4,0)</f>
        <v>170</v>
      </c>
      <c r="H3692">
        <f t="shared" si="114"/>
        <v>1094.8</v>
      </c>
      <c r="I3692" t="s">
        <v>1073</v>
      </c>
      <c r="J3692" t="s">
        <v>487</v>
      </c>
      <c r="K3692" t="s">
        <v>361</v>
      </c>
      <c r="L3692">
        <v>66212</v>
      </c>
      <c r="M3692" t="s">
        <v>153</v>
      </c>
      <c r="N3692" t="s">
        <v>16</v>
      </c>
      <c r="O3692">
        <v>40384</v>
      </c>
      <c r="P3692" t="s">
        <v>14219</v>
      </c>
      <c r="Q3692" t="s">
        <v>14194</v>
      </c>
    </row>
    <row r="3693" spans="1:17" x14ac:dyDescent="0.25">
      <c r="A3693">
        <v>3692</v>
      </c>
      <c r="B3693">
        <v>26374</v>
      </c>
      <c r="C3693">
        <v>40122</v>
      </c>
      <c r="D3693">
        <v>5</v>
      </c>
      <c r="E3693">
        <f t="shared" si="115"/>
        <v>750</v>
      </c>
      <c r="F3693">
        <v>0.05</v>
      </c>
      <c r="G3693">
        <f>VLOOKUP($P3693,Pricebook!$A:$D,4,0)</f>
        <v>150</v>
      </c>
      <c r="H3693">
        <f t="shared" si="114"/>
        <v>712.5</v>
      </c>
      <c r="I3693" t="s">
        <v>702</v>
      </c>
      <c r="J3693" t="s">
        <v>235</v>
      </c>
      <c r="K3693" t="s">
        <v>704</v>
      </c>
      <c r="L3693">
        <v>80122</v>
      </c>
      <c r="M3693" t="s">
        <v>237</v>
      </c>
      <c r="N3693" t="s">
        <v>23</v>
      </c>
      <c r="O3693">
        <v>40123</v>
      </c>
      <c r="P3693" t="s">
        <v>14210</v>
      </c>
      <c r="Q3693" t="s">
        <v>14190</v>
      </c>
    </row>
    <row r="3694" spans="1:17" x14ac:dyDescent="0.25">
      <c r="A3694">
        <v>3693</v>
      </c>
      <c r="B3694">
        <v>26401</v>
      </c>
      <c r="C3694">
        <v>40464</v>
      </c>
      <c r="D3694">
        <v>1</v>
      </c>
      <c r="E3694">
        <f t="shared" si="115"/>
        <v>160</v>
      </c>
      <c r="F3694">
        <v>7.0000000000000007E-2</v>
      </c>
      <c r="G3694">
        <f>VLOOKUP($P3694,Pricebook!$A:$D,4,0)</f>
        <v>160</v>
      </c>
      <c r="H3694">
        <f t="shared" si="114"/>
        <v>148.79999999999998</v>
      </c>
      <c r="I3694" t="s">
        <v>525</v>
      </c>
      <c r="J3694" t="s">
        <v>125</v>
      </c>
      <c r="K3694" t="s">
        <v>1790</v>
      </c>
      <c r="L3694" t="s">
        <v>1791</v>
      </c>
      <c r="M3694" t="s">
        <v>91</v>
      </c>
      <c r="N3694" t="s">
        <v>61</v>
      </c>
      <c r="O3694">
        <v>40466</v>
      </c>
      <c r="P3694" t="s">
        <v>14218</v>
      </c>
      <c r="Q3694" t="s">
        <v>14184</v>
      </c>
    </row>
    <row r="3695" spans="1:17" x14ac:dyDescent="0.25">
      <c r="A3695">
        <v>3694</v>
      </c>
      <c r="B3695">
        <v>26406</v>
      </c>
      <c r="C3695">
        <v>40645</v>
      </c>
      <c r="D3695">
        <v>40</v>
      </c>
      <c r="E3695">
        <f t="shared" si="115"/>
        <v>6400</v>
      </c>
      <c r="F3695">
        <v>0.09</v>
      </c>
      <c r="G3695">
        <f>VLOOKUP($P3695,Pricebook!$A:$D,4,0)</f>
        <v>160</v>
      </c>
      <c r="H3695">
        <f t="shared" si="114"/>
        <v>5824</v>
      </c>
      <c r="I3695" t="s">
        <v>806</v>
      </c>
      <c r="J3695" t="s">
        <v>520</v>
      </c>
      <c r="K3695" t="s">
        <v>1523</v>
      </c>
      <c r="L3695">
        <v>79907</v>
      </c>
      <c r="M3695" t="s">
        <v>48</v>
      </c>
      <c r="N3695" t="s">
        <v>16</v>
      </c>
      <c r="O3695">
        <v>40648</v>
      </c>
      <c r="P3695" t="s">
        <v>14218</v>
      </c>
      <c r="Q3695" t="s">
        <v>14185</v>
      </c>
    </row>
    <row r="3696" spans="1:17" x14ac:dyDescent="0.25">
      <c r="A3696">
        <v>3695</v>
      </c>
      <c r="B3696">
        <v>26407</v>
      </c>
      <c r="C3696">
        <v>41079</v>
      </c>
      <c r="D3696">
        <v>34</v>
      </c>
      <c r="E3696">
        <f t="shared" si="115"/>
        <v>6800</v>
      </c>
      <c r="F3696">
        <v>0.04</v>
      </c>
      <c r="G3696">
        <f>VLOOKUP($P3696,Pricebook!$A:$D,4,0)</f>
        <v>200</v>
      </c>
      <c r="H3696">
        <f t="shared" si="114"/>
        <v>6528</v>
      </c>
      <c r="I3696" t="s">
        <v>124</v>
      </c>
      <c r="J3696" t="s">
        <v>125</v>
      </c>
      <c r="K3696" t="s">
        <v>126</v>
      </c>
      <c r="L3696">
        <v>11741</v>
      </c>
      <c r="M3696" t="s">
        <v>60</v>
      </c>
      <c r="N3696" t="s">
        <v>61</v>
      </c>
      <c r="O3696">
        <v>41081</v>
      </c>
      <c r="P3696" t="s">
        <v>14206</v>
      </c>
      <c r="Q3696" t="s">
        <v>14191</v>
      </c>
    </row>
    <row r="3697" spans="1:17" x14ac:dyDescent="0.25">
      <c r="A3697">
        <v>3696</v>
      </c>
      <c r="B3697">
        <v>26407</v>
      </c>
      <c r="C3697">
        <v>41079</v>
      </c>
      <c r="D3697">
        <v>16</v>
      </c>
      <c r="E3697">
        <f t="shared" si="115"/>
        <v>2400</v>
      </c>
      <c r="F3697">
        <v>0.1</v>
      </c>
      <c r="G3697">
        <f>VLOOKUP($P3697,Pricebook!$A:$D,4,0)</f>
        <v>150</v>
      </c>
      <c r="H3697">
        <f t="shared" si="114"/>
        <v>2160</v>
      </c>
      <c r="I3697" t="s">
        <v>124</v>
      </c>
      <c r="J3697" t="s">
        <v>125</v>
      </c>
      <c r="K3697" t="s">
        <v>126</v>
      </c>
      <c r="L3697">
        <v>11741</v>
      </c>
      <c r="M3697" t="s">
        <v>60</v>
      </c>
      <c r="N3697" t="s">
        <v>61</v>
      </c>
      <c r="O3697">
        <v>41080</v>
      </c>
      <c r="P3697" t="s">
        <v>14210</v>
      </c>
      <c r="Q3697" t="s">
        <v>14201</v>
      </c>
    </row>
    <row r="3698" spans="1:17" x14ac:dyDescent="0.25">
      <c r="A3698">
        <v>3697</v>
      </c>
      <c r="B3698">
        <v>26432</v>
      </c>
      <c r="C3698">
        <v>40177</v>
      </c>
      <c r="D3698">
        <v>37</v>
      </c>
      <c r="E3698">
        <f t="shared" si="115"/>
        <v>6290</v>
      </c>
      <c r="F3698">
        <v>0.06</v>
      </c>
      <c r="G3698">
        <f>VLOOKUP($P3698,Pricebook!$A:$D,4,0)</f>
        <v>170</v>
      </c>
      <c r="H3698">
        <f t="shared" si="114"/>
        <v>5912.5999999999995</v>
      </c>
      <c r="I3698" t="s">
        <v>868</v>
      </c>
      <c r="J3698" t="s">
        <v>306</v>
      </c>
      <c r="K3698" t="s">
        <v>2102</v>
      </c>
      <c r="L3698">
        <v>10956</v>
      </c>
      <c r="M3698" t="s">
        <v>60</v>
      </c>
      <c r="N3698" t="s">
        <v>61</v>
      </c>
      <c r="O3698">
        <v>40184</v>
      </c>
      <c r="P3698" t="s">
        <v>14219</v>
      </c>
      <c r="Q3698" t="s">
        <v>14195</v>
      </c>
    </row>
    <row r="3699" spans="1:17" x14ac:dyDescent="0.25">
      <c r="A3699">
        <v>3698</v>
      </c>
      <c r="B3699">
        <v>26432</v>
      </c>
      <c r="C3699">
        <v>40177</v>
      </c>
      <c r="D3699">
        <v>48</v>
      </c>
      <c r="E3699">
        <f t="shared" si="115"/>
        <v>7200</v>
      </c>
      <c r="F3699">
        <v>0.08</v>
      </c>
      <c r="G3699">
        <f>VLOOKUP($P3699,Pricebook!$A:$D,4,0)</f>
        <v>150</v>
      </c>
      <c r="H3699">
        <f t="shared" si="114"/>
        <v>6624</v>
      </c>
      <c r="I3699" t="s">
        <v>868</v>
      </c>
      <c r="J3699" t="s">
        <v>306</v>
      </c>
      <c r="K3699" t="s">
        <v>2102</v>
      </c>
      <c r="L3699">
        <v>10956</v>
      </c>
      <c r="M3699" t="s">
        <v>60</v>
      </c>
      <c r="N3699" t="s">
        <v>61</v>
      </c>
      <c r="O3699">
        <v>40186</v>
      </c>
      <c r="P3699" t="s">
        <v>14222</v>
      </c>
      <c r="Q3699" t="s">
        <v>14197</v>
      </c>
    </row>
    <row r="3700" spans="1:17" x14ac:dyDescent="0.25">
      <c r="A3700">
        <v>3699</v>
      </c>
      <c r="B3700">
        <v>26432</v>
      </c>
      <c r="C3700">
        <v>40177</v>
      </c>
      <c r="D3700">
        <v>11</v>
      </c>
      <c r="E3700">
        <f t="shared" si="115"/>
        <v>1210</v>
      </c>
      <c r="F3700">
        <v>0.1</v>
      </c>
      <c r="G3700">
        <f>VLOOKUP($P3700,Pricebook!$A:$D,4,0)</f>
        <v>110</v>
      </c>
      <c r="H3700">
        <f t="shared" si="114"/>
        <v>1089</v>
      </c>
      <c r="I3700" t="s">
        <v>868</v>
      </c>
      <c r="J3700" t="s">
        <v>306</v>
      </c>
      <c r="K3700" t="s">
        <v>2102</v>
      </c>
      <c r="L3700">
        <v>10956</v>
      </c>
      <c r="M3700" t="s">
        <v>60</v>
      </c>
      <c r="N3700" t="s">
        <v>61</v>
      </c>
      <c r="O3700">
        <v>40182</v>
      </c>
      <c r="P3700" t="s">
        <v>14215</v>
      </c>
      <c r="Q3700" t="s">
        <v>14201</v>
      </c>
    </row>
    <row r="3701" spans="1:17" x14ac:dyDescent="0.25">
      <c r="A3701">
        <v>3700</v>
      </c>
      <c r="B3701">
        <v>26437</v>
      </c>
      <c r="C3701">
        <v>40875</v>
      </c>
      <c r="D3701">
        <v>4</v>
      </c>
      <c r="E3701">
        <f t="shared" si="115"/>
        <v>500</v>
      </c>
      <c r="F3701">
        <v>0.03</v>
      </c>
      <c r="G3701">
        <f>VLOOKUP($P3701,Pricebook!$A:$D,4,0)</f>
        <v>125</v>
      </c>
      <c r="H3701">
        <f t="shared" si="114"/>
        <v>485</v>
      </c>
      <c r="I3701" t="s">
        <v>673</v>
      </c>
      <c r="J3701" t="s">
        <v>520</v>
      </c>
      <c r="K3701" t="s">
        <v>2101</v>
      </c>
      <c r="L3701">
        <v>95630</v>
      </c>
      <c r="M3701" t="s">
        <v>114</v>
      </c>
      <c r="N3701" t="s">
        <v>23</v>
      </c>
      <c r="O3701">
        <v>40876</v>
      </c>
      <c r="P3701" t="s">
        <v>14208</v>
      </c>
      <c r="Q3701" t="s">
        <v>14198</v>
      </c>
    </row>
    <row r="3702" spans="1:17" x14ac:dyDescent="0.25">
      <c r="A3702">
        <v>3701</v>
      </c>
      <c r="B3702">
        <v>26437</v>
      </c>
      <c r="C3702">
        <v>40875</v>
      </c>
      <c r="D3702">
        <v>48</v>
      </c>
      <c r="E3702">
        <f t="shared" si="115"/>
        <v>5760</v>
      </c>
      <c r="F3702">
        <v>0.08</v>
      </c>
      <c r="G3702">
        <f>VLOOKUP($P3702,Pricebook!$A:$D,4,0)</f>
        <v>120</v>
      </c>
      <c r="H3702">
        <f t="shared" si="114"/>
        <v>5299.2</v>
      </c>
      <c r="I3702" t="s">
        <v>673</v>
      </c>
      <c r="J3702" t="s">
        <v>520</v>
      </c>
      <c r="K3702" t="s">
        <v>2101</v>
      </c>
      <c r="L3702">
        <v>95630</v>
      </c>
      <c r="M3702" t="s">
        <v>114</v>
      </c>
      <c r="N3702" t="s">
        <v>23</v>
      </c>
      <c r="O3702">
        <v>40877</v>
      </c>
      <c r="P3702" t="s">
        <v>14212</v>
      </c>
      <c r="Q3702" t="s">
        <v>14202</v>
      </c>
    </row>
    <row r="3703" spans="1:17" x14ac:dyDescent="0.25">
      <c r="A3703">
        <v>3702</v>
      </c>
      <c r="B3703">
        <v>26439</v>
      </c>
      <c r="C3703">
        <v>40801</v>
      </c>
      <c r="D3703">
        <v>38</v>
      </c>
      <c r="E3703">
        <f t="shared" si="115"/>
        <v>5700</v>
      </c>
      <c r="F3703">
        <v>0</v>
      </c>
      <c r="G3703">
        <f>VLOOKUP($P3703,Pricebook!$A:$D,4,0)</f>
        <v>150</v>
      </c>
      <c r="H3703">
        <f t="shared" si="114"/>
        <v>5700</v>
      </c>
      <c r="I3703" t="s">
        <v>2317</v>
      </c>
      <c r="J3703" t="s">
        <v>269</v>
      </c>
      <c r="K3703" t="s">
        <v>2318</v>
      </c>
      <c r="L3703" t="s">
        <v>2319</v>
      </c>
      <c r="M3703" t="s">
        <v>33</v>
      </c>
      <c r="N3703" t="s">
        <v>34</v>
      </c>
      <c r="O3703">
        <v>40802</v>
      </c>
      <c r="P3703" t="s">
        <v>14211</v>
      </c>
      <c r="Q3703" t="s">
        <v>14190</v>
      </c>
    </row>
    <row r="3704" spans="1:17" x14ac:dyDescent="0.25">
      <c r="A3704">
        <v>3703</v>
      </c>
      <c r="B3704">
        <v>26439</v>
      </c>
      <c r="C3704">
        <v>40801</v>
      </c>
      <c r="D3704">
        <v>37</v>
      </c>
      <c r="E3704">
        <f t="shared" si="115"/>
        <v>4070</v>
      </c>
      <c r="F3704">
        <v>0.04</v>
      </c>
      <c r="G3704">
        <f>VLOOKUP($P3704,Pricebook!$A:$D,4,0)</f>
        <v>110</v>
      </c>
      <c r="H3704">
        <f t="shared" si="114"/>
        <v>3907.2</v>
      </c>
      <c r="I3704" t="s">
        <v>2317</v>
      </c>
      <c r="J3704" t="s">
        <v>269</v>
      </c>
      <c r="K3704" t="s">
        <v>2318</v>
      </c>
      <c r="L3704" t="s">
        <v>2319</v>
      </c>
      <c r="M3704" t="s">
        <v>33</v>
      </c>
      <c r="N3704" t="s">
        <v>34</v>
      </c>
      <c r="O3704">
        <v>40801</v>
      </c>
      <c r="P3704" t="s">
        <v>14215</v>
      </c>
      <c r="Q3704" t="s">
        <v>14196</v>
      </c>
    </row>
    <row r="3705" spans="1:17" x14ac:dyDescent="0.25">
      <c r="A3705">
        <v>3704</v>
      </c>
      <c r="B3705">
        <v>26439</v>
      </c>
      <c r="C3705">
        <v>40801</v>
      </c>
      <c r="D3705">
        <v>23</v>
      </c>
      <c r="E3705">
        <f t="shared" si="115"/>
        <v>3450</v>
      </c>
      <c r="F3705">
        <v>0.1</v>
      </c>
      <c r="G3705">
        <f>VLOOKUP($P3705,Pricebook!$A:$D,4,0)</f>
        <v>150</v>
      </c>
      <c r="H3705">
        <f t="shared" si="114"/>
        <v>3105</v>
      </c>
      <c r="I3705" t="s">
        <v>2317</v>
      </c>
      <c r="J3705" t="s">
        <v>269</v>
      </c>
      <c r="K3705" t="s">
        <v>2318</v>
      </c>
      <c r="L3705" t="s">
        <v>2319</v>
      </c>
      <c r="M3705" t="s">
        <v>33</v>
      </c>
      <c r="N3705" t="s">
        <v>34</v>
      </c>
      <c r="O3705">
        <v>40803</v>
      </c>
      <c r="P3705" t="s">
        <v>14210</v>
      </c>
      <c r="Q3705" t="s">
        <v>14196</v>
      </c>
    </row>
    <row r="3706" spans="1:17" x14ac:dyDescent="0.25">
      <c r="A3706">
        <v>3705</v>
      </c>
      <c r="B3706">
        <v>26464</v>
      </c>
      <c r="C3706">
        <v>40888</v>
      </c>
      <c r="D3706">
        <v>25</v>
      </c>
      <c r="E3706">
        <f t="shared" si="115"/>
        <v>4250</v>
      </c>
      <c r="F3706">
        <v>0.03</v>
      </c>
      <c r="G3706">
        <f>VLOOKUP($P3706,Pricebook!$A:$D,4,0)</f>
        <v>170</v>
      </c>
      <c r="H3706">
        <f t="shared" si="114"/>
        <v>4122.5</v>
      </c>
      <c r="I3706" t="s">
        <v>954</v>
      </c>
      <c r="J3706" t="s">
        <v>230</v>
      </c>
      <c r="K3706" t="s">
        <v>955</v>
      </c>
      <c r="L3706">
        <v>92277</v>
      </c>
      <c r="M3706" t="s">
        <v>114</v>
      </c>
      <c r="N3706" t="s">
        <v>23</v>
      </c>
      <c r="O3706">
        <v>40888</v>
      </c>
      <c r="P3706" t="s">
        <v>14219</v>
      </c>
      <c r="Q3706" t="s">
        <v>14199</v>
      </c>
    </row>
    <row r="3707" spans="1:17" x14ac:dyDescent="0.25">
      <c r="A3707">
        <v>3706</v>
      </c>
      <c r="B3707">
        <v>26464</v>
      </c>
      <c r="C3707">
        <v>40888</v>
      </c>
      <c r="D3707">
        <v>26</v>
      </c>
      <c r="E3707">
        <f t="shared" si="115"/>
        <v>3250</v>
      </c>
      <c r="F3707">
        <v>0.06</v>
      </c>
      <c r="G3707">
        <f>VLOOKUP($P3707,Pricebook!$A:$D,4,0)</f>
        <v>125</v>
      </c>
      <c r="H3707">
        <f t="shared" si="114"/>
        <v>3055</v>
      </c>
      <c r="I3707" t="s">
        <v>954</v>
      </c>
      <c r="J3707" t="s">
        <v>230</v>
      </c>
      <c r="K3707" t="s">
        <v>955</v>
      </c>
      <c r="L3707">
        <v>92277</v>
      </c>
      <c r="M3707" t="s">
        <v>114</v>
      </c>
      <c r="N3707" t="s">
        <v>23</v>
      </c>
      <c r="O3707">
        <v>40889</v>
      </c>
      <c r="P3707" t="s">
        <v>14208</v>
      </c>
      <c r="Q3707" t="s">
        <v>14186</v>
      </c>
    </row>
    <row r="3708" spans="1:17" x14ac:dyDescent="0.25">
      <c r="A3708">
        <v>3707</v>
      </c>
      <c r="B3708">
        <v>26466</v>
      </c>
      <c r="C3708">
        <v>39975</v>
      </c>
      <c r="D3708">
        <v>29</v>
      </c>
      <c r="E3708">
        <f t="shared" si="115"/>
        <v>4350</v>
      </c>
      <c r="F3708">
        <v>0.01</v>
      </c>
      <c r="G3708">
        <f>VLOOKUP($P3708,Pricebook!$A:$D,4,0)</f>
        <v>150</v>
      </c>
      <c r="H3708">
        <f t="shared" si="114"/>
        <v>4306.5</v>
      </c>
      <c r="I3708" t="s">
        <v>530</v>
      </c>
      <c r="J3708" t="s">
        <v>430</v>
      </c>
      <c r="K3708" t="s">
        <v>1964</v>
      </c>
      <c r="L3708">
        <v>27893</v>
      </c>
      <c r="M3708" t="s">
        <v>33</v>
      </c>
      <c r="N3708" t="s">
        <v>34</v>
      </c>
      <c r="O3708">
        <v>39976</v>
      </c>
      <c r="P3708" t="s">
        <v>14210</v>
      </c>
      <c r="Q3708" t="s">
        <v>14192</v>
      </c>
    </row>
    <row r="3709" spans="1:17" x14ac:dyDescent="0.25">
      <c r="A3709">
        <v>3708</v>
      </c>
      <c r="B3709">
        <v>26469</v>
      </c>
      <c r="C3709">
        <v>41120</v>
      </c>
      <c r="D3709">
        <v>4</v>
      </c>
      <c r="E3709">
        <f t="shared" si="115"/>
        <v>640</v>
      </c>
      <c r="F3709">
        <v>0.03</v>
      </c>
      <c r="G3709">
        <f>VLOOKUP($P3709,Pricebook!$A:$D,4,0)</f>
        <v>160</v>
      </c>
      <c r="H3709">
        <f t="shared" si="114"/>
        <v>620.79999999999995</v>
      </c>
      <c r="I3709" t="s">
        <v>247</v>
      </c>
      <c r="J3709" t="s">
        <v>108</v>
      </c>
      <c r="K3709" t="s">
        <v>2320</v>
      </c>
      <c r="L3709" t="s">
        <v>2321</v>
      </c>
      <c r="M3709" t="s">
        <v>210</v>
      </c>
      <c r="N3709" t="s">
        <v>61</v>
      </c>
      <c r="O3709">
        <v>41122</v>
      </c>
      <c r="P3709" t="s">
        <v>14218</v>
      </c>
      <c r="Q3709" t="s">
        <v>14200</v>
      </c>
    </row>
    <row r="3710" spans="1:17" x14ac:dyDescent="0.25">
      <c r="A3710">
        <v>3709</v>
      </c>
      <c r="B3710">
        <v>26469</v>
      </c>
      <c r="C3710">
        <v>41120</v>
      </c>
      <c r="D3710">
        <v>50</v>
      </c>
      <c r="E3710">
        <f t="shared" si="115"/>
        <v>5500</v>
      </c>
      <c r="F3710">
        <v>0.04</v>
      </c>
      <c r="G3710">
        <f>VLOOKUP($P3710,Pricebook!$A:$D,4,0)</f>
        <v>110</v>
      </c>
      <c r="H3710">
        <f t="shared" si="114"/>
        <v>5280</v>
      </c>
      <c r="I3710" t="s">
        <v>247</v>
      </c>
      <c r="J3710" t="s">
        <v>108</v>
      </c>
      <c r="K3710" t="s">
        <v>2320</v>
      </c>
      <c r="L3710" t="s">
        <v>2321</v>
      </c>
      <c r="M3710" t="s">
        <v>210</v>
      </c>
      <c r="N3710" t="s">
        <v>61</v>
      </c>
      <c r="O3710">
        <v>41121</v>
      </c>
      <c r="P3710" t="s">
        <v>14215</v>
      </c>
      <c r="Q3710" t="s">
        <v>14199</v>
      </c>
    </row>
    <row r="3711" spans="1:17" x14ac:dyDescent="0.25">
      <c r="A3711">
        <v>3710</v>
      </c>
      <c r="B3711">
        <v>26470</v>
      </c>
      <c r="C3711">
        <v>39893</v>
      </c>
      <c r="D3711">
        <v>41</v>
      </c>
      <c r="E3711">
        <f t="shared" si="115"/>
        <v>6560</v>
      </c>
      <c r="F3711">
        <v>0.03</v>
      </c>
      <c r="G3711">
        <f>VLOOKUP($P3711,Pricebook!$A:$D,4,0)</f>
        <v>160</v>
      </c>
      <c r="H3711">
        <f t="shared" si="114"/>
        <v>6363.2</v>
      </c>
      <c r="I3711" t="s">
        <v>507</v>
      </c>
      <c r="J3711" t="s">
        <v>508</v>
      </c>
      <c r="K3711" t="s">
        <v>509</v>
      </c>
      <c r="L3711">
        <v>43081</v>
      </c>
      <c r="M3711" t="s">
        <v>210</v>
      </c>
      <c r="N3711" t="s">
        <v>61</v>
      </c>
      <c r="O3711">
        <v>39894</v>
      </c>
      <c r="P3711" t="s">
        <v>14218</v>
      </c>
      <c r="Q3711" t="s">
        <v>14184</v>
      </c>
    </row>
    <row r="3712" spans="1:17" x14ac:dyDescent="0.25">
      <c r="A3712">
        <v>3711</v>
      </c>
      <c r="B3712">
        <v>26499</v>
      </c>
      <c r="C3712">
        <v>40230</v>
      </c>
      <c r="D3712">
        <v>11</v>
      </c>
      <c r="E3712">
        <f t="shared" si="115"/>
        <v>2200</v>
      </c>
      <c r="F3712">
        <v>0.05</v>
      </c>
      <c r="G3712">
        <f>VLOOKUP($P3712,Pricebook!$A:$D,4,0)</f>
        <v>200</v>
      </c>
      <c r="H3712">
        <f t="shared" si="114"/>
        <v>2090</v>
      </c>
      <c r="I3712" t="s">
        <v>414</v>
      </c>
      <c r="J3712" t="s">
        <v>175</v>
      </c>
      <c r="K3712" t="s">
        <v>1365</v>
      </c>
      <c r="L3712">
        <v>60060</v>
      </c>
      <c r="M3712" t="s">
        <v>15</v>
      </c>
      <c r="N3712" t="s">
        <v>16</v>
      </c>
      <c r="O3712">
        <v>40231</v>
      </c>
      <c r="P3712" t="s">
        <v>14214</v>
      </c>
      <c r="Q3712" t="s">
        <v>14186</v>
      </c>
    </row>
    <row r="3713" spans="1:17" x14ac:dyDescent="0.25">
      <c r="A3713">
        <v>3712</v>
      </c>
      <c r="B3713">
        <v>26503</v>
      </c>
      <c r="C3713">
        <v>40654</v>
      </c>
      <c r="D3713">
        <v>47</v>
      </c>
      <c r="E3713">
        <f t="shared" si="115"/>
        <v>5170</v>
      </c>
      <c r="F3713">
        <v>0.1</v>
      </c>
      <c r="G3713">
        <f>VLOOKUP($P3713,Pricebook!$A:$D,4,0)</f>
        <v>110</v>
      </c>
      <c r="H3713">
        <f t="shared" si="114"/>
        <v>4653</v>
      </c>
      <c r="I3713" t="s">
        <v>320</v>
      </c>
      <c r="J3713" t="s">
        <v>265</v>
      </c>
      <c r="K3713" t="s">
        <v>2085</v>
      </c>
      <c r="L3713">
        <v>33952</v>
      </c>
      <c r="M3713" t="s">
        <v>101</v>
      </c>
      <c r="N3713" t="s">
        <v>34</v>
      </c>
      <c r="O3713">
        <v>40656</v>
      </c>
      <c r="P3713" t="s">
        <v>14220</v>
      </c>
      <c r="Q3713" t="s">
        <v>14196</v>
      </c>
    </row>
    <row r="3714" spans="1:17" x14ac:dyDescent="0.25">
      <c r="A3714">
        <v>3713</v>
      </c>
      <c r="B3714">
        <v>26503</v>
      </c>
      <c r="C3714">
        <v>40654</v>
      </c>
      <c r="D3714">
        <v>12</v>
      </c>
      <c r="E3714">
        <f t="shared" si="115"/>
        <v>1500</v>
      </c>
      <c r="F3714">
        <v>0.01</v>
      </c>
      <c r="G3714">
        <f>VLOOKUP($P3714,Pricebook!$A:$D,4,0)</f>
        <v>125</v>
      </c>
      <c r="H3714">
        <f t="shared" ref="H3714:H3777" si="116">E3714*(1-F3714)</f>
        <v>1485</v>
      </c>
      <c r="I3714" t="s">
        <v>320</v>
      </c>
      <c r="J3714" t="s">
        <v>265</v>
      </c>
      <c r="K3714" t="s">
        <v>2085</v>
      </c>
      <c r="L3714">
        <v>33952</v>
      </c>
      <c r="M3714" t="s">
        <v>101</v>
      </c>
      <c r="N3714" t="s">
        <v>34</v>
      </c>
      <c r="O3714">
        <v>40655</v>
      </c>
      <c r="P3714" t="s">
        <v>14208</v>
      </c>
      <c r="Q3714" t="s">
        <v>14186</v>
      </c>
    </row>
    <row r="3715" spans="1:17" x14ac:dyDescent="0.25">
      <c r="A3715">
        <v>3714</v>
      </c>
      <c r="B3715">
        <v>26529</v>
      </c>
      <c r="C3715">
        <v>40571</v>
      </c>
      <c r="D3715">
        <v>17</v>
      </c>
      <c r="E3715">
        <f t="shared" ref="E3715:E3778" si="117">G3715*D3715</f>
        <v>1870</v>
      </c>
      <c r="F3715">
        <v>0.05</v>
      </c>
      <c r="G3715">
        <f>VLOOKUP($P3715,Pricebook!$A:$D,4,0)</f>
        <v>110</v>
      </c>
      <c r="H3715">
        <f t="shared" si="116"/>
        <v>1776.5</v>
      </c>
      <c r="I3715" t="s">
        <v>1968</v>
      </c>
      <c r="J3715" t="s">
        <v>165</v>
      </c>
      <c r="K3715" t="s">
        <v>459</v>
      </c>
      <c r="L3715" t="s">
        <v>1678</v>
      </c>
      <c r="M3715" t="s">
        <v>52</v>
      </c>
      <c r="N3715" t="s">
        <v>23</v>
      </c>
      <c r="O3715">
        <v>40575</v>
      </c>
      <c r="P3715" t="s">
        <v>14215</v>
      </c>
      <c r="Q3715" t="s">
        <v>14185</v>
      </c>
    </row>
    <row r="3716" spans="1:17" x14ac:dyDescent="0.25">
      <c r="A3716">
        <v>3715</v>
      </c>
      <c r="B3716">
        <v>26529</v>
      </c>
      <c r="C3716">
        <v>40571</v>
      </c>
      <c r="D3716">
        <v>41</v>
      </c>
      <c r="E3716">
        <f t="shared" si="117"/>
        <v>6150</v>
      </c>
      <c r="F3716">
        <v>0.08</v>
      </c>
      <c r="G3716">
        <f>VLOOKUP($P3716,Pricebook!$A:$D,4,0)</f>
        <v>150</v>
      </c>
      <c r="H3716">
        <f t="shared" si="116"/>
        <v>5658</v>
      </c>
      <c r="I3716" t="s">
        <v>1968</v>
      </c>
      <c r="J3716" t="s">
        <v>165</v>
      </c>
      <c r="K3716" t="s">
        <v>2322</v>
      </c>
      <c r="L3716">
        <v>31088</v>
      </c>
      <c r="M3716" t="s">
        <v>134</v>
      </c>
      <c r="N3716" t="s">
        <v>34</v>
      </c>
      <c r="O3716">
        <v>40575</v>
      </c>
      <c r="P3716" t="s">
        <v>14216</v>
      </c>
      <c r="Q3716" t="s">
        <v>14189</v>
      </c>
    </row>
    <row r="3717" spans="1:17" x14ac:dyDescent="0.25">
      <c r="A3717">
        <v>3716</v>
      </c>
      <c r="B3717">
        <v>26531</v>
      </c>
      <c r="C3717">
        <v>40714</v>
      </c>
      <c r="D3717">
        <v>26</v>
      </c>
      <c r="E3717">
        <f t="shared" si="117"/>
        <v>3900</v>
      </c>
      <c r="F3717">
        <v>0</v>
      </c>
      <c r="G3717">
        <f>VLOOKUP($P3717,Pricebook!$A:$D,4,0)</f>
        <v>150</v>
      </c>
      <c r="H3717">
        <f t="shared" si="116"/>
        <v>3900</v>
      </c>
      <c r="I3717" t="s">
        <v>1093</v>
      </c>
      <c r="J3717" t="s">
        <v>190</v>
      </c>
      <c r="K3717" t="s">
        <v>1662</v>
      </c>
      <c r="L3717">
        <v>60139</v>
      </c>
      <c r="M3717" t="s">
        <v>15</v>
      </c>
      <c r="N3717" t="s">
        <v>16</v>
      </c>
      <c r="O3717">
        <v>40716</v>
      </c>
      <c r="P3717" t="s">
        <v>14210</v>
      </c>
      <c r="Q3717" t="s">
        <v>14186</v>
      </c>
    </row>
    <row r="3718" spans="1:17" x14ac:dyDescent="0.25">
      <c r="A3718">
        <v>3717</v>
      </c>
      <c r="B3718">
        <v>26535</v>
      </c>
      <c r="C3718">
        <v>40988</v>
      </c>
      <c r="D3718">
        <v>33</v>
      </c>
      <c r="E3718">
        <f t="shared" si="117"/>
        <v>5280</v>
      </c>
      <c r="F3718">
        <v>0.02</v>
      </c>
      <c r="G3718">
        <f>VLOOKUP($P3718,Pricebook!$A:$D,4,0)</f>
        <v>160</v>
      </c>
      <c r="H3718">
        <f t="shared" si="116"/>
        <v>5174.3999999999996</v>
      </c>
      <c r="I3718" t="s">
        <v>223</v>
      </c>
      <c r="J3718" t="s">
        <v>79</v>
      </c>
      <c r="K3718" t="s">
        <v>224</v>
      </c>
      <c r="L3718">
        <v>78666</v>
      </c>
      <c r="M3718" t="s">
        <v>48</v>
      </c>
      <c r="N3718" t="s">
        <v>16</v>
      </c>
      <c r="O3718">
        <v>40990</v>
      </c>
      <c r="P3718" t="s">
        <v>14218</v>
      </c>
      <c r="Q3718" t="s">
        <v>14203</v>
      </c>
    </row>
    <row r="3719" spans="1:17" x14ac:dyDescent="0.25">
      <c r="A3719">
        <v>3718</v>
      </c>
      <c r="B3719">
        <v>26565</v>
      </c>
      <c r="C3719">
        <v>40107</v>
      </c>
      <c r="D3719">
        <v>49</v>
      </c>
      <c r="E3719">
        <f t="shared" si="117"/>
        <v>9800</v>
      </c>
      <c r="F3719">
        <v>0.02</v>
      </c>
      <c r="G3719">
        <f>VLOOKUP($P3719,Pricebook!$A:$D,4,0)</f>
        <v>200</v>
      </c>
      <c r="H3719">
        <f t="shared" si="116"/>
        <v>9604</v>
      </c>
      <c r="I3719" t="s">
        <v>1677</v>
      </c>
      <c r="J3719" t="s">
        <v>99</v>
      </c>
      <c r="K3719" t="s">
        <v>1937</v>
      </c>
      <c r="L3719" t="s">
        <v>1938</v>
      </c>
      <c r="M3719" t="s">
        <v>210</v>
      </c>
      <c r="N3719" t="s">
        <v>61</v>
      </c>
      <c r="O3719">
        <v>40108</v>
      </c>
      <c r="P3719" t="s">
        <v>14206</v>
      </c>
      <c r="Q3719" t="s">
        <v>14191</v>
      </c>
    </row>
    <row r="3720" spans="1:17" x14ac:dyDescent="0.25">
      <c r="A3720">
        <v>3719</v>
      </c>
      <c r="B3720">
        <v>26567</v>
      </c>
      <c r="C3720">
        <v>40060</v>
      </c>
      <c r="D3720">
        <v>8</v>
      </c>
      <c r="E3720">
        <f t="shared" si="117"/>
        <v>1280</v>
      </c>
      <c r="F3720">
        <v>0.08</v>
      </c>
      <c r="G3720">
        <f>VLOOKUP($P3720,Pricebook!$A:$D,4,0)</f>
        <v>160</v>
      </c>
      <c r="H3720">
        <f t="shared" si="116"/>
        <v>1177.6000000000001</v>
      </c>
      <c r="I3720" t="s">
        <v>414</v>
      </c>
      <c r="J3720" t="s">
        <v>175</v>
      </c>
      <c r="K3720" t="s">
        <v>2323</v>
      </c>
      <c r="L3720">
        <v>60540</v>
      </c>
      <c r="M3720" t="s">
        <v>15</v>
      </c>
      <c r="N3720" t="s">
        <v>16</v>
      </c>
      <c r="O3720">
        <v>40060</v>
      </c>
      <c r="P3720" t="s">
        <v>14218</v>
      </c>
      <c r="Q3720" t="s">
        <v>14184</v>
      </c>
    </row>
    <row r="3721" spans="1:17" x14ac:dyDescent="0.25">
      <c r="A3721">
        <v>3720</v>
      </c>
      <c r="B3721">
        <v>26567</v>
      </c>
      <c r="C3721">
        <v>40060</v>
      </c>
      <c r="D3721">
        <v>10</v>
      </c>
      <c r="E3721">
        <f t="shared" si="117"/>
        <v>1500</v>
      </c>
      <c r="F3721">
        <v>0.09</v>
      </c>
      <c r="G3721">
        <f>VLOOKUP($P3721,Pricebook!$A:$D,4,0)</f>
        <v>150</v>
      </c>
      <c r="H3721">
        <f t="shared" si="116"/>
        <v>1365</v>
      </c>
      <c r="I3721" t="s">
        <v>414</v>
      </c>
      <c r="J3721" t="s">
        <v>175</v>
      </c>
      <c r="K3721" t="s">
        <v>2323</v>
      </c>
      <c r="L3721">
        <v>60540</v>
      </c>
      <c r="M3721" t="s">
        <v>15</v>
      </c>
      <c r="N3721" t="s">
        <v>16</v>
      </c>
      <c r="O3721">
        <v>40063</v>
      </c>
      <c r="P3721" t="s">
        <v>14211</v>
      </c>
      <c r="Q3721" t="s">
        <v>14189</v>
      </c>
    </row>
    <row r="3722" spans="1:17" x14ac:dyDescent="0.25">
      <c r="A3722">
        <v>3721</v>
      </c>
      <c r="B3722">
        <v>26567</v>
      </c>
      <c r="C3722">
        <v>40060</v>
      </c>
      <c r="D3722">
        <v>22</v>
      </c>
      <c r="E3722">
        <f t="shared" si="117"/>
        <v>2750</v>
      </c>
      <c r="F3722">
        <v>0.21</v>
      </c>
      <c r="G3722">
        <f>VLOOKUP($P3722,Pricebook!$A:$D,4,0)</f>
        <v>125</v>
      </c>
      <c r="H3722">
        <f t="shared" si="116"/>
        <v>2172.5</v>
      </c>
      <c r="I3722" t="s">
        <v>414</v>
      </c>
      <c r="J3722" t="s">
        <v>175</v>
      </c>
      <c r="K3722" t="s">
        <v>2323</v>
      </c>
      <c r="L3722">
        <v>60540</v>
      </c>
      <c r="M3722" t="s">
        <v>15</v>
      </c>
      <c r="N3722" t="s">
        <v>16</v>
      </c>
      <c r="O3722">
        <v>40061</v>
      </c>
      <c r="P3722" t="s">
        <v>14208</v>
      </c>
      <c r="Q3722" t="s">
        <v>14199</v>
      </c>
    </row>
    <row r="3723" spans="1:17" x14ac:dyDescent="0.25">
      <c r="A3723">
        <v>3722</v>
      </c>
      <c r="B3723">
        <v>26567</v>
      </c>
      <c r="C3723">
        <v>40060</v>
      </c>
      <c r="D3723">
        <v>48</v>
      </c>
      <c r="E3723">
        <f t="shared" si="117"/>
        <v>7200</v>
      </c>
      <c r="F3723">
        <v>0.04</v>
      </c>
      <c r="G3723">
        <f>VLOOKUP($P3723,Pricebook!$A:$D,4,0)</f>
        <v>150</v>
      </c>
      <c r="H3723">
        <f t="shared" si="116"/>
        <v>6912</v>
      </c>
      <c r="I3723" t="s">
        <v>414</v>
      </c>
      <c r="J3723" t="s">
        <v>175</v>
      </c>
      <c r="K3723" t="s">
        <v>2323</v>
      </c>
      <c r="L3723">
        <v>60540</v>
      </c>
      <c r="M3723" t="s">
        <v>15</v>
      </c>
      <c r="N3723" t="s">
        <v>16</v>
      </c>
      <c r="O3723">
        <v>40061</v>
      </c>
      <c r="P3723" t="s">
        <v>14210</v>
      </c>
      <c r="Q3723" t="s">
        <v>14202</v>
      </c>
    </row>
    <row r="3724" spans="1:17" x14ac:dyDescent="0.25">
      <c r="A3724">
        <v>3723</v>
      </c>
      <c r="B3724">
        <v>26627</v>
      </c>
      <c r="C3724">
        <v>40116</v>
      </c>
      <c r="D3724">
        <v>25</v>
      </c>
      <c r="E3724">
        <f t="shared" si="117"/>
        <v>3000</v>
      </c>
      <c r="F3724">
        <v>0.1</v>
      </c>
      <c r="G3724">
        <f>VLOOKUP($P3724,Pricebook!$A:$D,4,0)</f>
        <v>120</v>
      </c>
      <c r="H3724">
        <f t="shared" si="116"/>
        <v>2700</v>
      </c>
      <c r="I3724" t="s">
        <v>1485</v>
      </c>
      <c r="J3724" t="s">
        <v>482</v>
      </c>
      <c r="K3724" t="s">
        <v>2003</v>
      </c>
      <c r="L3724">
        <v>84117</v>
      </c>
      <c r="M3724" t="s">
        <v>201</v>
      </c>
      <c r="N3724" t="s">
        <v>23</v>
      </c>
      <c r="O3724">
        <v>40116</v>
      </c>
      <c r="P3724" t="s">
        <v>14212</v>
      </c>
      <c r="Q3724" t="s">
        <v>14186</v>
      </c>
    </row>
    <row r="3725" spans="1:17" x14ac:dyDescent="0.25">
      <c r="A3725">
        <v>3724</v>
      </c>
      <c r="B3725">
        <v>26629</v>
      </c>
      <c r="C3725">
        <v>40004</v>
      </c>
      <c r="D3725">
        <v>38</v>
      </c>
      <c r="E3725">
        <f t="shared" si="117"/>
        <v>5700</v>
      </c>
      <c r="F3725">
        <v>0.1</v>
      </c>
      <c r="G3725">
        <f>VLOOKUP($P3725,Pricebook!$A:$D,4,0)</f>
        <v>150</v>
      </c>
      <c r="H3725">
        <f t="shared" si="116"/>
        <v>5130</v>
      </c>
      <c r="I3725" t="s">
        <v>410</v>
      </c>
      <c r="J3725" t="s">
        <v>20</v>
      </c>
      <c r="K3725" t="s">
        <v>1669</v>
      </c>
      <c r="L3725">
        <v>23805</v>
      </c>
      <c r="M3725" t="s">
        <v>368</v>
      </c>
      <c r="N3725" t="s">
        <v>34</v>
      </c>
      <c r="O3725">
        <v>40005</v>
      </c>
      <c r="P3725" t="s">
        <v>14222</v>
      </c>
      <c r="Q3725" t="s">
        <v>14188</v>
      </c>
    </row>
    <row r="3726" spans="1:17" x14ac:dyDescent="0.25">
      <c r="A3726">
        <v>3725</v>
      </c>
      <c r="B3726">
        <v>26629</v>
      </c>
      <c r="C3726">
        <v>40004</v>
      </c>
      <c r="D3726">
        <v>32</v>
      </c>
      <c r="E3726">
        <f t="shared" si="117"/>
        <v>3840</v>
      </c>
      <c r="F3726">
        <v>0.06</v>
      </c>
      <c r="G3726">
        <f>VLOOKUP($P3726,Pricebook!$A:$D,4,0)</f>
        <v>120</v>
      </c>
      <c r="H3726">
        <f t="shared" si="116"/>
        <v>3609.6</v>
      </c>
      <c r="I3726" t="s">
        <v>410</v>
      </c>
      <c r="J3726" t="s">
        <v>20</v>
      </c>
      <c r="K3726" t="s">
        <v>1669</v>
      </c>
      <c r="L3726">
        <v>23805</v>
      </c>
      <c r="M3726" t="s">
        <v>368</v>
      </c>
      <c r="N3726" t="s">
        <v>34</v>
      </c>
      <c r="O3726">
        <v>40006</v>
      </c>
      <c r="P3726" t="s">
        <v>14212</v>
      </c>
      <c r="Q3726" t="s">
        <v>14201</v>
      </c>
    </row>
    <row r="3727" spans="1:17" x14ac:dyDescent="0.25">
      <c r="A3727">
        <v>3726</v>
      </c>
      <c r="B3727">
        <v>26630</v>
      </c>
      <c r="C3727">
        <v>40509</v>
      </c>
      <c r="D3727">
        <v>9</v>
      </c>
      <c r="E3727">
        <f t="shared" si="117"/>
        <v>990</v>
      </c>
      <c r="F3727">
        <v>0.02</v>
      </c>
      <c r="G3727">
        <f>VLOOKUP($P3727,Pricebook!$A:$D,4,0)</f>
        <v>110</v>
      </c>
      <c r="H3727">
        <f t="shared" si="116"/>
        <v>970.19999999999993</v>
      </c>
      <c r="I3727" t="s">
        <v>868</v>
      </c>
      <c r="J3727" t="s">
        <v>306</v>
      </c>
      <c r="K3727" t="s">
        <v>2102</v>
      </c>
      <c r="L3727">
        <v>10956</v>
      </c>
      <c r="M3727" t="s">
        <v>60</v>
      </c>
      <c r="N3727" t="s">
        <v>61</v>
      </c>
      <c r="O3727">
        <v>40511</v>
      </c>
      <c r="P3727" t="s">
        <v>14215</v>
      </c>
      <c r="Q3727" t="s">
        <v>14197</v>
      </c>
    </row>
    <row r="3728" spans="1:17" x14ac:dyDescent="0.25">
      <c r="A3728">
        <v>3727</v>
      </c>
      <c r="B3728">
        <v>26631</v>
      </c>
      <c r="C3728">
        <v>40483</v>
      </c>
      <c r="D3728">
        <v>37</v>
      </c>
      <c r="E3728">
        <f t="shared" si="117"/>
        <v>4070</v>
      </c>
      <c r="F3728">
        <v>0</v>
      </c>
      <c r="G3728">
        <f>VLOOKUP($P3728,Pricebook!$A:$D,4,0)</f>
        <v>110</v>
      </c>
      <c r="H3728">
        <f t="shared" si="116"/>
        <v>4070</v>
      </c>
      <c r="I3728" t="s">
        <v>1438</v>
      </c>
      <c r="J3728" t="s">
        <v>142</v>
      </c>
      <c r="K3728" t="s">
        <v>1439</v>
      </c>
      <c r="L3728">
        <v>91360</v>
      </c>
      <c r="M3728" t="s">
        <v>114</v>
      </c>
      <c r="N3728" t="s">
        <v>23</v>
      </c>
      <c r="O3728">
        <v>40483</v>
      </c>
      <c r="P3728" t="s">
        <v>14215</v>
      </c>
      <c r="Q3728" t="s">
        <v>14201</v>
      </c>
    </row>
    <row r="3729" spans="1:17" x14ac:dyDescent="0.25">
      <c r="A3729">
        <v>3728</v>
      </c>
      <c r="B3729">
        <v>26657</v>
      </c>
      <c r="C3729">
        <v>41181</v>
      </c>
      <c r="D3729">
        <v>28</v>
      </c>
      <c r="E3729">
        <f t="shared" si="117"/>
        <v>4480</v>
      </c>
      <c r="F3729">
        <v>0.06</v>
      </c>
      <c r="G3729">
        <f>VLOOKUP($P3729,Pricebook!$A:$D,4,0)</f>
        <v>160</v>
      </c>
      <c r="H3729">
        <f t="shared" si="116"/>
        <v>4211.2</v>
      </c>
      <c r="I3729" t="s">
        <v>718</v>
      </c>
      <c r="J3729" t="s">
        <v>482</v>
      </c>
      <c r="K3729" t="s">
        <v>2280</v>
      </c>
      <c r="L3729">
        <v>33461</v>
      </c>
      <c r="M3729" t="s">
        <v>101</v>
      </c>
      <c r="N3729" t="s">
        <v>34</v>
      </c>
      <c r="O3729">
        <v>41183</v>
      </c>
      <c r="P3729" t="s">
        <v>14218</v>
      </c>
      <c r="Q3729" t="s">
        <v>14185</v>
      </c>
    </row>
    <row r="3730" spans="1:17" x14ac:dyDescent="0.25">
      <c r="A3730">
        <v>3729</v>
      </c>
      <c r="B3730">
        <v>26658</v>
      </c>
      <c r="C3730">
        <v>40899</v>
      </c>
      <c r="D3730">
        <v>17</v>
      </c>
      <c r="E3730">
        <f t="shared" si="117"/>
        <v>2720</v>
      </c>
      <c r="F3730">
        <v>0.05</v>
      </c>
      <c r="G3730">
        <f>VLOOKUP($P3730,Pricebook!$A:$D,4,0)</f>
        <v>160</v>
      </c>
      <c r="H3730">
        <f t="shared" si="116"/>
        <v>2584</v>
      </c>
      <c r="I3730" t="s">
        <v>862</v>
      </c>
      <c r="J3730" t="s">
        <v>193</v>
      </c>
      <c r="K3730" t="s">
        <v>1423</v>
      </c>
      <c r="L3730" t="s">
        <v>1424</v>
      </c>
      <c r="M3730" t="s">
        <v>149</v>
      </c>
      <c r="N3730" t="s">
        <v>61</v>
      </c>
      <c r="O3730">
        <v>40899</v>
      </c>
      <c r="P3730" t="s">
        <v>14218</v>
      </c>
      <c r="Q3730" t="s">
        <v>14203</v>
      </c>
    </row>
    <row r="3731" spans="1:17" x14ac:dyDescent="0.25">
      <c r="A3731">
        <v>3730</v>
      </c>
      <c r="B3731">
        <v>26660</v>
      </c>
      <c r="C3731">
        <v>40986</v>
      </c>
      <c r="D3731">
        <v>1</v>
      </c>
      <c r="E3731">
        <f t="shared" si="117"/>
        <v>110</v>
      </c>
      <c r="F3731">
        <v>0.1</v>
      </c>
      <c r="G3731">
        <f>VLOOKUP($P3731,Pricebook!$A:$D,4,0)</f>
        <v>110</v>
      </c>
      <c r="H3731">
        <f t="shared" si="116"/>
        <v>99</v>
      </c>
      <c r="I3731" t="s">
        <v>2080</v>
      </c>
      <c r="J3731" t="s">
        <v>158</v>
      </c>
      <c r="K3731" t="s">
        <v>2081</v>
      </c>
      <c r="L3731">
        <v>11795</v>
      </c>
      <c r="M3731" t="s">
        <v>60</v>
      </c>
      <c r="N3731" t="s">
        <v>61</v>
      </c>
      <c r="O3731">
        <v>40986</v>
      </c>
      <c r="P3731" t="s">
        <v>14215</v>
      </c>
      <c r="Q3731" t="s">
        <v>14198</v>
      </c>
    </row>
    <row r="3732" spans="1:17" x14ac:dyDescent="0.25">
      <c r="A3732">
        <v>3731</v>
      </c>
      <c r="B3732">
        <v>26661</v>
      </c>
      <c r="C3732">
        <v>41262</v>
      </c>
      <c r="D3732">
        <v>31</v>
      </c>
      <c r="E3732">
        <f t="shared" si="117"/>
        <v>4650</v>
      </c>
      <c r="F3732">
        <v>0.02</v>
      </c>
      <c r="G3732">
        <f>VLOOKUP($P3732,Pricebook!$A:$D,4,0)</f>
        <v>150</v>
      </c>
      <c r="H3732">
        <f t="shared" si="116"/>
        <v>4557</v>
      </c>
      <c r="I3732" t="s">
        <v>1912</v>
      </c>
      <c r="J3732" t="s">
        <v>13</v>
      </c>
      <c r="K3732" t="s">
        <v>1914</v>
      </c>
      <c r="L3732">
        <v>75460</v>
      </c>
      <c r="M3732" t="s">
        <v>48</v>
      </c>
      <c r="N3732" t="s">
        <v>16</v>
      </c>
      <c r="O3732">
        <v>41263</v>
      </c>
      <c r="P3732" t="s">
        <v>14210</v>
      </c>
      <c r="Q3732" t="s">
        <v>14186</v>
      </c>
    </row>
    <row r="3733" spans="1:17" x14ac:dyDescent="0.25">
      <c r="A3733">
        <v>3732</v>
      </c>
      <c r="B3733">
        <v>26688</v>
      </c>
      <c r="C3733">
        <v>40408</v>
      </c>
      <c r="D3733">
        <v>21</v>
      </c>
      <c r="E3733">
        <f t="shared" si="117"/>
        <v>3570</v>
      </c>
      <c r="F3733">
        <v>0.06</v>
      </c>
      <c r="G3733">
        <f>VLOOKUP($P3733,Pricebook!$A:$D,4,0)</f>
        <v>170</v>
      </c>
      <c r="H3733">
        <f t="shared" si="116"/>
        <v>3355.7999999999997</v>
      </c>
      <c r="I3733" t="s">
        <v>2196</v>
      </c>
      <c r="J3733" t="s">
        <v>597</v>
      </c>
      <c r="K3733" t="s">
        <v>1211</v>
      </c>
      <c r="L3733">
        <v>59715</v>
      </c>
      <c r="M3733" t="s">
        <v>1213</v>
      </c>
      <c r="N3733" t="s">
        <v>23</v>
      </c>
      <c r="O3733">
        <v>40410</v>
      </c>
      <c r="P3733" t="s">
        <v>14219</v>
      </c>
      <c r="Q3733" t="s">
        <v>14203</v>
      </c>
    </row>
    <row r="3734" spans="1:17" x14ac:dyDescent="0.25">
      <c r="A3734">
        <v>3733</v>
      </c>
      <c r="B3734">
        <v>26688</v>
      </c>
      <c r="C3734">
        <v>40408</v>
      </c>
      <c r="D3734">
        <v>7</v>
      </c>
      <c r="E3734">
        <f t="shared" si="117"/>
        <v>840</v>
      </c>
      <c r="F3734">
        <v>0.09</v>
      </c>
      <c r="G3734">
        <f>VLOOKUP($P3734,Pricebook!$A:$D,4,0)</f>
        <v>120</v>
      </c>
      <c r="H3734">
        <f t="shared" si="116"/>
        <v>764.4</v>
      </c>
      <c r="I3734" t="s">
        <v>2196</v>
      </c>
      <c r="J3734" t="s">
        <v>597</v>
      </c>
      <c r="K3734" t="s">
        <v>1211</v>
      </c>
      <c r="L3734">
        <v>59715</v>
      </c>
      <c r="M3734" t="s">
        <v>1213</v>
      </c>
      <c r="N3734" t="s">
        <v>23</v>
      </c>
      <c r="O3734">
        <v>40409</v>
      </c>
      <c r="P3734" t="s">
        <v>14212</v>
      </c>
      <c r="Q3734" t="s">
        <v>14193</v>
      </c>
    </row>
    <row r="3735" spans="1:17" x14ac:dyDescent="0.25">
      <c r="A3735">
        <v>3734</v>
      </c>
      <c r="B3735">
        <v>26689</v>
      </c>
      <c r="C3735">
        <v>40085</v>
      </c>
      <c r="D3735">
        <v>2</v>
      </c>
      <c r="E3735">
        <f t="shared" si="117"/>
        <v>250</v>
      </c>
      <c r="F3735">
        <v>0.01</v>
      </c>
      <c r="G3735">
        <f>VLOOKUP($P3735,Pricebook!$A:$D,4,0)</f>
        <v>125</v>
      </c>
      <c r="H3735">
        <f t="shared" si="116"/>
        <v>247.5</v>
      </c>
      <c r="I3735" t="s">
        <v>954</v>
      </c>
      <c r="J3735" t="s">
        <v>230</v>
      </c>
      <c r="K3735" t="s">
        <v>955</v>
      </c>
      <c r="L3735">
        <v>92277</v>
      </c>
      <c r="M3735" t="s">
        <v>114</v>
      </c>
      <c r="N3735" t="s">
        <v>23</v>
      </c>
      <c r="O3735">
        <v>40088</v>
      </c>
      <c r="P3735" t="s">
        <v>14208</v>
      </c>
      <c r="Q3735" t="s">
        <v>14185</v>
      </c>
    </row>
    <row r="3736" spans="1:17" x14ac:dyDescent="0.25">
      <c r="A3736">
        <v>3735</v>
      </c>
      <c r="B3736">
        <v>26691</v>
      </c>
      <c r="C3736">
        <v>41124</v>
      </c>
      <c r="D3736">
        <v>37</v>
      </c>
      <c r="E3736">
        <f t="shared" si="117"/>
        <v>5920</v>
      </c>
      <c r="F3736">
        <v>7.0000000000000007E-2</v>
      </c>
      <c r="G3736">
        <f>VLOOKUP($P3736,Pricebook!$A:$D,4,0)</f>
        <v>160</v>
      </c>
      <c r="H3736">
        <f t="shared" si="116"/>
        <v>5505.5999999999995</v>
      </c>
      <c r="I3736" t="s">
        <v>664</v>
      </c>
      <c r="J3736" t="s">
        <v>84</v>
      </c>
      <c r="K3736" t="s">
        <v>186</v>
      </c>
      <c r="L3736">
        <v>65203</v>
      </c>
      <c r="M3736" t="s">
        <v>358</v>
      </c>
      <c r="N3736" t="s">
        <v>16</v>
      </c>
      <c r="O3736">
        <v>41125</v>
      </c>
      <c r="P3736" t="s">
        <v>14218</v>
      </c>
      <c r="Q3736" t="s">
        <v>14197</v>
      </c>
    </row>
    <row r="3737" spans="1:17" x14ac:dyDescent="0.25">
      <c r="A3737">
        <v>3736</v>
      </c>
      <c r="B3737">
        <v>26693</v>
      </c>
      <c r="C3737">
        <v>40411</v>
      </c>
      <c r="D3737">
        <v>44</v>
      </c>
      <c r="E3737">
        <f t="shared" si="117"/>
        <v>6600</v>
      </c>
      <c r="F3737">
        <v>0.06</v>
      </c>
      <c r="G3737">
        <f>VLOOKUP($P3737,Pricebook!$A:$D,4,0)</f>
        <v>150</v>
      </c>
      <c r="H3737">
        <f t="shared" si="116"/>
        <v>6204</v>
      </c>
      <c r="I3737" t="s">
        <v>1052</v>
      </c>
      <c r="J3737" t="s">
        <v>487</v>
      </c>
      <c r="K3737" t="s">
        <v>1404</v>
      </c>
      <c r="L3737">
        <v>30144</v>
      </c>
      <c r="M3737" t="s">
        <v>134</v>
      </c>
      <c r="N3737" t="s">
        <v>34</v>
      </c>
      <c r="O3737">
        <v>40413</v>
      </c>
      <c r="P3737" t="s">
        <v>14210</v>
      </c>
      <c r="Q3737" t="s">
        <v>14189</v>
      </c>
    </row>
    <row r="3738" spans="1:17" x14ac:dyDescent="0.25">
      <c r="A3738">
        <v>3737</v>
      </c>
      <c r="B3738">
        <v>26695</v>
      </c>
      <c r="C3738">
        <v>40335</v>
      </c>
      <c r="D3738">
        <v>43</v>
      </c>
      <c r="E3738">
        <f t="shared" si="117"/>
        <v>4730</v>
      </c>
      <c r="F3738">
        <v>0.01</v>
      </c>
      <c r="G3738">
        <f>VLOOKUP($P3738,Pricebook!$A:$D,4,0)</f>
        <v>110</v>
      </c>
      <c r="H3738">
        <f t="shared" si="116"/>
        <v>4682.7</v>
      </c>
      <c r="I3738" t="s">
        <v>2317</v>
      </c>
      <c r="J3738" t="s">
        <v>269</v>
      </c>
      <c r="K3738" t="s">
        <v>1358</v>
      </c>
      <c r="L3738">
        <v>36330</v>
      </c>
      <c r="M3738" t="s">
        <v>424</v>
      </c>
      <c r="N3738" t="s">
        <v>34</v>
      </c>
      <c r="O3738">
        <v>40337</v>
      </c>
      <c r="P3738" t="s">
        <v>14215</v>
      </c>
      <c r="Q3738" t="s">
        <v>14195</v>
      </c>
    </row>
    <row r="3739" spans="1:17" x14ac:dyDescent="0.25">
      <c r="A3739">
        <v>3738</v>
      </c>
      <c r="B3739">
        <v>26723</v>
      </c>
      <c r="C3739">
        <v>40605</v>
      </c>
      <c r="D3739">
        <v>8</v>
      </c>
      <c r="E3739">
        <f t="shared" si="117"/>
        <v>1200</v>
      </c>
      <c r="F3739">
        <v>0.03</v>
      </c>
      <c r="G3739">
        <f>VLOOKUP($P3739,Pricebook!$A:$D,4,0)</f>
        <v>150</v>
      </c>
      <c r="H3739">
        <f t="shared" si="116"/>
        <v>1164</v>
      </c>
      <c r="I3739" t="s">
        <v>573</v>
      </c>
      <c r="J3739" t="s">
        <v>199</v>
      </c>
      <c r="K3739" t="s">
        <v>1736</v>
      </c>
      <c r="L3739">
        <v>98146</v>
      </c>
      <c r="M3739" t="s">
        <v>22</v>
      </c>
      <c r="N3739" t="s">
        <v>23</v>
      </c>
      <c r="O3739">
        <v>40610</v>
      </c>
      <c r="P3739" t="s">
        <v>14210</v>
      </c>
      <c r="Q3739" t="s">
        <v>14185</v>
      </c>
    </row>
    <row r="3740" spans="1:17" x14ac:dyDescent="0.25">
      <c r="A3740">
        <v>3739</v>
      </c>
      <c r="B3740">
        <v>26724</v>
      </c>
      <c r="C3740">
        <v>39850</v>
      </c>
      <c r="D3740">
        <v>2</v>
      </c>
      <c r="E3740">
        <f t="shared" si="117"/>
        <v>300</v>
      </c>
      <c r="F3740">
        <v>0.09</v>
      </c>
      <c r="G3740">
        <f>VLOOKUP($P3740,Pricebook!$A:$D,4,0)</f>
        <v>150</v>
      </c>
      <c r="H3740">
        <f t="shared" si="116"/>
        <v>273</v>
      </c>
      <c r="I3740" t="s">
        <v>688</v>
      </c>
      <c r="J3740" t="s">
        <v>230</v>
      </c>
      <c r="K3740" t="s">
        <v>2324</v>
      </c>
      <c r="L3740" t="s">
        <v>2325</v>
      </c>
      <c r="M3740" t="s">
        <v>87</v>
      </c>
      <c r="N3740" t="s">
        <v>61</v>
      </c>
      <c r="O3740">
        <v>39852</v>
      </c>
      <c r="P3740" t="s">
        <v>14216</v>
      </c>
      <c r="Q3740" t="s">
        <v>14202</v>
      </c>
    </row>
    <row r="3741" spans="1:17" x14ac:dyDescent="0.25">
      <c r="A3741">
        <v>3740</v>
      </c>
      <c r="B3741">
        <v>26726</v>
      </c>
      <c r="C3741">
        <v>41270</v>
      </c>
      <c r="D3741">
        <v>37</v>
      </c>
      <c r="E3741">
        <f t="shared" si="117"/>
        <v>6290</v>
      </c>
      <c r="F3741">
        <v>0.02</v>
      </c>
      <c r="G3741">
        <f>VLOOKUP($P3741,Pricebook!$A:$D,4,0)</f>
        <v>170</v>
      </c>
      <c r="H3741">
        <f t="shared" si="116"/>
        <v>6164.2</v>
      </c>
      <c r="I3741" t="s">
        <v>2012</v>
      </c>
      <c r="J3741" t="s">
        <v>310</v>
      </c>
      <c r="K3741" t="s">
        <v>2094</v>
      </c>
      <c r="L3741">
        <v>55044</v>
      </c>
      <c r="M3741" t="s">
        <v>130</v>
      </c>
      <c r="N3741" t="s">
        <v>16</v>
      </c>
      <c r="O3741">
        <v>41270</v>
      </c>
      <c r="P3741" t="s">
        <v>14219</v>
      </c>
      <c r="Q3741" t="s">
        <v>14196</v>
      </c>
    </row>
    <row r="3742" spans="1:17" x14ac:dyDescent="0.25">
      <c r="A3742">
        <v>3741</v>
      </c>
      <c r="B3742">
        <v>26726</v>
      </c>
      <c r="C3742">
        <v>41270</v>
      </c>
      <c r="D3742">
        <v>11</v>
      </c>
      <c r="E3742">
        <f t="shared" si="117"/>
        <v>1870</v>
      </c>
      <c r="F3742">
        <v>0.08</v>
      </c>
      <c r="G3742">
        <f>VLOOKUP($P3742,Pricebook!$A:$D,4,0)</f>
        <v>170</v>
      </c>
      <c r="H3742">
        <f t="shared" si="116"/>
        <v>1720.4</v>
      </c>
      <c r="I3742" t="s">
        <v>2012</v>
      </c>
      <c r="J3742" t="s">
        <v>310</v>
      </c>
      <c r="K3742" t="s">
        <v>2094</v>
      </c>
      <c r="L3742">
        <v>55044</v>
      </c>
      <c r="M3742" t="s">
        <v>130</v>
      </c>
      <c r="N3742" t="s">
        <v>16</v>
      </c>
      <c r="O3742">
        <v>41272</v>
      </c>
      <c r="P3742" t="s">
        <v>14219</v>
      </c>
      <c r="Q3742" t="s">
        <v>14196</v>
      </c>
    </row>
    <row r="3743" spans="1:17" x14ac:dyDescent="0.25">
      <c r="A3743">
        <v>3742</v>
      </c>
      <c r="B3743">
        <v>26726</v>
      </c>
      <c r="C3743">
        <v>41270</v>
      </c>
      <c r="D3743">
        <v>41</v>
      </c>
      <c r="E3743">
        <f t="shared" si="117"/>
        <v>6560</v>
      </c>
      <c r="F3743">
        <v>0.05</v>
      </c>
      <c r="G3743">
        <f>VLOOKUP($P3743,Pricebook!$A:$D,4,0)</f>
        <v>160</v>
      </c>
      <c r="H3743">
        <f t="shared" si="116"/>
        <v>6232</v>
      </c>
      <c r="I3743" t="s">
        <v>2012</v>
      </c>
      <c r="J3743" t="s">
        <v>310</v>
      </c>
      <c r="K3743" t="s">
        <v>2094</v>
      </c>
      <c r="L3743">
        <v>55044</v>
      </c>
      <c r="M3743" t="s">
        <v>130</v>
      </c>
      <c r="N3743" t="s">
        <v>16</v>
      </c>
      <c r="O3743">
        <v>41271</v>
      </c>
      <c r="P3743" t="s">
        <v>14218</v>
      </c>
      <c r="Q3743" t="s">
        <v>14200</v>
      </c>
    </row>
    <row r="3744" spans="1:17" x14ac:dyDescent="0.25">
      <c r="A3744">
        <v>3743</v>
      </c>
      <c r="B3744">
        <v>26756</v>
      </c>
      <c r="C3744">
        <v>41039</v>
      </c>
      <c r="D3744">
        <v>25</v>
      </c>
      <c r="E3744">
        <f t="shared" si="117"/>
        <v>3750</v>
      </c>
      <c r="F3744">
        <v>7.0000000000000007E-2</v>
      </c>
      <c r="G3744">
        <f>VLOOKUP($P3744,Pricebook!$A:$D,4,0)</f>
        <v>150</v>
      </c>
      <c r="H3744">
        <f t="shared" si="116"/>
        <v>3487.4999999999995</v>
      </c>
      <c r="I3744" t="s">
        <v>170</v>
      </c>
      <c r="J3744" t="s">
        <v>103</v>
      </c>
      <c r="K3744" t="s">
        <v>173</v>
      </c>
      <c r="L3744">
        <v>48104</v>
      </c>
      <c r="M3744" t="s">
        <v>172</v>
      </c>
      <c r="N3744" t="s">
        <v>16</v>
      </c>
      <c r="O3744">
        <v>41039</v>
      </c>
      <c r="P3744" t="s">
        <v>14211</v>
      </c>
      <c r="Q3744" t="s">
        <v>14186</v>
      </c>
    </row>
    <row r="3745" spans="1:17" x14ac:dyDescent="0.25">
      <c r="A3745">
        <v>3744</v>
      </c>
      <c r="B3745">
        <v>26756</v>
      </c>
      <c r="C3745">
        <v>41039</v>
      </c>
      <c r="D3745">
        <v>40</v>
      </c>
      <c r="E3745">
        <f t="shared" si="117"/>
        <v>4400</v>
      </c>
      <c r="F3745">
        <v>0.09</v>
      </c>
      <c r="G3745">
        <f>VLOOKUP($P3745,Pricebook!$A:$D,4,0)</f>
        <v>110</v>
      </c>
      <c r="H3745">
        <f t="shared" si="116"/>
        <v>4004</v>
      </c>
      <c r="I3745" t="s">
        <v>170</v>
      </c>
      <c r="J3745" t="s">
        <v>103</v>
      </c>
      <c r="K3745" t="s">
        <v>173</v>
      </c>
      <c r="L3745">
        <v>48104</v>
      </c>
      <c r="M3745" t="s">
        <v>172</v>
      </c>
      <c r="N3745" t="s">
        <v>16</v>
      </c>
      <c r="O3745">
        <v>41041</v>
      </c>
      <c r="P3745" t="s">
        <v>14215</v>
      </c>
      <c r="Q3745" t="s">
        <v>14190</v>
      </c>
    </row>
    <row r="3746" spans="1:17" x14ac:dyDescent="0.25">
      <c r="A3746">
        <v>3745</v>
      </c>
      <c r="B3746">
        <v>26756</v>
      </c>
      <c r="C3746">
        <v>41039</v>
      </c>
      <c r="D3746">
        <v>20</v>
      </c>
      <c r="E3746">
        <f t="shared" si="117"/>
        <v>2200</v>
      </c>
      <c r="F3746">
        <v>7.0000000000000007E-2</v>
      </c>
      <c r="G3746">
        <f>VLOOKUP($P3746,Pricebook!$A:$D,4,0)</f>
        <v>110</v>
      </c>
      <c r="H3746">
        <f t="shared" si="116"/>
        <v>2045.9999999999998</v>
      </c>
      <c r="I3746" t="s">
        <v>170</v>
      </c>
      <c r="J3746" t="s">
        <v>103</v>
      </c>
      <c r="K3746" t="s">
        <v>173</v>
      </c>
      <c r="L3746">
        <v>48104</v>
      </c>
      <c r="M3746" t="s">
        <v>172</v>
      </c>
      <c r="N3746" t="s">
        <v>16</v>
      </c>
      <c r="O3746">
        <v>41041</v>
      </c>
      <c r="P3746" t="s">
        <v>14215</v>
      </c>
      <c r="Q3746" t="s">
        <v>14197</v>
      </c>
    </row>
    <row r="3747" spans="1:17" x14ac:dyDescent="0.25">
      <c r="A3747">
        <v>3746</v>
      </c>
      <c r="B3747">
        <v>26758</v>
      </c>
      <c r="C3747">
        <v>39956</v>
      </c>
      <c r="D3747">
        <v>46</v>
      </c>
      <c r="E3747">
        <f t="shared" si="117"/>
        <v>6900</v>
      </c>
      <c r="F3747">
        <v>0.09</v>
      </c>
      <c r="G3747">
        <f>VLOOKUP($P3747,Pricebook!$A:$D,4,0)</f>
        <v>150</v>
      </c>
      <c r="H3747">
        <f t="shared" si="116"/>
        <v>6279</v>
      </c>
      <c r="I3747" t="s">
        <v>1694</v>
      </c>
      <c r="J3747" t="s">
        <v>46</v>
      </c>
      <c r="K3747" t="s">
        <v>2115</v>
      </c>
      <c r="L3747">
        <v>38654</v>
      </c>
      <c r="M3747" t="s">
        <v>699</v>
      </c>
      <c r="N3747" t="s">
        <v>34</v>
      </c>
      <c r="O3747">
        <v>39958</v>
      </c>
      <c r="P3747" t="s">
        <v>14211</v>
      </c>
      <c r="Q3747" t="s">
        <v>14202</v>
      </c>
    </row>
    <row r="3748" spans="1:17" x14ac:dyDescent="0.25">
      <c r="A3748">
        <v>3747</v>
      </c>
      <c r="B3748">
        <v>26758</v>
      </c>
      <c r="C3748">
        <v>39956</v>
      </c>
      <c r="D3748">
        <v>37</v>
      </c>
      <c r="E3748">
        <f t="shared" si="117"/>
        <v>4440</v>
      </c>
      <c r="F3748">
        <v>0</v>
      </c>
      <c r="G3748">
        <f>VLOOKUP($P3748,Pricebook!$A:$D,4,0)</f>
        <v>120</v>
      </c>
      <c r="H3748">
        <f t="shared" si="116"/>
        <v>4440</v>
      </c>
      <c r="I3748" t="s">
        <v>1694</v>
      </c>
      <c r="J3748" t="s">
        <v>46</v>
      </c>
      <c r="K3748" t="s">
        <v>2115</v>
      </c>
      <c r="L3748">
        <v>38654</v>
      </c>
      <c r="M3748" t="s">
        <v>699</v>
      </c>
      <c r="N3748" t="s">
        <v>34</v>
      </c>
      <c r="O3748">
        <v>39958</v>
      </c>
      <c r="P3748" t="s">
        <v>14212</v>
      </c>
      <c r="Q3748" t="s">
        <v>14185</v>
      </c>
    </row>
    <row r="3749" spans="1:17" x14ac:dyDescent="0.25">
      <c r="A3749">
        <v>3748</v>
      </c>
      <c r="B3749">
        <v>26759</v>
      </c>
      <c r="C3749">
        <v>40933</v>
      </c>
      <c r="D3749">
        <v>30</v>
      </c>
      <c r="E3749">
        <f t="shared" si="117"/>
        <v>4800</v>
      </c>
      <c r="F3749">
        <v>0.03</v>
      </c>
      <c r="G3749">
        <f>VLOOKUP($P3749,Pricebook!$A:$D,4,0)</f>
        <v>160</v>
      </c>
      <c r="H3749">
        <f t="shared" si="116"/>
        <v>4656</v>
      </c>
      <c r="I3749" t="s">
        <v>928</v>
      </c>
      <c r="J3749" t="s">
        <v>449</v>
      </c>
      <c r="K3749" t="s">
        <v>1023</v>
      </c>
      <c r="L3749">
        <v>68104</v>
      </c>
      <c r="M3749" t="s">
        <v>440</v>
      </c>
      <c r="N3749" t="s">
        <v>16</v>
      </c>
      <c r="O3749">
        <v>40935</v>
      </c>
      <c r="P3749" t="s">
        <v>14218</v>
      </c>
      <c r="Q3749" t="s">
        <v>14193</v>
      </c>
    </row>
    <row r="3750" spans="1:17" x14ac:dyDescent="0.25">
      <c r="A3750">
        <v>3749</v>
      </c>
      <c r="B3750">
        <v>26784</v>
      </c>
      <c r="C3750">
        <v>40382</v>
      </c>
      <c r="D3750">
        <v>12</v>
      </c>
      <c r="E3750">
        <f t="shared" si="117"/>
        <v>1500</v>
      </c>
      <c r="F3750">
        <v>0.02</v>
      </c>
      <c r="G3750">
        <f>VLOOKUP($P3750,Pricebook!$A:$D,4,0)</f>
        <v>125</v>
      </c>
      <c r="H3750">
        <f t="shared" si="116"/>
        <v>1470</v>
      </c>
      <c r="I3750" t="s">
        <v>774</v>
      </c>
      <c r="J3750" t="s">
        <v>775</v>
      </c>
      <c r="K3750" t="s">
        <v>2326</v>
      </c>
      <c r="L3750" t="s">
        <v>2327</v>
      </c>
      <c r="M3750" t="s">
        <v>87</v>
      </c>
      <c r="N3750" t="s">
        <v>61</v>
      </c>
      <c r="O3750">
        <v>40383</v>
      </c>
      <c r="P3750" t="s">
        <v>14221</v>
      </c>
      <c r="Q3750" t="s">
        <v>14189</v>
      </c>
    </row>
    <row r="3751" spans="1:17" x14ac:dyDescent="0.25">
      <c r="A3751">
        <v>3750</v>
      </c>
      <c r="B3751">
        <v>26784</v>
      </c>
      <c r="C3751">
        <v>40382</v>
      </c>
      <c r="D3751">
        <v>33</v>
      </c>
      <c r="E3751">
        <f t="shared" si="117"/>
        <v>4950</v>
      </c>
      <c r="F3751">
        <v>0.09</v>
      </c>
      <c r="G3751">
        <f>VLOOKUP($P3751,Pricebook!$A:$D,4,0)</f>
        <v>150</v>
      </c>
      <c r="H3751">
        <f t="shared" si="116"/>
        <v>4504.5</v>
      </c>
      <c r="I3751" t="s">
        <v>774</v>
      </c>
      <c r="J3751" t="s">
        <v>775</v>
      </c>
      <c r="K3751" t="s">
        <v>662</v>
      </c>
      <c r="L3751" t="s">
        <v>663</v>
      </c>
      <c r="M3751" t="s">
        <v>87</v>
      </c>
      <c r="N3751" t="s">
        <v>61</v>
      </c>
      <c r="O3751">
        <v>40383</v>
      </c>
      <c r="P3751" t="s">
        <v>14216</v>
      </c>
      <c r="Q3751" t="s">
        <v>14195</v>
      </c>
    </row>
    <row r="3752" spans="1:17" x14ac:dyDescent="0.25">
      <c r="A3752">
        <v>3751</v>
      </c>
      <c r="B3752">
        <v>26786</v>
      </c>
      <c r="C3752">
        <v>40275</v>
      </c>
      <c r="D3752">
        <v>29</v>
      </c>
      <c r="E3752">
        <f t="shared" si="117"/>
        <v>4930</v>
      </c>
      <c r="F3752">
        <v>0.08</v>
      </c>
      <c r="G3752">
        <f>VLOOKUP($P3752,Pricebook!$A:$D,4,0)</f>
        <v>170</v>
      </c>
      <c r="H3752">
        <f t="shared" si="116"/>
        <v>4535.6000000000004</v>
      </c>
      <c r="I3752" t="s">
        <v>892</v>
      </c>
      <c r="J3752" t="s">
        <v>151</v>
      </c>
      <c r="K3752" t="s">
        <v>1045</v>
      </c>
      <c r="L3752">
        <v>91941</v>
      </c>
      <c r="M3752" t="s">
        <v>114</v>
      </c>
      <c r="N3752" t="s">
        <v>23</v>
      </c>
      <c r="O3752">
        <v>40276</v>
      </c>
      <c r="P3752" t="s">
        <v>14219</v>
      </c>
      <c r="Q3752" t="s">
        <v>14194</v>
      </c>
    </row>
    <row r="3753" spans="1:17" x14ac:dyDescent="0.25">
      <c r="A3753">
        <v>3752</v>
      </c>
      <c r="B3753">
        <v>26787</v>
      </c>
      <c r="C3753">
        <v>40805</v>
      </c>
      <c r="D3753">
        <v>25</v>
      </c>
      <c r="E3753">
        <f t="shared" si="117"/>
        <v>2750</v>
      </c>
      <c r="F3753">
        <v>0.08</v>
      </c>
      <c r="G3753">
        <f>VLOOKUP($P3753,Pricebook!$A:$D,4,0)</f>
        <v>110</v>
      </c>
      <c r="H3753">
        <f t="shared" si="116"/>
        <v>2530</v>
      </c>
      <c r="I3753" t="s">
        <v>2177</v>
      </c>
      <c r="J3753" t="s">
        <v>244</v>
      </c>
      <c r="K3753" t="s">
        <v>2178</v>
      </c>
      <c r="L3753">
        <v>33441</v>
      </c>
      <c r="M3753" t="s">
        <v>101</v>
      </c>
      <c r="N3753" t="s">
        <v>34</v>
      </c>
      <c r="O3753">
        <v>40807</v>
      </c>
      <c r="P3753" t="s">
        <v>14215</v>
      </c>
      <c r="Q3753" t="s">
        <v>14191</v>
      </c>
    </row>
    <row r="3754" spans="1:17" x14ac:dyDescent="0.25">
      <c r="A3754">
        <v>3753</v>
      </c>
      <c r="B3754">
        <v>26791</v>
      </c>
      <c r="C3754">
        <v>40662</v>
      </c>
      <c r="D3754">
        <v>45</v>
      </c>
      <c r="E3754">
        <f t="shared" si="117"/>
        <v>9000</v>
      </c>
      <c r="F3754">
        <v>0.08</v>
      </c>
      <c r="G3754">
        <f>VLOOKUP($P3754,Pricebook!$A:$D,4,0)</f>
        <v>200</v>
      </c>
      <c r="H3754">
        <f t="shared" si="116"/>
        <v>8280</v>
      </c>
      <c r="I3754" t="s">
        <v>275</v>
      </c>
      <c r="J3754" t="s">
        <v>276</v>
      </c>
      <c r="K3754" t="s">
        <v>1604</v>
      </c>
      <c r="L3754">
        <v>46226</v>
      </c>
      <c r="M3754" t="s">
        <v>278</v>
      </c>
      <c r="N3754" t="s">
        <v>16</v>
      </c>
      <c r="O3754">
        <v>40669</v>
      </c>
      <c r="P3754" t="s">
        <v>14206</v>
      </c>
      <c r="Q3754" t="s">
        <v>14195</v>
      </c>
    </row>
    <row r="3755" spans="1:17" x14ac:dyDescent="0.25">
      <c r="A3755">
        <v>3754</v>
      </c>
      <c r="B3755">
        <v>26818</v>
      </c>
      <c r="C3755">
        <v>40916</v>
      </c>
      <c r="D3755">
        <v>23</v>
      </c>
      <c r="E3755">
        <f t="shared" si="117"/>
        <v>3680</v>
      </c>
      <c r="F3755">
        <v>0.05</v>
      </c>
      <c r="G3755">
        <f>VLOOKUP($P3755,Pricebook!$A:$D,4,0)</f>
        <v>160</v>
      </c>
      <c r="H3755">
        <f t="shared" si="116"/>
        <v>3496</v>
      </c>
      <c r="I3755" t="s">
        <v>2328</v>
      </c>
      <c r="J3755" t="s">
        <v>20</v>
      </c>
      <c r="K3755" t="s">
        <v>2329</v>
      </c>
      <c r="L3755">
        <v>11725</v>
      </c>
      <c r="M3755" t="s">
        <v>60</v>
      </c>
      <c r="N3755" t="s">
        <v>61</v>
      </c>
      <c r="O3755">
        <v>40917</v>
      </c>
      <c r="P3755" t="s">
        <v>14218</v>
      </c>
      <c r="Q3755" t="s">
        <v>14184</v>
      </c>
    </row>
    <row r="3756" spans="1:17" x14ac:dyDescent="0.25">
      <c r="A3756">
        <v>3755</v>
      </c>
      <c r="B3756">
        <v>26818</v>
      </c>
      <c r="C3756">
        <v>40916</v>
      </c>
      <c r="D3756">
        <v>5</v>
      </c>
      <c r="E3756">
        <f t="shared" si="117"/>
        <v>850</v>
      </c>
      <c r="F3756">
        <v>0.01</v>
      </c>
      <c r="G3756">
        <f>VLOOKUP($P3756,Pricebook!$A:$D,4,0)</f>
        <v>170</v>
      </c>
      <c r="H3756">
        <f t="shared" si="116"/>
        <v>841.5</v>
      </c>
      <c r="I3756" t="s">
        <v>2328</v>
      </c>
      <c r="J3756" t="s">
        <v>20</v>
      </c>
      <c r="K3756" t="s">
        <v>1754</v>
      </c>
      <c r="L3756" t="s">
        <v>1755</v>
      </c>
      <c r="M3756" t="s">
        <v>60</v>
      </c>
      <c r="N3756" t="s">
        <v>61</v>
      </c>
      <c r="O3756">
        <v>40918</v>
      </c>
      <c r="P3756" t="s">
        <v>14219</v>
      </c>
      <c r="Q3756" t="s">
        <v>14202</v>
      </c>
    </row>
    <row r="3757" spans="1:17" x14ac:dyDescent="0.25">
      <c r="A3757">
        <v>3756</v>
      </c>
      <c r="B3757">
        <v>26818</v>
      </c>
      <c r="C3757">
        <v>40916</v>
      </c>
      <c r="D3757">
        <v>36</v>
      </c>
      <c r="E3757">
        <f t="shared" si="117"/>
        <v>5760</v>
      </c>
      <c r="F3757">
        <v>0.1</v>
      </c>
      <c r="G3757">
        <f>VLOOKUP($P3757,Pricebook!$A:$D,4,0)</f>
        <v>160</v>
      </c>
      <c r="H3757">
        <f t="shared" si="116"/>
        <v>5184</v>
      </c>
      <c r="I3757" t="s">
        <v>2328</v>
      </c>
      <c r="J3757" t="s">
        <v>20</v>
      </c>
      <c r="K3757" t="s">
        <v>1754</v>
      </c>
      <c r="L3757" t="s">
        <v>1755</v>
      </c>
      <c r="M3757" t="s">
        <v>60</v>
      </c>
      <c r="N3757" t="s">
        <v>61</v>
      </c>
      <c r="O3757">
        <v>40917</v>
      </c>
      <c r="P3757" t="s">
        <v>14218</v>
      </c>
      <c r="Q3757" t="s">
        <v>14189</v>
      </c>
    </row>
    <row r="3758" spans="1:17" x14ac:dyDescent="0.25">
      <c r="A3758">
        <v>3757</v>
      </c>
      <c r="B3758">
        <v>26851</v>
      </c>
      <c r="C3758">
        <v>40748</v>
      </c>
      <c r="D3758">
        <v>44</v>
      </c>
      <c r="E3758">
        <f t="shared" si="117"/>
        <v>6600</v>
      </c>
      <c r="F3758">
        <v>7.0000000000000007E-2</v>
      </c>
      <c r="G3758">
        <f>VLOOKUP($P3758,Pricebook!$A:$D,4,0)</f>
        <v>150</v>
      </c>
      <c r="H3758">
        <f t="shared" si="116"/>
        <v>6138</v>
      </c>
      <c r="I3758" t="s">
        <v>2330</v>
      </c>
      <c r="J3758" t="s">
        <v>552</v>
      </c>
      <c r="K3758" t="s">
        <v>1929</v>
      </c>
      <c r="L3758">
        <v>48708</v>
      </c>
      <c r="M3758" t="s">
        <v>172</v>
      </c>
      <c r="N3758" t="s">
        <v>16</v>
      </c>
      <c r="O3758">
        <v>40750</v>
      </c>
      <c r="P3758" t="s">
        <v>14211</v>
      </c>
      <c r="Q3758" t="s">
        <v>14195</v>
      </c>
    </row>
    <row r="3759" spans="1:17" x14ac:dyDescent="0.25">
      <c r="A3759">
        <v>3758</v>
      </c>
      <c r="B3759">
        <v>26852</v>
      </c>
      <c r="C3759">
        <v>40243</v>
      </c>
      <c r="D3759">
        <v>2</v>
      </c>
      <c r="E3759">
        <f t="shared" si="117"/>
        <v>220</v>
      </c>
      <c r="F3759">
        <v>0.06</v>
      </c>
      <c r="G3759">
        <f>VLOOKUP($P3759,Pricebook!$A:$D,4,0)</f>
        <v>110</v>
      </c>
      <c r="H3759">
        <f t="shared" si="116"/>
        <v>206.79999999999998</v>
      </c>
      <c r="I3759" t="s">
        <v>371</v>
      </c>
      <c r="J3759" t="s">
        <v>260</v>
      </c>
      <c r="K3759" t="s">
        <v>1551</v>
      </c>
      <c r="L3759">
        <v>45014</v>
      </c>
      <c r="M3759" t="s">
        <v>210</v>
      </c>
      <c r="N3759" t="s">
        <v>61</v>
      </c>
      <c r="O3759">
        <v>40245</v>
      </c>
      <c r="P3759" t="s">
        <v>14215</v>
      </c>
      <c r="Q3759" t="s">
        <v>14186</v>
      </c>
    </row>
    <row r="3760" spans="1:17" x14ac:dyDescent="0.25">
      <c r="A3760">
        <v>3759</v>
      </c>
      <c r="B3760">
        <v>26853</v>
      </c>
      <c r="C3760">
        <v>41072</v>
      </c>
      <c r="D3760">
        <v>21</v>
      </c>
      <c r="E3760">
        <f t="shared" si="117"/>
        <v>2310</v>
      </c>
      <c r="F3760">
        <v>0</v>
      </c>
      <c r="G3760">
        <f>VLOOKUP($P3760,Pricebook!$A:$D,4,0)</f>
        <v>110</v>
      </c>
      <c r="H3760">
        <f t="shared" si="116"/>
        <v>2310</v>
      </c>
      <c r="I3760" t="s">
        <v>1433</v>
      </c>
      <c r="J3760" t="s">
        <v>571</v>
      </c>
      <c r="K3760" t="s">
        <v>1434</v>
      </c>
      <c r="L3760" t="s">
        <v>1435</v>
      </c>
      <c r="M3760" t="s">
        <v>440</v>
      </c>
      <c r="N3760" t="s">
        <v>16</v>
      </c>
      <c r="O3760">
        <v>41076</v>
      </c>
      <c r="P3760" t="s">
        <v>14220</v>
      </c>
      <c r="Q3760" t="s">
        <v>14188</v>
      </c>
    </row>
    <row r="3761" spans="1:17" x14ac:dyDescent="0.25">
      <c r="A3761">
        <v>3760</v>
      </c>
      <c r="B3761">
        <v>26854</v>
      </c>
      <c r="C3761">
        <v>39985</v>
      </c>
      <c r="D3761">
        <v>1</v>
      </c>
      <c r="E3761">
        <f t="shared" si="117"/>
        <v>125</v>
      </c>
      <c r="F3761">
        <v>0.02</v>
      </c>
      <c r="G3761">
        <f>VLOOKUP($P3761,Pricebook!$A:$D,4,0)</f>
        <v>125</v>
      </c>
      <c r="H3761">
        <f t="shared" si="116"/>
        <v>122.5</v>
      </c>
      <c r="I3761" t="s">
        <v>2331</v>
      </c>
      <c r="J3761" t="s">
        <v>707</v>
      </c>
      <c r="K3761" t="s">
        <v>2332</v>
      </c>
      <c r="L3761">
        <v>60440</v>
      </c>
      <c r="M3761" t="s">
        <v>15</v>
      </c>
      <c r="N3761" t="s">
        <v>16</v>
      </c>
      <c r="O3761">
        <v>39986</v>
      </c>
      <c r="P3761" t="s">
        <v>14208</v>
      </c>
      <c r="Q3761" t="s">
        <v>14197</v>
      </c>
    </row>
    <row r="3762" spans="1:17" x14ac:dyDescent="0.25">
      <c r="A3762">
        <v>3761</v>
      </c>
      <c r="B3762">
        <v>26855</v>
      </c>
      <c r="C3762">
        <v>39887</v>
      </c>
      <c r="D3762">
        <v>13</v>
      </c>
      <c r="E3762">
        <f t="shared" si="117"/>
        <v>1625</v>
      </c>
      <c r="F3762">
        <v>0.08</v>
      </c>
      <c r="G3762">
        <f>VLOOKUP($P3762,Pricebook!$A:$D,4,0)</f>
        <v>125</v>
      </c>
      <c r="H3762">
        <f t="shared" si="116"/>
        <v>1495</v>
      </c>
      <c r="I3762" t="s">
        <v>1900</v>
      </c>
      <c r="J3762" t="s">
        <v>341</v>
      </c>
      <c r="K3762" t="s">
        <v>1902</v>
      </c>
      <c r="L3762">
        <v>75061</v>
      </c>
      <c r="M3762" t="s">
        <v>48</v>
      </c>
      <c r="N3762" t="s">
        <v>16</v>
      </c>
      <c r="O3762">
        <v>39888</v>
      </c>
      <c r="P3762" t="s">
        <v>14208</v>
      </c>
      <c r="Q3762" t="s">
        <v>14200</v>
      </c>
    </row>
    <row r="3763" spans="1:17" x14ac:dyDescent="0.25">
      <c r="A3763">
        <v>3762</v>
      </c>
      <c r="B3763">
        <v>26881</v>
      </c>
      <c r="C3763">
        <v>40026</v>
      </c>
      <c r="D3763">
        <v>26</v>
      </c>
      <c r="E3763">
        <f t="shared" si="117"/>
        <v>3250</v>
      </c>
      <c r="F3763">
        <v>0.05</v>
      </c>
      <c r="G3763">
        <f>VLOOKUP($P3763,Pricebook!$A:$D,4,0)</f>
        <v>125</v>
      </c>
      <c r="H3763">
        <f t="shared" si="116"/>
        <v>3087.5</v>
      </c>
      <c r="I3763" t="s">
        <v>1650</v>
      </c>
      <c r="J3763" t="s">
        <v>300</v>
      </c>
      <c r="K3763" t="s">
        <v>1211</v>
      </c>
      <c r="L3763">
        <v>59715</v>
      </c>
      <c r="M3763" t="s">
        <v>1213</v>
      </c>
      <c r="N3763" t="s">
        <v>23</v>
      </c>
      <c r="O3763">
        <v>40030</v>
      </c>
      <c r="P3763" t="s">
        <v>14209</v>
      </c>
      <c r="Q3763" t="s">
        <v>14195</v>
      </c>
    </row>
    <row r="3764" spans="1:17" x14ac:dyDescent="0.25">
      <c r="A3764">
        <v>3763</v>
      </c>
      <c r="B3764">
        <v>26887</v>
      </c>
      <c r="C3764">
        <v>40678</v>
      </c>
      <c r="D3764">
        <v>38</v>
      </c>
      <c r="E3764">
        <f t="shared" si="117"/>
        <v>6460</v>
      </c>
      <c r="F3764">
        <v>0.08</v>
      </c>
      <c r="G3764">
        <f>VLOOKUP($P3764,Pricebook!$A:$D,4,0)</f>
        <v>170</v>
      </c>
      <c r="H3764">
        <f t="shared" si="116"/>
        <v>5943.2</v>
      </c>
      <c r="I3764" t="s">
        <v>1497</v>
      </c>
      <c r="J3764" t="s">
        <v>508</v>
      </c>
      <c r="K3764" t="s">
        <v>2009</v>
      </c>
      <c r="L3764">
        <v>59601</v>
      </c>
      <c r="M3764" t="s">
        <v>1213</v>
      </c>
      <c r="N3764" t="s">
        <v>23</v>
      </c>
      <c r="O3764">
        <v>40679</v>
      </c>
      <c r="P3764" t="s">
        <v>14219</v>
      </c>
      <c r="Q3764" t="s">
        <v>14192</v>
      </c>
    </row>
    <row r="3765" spans="1:17" x14ac:dyDescent="0.25">
      <c r="A3765">
        <v>3764</v>
      </c>
      <c r="B3765">
        <v>26887</v>
      </c>
      <c r="C3765">
        <v>40678</v>
      </c>
      <c r="D3765">
        <v>23</v>
      </c>
      <c r="E3765">
        <f t="shared" si="117"/>
        <v>3680</v>
      </c>
      <c r="F3765">
        <v>7.0000000000000007E-2</v>
      </c>
      <c r="G3765">
        <f>VLOOKUP($P3765,Pricebook!$A:$D,4,0)</f>
        <v>160</v>
      </c>
      <c r="H3765">
        <f t="shared" si="116"/>
        <v>3422.3999999999996</v>
      </c>
      <c r="I3765" t="s">
        <v>1497</v>
      </c>
      <c r="J3765" t="s">
        <v>508</v>
      </c>
      <c r="K3765" t="s">
        <v>2009</v>
      </c>
      <c r="L3765">
        <v>59601</v>
      </c>
      <c r="M3765" t="s">
        <v>1213</v>
      </c>
      <c r="N3765" t="s">
        <v>23</v>
      </c>
      <c r="O3765">
        <v>40678</v>
      </c>
      <c r="P3765" t="s">
        <v>14218</v>
      </c>
      <c r="Q3765" t="s">
        <v>14193</v>
      </c>
    </row>
    <row r="3766" spans="1:17" x14ac:dyDescent="0.25">
      <c r="A3766">
        <v>3765</v>
      </c>
      <c r="B3766">
        <v>26912</v>
      </c>
      <c r="C3766">
        <v>41026</v>
      </c>
      <c r="D3766">
        <v>18</v>
      </c>
      <c r="E3766">
        <f t="shared" si="117"/>
        <v>2700</v>
      </c>
      <c r="F3766">
        <v>7.0000000000000007E-2</v>
      </c>
      <c r="G3766">
        <f>VLOOKUP($P3766,Pricebook!$A:$D,4,0)</f>
        <v>150</v>
      </c>
      <c r="H3766">
        <f t="shared" si="116"/>
        <v>2511</v>
      </c>
      <c r="I3766" t="s">
        <v>486</v>
      </c>
      <c r="J3766" t="s">
        <v>487</v>
      </c>
      <c r="K3766" t="s">
        <v>2333</v>
      </c>
      <c r="L3766" t="s">
        <v>2334</v>
      </c>
      <c r="M3766" t="s">
        <v>87</v>
      </c>
      <c r="N3766" t="s">
        <v>61</v>
      </c>
      <c r="O3766">
        <v>41030</v>
      </c>
      <c r="P3766" t="s">
        <v>14210</v>
      </c>
      <c r="Q3766" t="s">
        <v>14186</v>
      </c>
    </row>
    <row r="3767" spans="1:17" x14ac:dyDescent="0.25">
      <c r="A3767">
        <v>3766</v>
      </c>
      <c r="B3767">
        <v>26912</v>
      </c>
      <c r="C3767">
        <v>41026</v>
      </c>
      <c r="D3767">
        <v>21</v>
      </c>
      <c r="E3767">
        <f t="shared" si="117"/>
        <v>3150</v>
      </c>
      <c r="F3767">
        <v>0.08</v>
      </c>
      <c r="G3767">
        <f>VLOOKUP($P3767,Pricebook!$A:$D,4,0)</f>
        <v>150</v>
      </c>
      <c r="H3767">
        <f t="shared" si="116"/>
        <v>2898</v>
      </c>
      <c r="I3767" t="s">
        <v>486</v>
      </c>
      <c r="J3767" t="s">
        <v>487</v>
      </c>
      <c r="K3767" t="s">
        <v>2335</v>
      </c>
      <c r="L3767" t="s">
        <v>2336</v>
      </c>
      <c r="M3767" t="s">
        <v>317</v>
      </c>
      <c r="N3767" t="s">
        <v>61</v>
      </c>
      <c r="O3767">
        <v>41035</v>
      </c>
      <c r="P3767" t="s">
        <v>14211</v>
      </c>
      <c r="Q3767" t="s">
        <v>14195</v>
      </c>
    </row>
    <row r="3768" spans="1:17" x14ac:dyDescent="0.25">
      <c r="A3768">
        <v>3767</v>
      </c>
      <c r="B3768">
        <v>26913</v>
      </c>
      <c r="C3768">
        <v>40085</v>
      </c>
      <c r="D3768">
        <v>11</v>
      </c>
      <c r="E3768">
        <f t="shared" si="117"/>
        <v>1650</v>
      </c>
      <c r="F3768">
        <v>0.01</v>
      </c>
      <c r="G3768">
        <f>VLOOKUP($P3768,Pricebook!$A:$D,4,0)</f>
        <v>150</v>
      </c>
      <c r="H3768">
        <f t="shared" si="116"/>
        <v>1633.5</v>
      </c>
      <c r="I3768" t="s">
        <v>1298</v>
      </c>
      <c r="J3768" t="s">
        <v>241</v>
      </c>
      <c r="K3768" t="s">
        <v>2187</v>
      </c>
      <c r="L3768">
        <v>37918</v>
      </c>
      <c r="M3768" t="s">
        <v>81</v>
      </c>
      <c r="N3768" t="s">
        <v>34</v>
      </c>
      <c r="O3768">
        <v>40087</v>
      </c>
      <c r="P3768" t="s">
        <v>14210</v>
      </c>
      <c r="Q3768" t="s">
        <v>14196</v>
      </c>
    </row>
    <row r="3769" spans="1:17" x14ac:dyDescent="0.25">
      <c r="A3769">
        <v>3768</v>
      </c>
      <c r="B3769">
        <v>26918</v>
      </c>
      <c r="C3769">
        <v>39909</v>
      </c>
      <c r="D3769">
        <v>16</v>
      </c>
      <c r="E3769">
        <f t="shared" si="117"/>
        <v>1920</v>
      </c>
      <c r="F3769">
        <v>0.05</v>
      </c>
      <c r="G3769">
        <f>VLOOKUP($P3769,Pricebook!$A:$D,4,0)</f>
        <v>120</v>
      </c>
      <c r="H3769">
        <f t="shared" si="116"/>
        <v>1824</v>
      </c>
      <c r="I3769" t="s">
        <v>1433</v>
      </c>
      <c r="J3769" t="s">
        <v>571</v>
      </c>
      <c r="K3769" t="s">
        <v>1434</v>
      </c>
      <c r="L3769" t="s">
        <v>1435</v>
      </c>
      <c r="M3769" t="s">
        <v>440</v>
      </c>
      <c r="N3769" t="s">
        <v>16</v>
      </c>
      <c r="O3769">
        <v>39918</v>
      </c>
      <c r="P3769" t="s">
        <v>14212</v>
      </c>
      <c r="Q3769" t="s">
        <v>14185</v>
      </c>
    </row>
    <row r="3770" spans="1:17" x14ac:dyDescent="0.25">
      <c r="A3770">
        <v>3769</v>
      </c>
      <c r="B3770">
        <v>26919</v>
      </c>
      <c r="C3770">
        <v>41253</v>
      </c>
      <c r="D3770">
        <v>12</v>
      </c>
      <c r="E3770">
        <f t="shared" si="117"/>
        <v>2040</v>
      </c>
      <c r="F3770">
        <v>0.03</v>
      </c>
      <c r="G3770">
        <f>VLOOKUP($P3770,Pricebook!$A:$D,4,0)</f>
        <v>170</v>
      </c>
      <c r="H3770">
        <f t="shared" si="116"/>
        <v>1978.8</v>
      </c>
      <c r="I3770" t="s">
        <v>850</v>
      </c>
      <c r="J3770" t="s">
        <v>552</v>
      </c>
      <c r="K3770" t="s">
        <v>2337</v>
      </c>
      <c r="L3770">
        <v>33917</v>
      </c>
      <c r="M3770" t="s">
        <v>101</v>
      </c>
      <c r="N3770" t="s">
        <v>34</v>
      </c>
      <c r="O3770">
        <v>41255</v>
      </c>
      <c r="P3770" t="s">
        <v>14219</v>
      </c>
      <c r="Q3770" t="s">
        <v>14185</v>
      </c>
    </row>
    <row r="3771" spans="1:17" x14ac:dyDescent="0.25">
      <c r="A3771">
        <v>3770</v>
      </c>
      <c r="B3771">
        <v>26919</v>
      </c>
      <c r="C3771">
        <v>41253</v>
      </c>
      <c r="D3771">
        <v>32</v>
      </c>
      <c r="E3771">
        <f t="shared" si="117"/>
        <v>3520</v>
      </c>
      <c r="F3771">
        <v>0.1</v>
      </c>
      <c r="G3771">
        <f>VLOOKUP($P3771,Pricebook!$A:$D,4,0)</f>
        <v>110</v>
      </c>
      <c r="H3771">
        <f t="shared" si="116"/>
        <v>3168</v>
      </c>
      <c r="I3771" t="s">
        <v>850</v>
      </c>
      <c r="J3771" t="s">
        <v>552</v>
      </c>
      <c r="K3771" t="s">
        <v>2337</v>
      </c>
      <c r="L3771">
        <v>33917</v>
      </c>
      <c r="M3771" t="s">
        <v>101</v>
      </c>
      <c r="N3771" t="s">
        <v>34</v>
      </c>
      <c r="O3771">
        <v>41255</v>
      </c>
      <c r="P3771" t="s">
        <v>14215</v>
      </c>
      <c r="Q3771" t="s">
        <v>14193</v>
      </c>
    </row>
    <row r="3772" spans="1:17" x14ac:dyDescent="0.25">
      <c r="A3772">
        <v>3771</v>
      </c>
      <c r="B3772">
        <v>26944</v>
      </c>
      <c r="C3772">
        <v>40124</v>
      </c>
      <c r="D3772">
        <v>6</v>
      </c>
      <c r="E3772">
        <f t="shared" si="117"/>
        <v>900</v>
      </c>
      <c r="F3772">
        <v>0.02</v>
      </c>
      <c r="G3772">
        <f>VLOOKUP($P3772,Pricebook!$A:$D,4,0)</f>
        <v>150</v>
      </c>
      <c r="H3772">
        <f t="shared" si="116"/>
        <v>882</v>
      </c>
      <c r="I3772" t="s">
        <v>1370</v>
      </c>
      <c r="J3772" t="s">
        <v>585</v>
      </c>
      <c r="K3772" t="s">
        <v>1923</v>
      </c>
      <c r="L3772">
        <v>80020</v>
      </c>
      <c r="M3772" t="s">
        <v>237</v>
      </c>
      <c r="N3772" t="s">
        <v>23</v>
      </c>
      <c r="O3772">
        <v>40127</v>
      </c>
      <c r="P3772" t="s">
        <v>14211</v>
      </c>
      <c r="Q3772" t="s">
        <v>14187</v>
      </c>
    </row>
    <row r="3773" spans="1:17" x14ac:dyDescent="0.25">
      <c r="A3773">
        <v>3772</v>
      </c>
      <c r="B3773">
        <v>26945</v>
      </c>
      <c r="C3773">
        <v>39849</v>
      </c>
      <c r="D3773">
        <v>29</v>
      </c>
      <c r="E3773">
        <f t="shared" si="117"/>
        <v>3190</v>
      </c>
      <c r="F3773">
        <v>0</v>
      </c>
      <c r="G3773">
        <f>VLOOKUP($P3773,Pricebook!$A:$D,4,0)</f>
        <v>110</v>
      </c>
      <c r="H3773">
        <f t="shared" si="116"/>
        <v>3190</v>
      </c>
      <c r="I3773" t="s">
        <v>850</v>
      </c>
      <c r="J3773" t="s">
        <v>552</v>
      </c>
      <c r="K3773" t="s">
        <v>2337</v>
      </c>
      <c r="L3773">
        <v>33917</v>
      </c>
      <c r="M3773" t="s">
        <v>101</v>
      </c>
      <c r="N3773" t="s">
        <v>34</v>
      </c>
      <c r="O3773">
        <v>39849</v>
      </c>
      <c r="P3773" t="s">
        <v>14215</v>
      </c>
      <c r="Q3773" t="s">
        <v>14184</v>
      </c>
    </row>
    <row r="3774" spans="1:17" x14ac:dyDescent="0.25">
      <c r="A3774">
        <v>3773</v>
      </c>
      <c r="B3774">
        <v>26947</v>
      </c>
      <c r="C3774">
        <v>40333</v>
      </c>
      <c r="D3774">
        <v>4</v>
      </c>
      <c r="E3774">
        <f t="shared" si="117"/>
        <v>500</v>
      </c>
      <c r="F3774">
        <v>0.01</v>
      </c>
      <c r="G3774">
        <f>VLOOKUP($P3774,Pricebook!$A:$D,4,0)</f>
        <v>125</v>
      </c>
      <c r="H3774">
        <f t="shared" si="116"/>
        <v>495</v>
      </c>
      <c r="I3774" t="s">
        <v>952</v>
      </c>
      <c r="J3774" t="s">
        <v>621</v>
      </c>
      <c r="K3774" t="s">
        <v>953</v>
      </c>
      <c r="L3774">
        <v>84057</v>
      </c>
      <c r="M3774" t="s">
        <v>201</v>
      </c>
      <c r="N3774" t="s">
        <v>23</v>
      </c>
      <c r="O3774">
        <v>40336</v>
      </c>
      <c r="P3774" t="s">
        <v>14209</v>
      </c>
      <c r="Q3774" t="s">
        <v>14188</v>
      </c>
    </row>
    <row r="3775" spans="1:17" x14ac:dyDescent="0.25">
      <c r="A3775">
        <v>3774</v>
      </c>
      <c r="B3775">
        <v>26948</v>
      </c>
      <c r="C3775">
        <v>40869</v>
      </c>
      <c r="D3775">
        <v>21</v>
      </c>
      <c r="E3775">
        <f t="shared" si="117"/>
        <v>2520</v>
      </c>
      <c r="F3775">
        <v>0.03</v>
      </c>
      <c r="G3775">
        <f>VLOOKUP($P3775,Pricebook!$A:$D,4,0)</f>
        <v>120</v>
      </c>
      <c r="H3775">
        <f t="shared" si="116"/>
        <v>2444.4</v>
      </c>
      <c r="I3775" t="s">
        <v>791</v>
      </c>
      <c r="J3775" t="s">
        <v>215</v>
      </c>
      <c r="K3775" t="s">
        <v>1556</v>
      </c>
      <c r="L3775">
        <v>20715</v>
      </c>
      <c r="M3775" t="s">
        <v>187</v>
      </c>
      <c r="N3775" t="s">
        <v>61</v>
      </c>
      <c r="O3775">
        <v>40870</v>
      </c>
      <c r="P3775" t="s">
        <v>14212</v>
      </c>
      <c r="Q3775" t="s">
        <v>14203</v>
      </c>
    </row>
    <row r="3776" spans="1:17" x14ac:dyDescent="0.25">
      <c r="A3776">
        <v>3775</v>
      </c>
      <c r="B3776">
        <v>26948</v>
      </c>
      <c r="C3776">
        <v>40869</v>
      </c>
      <c r="D3776">
        <v>38</v>
      </c>
      <c r="E3776">
        <f t="shared" si="117"/>
        <v>6080</v>
      </c>
      <c r="F3776">
        <v>0.05</v>
      </c>
      <c r="G3776">
        <f>VLOOKUP($P3776,Pricebook!$A:$D,4,0)</f>
        <v>160</v>
      </c>
      <c r="H3776">
        <f t="shared" si="116"/>
        <v>5776</v>
      </c>
      <c r="I3776" t="s">
        <v>791</v>
      </c>
      <c r="J3776" t="s">
        <v>215</v>
      </c>
      <c r="K3776" t="s">
        <v>2338</v>
      </c>
      <c r="L3776" t="s">
        <v>2339</v>
      </c>
      <c r="M3776" t="s">
        <v>134</v>
      </c>
      <c r="N3776" t="s">
        <v>34</v>
      </c>
      <c r="O3776">
        <v>40870</v>
      </c>
      <c r="P3776" t="s">
        <v>14218</v>
      </c>
      <c r="Q3776" t="s">
        <v>14189</v>
      </c>
    </row>
    <row r="3777" spans="1:17" x14ac:dyDescent="0.25">
      <c r="A3777">
        <v>3776</v>
      </c>
      <c r="B3777">
        <v>26949</v>
      </c>
      <c r="C3777">
        <v>40040</v>
      </c>
      <c r="D3777">
        <v>48</v>
      </c>
      <c r="E3777">
        <f t="shared" si="117"/>
        <v>6000</v>
      </c>
      <c r="F3777">
        <v>0.06</v>
      </c>
      <c r="G3777">
        <f>VLOOKUP($P3777,Pricebook!$A:$D,4,0)</f>
        <v>125</v>
      </c>
      <c r="H3777">
        <f t="shared" si="116"/>
        <v>5640</v>
      </c>
      <c r="I3777" t="s">
        <v>1564</v>
      </c>
      <c r="J3777" t="s">
        <v>276</v>
      </c>
      <c r="K3777" t="s">
        <v>1427</v>
      </c>
      <c r="L3777" t="s">
        <v>1428</v>
      </c>
      <c r="M3777" t="s">
        <v>87</v>
      </c>
      <c r="N3777" t="s">
        <v>61</v>
      </c>
      <c r="O3777">
        <v>40042</v>
      </c>
      <c r="P3777" t="s">
        <v>14208</v>
      </c>
      <c r="Q3777" t="s">
        <v>14199</v>
      </c>
    </row>
    <row r="3778" spans="1:17" x14ac:dyDescent="0.25">
      <c r="A3778">
        <v>3777</v>
      </c>
      <c r="B3778">
        <v>26951</v>
      </c>
      <c r="C3778">
        <v>40276</v>
      </c>
      <c r="D3778">
        <v>3</v>
      </c>
      <c r="E3778">
        <f t="shared" si="117"/>
        <v>450</v>
      </c>
      <c r="F3778">
        <v>0.05</v>
      </c>
      <c r="G3778">
        <f>VLOOKUP($P3778,Pricebook!$A:$D,4,0)</f>
        <v>150</v>
      </c>
      <c r="H3778">
        <f t="shared" ref="H3778:H3841" si="118">E3778*(1-F3778)</f>
        <v>427.5</v>
      </c>
      <c r="I3778" t="s">
        <v>2340</v>
      </c>
      <c r="J3778" t="s">
        <v>747</v>
      </c>
      <c r="K3778" t="s">
        <v>865</v>
      </c>
      <c r="L3778">
        <v>30269</v>
      </c>
      <c r="M3778" t="s">
        <v>134</v>
      </c>
      <c r="N3778" t="s">
        <v>34</v>
      </c>
      <c r="O3778">
        <v>40277</v>
      </c>
      <c r="P3778" t="s">
        <v>14216</v>
      </c>
      <c r="Q3778" t="s">
        <v>14189</v>
      </c>
    </row>
    <row r="3779" spans="1:17" x14ac:dyDescent="0.25">
      <c r="A3779">
        <v>3778</v>
      </c>
      <c r="B3779">
        <v>26976</v>
      </c>
      <c r="C3779">
        <v>40683</v>
      </c>
      <c r="D3779">
        <v>44</v>
      </c>
      <c r="E3779">
        <f t="shared" ref="E3779:E3842" si="119">G3779*D3779</f>
        <v>4840</v>
      </c>
      <c r="F3779">
        <v>0.02</v>
      </c>
      <c r="G3779">
        <f>VLOOKUP($P3779,Pricebook!$A:$D,4,0)</f>
        <v>110</v>
      </c>
      <c r="H3779">
        <f t="shared" si="118"/>
        <v>4743.2</v>
      </c>
      <c r="I3779" t="s">
        <v>416</v>
      </c>
      <c r="J3779" t="s">
        <v>112</v>
      </c>
      <c r="K3779" t="s">
        <v>955</v>
      </c>
      <c r="L3779">
        <v>92277</v>
      </c>
      <c r="M3779" t="s">
        <v>114</v>
      </c>
      <c r="N3779" t="s">
        <v>23</v>
      </c>
      <c r="O3779">
        <v>40684</v>
      </c>
      <c r="P3779" t="s">
        <v>14220</v>
      </c>
      <c r="Q3779" t="s">
        <v>14203</v>
      </c>
    </row>
    <row r="3780" spans="1:17" x14ac:dyDescent="0.25">
      <c r="A3780">
        <v>3779</v>
      </c>
      <c r="B3780">
        <v>26976</v>
      </c>
      <c r="C3780">
        <v>40683</v>
      </c>
      <c r="D3780">
        <v>28</v>
      </c>
      <c r="E3780">
        <f t="shared" si="119"/>
        <v>3500</v>
      </c>
      <c r="F3780">
        <v>7.0000000000000007E-2</v>
      </c>
      <c r="G3780">
        <f>VLOOKUP($P3780,Pricebook!$A:$D,4,0)</f>
        <v>125</v>
      </c>
      <c r="H3780">
        <f t="shared" si="118"/>
        <v>3255</v>
      </c>
      <c r="I3780" t="s">
        <v>416</v>
      </c>
      <c r="J3780" t="s">
        <v>112</v>
      </c>
      <c r="K3780" t="s">
        <v>955</v>
      </c>
      <c r="L3780">
        <v>92277</v>
      </c>
      <c r="M3780" t="s">
        <v>114</v>
      </c>
      <c r="N3780" t="s">
        <v>23</v>
      </c>
      <c r="O3780">
        <v>40685</v>
      </c>
      <c r="P3780" t="s">
        <v>14208</v>
      </c>
      <c r="Q3780" t="s">
        <v>14192</v>
      </c>
    </row>
    <row r="3781" spans="1:17" x14ac:dyDescent="0.25">
      <c r="A3781">
        <v>3780</v>
      </c>
      <c r="B3781">
        <v>26976</v>
      </c>
      <c r="C3781">
        <v>40683</v>
      </c>
      <c r="D3781">
        <v>11</v>
      </c>
      <c r="E3781">
        <f t="shared" si="119"/>
        <v>1650</v>
      </c>
      <c r="F3781">
        <v>0.04</v>
      </c>
      <c r="G3781">
        <f>VLOOKUP($P3781,Pricebook!$A:$D,4,0)</f>
        <v>150</v>
      </c>
      <c r="H3781">
        <f t="shared" si="118"/>
        <v>1584</v>
      </c>
      <c r="I3781" t="s">
        <v>416</v>
      </c>
      <c r="J3781" t="s">
        <v>112</v>
      </c>
      <c r="K3781" t="s">
        <v>955</v>
      </c>
      <c r="L3781">
        <v>92277</v>
      </c>
      <c r="M3781" t="s">
        <v>114</v>
      </c>
      <c r="N3781" t="s">
        <v>23</v>
      </c>
      <c r="O3781">
        <v>40684</v>
      </c>
      <c r="P3781" t="s">
        <v>14210</v>
      </c>
      <c r="Q3781" t="s">
        <v>14203</v>
      </c>
    </row>
    <row r="3782" spans="1:17" x14ac:dyDescent="0.25">
      <c r="A3782">
        <v>3781</v>
      </c>
      <c r="B3782">
        <v>26978</v>
      </c>
      <c r="C3782">
        <v>40354</v>
      </c>
      <c r="D3782">
        <v>46</v>
      </c>
      <c r="E3782">
        <f t="shared" si="119"/>
        <v>6900</v>
      </c>
      <c r="F3782">
        <v>0</v>
      </c>
      <c r="G3782">
        <f>VLOOKUP($P3782,Pricebook!$A:$D,4,0)</f>
        <v>150</v>
      </c>
      <c r="H3782">
        <f t="shared" si="118"/>
        <v>6900</v>
      </c>
      <c r="I3782" t="s">
        <v>2099</v>
      </c>
      <c r="J3782" t="s">
        <v>306</v>
      </c>
      <c r="K3782" t="s">
        <v>2341</v>
      </c>
      <c r="L3782">
        <v>67801</v>
      </c>
      <c r="M3782" t="s">
        <v>153</v>
      </c>
      <c r="N3782" t="s">
        <v>16</v>
      </c>
      <c r="O3782">
        <v>40356</v>
      </c>
      <c r="P3782" t="s">
        <v>14222</v>
      </c>
      <c r="Q3782" t="s">
        <v>14190</v>
      </c>
    </row>
    <row r="3783" spans="1:17" x14ac:dyDescent="0.25">
      <c r="A3783">
        <v>3782</v>
      </c>
      <c r="B3783">
        <v>26978</v>
      </c>
      <c r="C3783">
        <v>40354</v>
      </c>
      <c r="D3783">
        <v>49</v>
      </c>
      <c r="E3783">
        <f t="shared" si="119"/>
        <v>5390</v>
      </c>
      <c r="F3783">
        <v>0.04</v>
      </c>
      <c r="G3783">
        <f>VLOOKUP($P3783,Pricebook!$A:$D,4,0)</f>
        <v>110</v>
      </c>
      <c r="H3783">
        <f t="shared" si="118"/>
        <v>5174.3999999999996</v>
      </c>
      <c r="I3783" t="s">
        <v>2099</v>
      </c>
      <c r="J3783" t="s">
        <v>306</v>
      </c>
      <c r="K3783" t="s">
        <v>2341</v>
      </c>
      <c r="L3783">
        <v>67801</v>
      </c>
      <c r="M3783" t="s">
        <v>153</v>
      </c>
      <c r="N3783" t="s">
        <v>16</v>
      </c>
      <c r="O3783">
        <v>40356</v>
      </c>
      <c r="P3783" t="s">
        <v>14215</v>
      </c>
      <c r="Q3783" t="s">
        <v>14187</v>
      </c>
    </row>
    <row r="3784" spans="1:17" x14ac:dyDescent="0.25">
      <c r="A3784">
        <v>3783</v>
      </c>
      <c r="B3784">
        <v>26978</v>
      </c>
      <c r="C3784">
        <v>40354</v>
      </c>
      <c r="D3784">
        <v>47</v>
      </c>
      <c r="E3784">
        <f t="shared" si="119"/>
        <v>9400</v>
      </c>
      <c r="F3784">
        <v>0.09</v>
      </c>
      <c r="G3784">
        <f>VLOOKUP($P3784,Pricebook!$A:$D,4,0)</f>
        <v>200</v>
      </c>
      <c r="H3784">
        <f t="shared" si="118"/>
        <v>8554</v>
      </c>
      <c r="I3784" t="s">
        <v>2099</v>
      </c>
      <c r="J3784" t="s">
        <v>306</v>
      </c>
      <c r="K3784" t="s">
        <v>2341</v>
      </c>
      <c r="L3784">
        <v>67801</v>
      </c>
      <c r="M3784" t="s">
        <v>153</v>
      </c>
      <c r="N3784" t="s">
        <v>16</v>
      </c>
      <c r="O3784">
        <v>40356</v>
      </c>
      <c r="P3784" t="s">
        <v>14206</v>
      </c>
      <c r="Q3784" t="s">
        <v>14188</v>
      </c>
    </row>
    <row r="3785" spans="1:17" x14ac:dyDescent="0.25">
      <c r="A3785">
        <v>3784</v>
      </c>
      <c r="B3785">
        <v>26978</v>
      </c>
      <c r="C3785">
        <v>40354</v>
      </c>
      <c r="D3785">
        <v>2</v>
      </c>
      <c r="E3785">
        <f t="shared" si="119"/>
        <v>220</v>
      </c>
      <c r="F3785">
        <v>0.01</v>
      </c>
      <c r="G3785">
        <f>VLOOKUP($P3785,Pricebook!$A:$D,4,0)</f>
        <v>110</v>
      </c>
      <c r="H3785">
        <f t="shared" si="118"/>
        <v>217.8</v>
      </c>
      <c r="I3785" t="s">
        <v>2099</v>
      </c>
      <c r="J3785" t="s">
        <v>306</v>
      </c>
      <c r="K3785" t="s">
        <v>2100</v>
      </c>
      <c r="L3785">
        <v>50265</v>
      </c>
      <c r="M3785" t="s">
        <v>38</v>
      </c>
      <c r="N3785" t="s">
        <v>16</v>
      </c>
      <c r="O3785">
        <v>40355</v>
      </c>
      <c r="P3785" t="s">
        <v>14215</v>
      </c>
      <c r="Q3785" t="s">
        <v>14185</v>
      </c>
    </row>
    <row r="3786" spans="1:17" x14ac:dyDescent="0.25">
      <c r="A3786">
        <v>3785</v>
      </c>
      <c r="B3786">
        <v>26979</v>
      </c>
      <c r="C3786">
        <v>40996</v>
      </c>
      <c r="D3786">
        <v>43</v>
      </c>
      <c r="E3786">
        <f t="shared" si="119"/>
        <v>4730</v>
      </c>
      <c r="F3786">
        <v>0.05</v>
      </c>
      <c r="G3786">
        <f>VLOOKUP($P3786,Pricebook!$A:$D,4,0)</f>
        <v>110</v>
      </c>
      <c r="H3786">
        <f t="shared" si="118"/>
        <v>4493.5</v>
      </c>
      <c r="I3786" t="s">
        <v>1302</v>
      </c>
      <c r="J3786" t="s">
        <v>374</v>
      </c>
      <c r="K3786" t="s">
        <v>1169</v>
      </c>
      <c r="L3786">
        <v>97405</v>
      </c>
      <c r="M3786" t="s">
        <v>43</v>
      </c>
      <c r="N3786" t="s">
        <v>23</v>
      </c>
      <c r="O3786">
        <v>40998</v>
      </c>
      <c r="P3786" t="s">
        <v>14215</v>
      </c>
      <c r="Q3786" t="s">
        <v>14198</v>
      </c>
    </row>
    <row r="3787" spans="1:17" x14ac:dyDescent="0.25">
      <c r="A3787">
        <v>3786</v>
      </c>
      <c r="B3787">
        <v>26979</v>
      </c>
      <c r="C3787">
        <v>40996</v>
      </c>
      <c r="D3787">
        <v>50</v>
      </c>
      <c r="E3787">
        <f t="shared" si="119"/>
        <v>7500</v>
      </c>
      <c r="F3787">
        <v>0.09</v>
      </c>
      <c r="G3787">
        <f>VLOOKUP($P3787,Pricebook!$A:$D,4,0)</f>
        <v>150</v>
      </c>
      <c r="H3787">
        <f t="shared" si="118"/>
        <v>6825</v>
      </c>
      <c r="I3787" t="s">
        <v>1302</v>
      </c>
      <c r="J3787" t="s">
        <v>374</v>
      </c>
      <c r="K3787" t="s">
        <v>1169</v>
      </c>
      <c r="L3787">
        <v>97405</v>
      </c>
      <c r="M3787" t="s">
        <v>43</v>
      </c>
      <c r="N3787" t="s">
        <v>23</v>
      </c>
      <c r="O3787">
        <v>40998</v>
      </c>
      <c r="P3787" t="s">
        <v>14210</v>
      </c>
      <c r="Q3787" t="s">
        <v>14184</v>
      </c>
    </row>
    <row r="3788" spans="1:17" x14ac:dyDescent="0.25">
      <c r="A3788">
        <v>3787</v>
      </c>
      <c r="B3788">
        <v>26981</v>
      </c>
      <c r="C3788">
        <v>41151</v>
      </c>
      <c r="D3788">
        <v>13</v>
      </c>
      <c r="E3788">
        <f t="shared" si="119"/>
        <v>1950</v>
      </c>
      <c r="F3788">
        <v>0.08</v>
      </c>
      <c r="G3788">
        <f>VLOOKUP($P3788,Pricebook!$A:$D,4,0)</f>
        <v>150</v>
      </c>
      <c r="H3788">
        <f t="shared" si="118"/>
        <v>1794</v>
      </c>
      <c r="I3788" t="s">
        <v>1457</v>
      </c>
      <c r="J3788" t="s">
        <v>327</v>
      </c>
      <c r="K3788" t="s">
        <v>1948</v>
      </c>
      <c r="L3788">
        <v>48307</v>
      </c>
      <c r="M3788" t="s">
        <v>172</v>
      </c>
      <c r="N3788" t="s">
        <v>16</v>
      </c>
      <c r="O3788">
        <v>41151</v>
      </c>
      <c r="P3788" t="s">
        <v>14210</v>
      </c>
      <c r="Q3788" t="s">
        <v>14199</v>
      </c>
    </row>
    <row r="3789" spans="1:17" x14ac:dyDescent="0.25">
      <c r="A3789">
        <v>3788</v>
      </c>
      <c r="B3789">
        <v>26981</v>
      </c>
      <c r="C3789">
        <v>41151</v>
      </c>
      <c r="D3789">
        <v>44</v>
      </c>
      <c r="E3789">
        <f t="shared" si="119"/>
        <v>8800</v>
      </c>
      <c r="F3789">
        <v>0.04</v>
      </c>
      <c r="G3789">
        <f>VLOOKUP($P3789,Pricebook!$A:$D,4,0)</f>
        <v>200</v>
      </c>
      <c r="H3789">
        <f t="shared" si="118"/>
        <v>8448</v>
      </c>
      <c r="I3789" t="s">
        <v>1457</v>
      </c>
      <c r="J3789" t="s">
        <v>327</v>
      </c>
      <c r="K3789" t="s">
        <v>480</v>
      </c>
      <c r="L3789">
        <v>48066</v>
      </c>
      <c r="M3789" t="s">
        <v>172</v>
      </c>
      <c r="N3789" t="s">
        <v>16</v>
      </c>
      <c r="O3789">
        <v>41152</v>
      </c>
      <c r="P3789" t="s">
        <v>14206</v>
      </c>
      <c r="Q3789" t="s">
        <v>14184</v>
      </c>
    </row>
    <row r="3790" spans="1:17" x14ac:dyDescent="0.25">
      <c r="A3790">
        <v>3789</v>
      </c>
      <c r="B3790">
        <v>26982</v>
      </c>
      <c r="C3790">
        <v>41027</v>
      </c>
      <c r="D3790">
        <v>37</v>
      </c>
      <c r="E3790">
        <f t="shared" si="119"/>
        <v>4070</v>
      </c>
      <c r="F3790">
        <v>0.05</v>
      </c>
      <c r="G3790">
        <f>VLOOKUP($P3790,Pricebook!$A:$D,4,0)</f>
        <v>110</v>
      </c>
      <c r="H3790">
        <f t="shared" si="118"/>
        <v>3866.5</v>
      </c>
      <c r="I3790" t="s">
        <v>985</v>
      </c>
      <c r="J3790" t="s">
        <v>73</v>
      </c>
      <c r="K3790" t="s">
        <v>1969</v>
      </c>
      <c r="L3790">
        <v>18103</v>
      </c>
      <c r="M3790" t="s">
        <v>232</v>
      </c>
      <c r="N3790" t="s">
        <v>61</v>
      </c>
      <c r="O3790">
        <v>41028</v>
      </c>
      <c r="P3790" t="s">
        <v>14215</v>
      </c>
      <c r="Q3790" t="s">
        <v>14194</v>
      </c>
    </row>
    <row r="3791" spans="1:17" x14ac:dyDescent="0.25">
      <c r="A3791">
        <v>3790</v>
      </c>
      <c r="B3791">
        <v>27011</v>
      </c>
      <c r="C3791">
        <v>40542</v>
      </c>
      <c r="D3791">
        <v>5</v>
      </c>
      <c r="E3791">
        <f t="shared" si="119"/>
        <v>550</v>
      </c>
      <c r="F3791">
        <v>0.09</v>
      </c>
      <c r="G3791">
        <f>VLOOKUP($P3791,Pricebook!$A:$D,4,0)</f>
        <v>110</v>
      </c>
      <c r="H3791">
        <f t="shared" si="118"/>
        <v>500.5</v>
      </c>
      <c r="I3791" t="s">
        <v>96</v>
      </c>
      <c r="J3791" t="s">
        <v>84</v>
      </c>
      <c r="K3791" t="s">
        <v>97</v>
      </c>
      <c r="L3791">
        <v>12180</v>
      </c>
      <c r="M3791" t="s">
        <v>60</v>
      </c>
      <c r="N3791" t="s">
        <v>61</v>
      </c>
      <c r="O3791">
        <v>40542</v>
      </c>
      <c r="P3791" t="s">
        <v>14220</v>
      </c>
      <c r="Q3791" t="s">
        <v>14198</v>
      </c>
    </row>
    <row r="3792" spans="1:17" x14ac:dyDescent="0.25">
      <c r="A3792">
        <v>3791</v>
      </c>
      <c r="B3792">
        <v>27013</v>
      </c>
      <c r="C3792">
        <v>39999</v>
      </c>
      <c r="D3792">
        <v>28</v>
      </c>
      <c r="E3792">
        <f t="shared" si="119"/>
        <v>5600</v>
      </c>
      <c r="F3792">
        <v>0.05</v>
      </c>
      <c r="G3792">
        <f>VLOOKUP($P3792,Pricebook!$A:$D,4,0)</f>
        <v>200</v>
      </c>
      <c r="H3792">
        <f t="shared" si="118"/>
        <v>5320</v>
      </c>
      <c r="I3792" t="s">
        <v>669</v>
      </c>
      <c r="J3792" t="s">
        <v>68</v>
      </c>
      <c r="K3792" t="s">
        <v>2198</v>
      </c>
      <c r="L3792">
        <v>80022</v>
      </c>
      <c r="M3792" t="s">
        <v>237</v>
      </c>
      <c r="N3792" t="s">
        <v>23</v>
      </c>
      <c r="O3792">
        <v>40003</v>
      </c>
      <c r="P3792" t="s">
        <v>14206</v>
      </c>
      <c r="Q3792" t="s">
        <v>14194</v>
      </c>
    </row>
    <row r="3793" spans="1:17" x14ac:dyDescent="0.25">
      <c r="A3793">
        <v>3792</v>
      </c>
      <c r="B3793">
        <v>27013</v>
      </c>
      <c r="C3793">
        <v>39999</v>
      </c>
      <c r="D3793">
        <v>26</v>
      </c>
      <c r="E3793">
        <f t="shared" si="119"/>
        <v>5200</v>
      </c>
      <c r="F3793">
        <v>0.05</v>
      </c>
      <c r="G3793">
        <f>VLOOKUP($P3793,Pricebook!$A:$D,4,0)</f>
        <v>200</v>
      </c>
      <c r="H3793">
        <f t="shared" si="118"/>
        <v>4940</v>
      </c>
      <c r="I3793" t="s">
        <v>669</v>
      </c>
      <c r="J3793" t="s">
        <v>68</v>
      </c>
      <c r="K3793" t="s">
        <v>2198</v>
      </c>
      <c r="L3793">
        <v>80022</v>
      </c>
      <c r="M3793" t="s">
        <v>237</v>
      </c>
      <c r="N3793" t="s">
        <v>23</v>
      </c>
      <c r="O3793">
        <v>39999</v>
      </c>
      <c r="P3793" t="s">
        <v>14206</v>
      </c>
      <c r="Q3793" t="s">
        <v>14191</v>
      </c>
    </row>
    <row r="3794" spans="1:17" x14ac:dyDescent="0.25">
      <c r="A3794">
        <v>3793</v>
      </c>
      <c r="B3794">
        <v>27015</v>
      </c>
      <c r="C3794">
        <v>40908</v>
      </c>
      <c r="D3794">
        <v>24</v>
      </c>
      <c r="E3794">
        <f t="shared" si="119"/>
        <v>4080</v>
      </c>
      <c r="F3794">
        <v>0.03</v>
      </c>
      <c r="G3794">
        <f>VLOOKUP($P3794,Pricebook!$A:$D,4,0)</f>
        <v>170</v>
      </c>
      <c r="H3794">
        <f t="shared" si="118"/>
        <v>3957.6</v>
      </c>
      <c r="I3794" t="s">
        <v>1520</v>
      </c>
      <c r="J3794" t="s">
        <v>50</v>
      </c>
      <c r="K3794" t="s">
        <v>1868</v>
      </c>
      <c r="L3794">
        <v>64118</v>
      </c>
      <c r="M3794" t="s">
        <v>358</v>
      </c>
      <c r="N3794" t="s">
        <v>16</v>
      </c>
      <c r="O3794">
        <v>40908</v>
      </c>
      <c r="P3794" t="s">
        <v>14219</v>
      </c>
      <c r="Q3794" t="s">
        <v>14187</v>
      </c>
    </row>
    <row r="3795" spans="1:17" x14ac:dyDescent="0.25">
      <c r="A3795">
        <v>3794</v>
      </c>
      <c r="B3795">
        <v>27047</v>
      </c>
      <c r="C3795">
        <v>40504</v>
      </c>
      <c r="D3795">
        <v>25</v>
      </c>
      <c r="E3795">
        <f t="shared" si="119"/>
        <v>3750</v>
      </c>
      <c r="F3795">
        <v>0.06</v>
      </c>
      <c r="G3795">
        <f>VLOOKUP($P3795,Pricebook!$A:$D,4,0)</f>
        <v>150</v>
      </c>
      <c r="H3795">
        <f t="shared" si="118"/>
        <v>3525</v>
      </c>
      <c r="I3795" t="s">
        <v>1620</v>
      </c>
      <c r="J3795" t="s">
        <v>360</v>
      </c>
      <c r="K3795" t="s">
        <v>1621</v>
      </c>
      <c r="L3795" t="s">
        <v>1622</v>
      </c>
      <c r="M3795" t="s">
        <v>48</v>
      </c>
      <c r="N3795" t="s">
        <v>16</v>
      </c>
      <c r="O3795">
        <v>40505</v>
      </c>
      <c r="P3795" t="s">
        <v>14222</v>
      </c>
      <c r="Q3795" t="s">
        <v>14188</v>
      </c>
    </row>
    <row r="3796" spans="1:17" x14ac:dyDescent="0.25">
      <c r="A3796">
        <v>3795</v>
      </c>
      <c r="B3796">
        <v>27047</v>
      </c>
      <c r="C3796">
        <v>40504</v>
      </c>
      <c r="D3796">
        <v>38</v>
      </c>
      <c r="E3796">
        <f t="shared" si="119"/>
        <v>4180</v>
      </c>
      <c r="F3796">
        <v>0.05</v>
      </c>
      <c r="G3796">
        <f>VLOOKUP($P3796,Pricebook!$A:$D,4,0)</f>
        <v>110</v>
      </c>
      <c r="H3796">
        <f t="shared" si="118"/>
        <v>3971</v>
      </c>
      <c r="I3796" t="s">
        <v>1620</v>
      </c>
      <c r="J3796" t="s">
        <v>360</v>
      </c>
      <c r="K3796" t="s">
        <v>1621</v>
      </c>
      <c r="L3796" t="s">
        <v>1622</v>
      </c>
      <c r="M3796" t="s">
        <v>48</v>
      </c>
      <c r="N3796" t="s">
        <v>16</v>
      </c>
      <c r="O3796">
        <v>40505</v>
      </c>
      <c r="P3796" t="s">
        <v>14215</v>
      </c>
      <c r="Q3796" t="s">
        <v>14198</v>
      </c>
    </row>
    <row r="3797" spans="1:17" x14ac:dyDescent="0.25">
      <c r="A3797">
        <v>3796</v>
      </c>
      <c r="B3797">
        <v>27077</v>
      </c>
      <c r="C3797">
        <v>40252</v>
      </c>
      <c r="D3797">
        <v>11</v>
      </c>
      <c r="E3797">
        <f t="shared" si="119"/>
        <v>1650</v>
      </c>
      <c r="F3797">
        <v>0</v>
      </c>
      <c r="G3797">
        <f>VLOOKUP($P3797,Pricebook!$A:$D,4,0)</f>
        <v>150</v>
      </c>
      <c r="H3797">
        <f t="shared" si="118"/>
        <v>1650</v>
      </c>
      <c r="I3797" t="s">
        <v>1069</v>
      </c>
      <c r="J3797" t="s">
        <v>118</v>
      </c>
      <c r="K3797" t="s">
        <v>1051</v>
      </c>
      <c r="L3797">
        <v>75601</v>
      </c>
      <c r="M3797" t="s">
        <v>48</v>
      </c>
      <c r="N3797" t="s">
        <v>16</v>
      </c>
      <c r="O3797">
        <v>40254</v>
      </c>
      <c r="P3797" t="s">
        <v>14216</v>
      </c>
      <c r="Q3797" t="s">
        <v>14186</v>
      </c>
    </row>
    <row r="3798" spans="1:17" x14ac:dyDescent="0.25">
      <c r="A3798">
        <v>3797</v>
      </c>
      <c r="B3798">
        <v>27078</v>
      </c>
      <c r="C3798">
        <v>41133</v>
      </c>
      <c r="D3798">
        <v>22</v>
      </c>
      <c r="E3798">
        <f t="shared" si="119"/>
        <v>2420</v>
      </c>
      <c r="F3798">
        <v>0.03</v>
      </c>
      <c r="G3798">
        <f>VLOOKUP($P3798,Pricebook!$A:$D,4,0)</f>
        <v>110</v>
      </c>
      <c r="H3798">
        <f t="shared" si="118"/>
        <v>2347.4</v>
      </c>
      <c r="I3798" t="s">
        <v>1177</v>
      </c>
      <c r="J3798" t="s">
        <v>41</v>
      </c>
      <c r="K3798" t="s">
        <v>2205</v>
      </c>
      <c r="L3798">
        <v>35244</v>
      </c>
      <c r="M3798" t="s">
        <v>424</v>
      </c>
      <c r="N3798" t="s">
        <v>34</v>
      </c>
      <c r="O3798">
        <v>41134</v>
      </c>
      <c r="P3798" t="s">
        <v>14215</v>
      </c>
      <c r="Q3798" t="s">
        <v>14200</v>
      </c>
    </row>
    <row r="3799" spans="1:17" x14ac:dyDescent="0.25">
      <c r="A3799">
        <v>3798</v>
      </c>
      <c r="B3799">
        <v>27105</v>
      </c>
      <c r="C3799">
        <v>40590</v>
      </c>
      <c r="D3799">
        <v>37</v>
      </c>
      <c r="E3799">
        <f t="shared" si="119"/>
        <v>4070</v>
      </c>
      <c r="F3799">
        <v>0.01</v>
      </c>
      <c r="G3799">
        <f>VLOOKUP($P3799,Pricebook!$A:$D,4,0)</f>
        <v>110</v>
      </c>
      <c r="H3799">
        <f t="shared" si="118"/>
        <v>4029.3</v>
      </c>
      <c r="I3799" t="s">
        <v>168</v>
      </c>
      <c r="J3799" t="s">
        <v>99</v>
      </c>
      <c r="K3799" t="s">
        <v>169</v>
      </c>
      <c r="L3799">
        <v>50322</v>
      </c>
      <c r="M3799" t="s">
        <v>38</v>
      </c>
      <c r="N3799" t="s">
        <v>16</v>
      </c>
      <c r="O3799">
        <v>40591</v>
      </c>
      <c r="P3799" t="s">
        <v>14220</v>
      </c>
      <c r="Q3799" t="s">
        <v>14190</v>
      </c>
    </row>
    <row r="3800" spans="1:17" x14ac:dyDescent="0.25">
      <c r="A3800">
        <v>3799</v>
      </c>
      <c r="B3800">
        <v>27105</v>
      </c>
      <c r="C3800">
        <v>40590</v>
      </c>
      <c r="D3800">
        <v>2</v>
      </c>
      <c r="E3800">
        <f t="shared" si="119"/>
        <v>250</v>
      </c>
      <c r="F3800">
        <v>0</v>
      </c>
      <c r="G3800">
        <f>VLOOKUP($P3800,Pricebook!$A:$D,4,0)</f>
        <v>125</v>
      </c>
      <c r="H3800">
        <f t="shared" si="118"/>
        <v>250</v>
      </c>
      <c r="I3800" t="s">
        <v>168</v>
      </c>
      <c r="J3800" t="s">
        <v>99</v>
      </c>
      <c r="K3800" t="s">
        <v>169</v>
      </c>
      <c r="L3800">
        <v>50322</v>
      </c>
      <c r="M3800" t="s">
        <v>38</v>
      </c>
      <c r="N3800" t="s">
        <v>16</v>
      </c>
      <c r="O3800">
        <v>40591</v>
      </c>
      <c r="P3800" t="s">
        <v>14208</v>
      </c>
      <c r="Q3800" t="s">
        <v>14202</v>
      </c>
    </row>
    <row r="3801" spans="1:17" x14ac:dyDescent="0.25">
      <c r="A3801">
        <v>3800</v>
      </c>
      <c r="B3801">
        <v>27106</v>
      </c>
      <c r="C3801">
        <v>40878</v>
      </c>
      <c r="D3801">
        <v>1</v>
      </c>
      <c r="E3801">
        <f t="shared" si="119"/>
        <v>160</v>
      </c>
      <c r="F3801">
        <v>0.06</v>
      </c>
      <c r="G3801">
        <f>VLOOKUP($P3801,Pricebook!$A:$D,4,0)</f>
        <v>160</v>
      </c>
      <c r="H3801">
        <f t="shared" si="118"/>
        <v>150.39999999999998</v>
      </c>
      <c r="I3801" t="s">
        <v>456</v>
      </c>
      <c r="J3801" t="s">
        <v>99</v>
      </c>
      <c r="K3801" t="s">
        <v>1864</v>
      </c>
      <c r="L3801">
        <v>15235</v>
      </c>
      <c r="M3801" t="s">
        <v>232</v>
      </c>
      <c r="N3801" t="s">
        <v>61</v>
      </c>
      <c r="O3801">
        <v>40880</v>
      </c>
      <c r="P3801" t="s">
        <v>14218</v>
      </c>
      <c r="Q3801" t="s">
        <v>14200</v>
      </c>
    </row>
    <row r="3802" spans="1:17" x14ac:dyDescent="0.25">
      <c r="A3802">
        <v>3801</v>
      </c>
      <c r="B3802">
        <v>27106</v>
      </c>
      <c r="C3802">
        <v>40878</v>
      </c>
      <c r="D3802">
        <v>50</v>
      </c>
      <c r="E3802">
        <f t="shared" si="119"/>
        <v>5500</v>
      </c>
      <c r="F3802">
        <v>0.08</v>
      </c>
      <c r="G3802">
        <f>VLOOKUP($P3802,Pricebook!$A:$D,4,0)</f>
        <v>110</v>
      </c>
      <c r="H3802">
        <f t="shared" si="118"/>
        <v>5060</v>
      </c>
      <c r="I3802" t="s">
        <v>456</v>
      </c>
      <c r="J3802" t="s">
        <v>99</v>
      </c>
      <c r="K3802" t="s">
        <v>1864</v>
      </c>
      <c r="L3802">
        <v>15235</v>
      </c>
      <c r="M3802" t="s">
        <v>232</v>
      </c>
      <c r="N3802" t="s">
        <v>61</v>
      </c>
      <c r="O3802">
        <v>40878</v>
      </c>
      <c r="P3802" t="s">
        <v>14220</v>
      </c>
      <c r="Q3802" t="s">
        <v>14189</v>
      </c>
    </row>
    <row r="3803" spans="1:17" x14ac:dyDescent="0.25">
      <c r="A3803">
        <v>3802</v>
      </c>
      <c r="B3803">
        <v>27106</v>
      </c>
      <c r="C3803">
        <v>40878</v>
      </c>
      <c r="D3803">
        <v>29</v>
      </c>
      <c r="E3803">
        <f t="shared" si="119"/>
        <v>3625</v>
      </c>
      <c r="F3803">
        <v>0.08</v>
      </c>
      <c r="G3803">
        <f>VLOOKUP($P3803,Pricebook!$A:$D,4,0)</f>
        <v>125</v>
      </c>
      <c r="H3803">
        <f t="shared" si="118"/>
        <v>3335</v>
      </c>
      <c r="I3803" t="s">
        <v>456</v>
      </c>
      <c r="J3803" t="s">
        <v>99</v>
      </c>
      <c r="K3803" t="s">
        <v>2342</v>
      </c>
      <c r="L3803">
        <v>19143</v>
      </c>
      <c r="M3803" t="s">
        <v>232</v>
      </c>
      <c r="N3803" t="s">
        <v>61</v>
      </c>
      <c r="O3803">
        <v>40880</v>
      </c>
      <c r="P3803" t="s">
        <v>14221</v>
      </c>
      <c r="Q3803" t="s">
        <v>14197</v>
      </c>
    </row>
    <row r="3804" spans="1:17" x14ac:dyDescent="0.25">
      <c r="A3804">
        <v>3803</v>
      </c>
      <c r="B3804">
        <v>27106</v>
      </c>
      <c r="C3804">
        <v>40878</v>
      </c>
      <c r="D3804">
        <v>42</v>
      </c>
      <c r="E3804">
        <f t="shared" si="119"/>
        <v>5250</v>
      </c>
      <c r="F3804">
        <v>0.05</v>
      </c>
      <c r="G3804">
        <f>VLOOKUP($P3804,Pricebook!$A:$D,4,0)</f>
        <v>125</v>
      </c>
      <c r="H3804">
        <f t="shared" si="118"/>
        <v>4987.5</v>
      </c>
      <c r="I3804" t="s">
        <v>456</v>
      </c>
      <c r="J3804" t="s">
        <v>99</v>
      </c>
      <c r="K3804" t="s">
        <v>2342</v>
      </c>
      <c r="L3804">
        <v>19143</v>
      </c>
      <c r="M3804" t="s">
        <v>232</v>
      </c>
      <c r="N3804" t="s">
        <v>61</v>
      </c>
      <c r="O3804">
        <v>40880</v>
      </c>
      <c r="P3804" t="s">
        <v>14208</v>
      </c>
      <c r="Q3804" t="s">
        <v>14185</v>
      </c>
    </row>
    <row r="3805" spans="1:17" x14ac:dyDescent="0.25">
      <c r="A3805">
        <v>3804</v>
      </c>
      <c r="B3805">
        <v>27106</v>
      </c>
      <c r="C3805">
        <v>40878</v>
      </c>
      <c r="D3805">
        <v>10</v>
      </c>
      <c r="E3805">
        <f t="shared" si="119"/>
        <v>1200</v>
      </c>
      <c r="F3805">
        <v>0.08</v>
      </c>
      <c r="G3805">
        <f>VLOOKUP($P3805,Pricebook!$A:$D,4,0)</f>
        <v>120</v>
      </c>
      <c r="H3805">
        <f t="shared" si="118"/>
        <v>1104</v>
      </c>
      <c r="I3805" t="s">
        <v>456</v>
      </c>
      <c r="J3805" t="s">
        <v>99</v>
      </c>
      <c r="K3805" t="s">
        <v>2342</v>
      </c>
      <c r="L3805">
        <v>19143</v>
      </c>
      <c r="M3805" t="s">
        <v>232</v>
      </c>
      <c r="N3805" t="s">
        <v>61</v>
      </c>
      <c r="O3805">
        <v>40880</v>
      </c>
      <c r="P3805" t="s">
        <v>14212</v>
      </c>
      <c r="Q3805" t="s">
        <v>14190</v>
      </c>
    </row>
    <row r="3806" spans="1:17" x14ac:dyDescent="0.25">
      <c r="A3806">
        <v>3805</v>
      </c>
      <c r="B3806">
        <v>27109</v>
      </c>
      <c r="C3806">
        <v>40947</v>
      </c>
      <c r="D3806">
        <v>48</v>
      </c>
      <c r="E3806">
        <f t="shared" si="119"/>
        <v>7200</v>
      </c>
      <c r="F3806">
        <v>0.01</v>
      </c>
      <c r="G3806">
        <f>VLOOKUP($P3806,Pricebook!$A:$D,4,0)</f>
        <v>150</v>
      </c>
      <c r="H3806">
        <f t="shared" si="118"/>
        <v>7128</v>
      </c>
      <c r="I3806" t="s">
        <v>164</v>
      </c>
      <c r="J3806" t="s">
        <v>165</v>
      </c>
      <c r="K3806" t="s">
        <v>166</v>
      </c>
      <c r="L3806">
        <v>60477</v>
      </c>
      <c r="M3806" t="s">
        <v>15</v>
      </c>
      <c r="N3806" t="s">
        <v>16</v>
      </c>
      <c r="O3806">
        <v>40949</v>
      </c>
      <c r="P3806" t="s">
        <v>14211</v>
      </c>
      <c r="Q3806" t="s">
        <v>14187</v>
      </c>
    </row>
    <row r="3807" spans="1:17" x14ac:dyDescent="0.25">
      <c r="A3807">
        <v>3806</v>
      </c>
      <c r="B3807">
        <v>27111</v>
      </c>
      <c r="C3807">
        <v>39883</v>
      </c>
      <c r="D3807">
        <v>11</v>
      </c>
      <c r="E3807">
        <f t="shared" si="119"/>
        <v>1650</v>
      </c>
      <c r="F3807">
        <v>0.06</v>
      </c>
      <c r="G3807">
        <f>VLOOKUP($P3807,Pricebook!$A:$D,4,0)</f>
        <v>150</v>
      </c>
      <c r="H3807">
        <f t="shared" si="118"/>
        <v>1551</v>
      </c>
      <c r="I3807" t="s">
        <v>2154</v>
      </c>
      <c r="J3807" t="s">
        <v>64</v>
      </c>
      <c r="K3807" t="s">
        <v>2155</v>
      </c>
      <c r="L3807">
        <v>60016</v>
      </c>
      <c r="M3807" t="s">
        <v>15</v>
      </c>
      <c r="N3807" t="s">
        <v>16</v>
      </c>
      <c r="O3807">
        <v>39886</v>
      </c>
      <c r="P3807" t="s">
        <v>14211</v>
      </c>
      <c r="Q3807" t="s">
        <v>14192</v>
      </c>
    </row>
    <row r="3808" spans="1:17" x14ac:dyDescent="0.25">
      <c r="A3808">
        <v>3807</v>
      </c>
      <c r="B3808">
        <v>27111</v>
      </c>
      <c r="C3808">
        <v>39883</v>
      </c>
      <c r="D3808">
        <v>18</v>
      </c>
      <c r="E3808">
        <f t="shared" si="119"/>
        <v>3600</v>
      </c>
      <c r="F3808">
        <v>0</v>
      </c>
      <c r="G3808">
        <f>VLOOKUP($P3808,Pricebook!$A:$D,4,0)</f>
        <v>200</v>
      </c>
      <c r="H3808">
        <f t="shared" si="118"/>
        <v>3600</v>
      </c>
      <c r="I3808" t="s">
        <v>2154</v>
      </c>
      <c r="J3808" t="s">
        <v>64</v>
      </c>
      <c r="K3808" t="s">
        <v>2155</v>
      </c>
      <c r="L3808">
        <v>60016</v>
      </c>
      <c r="M3808" t="s">
        <v>15</v>
      </c>
      <c r="N3808" t="s">
        <v>16</v>
      </c>
      <c r="O3808">
        <v>39884</v>
      </c>
      <c r="P3808" t="s">
        <v>14206</v>
      </c>
      <c r="Q3808" t="s">
        <v>14189</v>
      </c>
    </row>
    <row r="3809" spans="1:17" x14ac:dyDescent="0.25">
      <c r="A3809">
        <v>3808</v>
      </c>
      <c r="B3809">
        <v>27111</v>
      </c>
      <c r="C3809">
        <v>39883</v>
      </c>
      <c r="D3809">
        <v>44</v>
      </c>
      <c r="E3809">
        <f t="shared" si="119"/>
        <v>6600</v>
      </c>
      <c r="F3809">
        <v>0.08</v>
      </c>
      <c r="G3809">
        <f>VLOOKUP($P3809,Pricebook!$A:$D,4,0)</f>
        <v>150</v>
      </c>
      <c r="H3809">
        <f t="shared" si="118"/>
        <v>6072</v>
      </c>
      <c r="I3809" t="s">
        <v>2154</v>
      </c>
      <c r="J3809" t="s">
        <v>64</v>
      </c>
      <c r="K3809" t="s">
        <v>2155</v>
      </c>
      <c r="L3809">
        <v>60016</v>
      </c>
      <c r="M3809" t="s">
        <v>15</v>
      </c>
      <c r="N3809" t="s">
        <v>16</v>
      </c>
      <c r="O3809">
        <v>39883</v>
      </c>
      <c r="P3809" t="s">
        <v>14210</v>
      </c>
      <c r="Q3809" t="s">
        <v>14190</v>
      </c>
    </row>
    <row r="3810" spans="1:17" x14ac:dyDescent="0.25">
      <c r="A3810">
        <v>3809</v>
      </c>
      <c r="B3810">
        <v>27137</v>
      </c>
      <c r="C3810">
        <v>40908</v>
      </c>
      <c r="D3810">
        <v>2</v>
      </c>
      <c r="E3810">
        <f t="shared" si="119"/>
        <v>300</v>
      </c>
      <c r="F3810">
        <v>0.02</v>
      </c>
      <c r="G3810">
        <f>VLOOKUP($P3810,Pricebook!$A:$D,4,0)</f>
        <v>150</v>
      </c>
      <c r="H3810">
        <f t="shared" si="118"/>
        <v>294</v>
      </c>
      <c r="I3810" t="s">
        <v>948</v>
      </c>
      <c r="J3810" t="s">
        <v>597</v>
      </c>
      <c r="K3810" t="s">
        <v>2343</v>
      </c>
      <c r="L3810" t="s">
        <v>2344</v>
      </c>
      <c r="M3810" t="s">
        <v>317</v>
      </c>
      <c r="N3810" t="s">
        <v>61</v>
      </c>
      <c r="O3810">
        <v>40910</v>
      </c>
      <c r="P3810" t="s">
        <v>14210</v>
      </c>
      <c r="Q3810" t="s">
        <v>14194</v>
      </c>
    </row>
    <row r="3811" spans="1:17" x14ac:dyDescent="0.25">
      <c r="A3811">
        <v>3810</v>
      </c>
      <c r="B3811">
        <v>27138</v>
      </c>
      <c r="C3811">
        <v>41059</v>
      </c>
      <c r="D3811">
        <v>31</v>
      </c>
      <c r="E3811">
        <f t="shared" si="119"/>
        <v>3875</v>
      </c>
      <c r="F3811">
        <v>7.0000000000000007E-2</v>
      </c>
      <c r="G3811">
        <f>VLOOKUP($P3811,Pricebook!$A:$D,4,0)</f>
        <v>125</v>
      </c>
      <c r="H3811">
        <f t="shared" si="118"/>
        <v>3603.7499999999995</v>
      </c>
      <c r="I3811" t="s">
        <v>198</v>
      </c>
      <c r="J3811" t="s">
        <v>199</v>
      </c>
      <c r="K3811" t="s">
        <v>1867</v>
      </c>
      <c r="L3811">
        <v>84604</v>
      </c>
      <c r="M3811" t="s">
        <v>201</v>
      </c>
      <c r="N3811" t="s">
        <v>23</v>
      </c>
      <c r="O3811">
        <v>41061</v>
      </c>
      <c r="P3811" t="s">
        <v>14217</v>
      </c>
      <c r="Q3811" t="s">
        <v>14185</v>
      </c>
    </row>
    <row r="3812" spans="1:17" x14ac:dyDescent="0.25">
      <c r="A3812">
        <v>3811</v>
      </c>
      <c r="B3812">
        <v>27138</v>
      </c>
      <c r="C3812">
        <v>41059</v>
      </c>
      <c r="D3812">
        <v>37</v>
      </c>
      <c r="E3812">
        <f t="shared" si="119"/>
        <v>5550</v>
      </c>
      <c r="F3812">
        <v>0.1</v>
      </c>
      <c r="G3812">
        <f>VLOOKUP($P3812,Pricebook!$A:$D,4,0)</f>
        <v>150</v>
      </c>
      <c r="H3812">
        <f t="shared" si="118"/>
        <v>4995</v>
      </c>
      <c r="I3812" t="s">
        <v>198</v>
      </c>
      <c r="J3812" t="s">
        <v>199</v>
      </c>
      <c r="K3812" t="s">
        <v>1867</v>
      </c>
      <c r="L3812">
        <v>84604</v>
      </c>
      <c r="M3812" t="s">
        <v>201</v>
      </c>
      <c r="N3812" t="s">
        <v>23</v>
      </c>
      <c r="O3812">
        <v>41061</v>
      </c>
      <c r="P3812" t="s">
        <v>14210</v>
      </c>
      <c r="Q3812" t="s">
        <v>14198</v>
      </c>
    </row>
    <row r="3813" spans="1:17" x14ac:dyDescent="0.25">
      <c r="A3813">
        <v>3812</v>
      </c>
      <c r="B3813">
        <v>27141</v>
      </c>
      <c r="C3813">
        <v>40213</v>
      </c>
      <c r="D3813">
        <v>25</v>
      </c>
      <c r="E3813">
        <f t="shared" si="119"/>
        <v>3125</v>
      </c>
      <c r="F3813">
        <v>0.03</v>
      </c>
      <c r="G3813">
        <f>VLOOKUP($P3813,Pricebook!$A:$D,4,0)</f>
        <v>125</v>
      </c>
      <c r="H3813">
        <f t="shared" si="118"/>
        <v>3031.25</v>
      </c>
      <c r="I3813" t="s">
        <v>710</v>
      </c>
      <c r="J3813" t="s">
        <v>235</v>
      </c>
      <c r="K3813" t="s">
        <v>1390</v>
      </c>
      <c r="L3813">
        <v>30605</v>
      </c>
      <c r="M3813" t="s">
        <v>134</v>
      </c>
      <c r="N3813" t="s">
        <v>34</v>
      </c>
      <c r="O3813">
        <v>40214</v>
      </c>
      <c r="P3813" t="s">
        <v>14208</v>
      </c>
      <c r="Q3813" t="s">
        <v>14189</v>
      </c>
    </row>
    <row r="3814" spans="1:17" x14ac:dyDescent="0.25">
      <c r="A3814">
        <v>3813</v>
      </c>
      <c r="B3814">
        <v>27141</v>
      </c>
      <c r="C3814">
        <v>40213</v>
      </c>
      <c r="D3814">
        <v>28</v>
      </c>
      <c r="E3814">
        <f t="shared" si="119"/>
        <v>5600</v>
      </c>
      <c r="F3814">
        <v>0.06</v>
      </c>
      <c r="G3814">
        <f>VLOOKUP($P3814,Pricebook!$A:$D,4,0)</f>
        <v>200</v>
      </c>
      <c r="H3814">
        <f t="shared" si="118"/>
        <v>5264</v>
      </c>
      <c r="I3814" t="s">
        <v>710</v>
      </c>
      <c r="J3814" t="s">
        <v>235</v>
      </c>
      <c r="K3814" t="s">
        <v>1390</v>
      </c>
      <c r="L3814">
        <v>30605</v>
      </c>
      <c r="M3814" t="s">
        <v>134</v>
      </c>
      <c r="N3814" t="s">
        <v>34</v>
      </c>
      <c r="O3814">
        <v>40214</v>
      </c>
      <c r="P3814" t="s">
        <v>14206</v>
      </c>
      <c r="Q3814" t="s">
        <v>14188</v>
      </c>
    </row>
    <row r="3815" spans="1:17" x14ac:dyDescent="0.25">
      <c r="A3815">
        <v>3814</v>
      </c>
      <c r="B3815">
        <v>27169</v>
      </c>
      <c r="C3815">
        <v>40797</v>
      </c>
      <c r="D3815">
        <v>16</v>
      </c>
      <c r="E3815">
        <f t="shared" si="119"/>
        <v>2560</v>
      </c>
      <c r="F3815">
        <v>0.01</v>
      </c>
      <c r="G3815">
        <f>VLOOKUP($P3815,Pricebook!$A:$D,4,0)</f>
        <v>160</v>
      </c>
      <c r="H3815">
        <f t="shared" si="118"/>
        <v>2534.4</v>
      </c>
      <c r="I3815" t="s">
        <v>784</v>
      </c>
      <c r="J3815" t="s">
        <v>621</v>
      </c>
      <c r="K3815" t="s">
        <v>1993</v>
      </c>
      <c r="L3815">
        <v>94044</v>
      </c>
      <c r="M3815" t="s">
        <v>114</v>
      </c>
      <c r="N3815" t="s">
        <v>23</v>
      </c>
      <c r="O3815">
        <v>40798</v>
      </c>
      <c r="P3815" t="s">
        <v>14218</v>
      </c>
      <c r="Q3815" t="s">
        <v>14190</v>
      </c>
    </row>
    <row r="3816" spans="1:17" x14ac:dyDescent="0.25">
      <c r="A3816">
        <v>3815</v>
      </c>
      <c r="B3816">
        <v>27174</v>
      </c>
      <c r="C3816">
        <v>40824</v>
      </c>
      <c r="D3816">
        <v>17</v>
      </c>
      <c r="E3816">
        <f t="shared" si="119"/>
        <v>2550</v>
      </c>
      <c r="F3816">
        <v>0.09</v>
      </c>
      <c r="G3816">
        <f>VLOOKUP($P3816,Pricebook!$A:$D,4,0)</f>
        <v>150</v>
      </c>
      <c r="H3816">
        <f t="shared" si="118"/>
        <v>2320.5</v>
      </c>
      <c r="I3816" t="s">
        <v>570</v>
      </c>
      <c r="J3816" t="s">
        <v>571</v>
      </c>
      <c r="K3816" t="s">
        <v>572</v>
      </c>
      <c r="L3816">
        <v>66209</v>
      </c>
      <c r="M3816" t="s">
        <v>153</v>
      </c>
      <c r="N3816" t="s">
        <v>16</v>
      </c>
      <c r="O3816">
        <v>40826</v>
      </c>
      <c r="P3816" t="s">
        <v>14210</v>
      </c>
      <c r="Q3816" t="s">
        <v>14193</v>
      </c>
    </row>
    <row r="3817" spans="1:17" x14ac:dyDescent="0.25">
      <c r="A3817">
        <v>3816</v>
      </c>
      <c r="B3817">
        <v>27201</v>
      </c>
      <c r="C3817">
        <v>41115</v>
      </c>
      <c r="D3817">
        <v>10</v>
      </c>
      <c r="E3817">
        <f t="shared" si="119"/>
        <v>1250</v>
      </c>
      <c r="F3817">
        <v>0.02</v>
      </c>
      <c r="G3817">
        <f>VLOOKUP($P3817,Pricebook!$A:$D,4,0)</f>
        <v>125</v>
      </c>
      <c r="H3817">
        <f t="shared" si="118"/>
        <v>1225</v>
      </c>
      <c r="I3817" t="s">
        <v>1586</v>
      </c>
      <c r="J3817" t="s">
        <v>549</v>
      </c>
      <c r="K3817" t="s">
        <v>1587</v>
      </c>
      <c r="L3817">
        <v>53209</v>
      </c>
      <c r="M3817" t="s">
        <v>95</v>
      </c>
      <c r="N3817" t="s">
        <v>16</v>
      </c>
      <c r="O3817">
        <v>41115</v>
      </c>
      <c r="P3817" t="s">
        <v>14221</v>
      </c>
      <c r="Q3817" t="s">
        <v>14185</v>
      </c>
    </row>
    <row r="3818" spans="1:17" x14ac:dyDescent="0.25">
      <c r="A3818">
        <v>3817</v>
      </c>
      <c r="B3818">
        <v>27201</v>
      </c>
      <c r="C3818">
        <v>41115</v>
      </c>
      <c r="D3818">
        <v>45</v>
      </c>
      <c r="E3818">
        <f t="shared" si="119"/>
        <v>5625</v>
      </c>
      <c r="F3818">
        <v>0.01</v>
      </c>
      <c r="G3818">
        <f>VLOOKUP($P3818,Pricebook!$A:$D,4,0)</f>
        <v>125</v>
      </c>
      <c r="H3818">
        <f t="shared" si="118"/>
        <v>5568.75</v>
      </c>
      <c r="I3818" t="s">
        <v>1586</v>
      </c>
      <c r="J3818" t="s">
        <v>549</v>
      </c>
      <c r="K3818" t="s">
        <v>1587</v>
      </c>
      <c r="L3818">
        <v>53209</v>
      </c>
      <c r="M3818" t="s">
        <v>95</v>
      </c>
      <c r="N3818" t="s">
        <v>16</v>
      </c>
      <c r="O3818">
        <v>41115</v>
      </c>
      <c r="P3818" t="s">
        <v>14209</v>
      </c>
      <c r="Q3818" t="s">
        <v>14201</v>
      </c>
    </row>
    <row r="3819" spans="1:17" x14ac:dyDescent="0.25">
      <c r="A3819">
        <v>3818</v>
      </c>
      <c r="B3819">
        <v>27205</v>
      </c>
      <c r="C3819">
        <v>40319</v>
      </c>
      <c r="D3819">
        <v>12</v>
      </c>
      <c r="E3819">
        <f t="shared" si="119"/>
        <v>1800</v>
      </c>
      <c r="F3819">
        <v>0.08</v>
      </c>
      <c r="G3819">
        <f>VLOOKUP($P3819,Pricebook!$A:$D,4,0)</f>
        <v>150</v>
      </c>
      <c r="H3819">
        <f t="shared" si="118"/>
        <v>1656</v>
      </c>
      <c r="I3819" t="s">
        <v>1848</v>
      </c>
      <c r="J3819" t="s">
        <v>351</v>
      </c>
      <c r="K3819" t="s">
        <v>2172</v>
      </c>
      <c r="L3819">
        <v>25705</v>
      </c>
      <c r="M3819" t="s">
        <v>655</v>
      </c>
      <c r="N3819" t="s">
        <v>61</v>
      </c>
      <c r="O3819">
        <v>40321</v>
      </c>
      <c r="P3819" t="s">
        <v>14211</v>
      </c>
      <c r="Q3819" t="s">
        <v>14195</v>
      </c>
    </row>
    <row r="3820" spans="1:17" x14ac:dyDescent="0.25">
      <c r="A3820">
        <v>3819</v>
      </c>
      <c r="B3820">
        <v>27232</v>
      </c>
      <c r="C3820">
        <v>40408</v>
      </c>
      <c r="D3820">
        <v>19</v>
      </c>
      <c r="E3820">
        <f t="shared" si="119"/>
        <v>2280</v>
      </c>
      <c r="F3820">
        <v>0.05</v>
      </c>
      <c r="G3820">
        <f>VLOOKUP($P3820,Pricebook!$A:$D,4,0)</f>
        <v>120</v>
      </c>
      <c r="H3820">
        <f t="shared" si="118"/>
        <v>2166</v>
      </c>
      <c r="I3820" t="s">
        <v>1181</v>
      </c>
      <c r="J3820" t="s">
        <v>385</v>
      </c>
      <c r="K3820" t="s">
        <v>1340</v>
      </c>
      <c r="L3820">
        <v>21221</v>
      </c>
      <c r="M3820" t="s">
        <v>187</v>
      </c>
      <c r="N3820" t="s">
        <v>61</v>
      </c>
      <c r="O3820">
        <v>40410</v>
      </c>
      <c r="P3820" t="s">
        <v>14212</v>
      </c>
      <c r="Q3820" t="s">
        <v>14194</v>
      </c>
    </row>
    <row r="3821" spans="1:17" x14ac:dyDescent="0.25">
      <c r="A3821">
        <v>3820</v>
      </c>
      <c r="B3821">
        <v>27236</v>
      </c>
      <c r="C3821">
        <v>40239</v>
      </c>
      <c r="D3821">
        <v>20</v>
      </c>
      <c r="E3821">
        <f t="shared" si="119"/>
        <v>2200</v>
      </c>
      <c r="F3821">
        <v>0.04</v>
      </c>
      <c r="G3821">
        <f>VLOOKUP($P3821,Pricebook!$A:$D,4,0)</f>
        <v>110</v>
      </c>
      <c r="H3821">
        <f t="shared" si="118"/>
        <v>2112</v>
      </c>
      <c r="I3821" t="s">
        <v>614</v>
      </c>
      <c r="J3821" t="s">
        <v>193</v>
      </c>
      <c r="K3821" t="s">
        <v>2181</v>
      </c>
      <c r="L3821">
        <v>77471</v>
      </c>
      <c r="M3821" t="s">
        <v>48</v>
      </c>
      <c r="N3821" t="s">
        <v>16</v>
      </c>
      <c r="O3821">
        <v>40240</v>
      </c>
      <c r="P3821" t="s">
        <v>14215</v>
      </c>
      <c r="Q3821" t="s">
        <v>14191</v>
      </c>
    </row>
    <row r="3822" spans="1:17" x14ac:dyDescent="0.25">
      <c r="A3822">
        <v>3821</v>
      </c>
      <c r="B3822">
        <v>27264</v>
      </c>
      <c r="C3822">
        <v>40698</v>
      </c>
      <c r="D3822">
        <v>3</v>
      </c>
      <c r="E3822">
        <f t="shared" si="119"/>
        <v>375</v>
      </c>
      <c r="F3822">
        <v>0.02</v>
      </c>
      <c r="G3822">
        <f>VLOOKUP($P3822,Pricebook!$A:$D,4,0)</f>
        <v>125</v>
      </c>
      <c r="H3822">
        <f t="shared" si="118"/>
        <v>367.5</v>
      </c>
      <c r="I3822" t="s">
        <v>1165</v>
      </c>
      <c r="J3822" t="s">
        <v>374</v>
      </c>
      <c r="K3822" t="s">
        <v>714</v>
      </c>
      <c r="L3822" t="s">
        <v>715</v>
      </c>
      <c r="M3822" t="s">
        <v>15</v>
      </c>
      <c r="N3822" t="s">
        <v>16</v>
      </c>
      <c r="O3822">
        <v>40700</v>
      </c>
      <c r="P3822" t="s">
        <v>14208</v>
      </c>
      <c r="Q3822" t="s">
        <v>14194</v>
      </c>
    </row>
    <row r="3823" spans="1:17" x14ac:dyDescent="0.25">
      <c r="A3823">
        <v>3822</v>
      </c>
      <c r="B3823">
        <v>27265</v>
      </c>
      <c r="C3823">
        <v>41035</v>
      </c>
      <c r="D3823">
        <v>49</v>
      </c>
      <c r="E3823">
        <f t="shared" si="119"/>
        <v>7350</v>
      </c>
      <c r="F3823">
        <v>0.02</v>
      </c>
      <c r="G3823">
        <f>VLOOKUP($P3823,Pricebook!$A:$D,4,0)</f>
        <v>150</v>
      </c>
      <c r="H3823">
        <f t="shared" si="118"/>
        <v>7203</v>
      </c>
      <c r="I3823" t="s">
        <v>991</v>
      </c>
      <c r="J3823" t="s">
        <v>27</v>
      </c>
      <c r="K3823" t="s">
        <v>992</v>
      </c>
      <c r="L3823">
        <v>37130</v>
      </c>
      <c r="M3823" t="s">
        <v>81</v>
      </c>
      <c r="N3823" t="s">
        <v>34</v>
      </c>
      <c r="O3823">
        <v>41035</v>
      </c>
      <c r="P3823" t="s">
        <v>14222</v>
      </c>
      <c r="Q3823" t="s">
        <v>14188</v>
      </c>
    </row>
    <row r="3824" spans="1:17" x14ac:dyDescent="0.25">
      <c r="A3824">
        <v>3823</v>
      </c>
      <c r="B3824">
        <v>27265</v>
      </c>
      <c r="C3824">
        <v>41035</v>
      </c>
      <c r="D3824">
        <v>36</v>
      </c>
      <c r="E3824">
        <f t="shared" si="119"/>
        <v>3960</v>
      </c>
      <c r="F3824">
        <v>0.05</v>
      </c>
      <c r="G3824">
        <f>VLOOKUP($P3824,Pricebook!$A:$D,4,0)</f>
        <v>110</v>
      </c>
      <c r="H3824">
        <f t="shared" si="118"/>
        <v>3762</v>
      </c>
      <c r="I3824" t="s">
        <v>991</v>
      </c>
      <c r="J3824" t="s">
        <v>27</v>
      </c>
      <c r="K3824" t="s">
        <v>1508</v>
      </c>
      <c r="L3824">
        <v>37211</v>
      </c>
      <c r="M3824" t="s">
        <v>81</v>
      </c>
      <c r="N3824" t="s">
        <v>34</v>
      </c>
      <c r="O3824">
        <v>41036</v>
      </c>
      <c r="P3824" t="s">
        <v>14220</v>
      </c>
      <c r="Q3824" t="s">
        <v>14193</v>
      </c>
    </row>
    <row r="3825" spans="1:17" x14ac:dyDescent="0.25">
      <c r="A3825">
        <v>3824</v>
      </c>
      <c r="B3825">
        <v>27265</v>
      </c>
      <c r="C3825">
        <v>41035</v>
      </c>
      <c r="D3825">
        <v>49</v>
      </c>
      <c r="E3825">
        <f t="shared" si="119"/>
        <v>6125</v>
      </c>
      <c r="F3825">
        <v>0.03</v>
      </c>
      <c r="G3825">
        <f>VLOOKUP($P3825,Pricebook!$A:$D,4,0)</f>
        <v>125</v>
      </c>
      <c r="H3825">
        <f t="shared" si="118"/>
        <v>5941.25</v>
      </c>
      <c r="I3825" t="s">
        <v>991</v>
      </c>
      <c r="J3825" t="s">
        <v>27</v>
      </c>
      <c r="K3825" t="s">
        <v>1508</v>
      </c>
      <c r="L3825">
        <v>37211</v>
      </c>
      <c r="M3825" t="s">
        <v>81</v>
      </c>
      <c r="N3825" t="s">
        <v>34</v>
      </c>
      <c r="O3825">
        <v>41037</v>
      </c>
      <c r="P3825" t="s">
        <v>14208</v>
      </c>
      <c r="Q3825" t="s">
        <v>14202</v>
      </c>
    </row>
    <row r="3826" spans="1:17" x14ac:dyDescent="0.25">
      <c r="A3826">
        <v>3825</v>
      </c>
      <c r="B3826">
        <v>27266</v>
      </c>
      <c r="C3826">
        <v>40794</v>
      </c>
      <c r="D3826">
        <v>9</v>
      </c>
      <c r="E3826">
        <f t="shared" si="119"/>
        <v>1350</v>
      </c>
      <c r="F3826">
        <v>0.03</v>
      </c>
      <c r="G3826">
        <f>VLOOKUP($P3826,Pricebook!$A:$D,4,0)</f>
        <v>150</v>
      </c>
      <c r="H3826">
        <f t="shared" si="118"/>
        <v>1309.5</v>
      </c>
      <c r="I3826" t="s">
        <v>541</v>
      </c>
      <c r="J3826" t="s">
        <v>260</v>
      </c>
      <c r="K3826" t="s">
        <v>930</v>
      </c>
      <c r="L3826">
        <v>55901</v>
      </c>
      <c r="M3826" t="s">
        <v>130</v>
      </c>
      <c r="N3826" t="s">
        <v>16</v>
      </c>
      <c r="O3826">
        <v>40797</v>
      </c>
      <c r="P3826" t="s">
        <v>14211</v>
      </c>
      <c r="Q3826" t="s">
        <v>14199</v>
      </c>
    </row>
    <row r="3827" spans="1:17" x14ac:dyDescent="0.25">
      <c r="A3827">
        <v>3826</v>
      </c>
      <c r="B3827">
        <v>27271</v>
      </c>
      <c r="C3827">
        <v>40800</v>
      </c>
      <c r="D3827">
        <v>8</v>
      </c>
      <c r="E3827">
        <f t="shared" si="119"/>
        <v>1000</v>
      </c>
      <c r="F3827">
        <v>0</v>
      </c>
      <c r="G3827">
        <f>VLOOKUP($P3827,Pricebook!$A:$D,4,0)</f>
        <v>125</v>
      </c>
      <c r="H3827">
        <f t="shared" si="118"/>
        <v>1000</v>
      </c>
      <c r="I3827" t="s">
        <v>1394</v>
      </c>
      <c r="J3827" t="s">
        <v>73</v>
      </c>
      <c r="K3827" t="s">
        <v>1513</v>
      </c>
      <c r="L3827" t="s">
        <v>1514</v>
      </c>
      <c r="M3827" t="s">
        <v>149</v>
      </c>
      <c r="N3827" t="s">
        <v>61</v>
      </c>
      <c r="O3827">
        <v>40801</v>
      </c>
      <c r="P3827" t="s">
        <v>14221</v>
      </c>
      <c r="Q3827" t="s">
        <v>14194</v>
      </c>
    </row>
    <row r="3828" spans="1:17" x14ac:dyDescent="0.25">
      <c r="A3828">
        <v>3827</v>
      </c>
      <c r="B3828">
        <v>27298</v>
      </c>
      <c r="C3828">
        <v>40866</v>
      </c>
      <c r="D3828">
        <v>40</v>
      </c>
      <c r="E3828">
        <f t="shared" si="119"/>
        <v>6000</v>
      </c>
      <c r="F3828">
        <v>0.09</v>
      </c>
      <c r="G3828">
        <f>VLOOKUP($P3828,Pricebook!$A:$D,4,0)</f>
        <v>150</v>
      </c>
      <c r="H3828">
        <f t="shared" si="118"/>
        <v>5460</v>
      </c>
      <c r="I3828" t="s">
        <v>2345</v>
      </c>
      <c r="J3828" t="s">
        <v>226</v>
      </c>
      <c r="K3828" t="s">
        <v>1011</v>
      </c>
      <c r="L3828">
        <v>49201</v>
      </c>
      <c r="M3828" t="s">
        <v>172</v>
      </c>
      <c r="N3828" t="s">
        <v>16</v>
      </c>
      <c r="O3828">
        <v>40870</v>
      </c>
      <c r="P3828" t="s">
        <v>14222</v>
      </c>
      <c r="Q3828" t="s">
        <v>14200</v>
      </c>
    </row>
    <row r="3829" spans="1:17" x14ac:dyDescent="0.25">
      <c r="A3829">
        <v>3828</v>
      </c>
      <c r="B3829">
        <v>27298</v>
      </c>
      <c r="C3829">
        <v>40866</v>
      </c>
      <c r="D3829">
        <v>31</v>
      </c>
      <c r="E3829">
        <f t="shared" si="119"/>
        <v>3410</v>
      </c>
      <c r="F3829">
        <v>0.04</v>
      </c>
      <c r="G3829">
        <f>VLOOKUP($P3829,Pricebook!$A:$D,4,0)</f>
        <v>110</v>
      </c>
      <c r="H3829">
        <f t="shared" si="118"/>
        <v>3273.6</v>
      </c>
      <c r="I3829" t="s">
        <v>2345</v>
      </c>
      <c r="J3829" t="s">
        <v>226</v>
      </c>
      <c r="K3829" t="s">
        <v>1011</v>
      </c>
      <c r="L3829">
        <v>49201</v>
      </c>
      <c r="M3829" t="s">
        <v>172</v>
      </c>
      <c r="N3829" t="s">
        <v>16</v>
      </c>
      <c r="O3829">
        <v>40871</v>
      </c>
      <c r="P3829" t="s">
        <v>14215</v>
      </c>
      <c r="Q3829" t="s">
        <v>14196</v>
      </c>
    </row>
    <row r="3830" spans="1:17" x14ac:dyDescent="0.25">
      <c r="A3830">
        <v>3829</v>
      </c>
      <c r="B3830">
        <v>27299</v>
      </c>
      <c r="C3830">
        <v>41126</v>
      </c>
      <c r="D3830">
        <v>41</v>
      </c>
      <c r="E3830">
        <f t="shared" si="119"/>
        <v>5125</v>
      </c>
      <c r="F3830">
        <v>0.1</v>
      </c>
      <c r="G3830">
        <f>VLOOKUP($P3830,Pricebook!$A:$D,4,0)</f>
        <v>125</v>
      </c>
      <c r="H3830">
        <f t="shared" si="118"/>
        <v>4612.5</v>
      </c>
      <c r="I3830" t="s">
        <v>141</v>
      </c>
      <c r="J3830" t="s">
        <v>142</v>
      </c>
      <c r="K3830" t="s">
        <v>147</v>
      </c>
      <c r="L3830" t="s">
        <v>1003</v>
      </c>
      <c r="M3830" t="s">
        <v>210</v>
      </c>
      <c r="N3830" t="s">
        <v>61</v>
      </c>
      <c r="O3830">
        <v>41128</v>
      </c>
      <c r="P3830" t="s">
        <v>14208</v>
      </c>
      <c r="Q3830" t="s">
        <v>14196</v>
      </c>
    </row>
    <row r="3831" spans="1:17" x14ac:dyDescent="0.25">
      <c r="A3831">
        <v>3830</v>
      </c>
      <c r="B3831">
        <v>27300</v>
      </c>
      <c r="C3831">
        <v>41182</v>
      </c>
      <c r="D3831">
        <v>50</v>
      </c>
      <c r="E3831">
        <f t="shared" si="119"/>
        <v>7500</v>
      </c>
      <c r="F3831">
        <v>0.1</v>
      </c>
      <c r="G3831">
        <f>VLOOKUP($P3831,Pricebook!$A:$D,4,0)</f>
        <v>150</v>
      </c>
      <c r="H3831">
        <f t="shared" si="118"/>
        <v>6750</v>
      </c>
      <c r="I3831" t="s">
        <v>2346</v>
      </c>
      <c r="J3831" t="s">
        <v>180</v>
      </c>
      <c r="K3831" t="s">
        <v>2347</v>
      </c>
      <c r="L3831">
        <v>44312</v>
      </c>
      <c r="M3831" t="s">
        <v>210</v>
      </c>
      <c r="N3831" t="s">
        <v>61</v>
      </c>
      <c r="O3831">
        <v>41183</v>
      </c>
      <c r="P3831" t="s">
        <v>14211</v>
      </c>
      <c r="Q3831" t="s">
        <v>14187</v>
      </c>
    </row>
    <row r="3832" spans="1:17" x14ac:dyDescent="0.25">
      <c r="A3832">
        <v>3831</v>
      </c>
      <c r="B3832">
        <v>27300</v>
      </c>
      <c r="C3832">
        <v>41182</v>
      </c>
      <c r="D3832">
        <v>27</v>
      </c>
      <c r="E3832">
        <f t="shared" si="119"/>
        <v>3240</v>
      </c>
      <c r="F3832">
        <v>0.04</v>
      </c>
      <c r="G3832">
        <f>VLOOKUP($P3832,Pricebook!$A:$D,4,0)</f>
        <v>120</v>
      </c>
      <c r="H3832">
        <f t="shared" si="118"/>
        <v>3110.4</v>
      </c>
      <c r="I3832" t="s">
        <v>2346</v>
      </c>
      <c r="J3832" t="s">
        <v>180</v>
      </c>
      <c r="K3832" t="s">
        <v>2347</v>
      </c>
      <c r="L3832">
        <v>44312</v>
      </c>
      <c r="M3832" t="s">
        <v>210</v>
      </c>
      <c r="N3832" t="s">
        <v>61</v>
      </c>
      <c r="O3832">
        <v>41182</v>
      </c>
      <c r="P3832" t="s">
        <v>14212</v>
      </c>
      <c r="Q3832" t="s">
        <v>14202</v>
      </c>
    </row>
    <row r="3833" spans="1:17" x14ac:dyDescent="0.25">
      <c r="A3833">
        <v>3832</v>
      </c>
      <c r="B3833">
        <v>27302</v>
      </c>
      <c r="C3833">
        <v>41164</v>
      </c>
      <c r="D3833">
        <v>16</v>
      </c>
      <c r="E3833">
        <f t="shared" si="119"/>
        <v>2000</v>
      </c>
      <c r="F3833">
        <v>0.04</v>
      </c>
      <c r="G3833">
        <f>VLOOKUP($P3833,Pricebook!$A:$D,4,0)</f>
        <v>125</v>
      </c>
      <c r="H3833">
        <f t="shared" si="118"/>
        <v>1920</v>
      </c>
      <c r="I3833" t="s">
        <v>1319</v>
      </c>
      <c r="J3833" t="s">
        <v>46</v>
      </c>
      <c r="K3833" t="s">
        <v>1321</v>
      </c>
      <c r="L3833">
        <v>30161</v>
      </c>
      <c r="M3833" t="s">
        <v>134</v>
      </c>
      <c r="N3833" t="s">
        <v>34</v>
      </c>
      <c r="O3833">
        <v>41164</v>
      </c>
      <c r="P3833" t="s">
        <v>14208</v>
      </c>
      <c r="Q3833" t="s">
        <v>14187</v>
      </c>
    </row>
    <row r="3834" spans="1:17" x14ac:dyDescent="0.25">
      <c r="A3834">
        <v>3833</v>
      </c>
      <c r="B3834">
        <v>27302</v>
      </c>
      <c r="C3834">
        <v>41164</v>
      </c>
      <c r="D3834">
        <v>3</v>
      </c>
      <c r="E3834">
        <f t="shared" si="119"/>
        <v>330</v>
      </c>
      <c r="F3834">
        <v>0.08</v>
      </c>
      <c r="G3834">
        <f>VLOOKUP($P3834,Pricebook!$A:$D,4,0)</f>
        <v>110</v>
      </c>
      <c r="H3834">
        <f t="shared" si="118"/>
        <v>303.60000000000002</v>
      </c>
      <c r="I3834" t="s">
        <v>1319</v>
      </c>
      <c r="J3834" t="s">
        <v>46</v>
      </c>
      <c r="K3834" t="s">
        <v>1321</v>
      </c>
      <c r="L3834">
        <v>30161</v>
      </c>
      <c r="M3834" t="s">
        <v>134</v>
      </c>
      <c r="N3834" t="s">
        <v>34</v>
      </c>
      <c r="O3834">
        <v>41164</v>
      </c>
      <c r="P3834" t="s">
        <v>14215</v>
      </c>
      <c r="Q3834" t="s">
        <v>14194</v>
      </c>
    </row>
    <row r="3835" spans="1:17" x14ac:dyDescent="0.25">
      <c r="A3835">
        <v>3834</v>
      </c>
      <c r="B3835">
        <v>27330</v>
      </c>
      <c r="C3835">
        <v>40072</v>
      </c>
      <c r="D3835">
        <v>8</v>
      </c>
      <c r="E3835">
        <f t="shared" si="119"/>
        <v>1000</v>
      </c>
      <c r="F3835">
        <v>0.05</v>
      </c>
      <c r="G3835">
        <f>VLOOKUP($P3835,Pricebook!$A:$D,4,0)</f>
        <v>125</v>
      </c>
      <c r="H3835">
        <f t="shared" si="118"/>
        <v>950</v>
      </c>
      <c r="I3835" t="s">
        <v>1638</v>
      </c>
      <c r="J3835" t="s">
        <v>165</v>
      </c>
      <c r="K3835" t="s">
        <v>2253</v>
      </c>
      <c r="L3835">
        <v>48093</v>
      </c>
      <c r="M3835" t="s">
        <v>172</v>
      </c>
      <c r="N3835" t="s">
        <v>16</v>
      </c>
      <c r="O3835">
        <v>40072</v>
      </c>
      <c r="P3835" t="s">
        <v>14208</v>
      </c>
      <c r="Q3835" t="s">
        <v>14185</v>
      </c>
    </row>
    <row r="3836" spans="1:17" x14ac:dyDescent="0.25">
      <c r="A3836">
        <v>3835</v>
      </c>
      <c r="B3836">
        <v>27330</v>
      </c>
      <c r="C3836">
        <v>40072</v>
      </c>
      <c r="D3836">
        <v>30</v>
      </c>
      <c r="E3836">
        <f t="shared" si="119"/>
        <v>4500</v>
      </c>
      <c r="F3836">
        <v>0.05</v>
      </c>
      <c r="G3836">
        <f>VLOOKUP($P3836,Pricebook!$A:$D,4,0)</f>
        <v>150</v>
      </c>
      <c r="H3836">
        <f t="shared" si="118"/>
        <v>4275</v>
      </c>
      <c r="I3836" t="s">
        <v>1638</v>
      </c>
      <c r="J3836" t="s">
        <v>165</v>
      </c>
      <c r="K3836" t="s">
        <v>2253</v>
      </c>
      <c r="L3836">
        <v>48093</v>
      </c>
      <c r="M3836" t="s">
        <v>172</v>
      </c>
      <c r="N3836" t="s">
        <v>16</v>
      </c>
      <c r="O3836">
        <v>40081</v>
      </c>
      <c r="P3836" t="s">
        <v>14216</v>
      </c>
      <c r="Q3836" t="s">
        <v>14198</v>
      </c>
    </row>
    <row r="3837" spans="1:17" x14ac:dyDescent="0.25">
      <c r="A3837">
        <v>3836</v>
      </c>
      <c r="B3837">
        <v>27335</v>
      </c>
      <c r="C3837">
        <v>40488</v>
      </c>
      <c r="D3837">
        <v>23</v>
      </c>
      <c r="E3837">
        <f t="shared" si="119"/>
        <v>2530</v>
      </c>
      <c r="F3837">
        <v>0.03</v>
      </c>
      <c r="G3837">
        <f>VLOOKUP($P3837,Pricebook!$A:$D,4,0)</f>
        <v>110</v>
      </c>
      <c r="H3837">
        <f t="shared" si="118"/>
        <v>2454.1</v>
      </c>
      <c r="I3837" t="s">
        <v>429</v>
      </c>
      <c r="J3837" t="s">
        <v>430</v>
      </c>
      <c r="K3837" t="s">
        <v>1660</v>
      </c>
      <c r="L3837" t="s">
        <v>2348</v>
      </c>
      <c r="M3837" t="s">
        <v>317</v>
      </c>
      <c r="N3837" t="s">
        <v>61</v>
      </c>
      <c r="O3837">
        <v>40488</v>
      </c>
      <c r="P3837" t="s">
        <v>14220</v>
      </c>
      <c r="Q3837" t="s">
        <v>14188</v>
      </c>
    </row>
    <row r="3838" spans="1:17" x14ac:dyDescent="0.25">
      <c r="A3838">
        <v>3837</v>
      </c>
      <c r="B3838">
        <v>27363</v>
      </c>
      <c r="C3838">
        <v>40834</v>
      </c>
      <c r="D3838">
        <v>6</v>
      </c>
      <c r="E3838">
        <f t="shared" si="119"/>
        <v>1200</v>
      </c>
      <c r="F3838">
        <v>7.0000000000000007E-2</v>
      </c>
      <c r="G3838">
        <f>VLOOKUP($P3838,Pricebook!$A:$D,4,0)</f>
        <v>200</v>
      </c>
      <c r="H3838">
        <f t="shared" si="118"/>
        <v>1116</v>
      </c>
      <c r="I3838" t="s">
        <v>1567</v>
      </c>
      <c r="J3838" t="s">
        <v>185</v>
      </c>
      <c r="K3838" t="s">
        <v>2349</v>
      </c>
      <c r="L3838">
        <v>91761</v>
      </c>
      <c r="M3838" t="s">
        <v>114</v>
      </c>
      <c r="N3838" t="s">
        <v>23</v>
      </c>
      <c r="O3838">
        <v>40836</v>
      </c>
      <c r="P3838" t="s">
        <v>14206</v>
      </c>
      <c r="Q3838" t="s">
        <v>14203</v>
      </c>
    </row>
    <row r="3839" spans="1:17" x14ac:dyDescent="0.25">
      <c r="A3839">
        <v>3838</v>
      </c>
      <c r="B3839">
        <v>27363</v>
      </c>
      <c r="C3839">
        <v>40834</v>
      </c>
      <c r="D3839">
        <v>16</v>
      </c>
      <c r="E3839">
        <f t="shared" si="119"/>
        <v>2000</v>
      </c>
      <c r="F3839">
        <v>0.06</v>
      </c>
      <c r="G3839">
        <f>VLOOKUP($P3839,Pricebook!$A:$D,4,0)</f>
        <v>125</v>
      </c>
      <c r="H3839">
        <f t="shared" si="118"/>
        <v>1880</v>
      </c>
      <c r="I3839" t="s">
        <v>1567</v>
      </c>
      <c r="J3839" t="s">
        <v>185</v>
      </c>
      <c r="K3839" t="s">
        <v>1568</v>
      </c>
      <c r="L3839">
        <v>72143</v>
      </c>
      <c r="M3839" t="s">
        <v>66</v>
      </c>
      <c r="N3839" t="s">
        <v>34</v>
      </c>
      <c r="O3839">
        <v>40835</v>
      </c>
      <c r="P3839" t="s">
        <v>14208</v>
      </c>
      <c r="Q3839" t="s">
        <v>14188</v>
      </c>
    </row>
    <row r="3840" spans="1:17" x14ac:dyDescent="0.25">
      <c r="A3840">
        <v>3839</v>
      </c>
      <c r="B3840">
        <v>27364</v>
      </c>
      <c r="C3840">
        <v>40683</v>
      </c>
      <c r="D3840">
        <v>25</v>
      </c>
      <c r="E3840">
        <f t="shared" si="119"/>
        <v>4000</v>
      </c>
      <c r="F3840">
        <v>0.04</v>
      </c>
      <c r="G3840">
        <f>VLOOKUP($P3840,Pricebook!$A:$D,4,0)</f>
        <v>160</v>
      </c>
      <c r="H3840">
        <f t="shared" si="118"/>
        <v>3840</v>
      </c>
      <c r="I3840" t="s">
        <v>1387</v>
      </c>
      <c r="J3840" t="s">
        <v>215</v>
      </c>
      <c r="K3840" t="s">
        <v>1389</v>
      </c>
      <c r="L3840">
        <v>32725</v>
      </c>
      <c r="M3840" t="s">
        <v>101</v>
      </c>
      <c r="N3840" t="s">
        <v>34</v>
      </c>
      <c r="O3840">
        <v>40685</v>
      </c>
      <c r="P3840" t="s">
        <v>14218</v>
      </c>
      <c r="Q3840" t="s">
        <v>14199</v>
      </c>
    </row>
    <row r="3841" spans="1:17" x14ac:dyDescent="0.25">
      <c r="A3841">
        <v>3840</v>
      </c>
      <c r="B3841">
        <v>27364</v>
      </c>
      <c r="C3841">
        <v>40683</v>
      </c>
      <c r="D3841">
        <v>29</v>
      </c>
      <c r="E3841">
        <f t="shared" si="119"/>
        <v>4350</v>
      </c>
      <c r="F3841">
        <v>0.06</v>
      </c>
      <c r="G3841">
        <f>VLOOKUP($P3841,Pricebook!$A:$D,4,0)</f>
        <v>150</v>
      </c>
      <c r="H3841">
        <f t="shared" si="118"/>
        <v>4088.9999999999995</v>
      </c>
      <c r="I3841" t="s">
        <v>1387</v>
      </c>
      <c r="J3841" t="s">
        <v>215</v>
      </c>
      <c r="K3841" t="s">
        <v>1389</v>
      </c>
      <c r="L3841">
        <v>32725</v>
      </c>
      <c r="M3841" t="s">
        <v>101</v>
      </c>
      <c r="N3841" t="s">
        <v>34</v>
      </c>
      <c r="O3841">
        <v>40685</v>
      </c>
      <c r="P3841" t="s">
        <v>14210</v>
      </c>
      <c r="Q3841" t="s">
        <v>14198</v>
      </c>
    </row>
    <row r="3842" spans="1:17" x14ac:dyDescent="0.25">
      <c r="A3842">
        <v>3841</v>
      </c>
      <c r="B3842">
        <v>27392</v>
      </c>
      <c r="C3842">
        <v>40970</v>
      </c>
      <c r="D3842">
        <v>37</v>
      </c>
      <c r="E3842">
        <f t="shared" si="119"/>
        <v>5550</v>
      </c>
      <c r="F3842">
        <v>0</v>
      </c>
      <c r="G3842">
        <f>VLOOKUP($P3842,Pricebook!$A:$D,4,0)</f>
        <v>150</v>
      </c>
      <c r="H3842">
        <f t="shared" ref="H3842:H3905" si="120">E3842*(1-F3842)</f>
        <v>5550</v>
      </c>
      <c r="I3842" t="s">
        <v>1086</v>
      </c>
      <c r="J3842" t="s">
        <v>55</v>
      </c>
      <c r="K3842" t="s">
        <v>1924</v>
      </c>
      <c r="L3842">
        <v>60623</v>
      </c>
      <c r="M3842" t="s">
        <v>15</v>
      </c>
      <c r="N3842" t="s">
        <v>16</v>
      </c>
      <c r="O3842">
        <v>40979</v>
      </c>
      <c r="P3842" t="s">
        <v>14216</v>
      </c>
      <c r="Q3842" t="s">
        <v>14189</v>
      </c>
    </row>
    <row r="3843" spans="1:17" x14ac:dyDescent="0.25">
      <c r="A3843">
        <v>3842</v>
      </c>
      <c r="B3843">
        <v>27396</v>
      </c>
      <c r="C3843">
        <v>40520</v>
      </c>
      <c r="D3843">
        <v>14</v>
      </c>
      <c r="E3843">
        <f t="shared" ref="E3843:E3906" si="121">G3843*D3843</f>
        <v>1750</v>
      </c>
      <c r="F3843">
        <v>7.0000000000000007E-2</v>
      </c>
      <c r="G3843">
        <f>VLOOKUP($P3843,Pricebook!$A:$D,4,0)</f>
        <v>125</v>
      </c>
      <c r="H3843">
        <f t="shared" si="120"/>
        <v>1627.5</v>
      </c>
      <c r="I3843" t="s">
        <v>1037</v>
      </c>
      <c r="J3843" t="s">
        <v>142</v>
      </c>
      <c r="K3843" t="s">
        <v>2176</v>
      </c>
      <c r="L3843">
        <v>55345</v>
      </c>
      <c r="M3843" t="s">
        <v>130</v>
      </c>
      <c r="N3843" t="s">
        <v>16</v>
      </c>
      <c r="O3843">
        <v>40522</v>
      </c>
      <c r="P3843" t="s">
        <v>14208</v>
      </c>
      <c r="Q3843" t="s">
        <v>14191</v>
      </c>
    </row>
    <row r="3844" spans="1:17" x14ac:dyDescent="0.25">
      <c r="A3844">
        <v>3843</v>
      </c>
      <c r="B3844">
        <v>27426</v>
      </c>
      <c r="C3844">
        <v>40232</v>
      </c>
      <c r="D3844">
        <v>41</v>
      </c>
      <c r="E3844">
        <f t="shared" si="121"/>
        <v>4510</v>
      </c>
      <c r="F3844">
        <v>0.01</v>
      </c>
      <c r="G3844">
        <f>VLOOKUP($P3844,Pricebook!$A:$D,4,0)</f>
        <v>110</v>
      </c>
      <c r="H3844">
        <f t="shared" si="120"/>
        <v>4464.8999999999996</v>
      </c>
      <c r="I3844" t="s">
        <v>1052</v>
      </c>
      <c r="J3844" t="s">
        <v>487</v>
      </c>
      <c r="K3844" t="s">
        <v>1404</v>
      </c>
      <c r="L3844">
        <v>30144</v>
      </c>
      <c r="M3844" t="s">
        <v>134</v>
      </c>
      <c r="N3844" t="s">
        <v>34</v>
      </c>
      <c r="O3844">
        <v>40234</v>
      </c>
      <c r="P3844" t="s">
        <v>14215</v>
      </c>
      <c r="Q3844" t="s">
        <v>14192</v>
      </c>
    </row>
    <row r="3845" spans="1:17" x14ac:dyDescent="0.25">
      <c r="A3845">
        <v>3844</v>
      </c>
      <c r="B3845">
        <v>27426</v>
      </c>
      <c r="C3845">
        <v>40232</v>
      </c>
      <c r="D3845">
        <v>32</v>
      </c>
      <c r="E3845">
        <f t="shared" si="121"/>
        <v>4480</v>
      </c>
      <c r="F3845">
        <v>0.02</v>
      </c>
      <c r="G3845">
        <f>VLOOKUP($P3845,Pricebook!$A:$D,4,0)</f>
        <v>140</v>
      </c>
      <c r="H3845">
        <f t="shared" si="120"/>
        <v>4390.3999999999996</v>
      </c>
      <c r="I3845" t="s">
        <v>1052</v>
      </c>
      <c r="J3845" t="s">
        <v>487</v>
      </c>
      <c r="K3845" t="s">
        <v>1404</v>
      </c>
      <c r="L3845">
        <v>30144</v>
      </c>
      <c r="M3845" t="s">
        <v>134</v>
      </c>
      <c r="N3845" t="s">
        <v>34</v>
      </c>
      <c r="O3845">
        <v>40239</v>
      </c>
      <c r="P3845" t="s">
        <v>14207</v>
      </c>
      <c r="Q3845" t="s">
        <v>14194</v>
      </c>
    </row>
    <row r="3846" spans="1:17" x14ac:dyDescent="0.25">
      <c r="A3846">
        <v>3845</v>
      </c>
      <c r="B3846">
        <v>27430</v>
      </c>
      <c r="C3846">
        <v>40574</v>
      </c>
      <c r="D3846">
        <v>12</v>
      </c>
      <c r="E3846">
        <f t="shared" si="121"/>
        <v>1440</v>
      </c>
      <c r="F3846">
        <v>0.1</v>
      </c>
      <c r="G3846">
        <f>VLOOKUP($P3846,Pricebook!$A:$D,4,0)</f>
        <v>120</v>
      </c>
      <c r="H3846">
        <f t="shared" si="120"/>
        <v>1296</v>
      </c>
      <c r="I3846" t="s">
        <v>946</v>
      </c>
      <c r="J3846" t="s">
        <v>306</v>
      </c>
      <c r="K3846" t="s">
        <v>649</v>
      </c>
      <c r="L3846" t="s">
        <v>2350</v>
      </c>
      <c r="M3846" t="s">
        <v>87</v>
      </c>
      <c r="N3846" t="s">
        <v>61</v>
      </c>
      <c r="O3846">
        <v>40575</v>
      </c>
      <c r="P3846" t="s">
        <v>14212</v>
      </c>
      <c r="Q3846" t="s">
        <v>14192</v>
      </c>
    </row>
    <row r="3847" spans="1:17" x14ac:dyDescent="0.25">
      <c r="A3847">
        <v>3846</v>
      </c>
      <c r="B3847">
        <v>27430</v>
      </c>
      <c r="C3847">
        <v>40574</v>
      </c>
      <c r="D3847">
        <v>3</v>
      </c>
      <c r="E3847">
        <f t="shared" si="121"/>
        <v>375</v>
      </c>
      <c r="F3847">
        <v>0.08</v>
      </c>
      <c r="G3847">
        <f>VLOOKUP($P3847,Pricebook!$A:$D,4,0)</f>
        <v>125</v>
      </c>
      <c r="H3847">
        <f t="shared" si="120"/>
        <v>345</v>
      </c>
      <c r="I3847" t="s">
        <v>946</v>
      </c>
      <c r="J3847" t="s">
        <v>306</v>
      </c>
      <c r="K3847" t="s">
        <v>2351</v>
      </c>
      <c r="L3847" t="s">
        <v>2352</v>
      </c>
      <c r="M3847" t="s">
        <v>317</v>
      </c>
      <c r="N3847" t="s">
        <v>61</v>
      </c>
      <c r="O3847">
        <v>40575</v>
      </c>
      <c r="P3847" t="s">
        <v>14208</v>
      </c>
      <c r="Q3847" t="s">
        <v>14187</v>
      </c>
    </row>
    <row r="3848" spans="1:17" x14ac:dyDescent="0.25">
      <c r="A3848">
        <v>3847</v>
      </c>
      <c r="B3848">
        <v>27456</v>
      </c>
      <c r="C3848">
        <v>39913</v>
      </c>
      <c r="D3848">
        <v>29</v>
      </c>
      <c r="E3848">
        <f t="shared" si="121"/>
        <v>4930</v>
      </c>
      <c r="F3848">
        <v>0.05</v>
      </c>
      <c r="G3848">
        <f>VLOOKUP($P3848,Pricebook!$A:$D,4,0)</f>
        <v>170</v>
      </c>
      <c r="H3848">
        <f t="shared" si="120"/>
        <v>4683.5</v>
      </c>
      <c r="I3848" t="s">
        <v>1986</v>
      </c>
      <c r="J3848" t="s">
        <v>241</v>
      </c>
      <c r="K3848" t="s">
        <v>1023</v>
      </c>
      <c r="L3848" t="s">
        <v>439</v>
      </c>
      <c r="M3848" t="s">
        <v>440</v>
      </c>
      <c r="N3848" t="s">
        <v>16</v>
      </c>
      <c r="O3848">
        <v>39914</v>
      </c>
      <c r="P3848" t="s">
        <v>14219</v>
      </c>
      <c r="Q3848" t="s">
        <v>14196</v>
      </c>
    </row>
    <row r="3849" spans="1:17" x14ac:dyDescent="0.25">
      <c r="A3849">
        <v>3848</v>
      </c>
      <c r="B3849">
        <v>27460</v>
      </c>
      <c r="C3849">
        <v>39945</v>
      </c>
      <c r="D3849">
        <v>7</v>
      </c>
      <c r="E3849">
        <f t="shared" si="121"/>
        <v>875</v>
      </c>
      <c r="F3849">
        <v>0.08</v>
      </c>
      <c r="G3849">
        <f>VLOOKUP($P3849,Pricebook!$A:$D,4,0)</f>
        <v>125</v>
      </c>
      <c r="H3849">
        <f t="shared" si="120"/>
        <v>805</v>
      </c>
      <c r="I3849" t="s">
        <v>1296</v>
      </c>
      <c r="J3849" t="s">
        <v>203</v>
      </c>
      <c r="K3849" t="s">
        <v>1297</v>
      </c>
      <c r="L3849">
        <v>33433</v>
      </c>
      <c r="M3849" t="s">
        <v>101</v>
      </c>
      <c r="N3849" t="s">
        <v>34</v>
      </c>
      <c r="O3849">
        <v>39946</v>
      </c>
      <c r="P3849" t="s">
        <v>14221</v>
      </c>
      <c r="Q3849" t="s">
        <v>14195</v>
      </c>
    </row>
    <row r="3850" spans="1:17" x14ac:dyDescent="0.25">
      <c r="A3850">
        <v>3849</v>
      </c>
      <c r="B3850">
        <v>27460</v>
      </c>
      <c r="C3850">
        <v>39945</v>
      </c>
      <c r="D3850">
        <v>31</v>
      </c>
      <c r="E3850">
        <f t="shared" si="121"/>
        <v>4650</v>
      </c>
      <c r="F3850">
        <v>0.04</v>
      </c>
      <c r="G3850">
        <f>VLOOKUP($P3850,Pricebook!$A:$D,4,0)</f>
        <v>150</v>
      </c>
      <c r="H3850">
        <f t="shared" si="120"/>
        <v>4464</v>
      </c>
      <c r="I3850" t="s">
        <v>1296</v>
      </c>
      <c r="J3850" t="s">
        <v>203</v>
      </c>
      <c r="K3850" t="s">
        <v>1297</v>
      </c>
      <c r="L3850">
        <v>33433</v>
      </c>
      <c r="M3850" t="s">
        <v>101</v>
      </c>
      <c r="N3850" t="s">
        <v>34</v>
      </c>
      <c r="O3850">
        <v>39947</v>
      </c>
      <c r="P3850" t="s">
        <v>14211</v>
      </c>
      <c r="Q3850" t="s">
        <v>14188</v>
      </c>
    </row>
    <row r="3851" spans="1:17" x14ac:dyDescent="0.25">
      <c r="A3851">
        <v>3850</v>
      </c>
      <c r="B3851">
        <v>27461</v>
      </c>
      <c r="C3851">
        <v>40235</v>
      </c>
      <c r="D3851">
        <v>40</v>
      </c>
      <c r="E3851">
        <f t="shared" si="121"/>
        <v>8000</v>
      </c>
      <c r="F3851">
        <v>0.09</v>
      </c>
      <c r="G3851">
        <f>VLOOKUP($P3851,Pricebook!$A:$D,4,0)</f>
        <v>200</v>
      </c>
      <c r="H3851">
        <f t="shared" si="120"/>
        <v>7280</v>
      </c>
      <c r="I3851" t="s">
        <v>223</v>
      </c>
      <c r="J3851" t="s">
        <v>79</v>
      </c>
      <c r="K3851" t="s">
        <v>1931</v>
      </c>
      <c r="L3851" t="s">
        <v>1932</v>
      </c>
      <c r="M3851" t="s">
        <v>655</v>
      </c>
      <c r="N3851" t="s">
        <v>61</v>
      </c>
      <c r="O3851">
        <v>40235</v>
      </c>
      <c r="P3851" t="s">
        <v>14214</v>
      </c>
      <c r="Q3851" t="s">
        <v>14186</v>
      </c>
    </row>
    <row r="3852" spans="1:17" x14ac:dyDescent="0.25">
      <c r="A3852">
        <v>3851</v>
      </c>
      <c r="B3852">
        <v>27461</v>
      </c>
      <c r="C3852">
        <v>40235</v>
      </c>
      <c r="D3852">
        <v>26</v>
      </c>
      <c r="E3852">
        <f t="shared" si="121"/>
        <v>2860</v>
      </c>
      <c r="F3852">
        <v>0.01</v>
      </c>
      <c r="G3852">
        <f>VLOOKUP($P3852,Pricebook!$A:$D,4,0)</f>
        <v>110</v>
      </c>
      <c r="H3852">
        <f t="shared" si="120"/>
        <v>2831.4</v>
      </c>
      <c r="I3852" t="s">
        <v>223</v>
      </c>
      <c r="J3852" t="s">
        <v>79</v>
      </c>
      <c r="K3852" t="s">
        <v>1931</v>
      </c>
      <c r="L3852" t="s">
        <v>1932</v>
      </c>
      <c r="M3852" t="s">
        <v>655</v>
      </c>
      <c r="N3852" t="s">
        <v>61</v>
      </c>
      <c r="O3852">
        <v>40235</v>
      </c>
      <c r="P3852" t="s">
        <v>14215</v>
      </c>
      <c r="Q3852" t="s">
        <v>14189</v>
      </c>
    </row>
    <row r="3853" spans="1:17" x14ac:dyDescent="0.25">
      <c r="A3853">
        <v>3852</v>
      </c>
      <c r="B3853">
        <v>27463</v>
      </c>
      <c r="C3853">
        <v>40130</v>
      </c>
      <c r="D3853">
        <v>31</v>
      </c>
      <c r="E3853">
        <f t="shared" si="121"/>
        <v>3875</v>
      </c>
      <c r="F3853">
        <v>0</v>
      </c>
      <c r="G3853">
        <f>VLOOKUP($P3853,Pricebook!$A:$D,4,0)</f>
        <v>125</v>
      </c>
      <c r="H3853">
        <f t="shared" si="120"/>
        <v>3875</v>
      </c>
      <c r="I3853" t="s">
        <v>1050</v>
      </c>
      <c r="J3853" t="s">
        <v>199</v>
      </c>
      <c r="K3853" t="s">
        <v>1051</v>
      </c>
      <c r="L3853">
        <v>98632</v>
      </c>
      <c r="M3853" t="s">
        <v>22</v>
      </c>
      <c r="N3853" t="s">
        <v>23</v>
      </c>
      <c r="O3853">
        <v>40132</v>
      </c>
      <c r="P3853" t="s">
        <v>14208</v>
      </c>
      <c r="Q3853" t="s">
        <v>14197</v>
      </c>
    </row>
    <row r="3854" spans="1:17" x14ac:dyDescent="0.25">
      <c r="A3854">
        <v>3853</v>
      </c>
      <c r="B3854">
        <v>27463</v>
      </c>
      <c r="C3854">
        <v>40130</v>
      </c>
      <c r="D3854">
        <v>10</v>
      </c>
      <c r="E3854">
        <f t="shared" si="121"/>
        <v>1100</v>
      </c>
      <c r="F3854">
        <v>0.01</v>
      </c>
      <c r="G3854">
        <f>VLOOKUP($P3854,Pricebook!$A:$D,4,0)</f>
        <v>110</v>
      </c>
      <c r="H3854">
        <f t="shared" si="120"/>
        <v>1089</v>
      </c>
      <c r="I3854" t="s">
        <v>1050</v>
      </c>
      <c r="J3854" t="s">
        <v>199</v>
      </c>
      <c r="K3854" t="s">
        <v>1051</v>
      </c>
      <c r="L3854">
        <v>98632</v>
      </c>
      <c r="M3854" t="s">
        <v>22</v>
      </c>
      <c r="N3854" t="s">
        <v>23</v>
      </c>
      <c r="O3854">
        <v>40131</v>
      </c>
      <c r="P3854" t="s">
        <v>14215</v>
      </c>
      <c r="Q3854" t="s">
        <v>14192</v>
      </c>
    </row>
    <row r="3855" spans="1:17" x14ac:dyDescent="0.25">
      <c r="A3855">
        <v>3854</v>
      </c>
      <c r="B3855">
        <v>27490</v>
      </c>
      <c r="C3855">
        <v>40982</v>
      </c>
      <c r="D3855">
        <v>18</v>
      </c>
      <c r="E3855">
        <f t="shared" si="121"/>
        <v>2880</v>
      </c>
      <c r="F3855">
        <v>0.02</v>
      </c>
      <c r="G3855">
        <f>VLOOKUP($P3855,Pricebook!$A:$D,4,0)</f>
        <v>160</v>
      </c>
      <c r="H3855">
        <f t="shared" si="120"/>
        <v>2822.4</v>
      </c>
      <c r="I3855" t="s">
        <v>2353</v>
      </c>
      <c r="J3855" t="s">
        <v>274</v>
      </c>
      <c r="K3855" t="s">
        <v>2354</v>
      </c>
      <c r="L3855" t="s">
        <v>2355</v>
      </c>
      <c r="M3855" t="s">
        <v>75</v>
      </c>
      <c r="N3855" t="s">
        <v>16</v>
      </c>
      <c r="O3855">
        <v>40984</v>
      </c>
      <c r="P3855" t="s">
        <v>14218</v>
      </c>
      <c r="Q3855" t="s">
        <v>14191</v>
      </c>
    </row>
    <row r="3856" spans="1:17" x14ac:dyDescent="0.25">
      <c r="A3856">
        <v>3855</v>
      </c>
      <c r="B3856">
        <v>27491</v>
      </c>
      <c r="C3856">
        <v>39912</v>
      </c>
      <c r="D3856">
        <v>11</v>
      </c>
      <c r="E3856">
        <f t="shared" si="121"/>
        <v>1210</v>
      </c>
      <c r="F3856">
        <v>0.04</v>
      </c>
      <c r="G3856">
        <f>VLOOKUP($P3856,Pricebook!$A:$D,4,0)</f>
        <v>110</v>
      </c>
      <c r="H3856">
        <f t="shared" si="120"/>
        <v>1161.5999999999999</v>
      </c>
      <c r="I3856" t="s">
        <v>78</v>
      </c>
      <c r="J3856" t="s">
        <v>79</v>
      </c>
      <c r="K3856" t="s">
        <v>1991</v>
      </c>
      <c r="L3856">
        <v>38017</v>
      </c>
      <c r="M3856" t="s">
        <v>81</v>
      </c>
      <c r="N3856" t="s">
        <v>34</v>
      </c>
      <c r="O3856">
        <v>39914</v>
      </c>
      <c r="P3856" t="s">
        <v>14220</v>
      </c>
      <c r="Q3856" t="s">
        <v>14191</v>
      </c>
    </row>
    <row r="3857" spans="1:17" x14ac:dyDescent="0.25">
      <c r="A3857">
        <v>3856</v>
      </c>
      <c r="B3857">
        <v>27491</v>
      </c>
      <c r="C3857">
        <v>39912</v>
      </c>
      <c r="D3857">
        <v>36</v>
      </c>
      <c r="E3857">
        <f t="shared" si="121"/>
        <v>4500</v>
      </c>
      <c r="F3857">
        <v>0.02</v>
      </c>
      <c r="G3857">
        <f>VLOOKUP($P3857,Pricebook!$A:$D,4,0)</f>
        <v>125</v>
      </c>
      <c r="H3857">
        <f t="shared" si="120"/>
        <v>4410</v>
      </c>
      <c r="I3857" t="s">
        <v>78</v>
      </c>
      <c r="J3857" t="s">
        <v>79</v>
      </c>
      <c r="K3857" t="s">
        <v>1991</v>
      </c>
      <c r="L3857">
        <v>38017</v>
      </c>
      <c r="M3857" t="s">
        <v>81</v>
      </c>
      <c r="N3857" t="s">
        <v>34</v>
      </c>
      <c r="O3857">
        <v>39913</v>
      </c>
      <c r="P3857" t="s">
        <v>14208</v>
      </c>
      <c r="Q3857" t="s">
        <v>14191</v>
      </c>
    </row>
    <row r="3858" spans="1:17" x14ac:dyDescent="0.25">
      <c r="A3858">
        <v>3857</v>
      </c>
      <c r="B3858">
        <v>27491</v>
      </c>
      <c r="C3858">
        <v>39912</v>
      </c>
      <c r="D3858">
        <v>2</v>
      </c>
      <c r="E3858">
        <f t="shared" si="121"/>
        <v>240</v>
      </c>
      <c r="F3858">
        <v>0.09</v>
      </c>
      <c r="G3858">
        <f>VLOOKUP($P3858,Pricebook!$A:$D,4,0)</f>
        <v>120</v>
      </c>
      <c r="H3858">
        <f t="shared" si="120"/>
        <v>218.4</v>
      </c>
      <c r="I3858" t="s">
        <v>78</v>
      </c>
      <c r="J3858" t="s">
        <v>79</v>
      </c>
      <c r="K3858" t="s">
        <v>1991</v>
      </c>
      <c r="L3858">
        <v>38017</v>
      </c>
      <c r="M3858" t="s">
        <v>81</v>
      </c>
      <c r="N3858" t="s">
        <v>34</v>
      </c>
      <c r="O3858">
        <v>39914</v>
      </c>
      <c r="P3858" t="s">
        <v>14212</v>
      </c>
      <c r="Q3858" t="s">
        <v>14194</v>
      </c>
    </row>
    <row r="3859" spans="1:17" x14ac:dyDescent="0.25">
      <c r="A3859">
        <v>3858</v>
      </c>
      <c r="B3859">
        <v>27524</v>
      </c>
      <c r="C3859">
        <v>40210</v>
      </c>
      <c r="D3859">
        <v>50</v>
      </c>
      <c r="E3859">
        <f t="shared" si="121"/>
        <v>5500</v>
      </c>
      <c r="F3859">
        <v>0.02</v>
      </c>
      <c r="G3859">
        <f>VLOOKUP($P3859,Pricebook!$A:$D,4,0)</f>
        <v>110</v>
      </c>
      <c r="H3859">
        <f t="shared" si="120"/>
        <v>5390</v>
      </c>
      <c r="I3859" t="s">
        <v>725</v>
      </c>
      <c r="J3859" t="s">
        <v>348</v>
      </c>
      <c r="K3859" t="s">
        <v>2356</v>
      </c>
      <c r="L3859">
        <v>95823</v>
      </c>
      <c r="M3859" t="s">
        <v>114</v>
      </c>
      <c r="N3859" t="s">
        <v>23</v>
      </c>
      <c r="O3859">
        <v>40212</v>
      </c>
      <c r="P3859" t="s">
        <v>14215</v>
      </c>
      <c r="Q3859" t="s">
        <v>14197</v>
      </c>
    </row>
    <row r="3860" spans="1:17" x14ac:dyDescent="0.25">
      <c r="A3860">
        <v>3859</v>
      </c>
      <c r="B3860">
        <v>27527</v>
      </c>
      <c r="C3860">
        <v>40512</v>
      </c>
      <c r="D3860">
        <v>37</v>
      </c>
      <c r="E3860">
        <f t="shared" si="121"/>
        <v>4625</v>
      </c>
      <c r="F3860">
        <v>0.09</v>
      </c>
      <c r="G3860">
        <f>VLOOKUP($P3860,Pricebook!$A:$D,4,0)</f>
        <v>125</v>
      </c>
      <c r="H3860">
        <f t="shared" si="120"/>
        <v>4208.75</v>
      </c>
      <c r="I3860" t="s">
        <v>658</v>
      </c>
      <c r="J3860" t="s">
        <v>396</v>
      </c>
      <c r="K3860" t="s">
        <v>2208</v>
      </c>
      <c r="L3860" t="s">
        <v>611</v>
      </c>
      <c r="M3860" t="s">
        <v>232</v>
      </c>
      <c r="N3860" t="s">
        <v>61</v>
      </c>
      <c r="O3860">
        <v>40515</v>
      </c>
      <c r="P3860" t="s">
        <v>14208</v>
      </c>
      <c r="Q3860" t="s">
        <v>14202</v>
      </c>
    </row>
    <row r="3861" spans="1:17" x14ac:dyDescent="0.25">
      <c r="A3861">
        <v>3860</v>
      </c>
      <c r="B3861">
        <v>27553</v>
      </c>
      <c r="C3861">
        <v>40767</v>
      </c>
      <c r="D3861">
        <v>48</v>
      </c>
      <c r="E3861">
        <f t="shared" si="121"/>
        <v>9600</v>
      </c>
      <c r="F3861">
        <v>0.03</v>
      </c>
      <c r="G3861">
        <f>VLOOKUP($P3861,Pricebook!$A:$D,4,0)</f>
        <v>200</v>
      </c>
      <c r="H3861">
        <f t="shared" si="120"/>
        <v>9312</v>
      </c>
      <c r="I3861" t="s">
        <v>463</v>
      </c>
      <c r="J3861" t="s">
        <v>235</v>
      </c>
      <c r="K3861" t="s">
        <v>1714</v>
      </c>
      <c r="L3861" t="s">
        <v>1715</v>
      </c>
      <c r="M3861" t="s">
        <v>15</v>
      </c>
      <c r="N3861" t="s">
        <v>16</v>
      </c>
      <c r="O3861">
        <v>40769</v>
      </c>
      <c r="P3861" t="s">
        <v>14206</v>
      </c>
      <c r="Q3861" t="s">
        <v>14191</v>
      </c>
    </row>
    <row r="3862" spans="1:17" x14ac:dyDescent="0.25">
      <c r="A3862">
        <v>3861</v>
      </c>
      <c r="B3862">
        <v>27553</v>
      </c>
      <c r="C3862">
        <v>40767</v>
      </c>
      <c r="D3862">
        <v>16</v>
      </c>
      <c r="E3862">
        <f t="shared" si="121"/>
        <v>2400</v>
      </c>
      <c r="F3862">
        <v>0</v>
      </c>
      <c r="G3862">
        <f>VLOOKUP($P3862,Pricebook!$A:$D,4,0)</f>
        <v>150</v>
      </c>
      <c r="H3862">
        <f t="shared" si="120"/>
        <v>2400</v>
      </c>
      <c r="I3862" t="s">
        <v>463</v>
      </c>
      <c r="J3862" t="s">
        <v>235</v>
      </c>
      <c r="K3862" t="s">
        <v>1714</v>
      </c>
      <c r="L3862" t="s">
        <v>1715</v>
      </c>
      <c r="M3862" t="s">
        <v>15</v>
      </c>
      <c r="N3862" t="s">
        <v>16</v>
      </c>
      <c r="O3862">
        <v>40769</v>
      </c>
      <c r="P3862" t="s">
        <v>14210</v>
      </c>
      <c r="Q3862" t="s">
        <v>14202</v>
      </c>
    </row>
    <row r="3863" spans="1:17" x14ac:dyDescent="0.25">
      <c r="A3863">
        <v>3862</v>
      </c>
      <c r="B3863">
        <v>27554</v>
      </c>
      <c r="C3863">
        <v>40612</v>
      </c>
      <c r="D3863">
        <v>45</v>
      </c>
      <c r="E3863">
        <f t="shared" si="121"/>
        <v>5625</v>
      </c>
      <c r="F3863">
        <v>0.02</v>
      </c>
      <c r="G3863">
        <f>VLOOKUP($P3863,Pricebook!$A:$D,4,0)</f>
        <v>125</v>
      </c>
      <c r="H3863">
        <f t="shared" si="120"/>
        <v>5512.5</v>
      </c>
      <c r="I3863" t="s">
        <v>587</v>
      </c>
      <c r="J3863" t="s">
        <v>576</v>
      </c>
      <c r="K3863" t="s">
        <v>2039</v>
      </c>
      <c r="L3863">
        <v>93727</v>
      </c>
      <c r="M3863" t="s">
        <v>114</v>
      </c>
      <c r="N3863" t="s">
        <v>23</v>
      </c>
      <c r="O3863">
        <v>40614</v>
      </c>
      <c r="P3863" t="s">
        <v>14209</v>
      </c>
      <c r="Q3863" t="s">
        <v>14198</v>
      </c>
    </row>
    <row r="3864" spans="1:17" x14ac:dyDescent="0.25">
      <c r="A3864">
        <v>3863</v>
      </c>
      <c r="B3864">
        <v>27555</v>
      </c>
      <c r="C3864">
        <v>40057</v>
      </c>
      <c r="D3864">
        <v>32</v>
      </c>
      <c r="E3864">
        <f t="shared" si="121"/>
        <v>3520</v>
      </c>
      <c r="F3864">
        <v>0.1</v>
      </c>
      <c r="G3864">
        <f>VLOOKUP($P3864,Pricebook!$A:$D,4,0)</f>
        <v>110</v>
      </c>
      <c r="H3864">
        <f t="shared" si="120"/>
        <v>3168</v>
      </c>
      <c r="I3864" t="s">
        <v>1240</v>
      </c>
      <c r="J3864" t="s">
        <v>1076</v>
      </c>
      <c r="K3864" t="s">
        <v>1142</v>
      </c>
      <c r="L3864">
        <v>60438</v>
      </c>
      <c r="M3864" t="s">
        <v>15</v>
      </c>
      <c r="N3864" t="s">
        <v>16</v>
      </c>
      <c r="O3864">
        <v>40059</v>
      </c>
      <c r="P3864" t="s">
        <v>14215</v>
      </c>
      <c r="Q3864" t="s">
        <v>14188</v>
      </c>
    </row>
    <row r="3865" spans="1:17" x14ac:dyDescent="0.25">
      <c r="A3865">
        <v>3864</v>
      </c>
      <c r="B3865">
        <v>27557</v>
      </c>
      <c r="C3865">
        <v>40947</v>
      </c>
      <c r="D3865">
        <v>18</v>
      </c>
      <c r="E3865">
        <f t="shared" si="121"/>
        <v>3600</v>
      </c>
      <c r="F3865">
        <v>0.02</v>
      </c>
      <c r="G3865">
        <f>VLOOKUP($P3865,Pricebook!$A:$D,4,0)</f>
        <v>200</v>
      </c>
      <c r="H3865">
        <f t="shared" si="120"/>
        <v>3528</v>
      </c>
      <c r="I3865" t="s">
        <v>1374</v>
      </c>
      <c r="J3865" t="s">
        <v>185</v>
      </c>
      <c r="K3865" t="s">
        <v>1845</v>
      </c>
      <c r="L3865">
        <v>45042</v>
      </c>
      <c r="M3865" t="s">
        <v>210</v>
      </c>
      <c r="N3865" t="s">
        <v>61</v>
      </c>
      <c r="O3865">
        <v>40952</v>
      </c>
      <c r="P3865" t="s">
        <v>14214</v>
      </c>
      <c r="Q3865" t="s">
        <v>14194</v>
      </c>
    </row>
    <row r="3866" spans="1:17" x14ac:dyDescent="0.25">
      <c r="A3866">
        <v>3865</v>
      </c>
      <c r="B3866">
        <v>27558</v>
      </c>
      <c r="C3866">
        <v>40731</v>
      </c>
      <c r="D3866">
        <v>21</v>
      </c>
      <c r="E3866">
        <f t="shared" si="121"/>
        <v>3360</v>
      </c>
      <c r="F3866">
        <v>0.1</v>
      </c>
      <c r="G3866">
        <f>VLOOKUP($P3866,Pricebook!$A:$D,4,0)</f>
        <v>160</v>
      </c>
      <c r="H3866">
        <f t="shared" si="120"/>
        <v>3024</v>
      </c>
      <c r="I3866" t="s">
        <v>694</v>
      </c>
      <c r="J3866" t="s">
        <v>235</v>
      </c>
      <c r="K3866" t="s">
        <v>1649</v>
      </c>
      <c r="L3866">
        <v>85345</v>
      </c>
      <c r="M3866" t="s">
        <v>70</v>
      </c>
      <c r="N3866" t="s">
        <v>23</v>
      </c>
      <c r="O3866">
        <v>40732</v>
      </c>
      <c r="P3866" t="s">
        <v>14218</v>
      </c>
      <c r="Q3866" t="s">
        <v>14184</v>
      </c>
    </row>
    <row r="3867" spans="1:17" x14ac:dyDescent="0.25">
      <c r="A3867">
        <v>3866</v>
      </c>
      <c r="B3867">
        <v>27559</v>
      </c>
      <c r="C3867">
        <v>40846</v>
      </c>
      <c r="D3867">
        <v>38</v>
      </c>
      <c r="E3867">
        <f t="shared" si="121"/>
        <v>4180</v>
      </c>
      <c r="F3867">
        <v>0.05</v>
      </c>
      <c r="G3867">
        <f>VLOOKUP($P3867,Pricebook!$A:$D,4,0)</f>
        <v>110</v>
      </c>
      <c r="H3867">
        <f t="shared" si="120"/>
        <v>3971</v>
      </c>
      <c r="I3867" t="s">
        <v>1564</v>
      </c>
      <c r="J3867" t="s">
        <v>276</v>
      </c>
      <c r="K3867" t="s">
        <v>2357</v>
      </c>
      <c r="L3867" t="s">
        <v>2358</v>
      </c>
      <c r="M3867" t="s">
        <v>317</v>
      </c>
      <c r="N3867" t="s">
        <v>61</v>
      </c>
      <c r="O3867">
        <v>40847</v>
      </c>
      <c r="P3867" t="s">
        <v>14215</v>
      </c>
      <c r="Q3867" t="s">
        <v>14195</v>
      </c>
    </row>
    <row r="3868" spans="1:17" x14ac:dyDescent="0.25">
      <c r="A3868">
        <v>3867</v>
      </c>
      <c r="B3868">
        <v>27589</v>
      </c>
      <c r="C3868">
        <v>40801</v>
      </c>
      <c r="D3868">
        <v>20</v>
      </c>
      <c r="E3868">
        <f t="shared" si="121"/>
        <v>3000</v>
      </c>
      <c r="F3868">
        <v>0.02</v>
      </c>
      <c r="G3868">
        <f>VLOOKUP($P3868,Pricebook!$A:$D,4,0)</f>
        <v>150</v>
      </c>
      <c r="H3868">
        <f t="shared" si="120"/>
        <v>2940</v>
      </c>
      <c r="I3868" t="s">
        <v>1300</v>
      </c>
      <c r="J3868" t="s">
        <v>269</v>
      </c>
      <c r="K3868" t="s">
        <v>2235</v>
      </c>
      <c r="L3868">
        <v>78745</v>
      </c>
      <c r="M3868" t="s">
        <v>48</v>
      </c>
      <c r="N3868" t="s">
        <v>16</v>
      </c>
      <c r="O3868">
        <v>40803</v>
      </c>
      <c r="P3868" t="s">
        <v>14211</v>
      </c>
      <c r="Q3868" t="s">
        <v>14197</v>
      </c>
    </row>
    <row r="3869" spans="1:17" x14ac:dyDescent="0.25">
      <c r="A3869">
        <v>3868</v>
      </c>
      <c r="B3869">
        <v>27589</v>
      </c>
      <c r="C3869">
        <v>40801</v>
      </c>
      <c r="D3869">
        <v>25</v>
      </c>
      <c r="E3869">
        <f t="shared" si="121"/>
        <v>3125</v>
      </c>
      <c r="F3869">
        <v>0.04</v>
      </c>
      <c r="G3869">
        <f>VLOOKUP($P3869,Pricebook!$A:$D,4,0)</f>
        <v>125</v>
      </c>
      <c r="H3869">
        <f t="shared" si="120"/>
        <v>3000</v>
      </c>
      <c r="I3869" t="s">
        <v>1300</v>
      </c>
      <c r="J3869" t="s">
        <v>269</v>
      </c>
      <c r="K3869" t="s">
        <v>2235</v>
      </c>
      <c r="L3869">
        <v>78745</v>
      </c>
      <c r="M3869" t="s">
        <v>48</v>
      </c>
      <c r="N3869" t="s">
        <v>16</v>
      </c>
      <c r="O3869">
        <v>40802</v>
      </c>
      <c r="P3869" t="s">
        <v>14208</v>
      </c>
      <c r="Q3869" t="s">
        <v>14193</v>
      </c>
    </row>
    <row r="3870" spans="1:17" x14ac:dyDescent="0.25">
      <c r="A3870">
        <v>3869</v>
      </c>
      <c r="B3870">
        <v>27589</v>
      </c>
      <c r="C3870">
        <v>40801</v>
      </c>
      <c r="D3870">
        <v>36</v>
      </c>
      <c r="E3870">
        <f t="shared" si="121"/>
        <v>4500</v>
      </c>
      <c r="F3870">
        <v>7.0000000000000007E-2</v>
      </c>
      <c r="G3870">
        <f>VLOOKUP($P3870,Pricebook!$A:$D,4,0)</f>
        <v>125</v>
      </c>
      <c r="H3870">
        <f t="shared" si="120"/>
        <v>4185</v>
      </c>
      <c r="I3870" t="s">
        <v>1300</v>
      </c>
      <c r="J3870" t="s">
        <v>269</v>
      </c>
      <c r="K3870" t="s">
        <v>2235</v>
      </c>
      <c r="L3870">
        <v>78745</v>
      </c>
      <c r="M3870" t="s">
        <v>48</v>
      </c>
      <c r="N3870" t="s">
        <v>16</v>
      </c>
      <c r="O3870">
        <v>40802</v>
      </c>
      <c r="P3870" t="s">
        <v>14209</v>
      </c>
      <c r="Q3870" t="s">
        <v>14187</v>
      </c>
    </row>
    <row r="3871" spans="1:17" x14ac:dyDescent="0.25">
      <c r="A3871">
        <v>3870</v>
      </c>
      <c r="B3871">
        <v>27616</v>
      </c>
      <c r="C3871">
        <v>41120</v>
      </c>
      <c r="D3871">
        <v>3</v>
      </c>
      <c r="E3871">
        <f t="shared" si="121"/>
        <v>450</v>
      </c>
      <c r="F3871">
        <v>0.09</v>
      </c>
      <c r="G3871">
        <f>VLOOKUP($P3871,Pricebook!$A:$D,4,0)</f>
        <v>150</v>
      </c>
      <c r="H3871">
        <f t="shared" si="120"/>
        <v>409.5</v>
      </c>
      <c r="I3871" t="s">
        <v>1552</v>
      </c>
      <c r="J3871" t="s">
        <v>1076</v>
      </c>
      <c r="K3871" t="s">
        <v>1553</v>
      </c>
      <c r="L3871">
        <v>70117</v>
      </c>
      <c r="M3871" t="s">
        <v>436</v>
      </c>
      <c r="N3871" t="s">
        <v>34</v>
      </c>
      <c r="O3871">
        <v>41122</v>
      </c>
      <c r="P3871" t="s">
        <v>14222</v>
      </c>
      <c r="Q3871" t="s">
        <v>14200</v>
      </c>
    </row>
    <row r="3872" spans="1:17" x14ac:dyDescent="0.25">
      <c r="A3872">
        <v>3871</v>
      </c>
      <c r="B3872">
        <v>27622</v>
      </c>
      <c r="C3872">
        <v>40580</v>
      </c>
      <c r="D3872">
        <v>4</v>
      </c>
      <c r="E3872">
        <f t="shared" si="121"/>
        <v>500</v>
      </c>
      <c r="F3872">
        <v>0.09</v>
      </c>
      <c r="G3872">
        <f>VLOOKUP($P3872,Pricebook!$A:$D,4,0)</f>
        <v>125</v>
      </c>
      <c r="H3872">
        <f t="shared" si="120"/>
        <v>455</v>
      </c>
      <c r="I3872" t="s">
        <v>184</v>
      </c>
      <c r="J3872" t="s">
        <v>185</v>
      </c>
      <c r="K3872" t="s">
        <v>1451</v>
      </c>
      <c r="L3872" t="s">
        <v>1452</v>
      </c>
      <c r="M3872" t="s">
        <v>187</v>
      </c>
      <c r="N3872" t="s">
        <v>61</v>
      </c>
      <c r="O3872">
        <v>40581</v>
      </c>
      <c r="P3872" t="s">
        <v>14209</v>
      </c>
      <c r="Q3872" t="s">
        <v>14192</v>
      </c>
    </row>
    <row r="3873" spans="1:17" x14ac:dyDescent="0.25">
      <c r="A3873">
        <v>3872</v>
      </c>
      <c r="B3873">
        <v>27654</v>
      </c>
      <c r="C3873">
        <v>40445</v>
      </c>
      <c r="D3873">
        <v>12</v>
      </c>
      <c r="E3873">
        <f t="shared" si="121"/>
        <v>1320</v>
      </c>
      <c r="F3873">
        <v>0.02</v>
      </c>
      <c r="G3873">
        <f>VLOOKUP($P3873,Pricebook!$A:$D,4,0)</f>
        <v>110</v>
      </c>
      <c r="H3873">
        <f t="shared" si="120"/>
        <v>1293.5999999999999</v>
      </c>
      <c r="I3873" t="s">
        <v>2156</v>
      </c>
      <c r="J3873" t="s">
        <v>348</v>
      </c>
      <c r="K3873" t="s">
        <v>2157</v>
      </c>
      <c r="L3873">
        <v>45040</v>
      </c>
      <c r="M3873" t="s">
        <v>210</v>
      </c>
      <c r="N3873" t="s">
        <v>61</v>
      </c>
      <c r="O3873">
        <v>40447</v>
      </c>
      <c r="P3873" t="s">
        <v>14220</v>
      </c>
      <c r="Q3873" t="s">
        <v>14187</v>
      </c>
    </row>
    <row r="3874" spans="1:17" x14ac:dyDescent="0.25">
      <c r="A3874">
        <v>3873</v>
      </c>
      <c r="B3874">
        <v>27680</v>
      </c>
      <c r="C3874">
        <v>40204</v>
      </c>
      <c r="D3874">
        <v>32</v>
      </c>
      <c r="E3874">
        <f t="shared" si="121"/>
        <v>5440</v>
      </c>
      <c r="F3874">
        <v>0.1</v>
      </c>
      <c r="G3874">
        <f>VLOOKUP($P3874,Pricebook!$A:$D,4,0)</f>
        <v>170</v>
      </c>
      <c r="H3874">
        <f t="shared" si="120"/>
        <v>4896</v>
      </c>
      <c r="I3874" t="s">
        <v>1505</v>
      </c>
      <c r="J3874" t="s">
        <v>64</v>
      </c>
      <c r="K3874" t="s">
        <v>1066</v>
      </c>
      <c r="L3874">
        <v>60459</v>
      </c>
      <c r="M3874" t="s">
        <v>15</v>
      </c>
      <c r="N3874" t="s">
        <v>16</v>
      </c>
      <c r="O3874">
        <v>40205</v>
      </c>
      <c r="P3874" t="s">
        <v>14219</v>
      </c>
      <c r="Q3874" t="s">
        <v>14199</v>
      </c>
    </row>
    <row r="3875" spans="1:17" x14ac:dyDescent="0.25">
      <c r="A3875">
        <v>3874</v>
      </c>
      <c r="B3875">
        <v>27680</v>
      </c>
      <c r="C3875">
        <v>40204</v>
      </c>
      <c r="D3875">
        <v>19</v>
      </c>
      <c r="E3875">
        <f t="shared" si="121"/>
        <v>2090</v>
      </c>
      <c r="F3875">
        <v>0.01</v>
      </c>
      <c r="G3875">
        <f>VLOOKUP($P3875,Pricebook!$A:$D,4,0)</f>
        <v>110</v>
      </c>
      <c r="H3875">
        <f t="shared" si="120"/>
        <v>2069.1</v>
      </c>
      <c r="I3875" t="s">
        <v>1505</v>
      </c>
      <c r="J3875" t="s">
        <v>64</v>
      </c>
      <c r="K3875" t="s">
        <v>1066</v>
      </c>
      <c r="L3875">
        <v>60459</v>
      </c>
      <c r="M3875" t="s">
        <v>15</v>
      </c>
      <c r="N3875" t="s">
        <v>16</v>
      </c>
      <c r="O3875">
        <v>40205</v>
      </c>
      <c r="P3875" t="s">
        <v>14215</v>
      </c>
      <c r="Q3875" t="s">
        <v>14193</v>
      </c>
    </row>
    <row r="3876" spans="1:17" x14ac:dyDescent="0.25">
      <c r="A3876">
        <v>3875</v>
      </c>
      <c r="B3876">
        <v>27681</v>
      </c>
      <c r="C3876">
        <v>40506</v>
      </c>
      <c r="D3876">
        <v>7</v>
      </c>
      <c r="E3876">
        <f t="shared" si="121"/>
        <v>770</v>
      </c>
      <c r="F3876">
        <v>0.06</v>
      </c>
      <c r="G3876">
        <f>VLOOKUP($P3876,Pricebook!$A:$D,4,0)</f>
        <v>110</v>
      </c>
      <c r="H3876">
        <f t="shared" si="120"/>
        <v>723.8</v>
      </c>
      <c r="I3876" t="s">
        <v>264</v>
      </c>
      <c r="J3876" t="s">
        <v>265</v>
      </c>
      <c r="K3876" t="s">
        <v>1704</v>
      </c>
      <c r="L3876">
        <v>78521</v>
      </c>
      <c r="M3876" t="s">
        <v>48</v>
      </c>
      <c r="N3876" t="s">
        <v>16</v>
      </c>
      <c r="O3876">
        <v>40507</v>
      </c>
      <c r="P3876" t="s">
        <v>14215</v>
      </c>
      <c r="Q3876" t="s">
        <v>14184</v>
      </c>
    </row>
    <row r="3877" spans="1:17" x14ac:dyDescent="0.25">
      <c r="A3877">
        <v>3876</v>
      </c>
      <c r="B3877">
        <v>27681</v>
      </c>
      <c r="C3877">
        <v>40506</v>
      </c>
      <c r="D3877">
        <v>30</v>
      </c>
      <c r="E3877">
        <f t="shared" si="121"/>
        <v>3600</v>
      </c>
      <c r="F3877">
        <v>0.04</v>
      </c>
      <c r="G3877">
        <f>VLOOKUP($P3877,Pricebook!$A:$D,4,0)</f>
        <v>120</v>
      </c>
      <c r="H3877">
        <f t="shared" si="120"/>
        <v>3456</v>
      </c>
      <c r="I3877" t="s">
        <v>264</v>
      </c>
      <c r="J3877" t="s">
        <v>265</v>
      </c>
      <c r="K3877" t="s">
        <v>1704</v>
      </c>
      <c r="L3877">
        <v>78521</v>
      </c>
      <c r="M3877" t="s">
        <v>48</v>
      </c>
      <c r="N3877" t="s">
        <v>16</v>
      </c>
      <c r="O3877">
        <v>40508</v>
      </c>
      <c r="P3877" t="s">
        <v>14212</v>
      </c>
      <c r="Q3877" t="s">
        <v>14200</v>
      </c>
    </row>
    <row r="3878" spans="1:17" x14ac:dyDescent="0.25">
      <c r="A3878">
        <v>3877</v>
      </c>
      <c r="B3878">
        <v>27684</v>
      </c>
      <c r="C3878">
        <v>40791</v>
      </c>
      <c r="D3878">
        <v>1</v>
      </c>
      <c r="E3878">
        <f t="shared" si="121"/>
        <v>120</v>
      </c>
      <c r="F3878">
        <v>0.06</v>
      </c>
      <c r="G3878">
        <f>VLOOKUP($P3878,Pricebook!$A:$D,4,0)</f>
        <v>120</v>
      </c>
      <c r="H3878">
        <f t="shared" si="120"/>
        <v>112.8</v>
      </c>
      <c r="I3878" t="s">
        <v>537</v>
      </c>
      <c r="J3878" t="s">
        <v>538</v>
      </c>
      <c r="K3878" t="s">
        <v>1461</v>
      </c>
      <c r="L3878">
        <v>45424</v>
      </c>
      <c r="M3878" t="s">
        <v>210</v>
      </c>
      <c r="N3878" t="s">
        <v>61</v>
      </c>
      <c r="O3878">
        <v>40793</v>
      </c>
      <c r="P3878" t="s">
        <v>14212</v>
      </c>
      <c r="Q3878" t="s">
        <v>14190</v>
      </c>
    </row>
    <row r="3879" spans="1:17" x14ac:dyDescent="0.25">
      <c r="A3879">
        <v>3878</v>
      </c>
      <c r="B3879">
        <v>27687</v>
      </c>
      <c r="C3879">
        <v>40290</v>
      </c>
      <c r="D3879">
        <v>38</v>
      </c>
      <c r="E3879">
        <f t="shared" si="121"/>
        <v>6080</v>
      </c>
      <c r="F3879">
        <v>0.1</v>
      </c>
      <c r="G3879">
        <f>VLOOKUP($P3879,Pricebook!$A:$D,4,0)</f>
        <v>160</v>
      </c>
      <c r="H3879">
        <f t="shared" si="120"/>
        <v>5472</v>
      </c>
      <c r="I3879" t="s">
        <v>2052</v>
      </c>
      <c r="J3879" t="s">
        <v>151</v>
      </c>
      <c r="K3879" t="s">
        <v>969</v>
      </c>
      <c r="L3879">
        <v>40214</v>
      </c>
      <c r="M3879" t="s">
        <v>254</v>
      </c>
      <c r="N3879" t="s">
        <v>34</v>
      </c>
      <c r="O3879">
        <v>40292</v>
      </c>
      <c r="P3879" t="s">
        <v>14218</v>
      </c>
      <c r="Q3879" t="s">
        <v>14191</v>
      </c>
    </row>
    <row r="3880" spans="1:17" x14ac:dyDescent="0.25">
      <c r="A3880">
        <v>3879</v>
      </c>
      <c r="B3880">
        <v>27712</v>
      </c>
      <c r="C3880">
        <v>40241</v>
      </c>
      <c r="D3880">
        <v>20</v>
      </c>
      <c r="E3880">
        <f t="shared" si="121"/>
        <v>2200</v>
      </c>
      <c r="F3880">
        <v>0.08</v>
      </c>
      <c r="G3880">
        <f>VLOOKUP($P3880,Pricebook!$A:$D,4,0)</f>
        <v>110</v>
      </c>
      <c r="H3880">
        <f t="shared" si="120"/>
        <v>2024</v>
      </c>
      <c r="I3880" t="s">
        <v>1394</v>
      </c>
      <c r="J3880" t="s">
        <v>73</v>
      </c>
      <c r="K3880" t="s">
        <v>1821</v>
      </c>
      <c r="L3880">
        <v>94704</v>
      </c>
      <c r="M3880" t="s">
        <v>114</v>
      </c>
      <c r="N3880" t="s">
        <v>23</v>
      </c>
      <c r="O3880">
        <v>40248</v>
      </c>
      <c r="P3880" t="s">
        <v>14215</v>
      </c>
      <c r="Q3880" t="s">
        <v>14195</v>
      </c>
    </row>
    <row r="3881" spans="1:17" x14ac:dyDescent="0.25">
      <c r="A3881">
        <v>3880</v>
      </c>
      <c r="B3881">
        <v>27715</v>
      </c>
      <c r="C3881">
        <v>40805</v>
      </c>
      <c r="D3881">
        <v>12</v>
      </c>
      <c r="E3881">
        <f t="shared" si="121"/>
        <v>1920</v>
      </c>
      <c r="F3881">
        <v>0.06</v>
      </c>
      <c r="G3881">
        <f>VLOOKUP($P3881,Pricebook!$A:$D,4,0)</f>
        <v>160</v>
      </c>
      <c r="H3881">
        <f t="shared" si="120"/>
        <v>1804.8</v>
      </c>
      <c r="I3881" t="s">
        <v>1859</v>
      </c>
      <c r="J3881" t="s">
        <v>449</v>
      </c>
      <c r="K3881" t="s">
        <v>1860</v>
      </c>
      <c r="L3881">
        <v>95351</v>
      </c>
      <c r="M3881" t="s">
        <v>114</v>
      </c>
      <c r="N3881" t="s">
        <v>23</v>
      </c>
      <c r="O3881">
        <v>40807</v>
      </c>
      <c r="P3881" t="s">
        <v>14218</v>
      </c>
      <c r="Q3881" t="s">
        <v>14195</v>
      </c>
    </row>
    <row r="3882" spans="1:17" x14ac:dyDescent="0.25">
      <c r="A3882">
        <v>3881</v>
      </c>
      <c r="B3882">
        <v>27717</v>
      </c>
      <c r="C3882">
        <v>40842</v>
      </c>
      <c r="D3882">
        <v>19</v>
      </c>
      <c r="E3882">
        <f t="shared" si="121"/>
        <v>3800</v>
      </c>
      <c r="F3882">
        <v>0.05</v>
      </c>
      <c r="G3882">
        <f>VLOOKUP($P3882,Pricebook!$A:$D,4,0)</f>
        <v>200</v>
      </c>
      <c r="H3882">
        <f t="shared" si="120"/>
        <v>3610</v>
      </c>
      <c r="I3882" t="s">
        <v>1826</v>
      </c>
      <c r="J3882" t="s">
        <v>341</v>
      </c>
      <c r="K3882" t="s">
        <v>2359</v>
      </c>
      <c r="L3882">
        <v>33156</v>
      </c>
      <c r="M3882" t="s">
        <v>101</v>
      </c>
      <c r="N3882" t="s">
        <v>34</v>
      </c>
      <c r="O3882">
        <v>40845</v>
      </c>
      <c r="P3882" t="s">
        <v>14214</v>
      </c>
      <c r="Q3882" t="s">
        <v>14199</v>
      </c>
    </row>
    <row r="3883" spans="1:17" x14ac:dyDescent="0.25">
      <c r="A3883">
        <v>3882</v>
      </c>
      <c r="B3883">
        <v>27744</v>
      </c>
      <c r="C3883">
        <v>40393</v>
      </c>
      <c r="D3883">
        <v>22</v>
      </c>
      <c r="E3883">
        <f t="shared" si="121"/>
        <v>3520</v>
      </c>
      <c r="F3883">
        <v>0.01</v>
      </c>
      <c r="G3883">
        <f>VLOOKUP($P3883,Pricebook!$A:$D,4,0)</f>
        <v>160</v>
      </c>
      <c r="H3883">
        <f t="shared" si="120"/>
        <v>3484.8</v>
      </c>
      <c r="I3883" t="s">
        <v>2360</v>
      </c>
      <c r="J3883" t="s">
        <v>538</v>
      </c>
      <c r="K3883" t="s">
        <v>1222</v>
      </c>
      <c r="L3883">
        <v>93309</v>
      </c>
      <c r="M3883" t="s">
        <v>114</v>
      </c>
      <c r="N3883" t="s">
        <v>23</v>
      </c>
      <c r="O3883">
        <v>40394</v>
      </c>
      <c r="P3883" t="s">
        <v>14218</v>
      </c>
      <c r="Q3883" t="s">
        <v>14201</v>
      </c>
    </row>
    <row r="3884" spans="1:17" x14ac:dyDescent="0.25">
      <c r="A3884">
        <v>3883</v>
      </c>
      <c r="B3884">
        <v>27745</v>
      </c>
      <c r="C3884">
        <v>40441</v>
      </c>
      <c r="D3884">
        <v>41</v>
      </c>
      <c r="E3884">
        <f t="shared" si="121"/>
        <v>5125</v>
      </c>
      <c r="F3884">
        <v>0.01</v>
      </c>
      <c r="G3884">
        <f>VLOOKUP($P3884,Pricebook!$A:$D,4,0)</f>
        <v>125</v>
      </c>
      <c r="H3884">
        <f t="shared" si="120"/>
        <v>5073.75</v>
      </c>
      <c r="I3884" t="s">
        <v>111</v>
      </c>
      <c r="J3884" t="s">
        <v>112</v>
      </c>
      <c r="K3884" t="s">
        <v>2190</v>
      </c>
      <c r="L3884">
        <v>93635</v>
      </c>
      <c r="M3884" t="s">
        <v>114</v>
      </c>
      <c r="N3884" t="s">
        <v>23</v>
      </c>
      <c r="O3884">
        <v>40445</v>
      </c>
      <c r="P3884" t="s">
        <v>14209</v>
      </c>
      <c r="Q3884" t="s">
        <v>14201</v>
      </c>
    </row>
    <row r="3885" spans="1:17" x14ac:dyDescent="0.25">
      <c r="A3885">
        <v>3884</v>
      </c>
      <c r="B3885">
        <v>27746</v>
      </c>
      <c r="C3885">
        <v>40516</v>
      </c>
      <c r="D3885">
        <v>3</v>
      </c>
      <c r="E3885">
        <f t="shared" si="121"/>
        <v>375</v>
      </c>
      <c r="F3885">
        <v>0.1</v>
      </c>
      <c r="G3885">
        <f>VLOOKUP($P3885,Pricebook!$A:$D,4,0)</f>
        <v>125</v>
      </c>
      <c r="H3885">
        <f t="shared" si="120"/>
        <v>337.5</v>
      </c>
      <c r="I3885" t="s">
        <v>1577</v>
      </c>
      <c r="J3885" t="s">
        <v>285</v>
      </c>
      <c r="K3885" t="s">
        <v>2361</v>
      </c>
      <c r="L3885" t="s">
        <v>2362</v>
      </c>
      <c r="M3885" t="s">
        <v>43</v>
      </c>
      <c r="N3885" t="s">
        <v>23</v>
      </c>
      <c r="O3885">
        <v>40517</v>
      </c>
      <c r="P3885" t="s">
        <v>14208</v>
      </c>
      <c r="Q3885" t="s">
        <v>14184</v>
      </c>
    </row>
    <row r="3886" spans="1:17" x14ac:dyDescent="0.25">
      <c r="A3886">
        <v>3885</v>
      </c>
      <c r="B3886">
        <v>27746</v>
      </c>
      <c r="C3886">
        <v>40516</v>
      </c>
      <c r="D3886">
        <v>42</v>
      </c>
      <c r="E3886">
        <f t="shared" si="121"/>
        <v>4620</v>
      </c>
      <c r="F3886">
        <v>7.0000000000000007E-2</v>
      </c>
      <c r="G3886">
        <f>VLOOKUP($P3886,Pricebook!$A:$D,4,0)</f>
        <v>110</v>
      </c>
      <c r="H3886">
        <f t="shared" si="120"/>
        <v>4296.5999999999995</v>
      </c>
      <c r="I3886" t="s">
        <v>1577</v>
      </c>
      <c r="J3886" t="s">
        <v>285</v>
      </c>
      <c r="K3886" t="s">
        <v>2361</v>
      </c>
      <c r="L3886" t="s">
        <v>2362</v>
      </c>
      <c r="M3886" t="s">
        <v>43</v>
      </c>
      <c r="N3886" t="s">
        <v>23</v>
      </c>
      <c r="O3886">
        <v>40517</v>
      </c>
      <c r="P3886" t="s">
        <v>14215</v>
      </c>
      <c r="Q3886" t="s">
        <v>14188</v>
      </c>
    </row>
    <row r="3887" spans="1:17" x14ac:dyDescent="0.25">
      <c r="A3887">
        <v>3886</v>
      </c>
      <c r="B3887">
        <v>27746</v>
      </c>
      <c r="C3887">
        <v>40516</v>
      </c>
      <c r="D3887">
        <v>3</v>
      </c>
      <c r="E3887">
        <f t="shared" si="121"/>
        <v>450</v>
      </c>
      <c r="F3887">
        <v>0.04</v>
      </c>
      <c r="G3887">
        <f>VLOOKUP($P3887,Pricebook!$A:$D,4,0)</f>
        <v>150</v>
      </c>
      <c r="H3887">
        <f t="shared" si="120"/>
        <v>432</v>
      </c>
      <c r="I3887" t="s">
        <v>1577</v>
      </c>
      <c r="J3887" t="s">
        <v>285</v>
      </c>
      <c r="K3887" t="s">
        <v>335</v>
      </c>
      <c r="L3887">
        <v>17602</v>
      </c>
      <c r="M3887" t="s">
        <v>232</v>
      </c>
      <c r="N3887" t="s">
        <v>61</v>
      </c>
      <c r="O3887">
        <v>40516</v>
      </c>
      <c r="P3887" t="s">
        <v>14222</v>
      </c>
      <c r="Q3887" t="s">
        <v>14200</v>
      </c>
    </row>
    <row r="3888" spans="1:17" x14ac:dyDescent="0.25">
      <c r="A3888">
        <v>3887</v>
      </c>
      <c r="B3888">
        <v>27750</v>
      </c>
      <c r="C3888">
        <v>41201</v>
      </c>
      <c r="D3888">
        <v>12</v>
      </c>
      <c r="E3888">
        <f t="shared" si="121"/>
        <v>1500</v>
      </c>
      <c r="F3888">
        <v>0</v>
      </c>
      <c r="G3888">
        <f>VLOOKUP($P3888,Pricebook!$A:$D,4,0)</f>
        <v>125</v>
      </c>
      <c r="H3888">
        <f t="shared" si="120"/>
        <v>1500</v>
      </c>
      <c r="I3888" t="s">
        <v>1772</v>
      </c>
      <c r="J3888" t="s">
        <v>121</v>
      </c>
      <c r="K3888" t="s">
        <v>2363</v>
      </c>
      <c r="L3888" t="s">
        <v>2364</v>
      </c>
      <c r="M3888" t="s">
        <v>197</v>
      </c>
      <c r="N3888" t="s">
        <v>23</v>
      </c>
      <c r="O3888">
        <v>41205</v>
      </c>
      <c r="P3888" t="s">
        <v>14217</v>
      </c>
      <c r="Q3888" t="s">
        <v>14195</v>
      </c>
    </row>
    <row r="3889" spans="1:17" x14ac:dyDescent="0.25">
      <c r="A3889">
        <v>3888</v>
      </c>
      <c r="B3889">
        <v>27750</v>
      </c>
      <c r="C3889">
        <v>41201</v>
      </c>
      <c r="D3889">
        <v>18</v>
      </c>
      <c r="E3889">
        <f t="shared" si="121"/>
        <v>2700</v>
      </c>
      <c r="F3889">
        <v>0.09</v>
      </c>
      <c r="G3889">
        <f>VLOOKUP($P3889,Pricebook!$A:$D,4,0)</f>
        <v>150</v>
      </c>
      <c r="H3889">
        <f t="shared" si="120"/>
        <v>2457</v>
      </c>
      <c r="I3889" t="s">
        <v>1772</v>
      </c>
      <c r="J3889" t="s">
        <v>121</v>
      </c>
      <c r="K3889" t="s">
        <v>2363</v>
      </c>
      <c r="L3889" t="s">
        <v>2364</v>
      </c>
      <c r="M3889" t="s">
        <v>197</v>
      </c>
      <c r="N3889" t="s">
        <v>23</v>
      </c>
      <c r="O3889">
        <v>41201</v>
      </c>
      <c r="P3889" t="s">
        <v>14222</v>
      </c>
      <c r="Q3889" t="s">
        <v>14195</v>
      </c>
    </row>
    <row r="3890" spans="1:17" x14ac:dyDescent="0.25">
      <c r="A3890">
        <v>3889</v>
      </c>
      <c r="B3890">
        <v>27776</v>
      </c>
      <c r="C3890">
        <v>40302</v>
      </c>
      <c r="D3890">
        <v>41</v>
      </c>
      <c r="E3890">
        <f t="shared" si="121"/>
        <v>4510</v>
      </c>
      <c r="F3890">
        <v>0.04</v>
      </c>
      <c r="G3890">
        <f>VLOOKUP($P3890,Pricebook!$A:$D,4,0)</f>
        <v>110</v>
      </c>
      <c r="H3890">
        <f t="shared" si="120"/>
        <v>4329.5999999999995</v>
      </c>
      <c r="I3890" t="s">
        <v>956</v>
      </c>
      <c r="J3890" t="s">
        <v>452</v>
      </c>
      <c r="K3890" t="s">
        <v>2365</v>
      </c>
      <c r="L3890">
        <v>41075</v>
      </c>
      <c r="M3890" t="s">
        <v>254</v>
      </c>
      <c r="N3890" t="s">
        <v>34</v>
      </c>
      <c r="O3890">
        <v>40306</v>
      </c>
      <c r="P3890" t="s">
        <v>14215</v>
      </c>
      <c r="Q3890" t="s">
        <v>14186</v>
      </c>
    </row>
    <row r="3891" spans="1:17" x14ac:dyDescent="0.25">
      <c r="A3891">
        <v>3890</v>
      </c>
      <c r="B3891">
        <v>27778</v>
      </c>
      <c r="C3891">
        <v>40788</v>
      </c>
      <c r="D3891">
        <v>10</v>
      </c>
      <c r="E3891">
        <f t="shared" si="121"/>
        <v>1500</v>
      </c>
      <c r="F3891">
        <v>0.02</v>
      </c>
      <c r="G3891">
        <f>VLOOKUP($P3891,Pricebook!$A:$D,4,0)</f>
        <v>150</v>
      </c>
      <c r="H3891">
        <f t="shared" si="120"/>
        <v>1470</v>
      </c>
      <c r="I3891" t="s">
        <v>852</v>
      </c>
      <c r="J3891" t="s">
        <v>594</v>
      </c>
      <c r="K3891" t="s">
        <v>847</v>
      </c>
      <c r="L3891">
        <v>32601</v>
      </c>
      <c r="M3891" t="s">
        <v>101</v>
      </c>
      <c r="N3891" t="s">
        <v>34</v>
      </c>
      <c r="O3891">
        <v>40790</v>
      </c>
      <c r="P3891" t="s">
        <v>14222</v>
      </c>
      <c r="Q3891" t="s">
        <v>14188</v>
      </c>
    </row>
    <row r="3892" spans="1:17" x14ac:dyDescent="0.25">
      <c r="A3892">
        <v>3891</v>
      </c>
      <c r="B3892">
        <v>27778</v>
      </c>
      <c r="C3892">
        <v>40788</v>
      </c>
      <c r="D3892">
        <v>1</v>
      </c>
      <c r="E3892">
        <f t="shared" si="121"/>
        <v>160</v>
      </c>
      <c r="F3892">
        <v>0.02</v>
      </c>
      <c r="G3892">
        <f>VLOOKUP($P3892,Pricebook!$A:$D,4,0)</f>
        <v>160</v>
      </c>
      <c r="H3892">
        <f t="shared" si="120"/>
        <v>156.80000000000001</v>
      </c>
      <c r="I3892" t="s">
        <v>852</v>
      </c>
      <c r="J3892" t="s">
        <v>594</v>
      </c>
      <c r="K3892" t="s">
        <v>2366</v>
      </c>
      <c r="L3892" t="s">
        <v>2367</v>
      </c>
      <c r="M3892" t="s">
        <v>15</v>
      </c>
      <c r="N3892" t="s">
        <v>16</v>
      </c>
      <c r="O3892">
        <v>40790</v>
      </c>
      <c r="P3892" t="s">
        <v>14218</v>
      </c>
      <c r="Q3892" t="s">
        <v>14195</v>
      </c>
    </row>
    <row r="3893" spans="1:17" x14ac:dyDescent="0.25">
      <c r="A3893">
        <v>3892</v>
      </c>
      <c r="B3893">
        <v>27778</v>
      </c>
      <c r="C3893">
        <v>40788</v>
      </c>
      <c r="D3893">
        <v>34</v>
      </c>
      <c r="E3893">
        <f t="shared" si="121"/>
        <v>4250</v>
      </c>
      <c r="F3893">
        <v>7.0000000000000007E-2</v>
      </c>
      <c r="G3893">
        <f>VLOOKUP($P3893,Pricebook!$A:$D,4,0)</f>
        <v>125</v>
      </c>
      <c r="H3893">
        <f t="shared" si="120"/>
        <v>3952.4999999999995</v>
      </c>
      <c r="I3893" t="s">
        <v>852</v>
      </c>
      <c r="J3893" t="s">
        <v>594</v>
      </c>
      <c r="K3893" t="s">
        <v>2366</v>
      </c>
      <c r="L3893" t="s">
        <v>2367</v>
      </c>
      <c r="M3893" t="s">
        <v>15</v>
      </c>
      <c r="N3893" t="s">
        <v>16</v>
      </c>
      <c r="O3893">
        <v>40790</v>
      </c>
      <c r="P3893" t="s">
        <v>14217</v>
      </c>
      <c r="Q3893" t="s">
        <v>14199</v>
      </c>
    </row>
    <row r="3894" spans="1:17" x14ac:dyDescent="0.25">
      <c r="A3894">
        <v>3893</v>
      </c>
      <c r="B3894">
        <v>27780</v>
      </c>
      <c r="C3894">
        <v>41202</v>
      </c>
      <c r="D3894">
        <v>18</v>
      </c>
      <c r="E3894">
        <f t="shared" si="121"/>
        <v>3600</v>
      </c>
      <c r="F3894">
        <v>0.02</v>
      </c>
      <c r="G3894">
        <f>VLOOKUP($P3894,Pricebook!$A:$D,4,0)</f>
        <v>200</v>
      </c>
      <c r="H3894">
        <f t="shared" si="120"/>
        <v>3528</v>
      </c>
      <c r="I3894" t="s">
        <v>1477</v>
      </c>
      <c r="J3894" t="s">
        <v>576</v>
      </c>
      <c r="K3894" t="s">
        <v>923</v>
      </c>
      <c r="L3894">
        <v>87401</v>
      </c>
      <c r="M3894" t="s">
        <v>52</v>
      </c>
      <c r="N3894" t="s">
        <v>23</v>
      </c>
      <c r="O3894">
        <v>41203</v>
      </c>
      <c r="P3894" t="s">
        <v>14214</v>
      </c>
      <c r="Q3894" t="s">
        <v>14184</v>
      </c>
    </row>
    <row r="3895" spans="1:17" x14ac:dyDescent="0.25">
      <c r="A3895">
        <v>3894</v>
      </c>
      <c r="B3895">
        <v>27780</v>
      </c>
      <c r="C3895">
        <v>41202</v>
      </c>
      <c r="D3895">
        <v>39</v>
      </c>
      <c r="E3895">
        <f t="shared" si="121"/>
        <v>5460</v>
      </c>
      <c r="F3895">
        <v>0</v>
      </c>
      <c r="G3895">
        <f>VLOOKUP($P3895,Pricebook!$A:$D,4,0)</f>
        <v>140</v>
      </c>
      <c r="H3895">
        <f t="shared" si="120"/>
        <v>5460</v>
      </c>
      <c r="I3895" t="s">
        <v>1477</v>
      </c>
      <c r="J3895" t="s">
        <v>576</v>
      </c>
      <c r="K3895" t="s">
        <v>923</v>
      </c>
      <c r="L3895">
        <v>87401</v>
      </c>
      <c r="M3895" t="s">
        <v>52</v>
      </c>
      <c r="N3895" t="s">
        <v>23</v>
      </c>
      <c r="O3895">
        <v>41202</v>
      </c>
      <c r="P3895" t="s">
        <v>14207</v>
      </c>
      <c r="Q3895" t="s">
        <v>14202</v>
      </c>
    </row>
    <row r="3896" spans="1:17" x14ac:dyDescent="0.25">
      <c r="A3896">
        <v>3895</v>
      </c>
      <c r="B3896">
        <v>27780</v>
      </c>
      <c r="C3896">
        <v>41202</v>
      </c>
      <c r="D3896">
        <v>39</v>
      </c>
      <c r="E3896">
        <f t="shared" si="121"/>
        <v>5850</v>
      </c>
      <c r="F3896">
        <v>0.05</v>
      </c>
      <c r="G3896">
        <f>VLOOKUP($P3896,Pricebook!$A:$D,4,0)</f>
        <v>150</v>
      </c>
      <c r="H3896">
        <f t="shared" si="120"/>
        <v>5557.5</v>
      </c>
      <c r="I3896" t="s">
        <v>1477</v>
      </c>
      <c r="J3896" t="s">
        <v>576</v>
      </c>
      <c r="K3896" t="s">
        <v>1162</v>
      </c>
      <c r="L3896">
        <v>88240</v>
      </c>
      <c r="M3896" t="s">
        <v>52</v>
      </c>
      <c r="N3896" t="s">
        <v>23</v>
      </c>
      <c r="O3896">
        <v>41203</v>
      </c>
      <c r="P3896" t="s">
        <v>14211</v>
      </c>
      <c r="Q3896" t="s">
        <v>14197</v>
      </c>
    </row>
    <row r="3897" spans="1:17" x14ac:dyDescent="0.25">
      <c r="A3897">
        <v>3896</v>
      </c>
      <c r="B3897">
        <v>27781</v>
      </c>
      <c r="C3897">
        <v>40801</v>
      </c>
      <c r="D3897">
        <v>47</v>
      </c>
      <c r="E3897">
        <f t="shared" si="121"/>
        <v>5170</v>
      </c>
      <c r="F3897">
        <v>0</v>
      </c>
      <c r="G3897">
        <f>VLOOKUP($P3897,Pricebook!$A:$D,4,0)</f>
        <v>110</v>
      </c>
      <c r="H3897">
        <f t="shared" si="120"/>
        <v>5170</v>
      </c>
      <c r="I3897" t="s">
        <v>1072</v>
      </c>
      <c r="J3897" t="s">
        <v>363</v>
      </c>
      <c r="K3897" t="s">
        <v>1850</v>
      </c>
      <c r="L3897">
        <v>49442</v>
      </c>
      <c r="M3897" t="s">
        <v>172</v>
      </c>
      <c r="N3897" t="s">
        <v>16</v>
      </c>
      <c r="O3897">
        <v>40803</v>
      </c>
      <c r="P3897" t="s">
        <v>14220</v>
      </c>
      <c r="Q3897" t="s">
        <v>14195</v>
      </c>
    </row>
    <row r="3898" spans="1:17" x14ac:dyDescent="0.25">
      <c r="A3898">
        <v>3897</v>
      </c>
      <c r="B3898">
        <v>27808</v>
      </c>
      <c r="C3898">
        <v>40204</v>
      </c>
      <c r="D3898">
        <v>9</v>
      </c>
      <c r="E3898">
        <f t="shared" si="121"/>
        <v>1350</v>
      </c>
      <c r="F3898">
        <v>0.01</v>
      </c>
      <c r="G3898">
        <f>VLOOKUP($P3898,Pricebook!$A:$D,4,0)</f>
        <v>150</v>
      </c>
      <c r="H3898">
        <f t="shared" si="120"/>
        <v>1336.5</v>
      </c>
      <c r="I3898" t="s">
        <v>1322</v>
      </c>
      <c r="J3898" t="s">
        <v>406</v>
      </c>
      <c r="K3898" t="s">
        <v>1538</v>
      </c>
      <c r="L3898">
        <v>54302</v>
      </c>
      <c r="M3898" t="s">
        <v>95</v>
      </c>
      <c r="N3898" t="s">
        <v>16</v>
      </c>
      <c r="O3898">
        <v>40211</v>
      </c>
      <c r="P3898" t="s">
        <v>14211</v>
      </c>
      <c r="Q3898" t="s">
        <v>14185</v>
      </c>
    </row>
    <row r="3899" spans="1:17" x14ac:dyDescent="0.25">
      <c r="A3899">
        <v>3898</v>
      </c>
      <c r="B3899">
        <v>27810</v>
      </c>
      <c r="C3899">
        <v>40206</v>
      </c>
      <c r="D3899">
        <v>32</v>
      </c>
      <c r="E3899">
        <f t="shared" si="121"/>
        <v>6400</v>
      </c>
      <c r="F3899">
        <v>0.02</v>
      </c>
      <c r="G3899">
        <f>VLOOKUP($P3899,Pricebook!$A:$D,4,0)</f>
        <v>200</v>
      </c>
      <c r="H3899">
        <f t="shared" si="120"/>
        <v>6272</v>
      </c>
      <c r="I3899" t="s">
        <v>848</v>
      </c>
      <c r="J3899" t="s">
        <v>385</v>
      </c>
      <c r="K3899" t="s">
        <v>2368</v>
      </c>
      <c r="L3899" t="s">
        <v>2369</v>
      </c>
      <c r="M3899" t="s">
        <v>134</v>
      </c>
      <c r="N3899" t="s">
        <v>34</v>
      </c>
      <c r="O3899">
        <v>40208</v>
      </c>
      <c r="P3899" t="s">
        <v>14214</v>
      </c>
      <c r="Q3899" t="s">
        <v>14189</v>
      </c>
    </row>
    <row r="3900" spans="1:17" x14ac:dyDescent="0.25">
      <c r="A3900">
        <v>3899</v>
      </c>
      <c r="B3900">
        <v>27811</v>
      </c>
      <c r="C3900">
        <v>40606</v>
      </c>
      <c r="D3900">
        <v>31</v>
      </c>
      <c r="E3900">
        <f t="shared" si="121"/>
        <v>4960</v>
      </c>
      <c r="F3900">
        <v>0.09</v>
      </c>
      <c r="G3900">
        <f>VLOOKUP($P3900,Pricebook!$A:$D,4,0)</f>
        <v>160</v>
      </c>
      <c r="H3900">
        <f t="shared" si="120"/>
        <v>4513.6000000000004</v>
      </c>
      <c r="I3900" t="s">
        <v>982</v>
      </c>
      <c r="J3900" t="s">
        <v>84</v>
      </c>
      <c r="K3900" t="s">
        <v>2370</v>
      </c>
      <c r="L3900" t="s">
        <v>2371</v>
      </c>
      <c r="M3900" t="s">
        <v>210</v>
      </c>
      <c r="N3900" t="s">
        <v>61</v>
      </c>
      <c r="O3900">
        <v>40608</v>
      </c>
      <c r="P3900" t="s">
        <v>14218</v>
      </c>
      <c r="Q3900" t="s">
        <v>14185</v>
      </c>
    </row>
    <row r="3901" spans="1:17" x14ac:dyDescent="0.25">
      <c r="A3901">
        <v>3900</v>
      </c>
      <c r="B3901">
        <v>27811</v>
      </c>
      <c r="C3901">
        <v>40606</v>
      </c>
      <c r="D3901">
        <v>4</v>
      </c>
      <c r="E3901">
        <f t="shared" si="121"/>
        <v>640</v>
      </c>
      <c r="F3901">
        <v>0.06</v>
      </c>
      <c r="G3901">
        <f>VLOOKUP($P3901,Pricebook!$A:$D,4,0)</f>
        <v>160</v>
      </c>
      <c r="H3901">
        <f t="shared" si="120"/>
        <v>601.59999999999991</v>
      </c>
      <c r="I3901" t="s">
        <v>982</v>
      </c>
      <c r="J3901" t="s">
        <v>84</v>
      </c>
      <c r="K3901" t="s">
        <v>983</v>
      </c>
      <c r="L3901">
        <v>18705</v>
      </c>
      <c r="M3901" t="s">
        <v>232</v>
      </c>
      <c r="N3901" t="s">
        <v>61</v>
      </c>
      <c r="O3901">
        <v>40607</v>
      </c>
      <c r="P3901" t="s">
        <v>14218</v>
      </c>
      <c r="Q3901" t="s">
        <v>14202</v>
      </c>
    </row>
    <row r="3902" spans="1:17" x14ac:dyDescent="0.25">
      <c r="A3902">
        <v>3901</v>
      </c>
      <c r="B3902">
        <v>27813</v>
      </c>
      <c r="C3902">
        <v>39825</v>
      </c>
      <c r="D3902">
        <v>10</v>
      </c>
      <c r="E3902">
        <f t="shared" si="121"/>
        <v>1500</v>
      </c>
      <c r="F3902">
        <v>0.1</v>
      </c>
      <c r="G3902">
        <f>VLOOKUP($P3902,Pricebook!$A:$D,4,0)</f>
        <v>150</v>
      </c>
      <c r="H3902">
        <f t="shared" si="120"/>
        <v>1350</v>
      </c>
      <c r="I3902" t="s">
        <v>956</v>
      </c>
      <c r="J3902" t="s">
        <v>452</v>
      </c>
      <c r="K3902" t="s">
        <v>2365</v>
      </c>
      <c r="L3902">
        <v>41075</v>
      </c>
      <c r="M3902" t="s">
        <v>254</v>
      </c>
      <c r="N3902" t="s">
        <v>34</v>
      </c>
      <c r="O3902">
        <v>39827</v>
      </c>
      <c r="P3902" t="s">
        <v>14211</v>
      </c>
      <c r="Q3902" t="s">
        <v>14193</v>
      </c>
    </row>
    <row r="3903" spans="1:17" x14ac:dyDescent="0.25">
      <c r="A3903">
        <v>3902</v>
      </c>
      <c r="B3903">
        <v>27840</v>
      </c>
      <c r="C3903">
        <v>39997</v>
      </c>
      <c r="D3903">
        <v>8</v>
      </c>
      <c r="E3903">
        <f t="shared" si="121"/>
        <v>1000</v>
      </c>
      <c r="F3903">
        <v>0.09</v>
      </c>
      <c r="G3903">
        <f>VLOOKUP($P3903,Pricebook!$A:$D,4,0)</f>
        <v>125</v>
      </c>
      <c r="H3903">
        <f t="shared" si="120"/>
        <v>910</v>
      </c>
      <c r="I3903" t="s">
        <v>1520</v>
      </c>
      <c r="J3903" t="s">
        <v>50</v>
      </c>
      <c r="K3903" t="s">
        <v>1868</v>
      </c>
      <c r="L3903">
        <v>64118</v>
      </c>
      <c r="M3903" t="s">
        <v>358</v>
      </c>
      <c r="N3903" t="s">
        <v>16</v>
      </c>
      <c r="O3903">
        <v>39998</v>
      </c>
      <c r="P3903" t="s">
        <v>14217</v>
      </c>
      <c r="Q3903" t="s">
        <v>14191</v>
      </c>
    </row>
    <row r="3904" spans="1:17" x14ac:dyDescent="0.25">
      <c r="A3904">
        <v>3903</v>
      </c>
      <c r="B3904">
        <v>27841</v>
      </c>
      <c r="C3904">
        <v>41168</v>
      </c>
      <c r="D3904">
        <v>33</v>
      </c>
      <c r="E3904">
        <f t="shared" si="121"/>
        <v>3960</v>
      </c>
      <c r="F3904">
        <v>0.05</v>
      </c>
      <c r="G3904">
        <f>VLOOKUP($P3904,Pricebook!$A:$D,4,0)</f>
        <v>120</v>
      </c>
      <c r="H3904">
        <f t="shared" si="120"/>
        <v>3762</v>
      </c>
      <c r="I3904" t="s">
        <v>294</v>
      </c>
      <c r="J3904" t="s">
        <v>244</v>
      </c>
      <c r="K3904" t="s">
        <v>295</v>
      </c>
      <c r="L3904">
        <v>10605</v>
      </c>
      <c r="M3904" t="s">
        <v>60</v>
      </c>
      <c r="N3904" t="s">
        <v>61</v>
      </c>
      <c r="O3904">
        <v>41170</v>
      </c>
      <c r="P3904" t="s">
        <v>14212</v>
      </c>
      <c r="Q3904" t="s">
        <v>14202</v>
      </c>
    </row>
    <row r="3905" spans="1:17" x14ac:dyDescent="0.25">
      <c r="A3905">
        <v>3904</v>
      </c>
      <c r="B3905">
        <v>27843</v>
      </c>
      <c r="C3905">
        <v>40426</v>
      </c>
      <c r="D3905">
        <v>26</v>
      </c>
      <c r="E3905">
        <f t="shared" si="121"/>
        <v>3900</v>
      </c>
      <c r="F3905">
        <v>0.01</v>
      </c>
      <c r="G3905">
        <f>VLOOKUP($P3905,Pricebook!$A:$D,4,0)</f>
        <v>150</v>
      </c>
      <c r="H3905">
        <f t="shared" si="120"/>
        <v>3861</v>
      </c>
      <c r="I3905" t="s">
        <v>548</v>
      </c>
      <c r="J3905" t="s">
        <v>549</v>
      </c>
      <c r="K3905" t="s">
        <v>888</v>
      </c>
      <c r="L3905">
        <v>88220</v>
      </c>
      <c r="M3905" t="s">
        <v>52</v>
      </c>
      <c r="N3905" t="s">
        <v>23</v>
      </c>
      <c r="O3905">
        <v>40428</v>
      </c>
      <c r="P3905" t="s">
        <v>14211</v>
      </c>
      <c r="Q3905" t="s">
        <v>14186</v>
      </c>
    </row>
    <row r="3906" spans="1:17" x14ac:dyDescent="0.25">
      <c r="A3906">
        <v>3905</v>
      </c>
      <c r="B3906">
        <v>27844</v>
      </c>
      <c r="C3906">
        <v>40723</v>
      </c>
      <c r="D3906">
        <v>1</v>
      </c>
      <c r="E3906">
        <f t="shared" si="121"/>
        <v>160</v>
      </c>
      <c r="F3906">
        <v>0.09</v>
      </c>
      <c r="G3906">
        <f>VLOOKUP($P3906,Pricebook!$A:$D,4,0)</f>
        <v>160</v>
      </c>
      <c r="H3906">
        <f t="shared" ref="H3906:H3969" si="122">E3906*(1-F3906)</f>
        <v>145.6</v>
      </c>
      <c r="I3906" t="s">
        <v>1397</v>
      </c>
      <c r="J3906" t="s">
        <v>389</v>
      </c>
      <c r="K3906" t="s">
        <v>42</v>
      </c>
      <c r="L3906">
        <v>97321</v>
      </c>
      <c r="M3906" t="s">
        <v>43</v>
      </c>
      <c r="N3906" t="s">
        <v>23</v>
      </c>
      <c r="O3906">
        <v>40730</v>
      </c>
      <c r="P3906" t="s">
        <v>14218</v>
      </c>
      <c r="Q3906" t="s">
        <v>14196</v>
      </c>
    </row>
    <row r="3907" spans="1:17" x14ac:dyDescent="0.25">
      <c r="A3907">
        <v>3906</v>
      </c>
      <c r="B3907">
        <v>27844</v>
      </c>
      <c r="C3907">
        <v>40723</v>
      </c>
      <c r="D3907">
        <v>27</v>
      </c>
      <c r="E3907">
        <f t="shared" ref="E3907:E3970" si="123">G3907*D3907</f>
        <v>2970</v>
      </c>
      <c r="F3907">
        <v>0.04</v>
      </c>
      <c r="G3907">
        <f>VLOOKUP($P3907,Pricebook!$A:$D,4,0)</f>
        <v>110</v>
      </c>
      <c r="H3907">
        <f t="shared" si="122"/>
        <v>2851.2</v>
      </c>
      <c r="I3907" t="s">
        <v>1397</v>
      </c>
      <c r="J3907" t="s">
        <v>389</v>
      </c>
      <c r="K3907" t="s">
        <v>1398</v>
      </c>
      <c r="L3907">
        <v>74133</v>
      </c>
      <c r="M3907" t="s">
        <v>75</v>
      </c>
      <c r="N3907" t="s">
        <v>16</v>
      </c>
      <c r="O3907">
        <v>40725</v>
      </c>
      <c r="P3907" t="s">
        <v>14215</v>
      </c>
      <c r="Q3907" t="s">
        <v>14184</v>
      </c>
    </row>
    <row r="3908" spans="1:17" x14ac:dyDescent="0.25">
      <c r="A3908">
        <v>3907</v>
      </c>
      <c r="B3908">
        <v>27845</v>
      </c>
      <c r="C3908">
        <v>40737</v>
      </c>
      <c r="D3908">
        <v>36</v>
      </c>
      <c r="E3908">
        <f t="shared" si="123"/>
        <v>7200</v>
      </c>
      <c r="F3908">
        <v>0.1</v>
      </c>
      <c r="G3908">
        <f>VLOOKUP($P3908,Pricebook!$A:$D,4,0)</f>
        <v>200</v>
      </c>
      <c r="H3908">
        <f t="shared" si="122"/>
        <v>6480</v>
      </c>
      <c r="I3908" t="s">
        <v>1507</v>
      </c>
      <c r="J3908" t="s">
        <v>55</v>
      </c>
      <c r="K3908" t="s">
        <v>1508</v>
      </c>
      <c r="L3908">
        <v>37211</v>
      </c>
      <c r="M3908" t="s">
        <v>81</v>
      </c>
      <c r="N3908" t="s">
        <v>34</v>
      </c>
      <c r="O3908">
        <v>40738</v>
      </c>
      <c r="P3908" t="s">
        <v>14214</v>
      </c>
      <c r="Q3908" t="s">
        <v>14189</v>
      </c>
    </row>
    <row r="3909" spans="1:17" x14ac:dyDescent="0.25">
      <c r="A3909">
        <v>3908</v>
      </c>
      <c r="B3909">
        <v>27872</v>
      </c>
      <c r="C3909">
        <v>40829</v>
      </c>
      <c r="D3909">
        <v>25</v>
      </c>
      <c r="E3909">
        <f t="shared" si="123"/>
        <v>4000</v>
      </c>
      <c r="F3909">
        <v>0.01</v>
      </c>
      <c r="G3909">
        <f>VLOOKUP($P3909,Pricebook!$A:$D,4,0)</f>
        <v>160</v>
      </c>
      <c r="H3909">
        <f t="shared" si="122"/>
        <v>3960</v>
      </c>
      <c r="I3909" t="s">
        <v>2372</v>
      </c>
      <c r="J3909" t="s">
        <v>400</v>
      </c>
      <c r="K3909" t="s">
        <v>2373</v>
      </c>
      <c r="L3909">
        <v>83814</v>
      </c>
      <c r="M3909" t="s">
        <v>197</v>
      </c>
      <c r="N3909" t="s">
        <v>23</v>
      </c>
      <c r="O3909">
        <v>40831</v>
      </c>
      <c r="P3909" t="s">
        <v>14218</v>
      </c>
      <c r="Q3909" t="s">
        <v>14199</v>
      </c>
    </row>
    <row r="3910" spans="1:17" x14ac:dyDescent="0.25">
      <c r="A3910">
        <v>3909</v>
      </c>
      <c r="B3910">
        <v>27875</v>
      </c>
      <c r="C3910">
        <v>40263</v>
      </c>
      <c r="D3910">
        <v>5</v>
      </c>
      <c r="E3910">
        <f t="shared" si="123"/>
        <v>850</v>
      </c>
      <c r="F3910">
        <v>0.1</v>
      </c>
      <c r="G3910">
        <f>VLOOKUP($P3910,Pricebook!$A:$D,4,0)</f>
        <v>170</v>
      </c>
      <c r="H3910">
        <f t="shared" si="122"/>
        <v>765</v>
      </c>
      <c r="I3910" t="s">
        <v>410</v>
      </c>
      <c r="J3910" t="s">
        <v>20</v>
      </c>
      <c r="K3910" t="s">
        <v>1767</v>
      </c>
      <c r="L3910">
        <v>23701</v>
      </c>
      <c r="M3910" t="s">
        <v>368</v>
      </c>
      <c r="N3910" t="s">
        <v>34</v>
      </c>
      <c r="O3910">
        <v>40268</v>
      </c>
      <c r="P3910" t="s">
        <v>14219</v>
      </c>
      <c r="Q3910" t="s">
        <v>14196</v>
      </c>
    </row>
    <row r="3911" spans="1:17" x14ac:dyDescent="0.25">
      <c r="A3911">
        <v>3910</v>
      </c>
      <c r="B3911">
        <v>27876</v>
      </c>
      <c r="C3911">
        <v>40428</v>
      </c>
      <c r="D3911">
        <v>44</v>
      </c>
      <c r="E3911">
        <f t="shared" si="123"/>
        <v>5280</v>
      </c>
      <c r="F3911">
        <v>0.03</v>
      </c>
      <c r="G3911">
        <f>VLOOKUP($P3911,Pricebook!$A:$D,4,0)</f>
        <v>120</v>
      </c>
      <c r="H3911">
        <f t="shared" si="122"/>
        <v>5121.5999999999995</v>
      </c>
      <c r="I3911" t="s">
        <v>2374</v>
      </c>
      <c r="J3911" t="s">
        <v>707</v>
      </c>
      <c r="K3911" t="s">
        <v>2375</v>
      </c>
      <c r="L3911">
        <v>67601</v>
      </c>
      <c r="M3911" t="s">
        <v>153</v>
      </c>
      <c r="N3911" t="s">
        <v>16</v>
      </c>
      <c r="O3911">
        <v>40435</v>
      </c>
      <c r="P3911" t="s">
        <v>14212</v>
      </c>
      <c r="Q3911" t="s">
        <v>14196</v>
      </c>
    </row>
    <row r="3912" spans="1:17" x14ac:dyDescent="0.25">
      <c r="A3912">
        <v>3911</v>
      </c>
      <c r="B3912">
        <v>27879</v>
      </c>
      <c r="C3912">
        <v>40235</v>
      </c>
      <c r="D3912">
        <v>44</v>
      </c>
      <c r="E3912">
        <f t="shared" si="123"/>
        <v>4840</v>
      </c>
      <c r="F3912">
        <v>0.08</v>
      </c>
      <c r="G3912">
        <f>VLOOKUP($P3912,Pricebook!$A:$D,4,0)</f>
        <v>110</v>
      </c>
      <c r="H3912">
        <f t="shared" si="122"/>
        <v>4452.8</v>
      </c>
      <c r="I3912" t="s">
        <v>1880</v>
      </c>
      <c r="J3912" t="s">
        <v>760</v>
      </c>
      <c r="K3912" t="s">
        <v>1881</v>
      </c>
      <c r="L3912" t="s">
        <v>1882</v>
      </c>
      <c r="M3912" t="s">
        <v>368</v>
      </c>
      <c r="N3912" t="s">
        <v>34</v>
      </c>
      <c r="O3912">
        <v>40236</v>
      </c>
      <c r="P3912" t="s">
        <v>14220</v>
      </c>
      <c r="Q3912" t="s">
        <v>14191</v>
      </c>
    </row>
    <row r="3913" spans="1:17" x14ac:dyDescent="0.25">
      <c r="A3913">
        <v>3912</v>
      </c>
      <c r="B3913">
        <v>27879</v>
      </c>
      <c r="C3913">
        <v>40235</v>
      </c>
      <c r="D3913">
        <v>30</v>
      </c>
      <c r="E3913">
        <f t="shared" si="123"/>
        <v>3750</v>
      </c>
      <c r="F3913">
        <v>0.01</v>
      </c>
      <c r="G3913">
        <f>VLOOKUP($P3913,Pricebook!$A:$D,4,0)</f>
        <v>125</v>
      </c>
      <c r="H3913">
        <f t="shared" si="122"/>
        <v>3712.5</v>
      </c>
      <c r="I3913" t="s">
        <v>1880</v>
      </c>
      <c r="J3913" t="s">
        <v>760</v>
      </c>
      <c r="K3913" t="s">
        <v>1881</v>
      </c>
      <c r="L3913" t="s">
        <v>1882</v>
      </c>
      <c r="M3913" t="s">
        <v>368</v>
      </c>
      <c r="N3913" t="s">
        <v>34</v>
      </c>
      <c r="O3913">
        <v>40237</v>
      </c>
      <c r="P3913" t="s">
        <v>14208</v>
      </c>
      <c r="Q3913" t="s">
        <v>14198</v>
      </c>
    </row>
    <row r="3914" spans="1:17" x14ac:dyDescent="0.25">
      <c r="A3914">
        <v>3913</v>
      </c>
      <c r="B3914">
        <v>27904</v>
      </c>
      <c r="C3914">
        <v>40789</v>
      </c>
      <c r="D3914">
        <v>8</v>
      </c>
      <c r="E3914">
        <f t="shared" si="123"/>
        <v>1200</v>
      </c>
      <c r="F3914">
        <v>0.02</v>
      </c>
      <c r="G3914">
        <f>VLOOKUP($P3914,Pricebook!$A:$D,4,0)</f>
        <v>150</v>
      </c>
      <c r="H3914">
        <f t="shared" si="122"/>
        <v>1176</v>
      </c>
      <c r="I3914" t="s">
        <v>359</v>
      </c>
      <c r="J3914" t="s">
        <v>360</v>
      </c>
      <c r="K3914" t="s">
        <v>969</v>
      </c>
      <c r="L3914">
        <v>80027</v>
      </c>
      <c r="M3914" t="s">
        <v>237</v>
      </c>
      <c r="N3914" t="s">
        <v>23</v>
      </c>
      <c r="O3914">
        <v>40790</v>
      </c>
      <c r="P3914" t="s">
        <v>14210</v>
      </c>
      <c r="Q3914" t="s">
        <v>14195</v>
      </c>
    </row>
    <row r="3915" spans="1:17" x14ac:dyDescent="0.25">
      <c r="A3915">
        <v>3914</v>
      </c>
      <c r="B3915">
        <v>27909</v>
      </c>
      <c r="C3915">
        <v>40946</v>
      </c>
      <c r="D3915">
        <v>1</v>
      </c>
      <c r="E3915">
        <f t="shared" si="123"/>
        <v>110</v>
      </c>
      <c r="F3915">
        <v>0.09</v>
      </c>
      <c r="G3915">
        <f>VLOOKUP($P3915,Pricebook!$A:$D,4,0)</f>
        <v>110</v>
      </c>
      <c r="H3915">
        <f t="shared" si="122"/>
        <v>100.10000000000001</v>
      </c>
      <c r="I3915" t="s">
        <v>271</v>
      </c>
      <c r="J3915" t="s">
        <v>199</v>
      </c>
      <c r="K3915" t="s">
        <v>1896</v>
      </c>
      <c r="L3915">
        <v>60103</v>
      </c>
      <c r="M3915" t="s">
        <v>15</v>
      </c>
      <c r="N3915" t="s">
        <v>16</v>
      </c>
      <c r="O3915">
        <v>40948</v>
      </c>
      <c r="P3915" t="s">
        <v>14215</v>
      </c>
      <c r="Q3915" t="s">
        <v>14187</v>
      </c>
    </row>
    <row r="3916" spans="1:17" x14ac:dyDescent="0.25">
      <c r="A3916">
        <v>3915</v>
      </c>
      <c r="B3916">
        <v>27909</v>
      </c>
      <c r="C3916">
        <v>40946</v>
      </c>
      <c r="D3916">
        <v>47</v>
      </c>
      <c r="E3916">
        <f t="shared" si="123"/>
        <v>6580</v>
      </c>
      <c r="F3916">
        <v>7.0000000000000007E-2</v>
      </c>
      <c r="G3916">
        <f>VLOOKUP($P3916,Pricebook!$A:$D,4,0)</f>
        <v>140</v>
      </c>
      <c r="H3916">
        <f t="shared" si="122"/>
        <v>6119.4</v>
      </c>
      <c r="I3916" t="s">
        <v>271</v>
      </c>
      <c r="J3916" t="s">
        <v>199</v>
      </c>
      <c r="K3916" t="s">
        <v>1896</v>
      </c>
      <c r="L3916">
        <v>60103</v>
      </c>
      <c r="M3916" t="s">
        <v>15</v>
      </c>
      <c r="N3916" t="s">
        <v>16</v>
      </c>
      <c r="O3916">
        <v>40949</v>
      </c>
      <c r="P3916" t="s">
        <v>14213</v>
      </c>
      <c r="Q3916" t="s">
        <v>14198</v>
      </c>
    </row>
    <row r="3917" spans="1:17" x14ac:dyDescent="0.25">
      <c r="A3917">
        <v>3916</v>
      </c>
      <c r="B3917">
        <v>27936</v>
      </c>
      <c r="C3917">
        <v>40731</v>
      </c>
      <c r="D3917">
        <v>23</v>
      </c>
      <c r="E3917">
        <f t="shared" si="123"/>
        <v>3450</v>
      </c>
      <c r="F3917">
        <v>7.0000000000000007E-2</v>
      </c>
      <c r="G3917">
        <f>VLOOKUP($P3917,Pricebook!$A:$D,4,0)</f>
        <v>150</v>
      </c>
      <c r="H3917">
        <f t="shared" si="122"/>
        <v>3208.5</v>
      </c>
      <c r="I3917" t="s">
        <v>1054</v>
      </c>
      <c r="J3917" t="s">
        <v>20</v>
      </c>
      <c r="K3917" t="s">
        <v>687</v>
      </c>
      <c r="L3917">
        <v>32137</v>
      </c>
      <c r="M3917" t="s">
        <v>101</v>
      </c>
      <c r="N3917" t="s">
        <v>34</v>
      </c>
      <c r="O3917">
        <v>40733</v>
      </c>
      <c r="P3917" t="s">
        <v>14210</v>
      </c>
      <c r="Q3917" t="s">
        <v>14199</v>
      </c>
    </row>
    <row r="3918" spans="1:17" x14ac:dyDescent="0.25">
      <c r="A3918">
        <v>3917</v>
      </c>
      <c r="B3918">
        <v>27936</v>
      </c>
      <c r="C3918">
        <v>40731</v>
      </c>
      <c r="D3918">
        <v>3</v>
      </c>
      <c r="E3918">
        <f t="shared" si="123"/>
        <v>450</v>
      </c>
      <c r="F3918">
        <v>0.06</v>
      </c>
      <c r="G3918">
        <f>VLOOKUP($P3918,Pricebook!$A:$D,4,0)</f>
        <v>150</v>
      </c>
      <c r="H3918">
        <f t="shared" si="122"/>
        <v>423</v>
      </c>
      <c r="I3918" t="s">
        <v>1054</v>
      </c>
      <c r="J3918" t="s">
        <v>20</v>
      </c>
      <c r="K3918" t="s">
        <v>1190</v>
      </c>
      <c r="L3918">
        <v>92262</v>
      </c>
      <c r="M3918" t="s">
        <v>114</v>
      </c>
      <c r="N3918" t="s">
        <v>23</v>
      </c>
      <c r="O3918">
        <v>40733</v>
      </c>
      <c r="P3918" t="s">
        <v>14216</v>
      </c>
      <c r="Q3918" t="s">
        <v>14188</v>
      </c>
    </row>
    <row r="3919" spans="1:17" x14ac:dyDescent="0.25">
      <c r="A3919">
        <v>3918</v>
      </c>
      <c r="B3919">
        <v>27938</v>
      </c>
      <c r="C3919">
        <v>39938</v>
      </c>
      <c r="D3919">
        <v>40</v>
      </c>
      <c r="E3919">
        <f t="shared" si="123"/>
        <v>4400</v>
      </c>
      <c r="F3919">
        <v>0.05</v>
      </c>
      <c r="G3919">
        <f>VLOOKUP($P3919,Pricebook!$A:$D,4,0)</f>
        <v>110</v>
      </c>
      <c r="H3919">
        <f t="shared" si="122"/>
        <v>4180</v>
      </c>
      <c r="I3919" t="s">
        <v>486</v>
      </c>
      <c r="J3919" t="s">
        <v>487</v>
      </c>
      <c r="K3919" t="s">
        <v>1080</v>
      </c>
      <c r="L3919" t="s">
        <v>1081</v>
      </c>
      <c r="M3919" t="s">
        <v>91</v>
      </c>
      <c r="N3919" t="s">
        <v>61</v>
      </c>
      <c r="O3919">
        <v>39938</v>
      </c>
      <c r="P3919" t="s">
        <v>14215</v>
      </c>
      <c r="Q3919" t="s">
        <v>14189</v>
      </c>
    </row>
    <row r="3920" spans="1:17" x14ac:dyDescent="0.25">
      <c r="A3920">
        <v>3919</v>
      </c>
      <c r="B3920">
        <v>27939</v>
      </c>
      <c r="C3920">
        <v>41009</v>
      </c>
      <c r="D3920">
        <v>8</v>
      </c>
      <c r="E3920">
        <f t="shared" si="123"/>
        <v>880</v>
      </c>
      <c r="F3920">
        <v>0</v>
      </c>
      <c r="G3920">
        <f>VLOOKUP($P3920,Pricebook!$A:$D,4,0)</f>
        <v>110</v>
      </c>
      <c r="H3920">
        <f t="shared" si="122"/>
        <v>880</v>
      </c>
      <c r="I3920" t="s">
        <v>952</v>
      </c>
      <c r="J3920" t="s">
        <v>621</v>
      </c>
      <c r="K3920" t="s">
        <v>200</v>
      </c>
      <c r="L3920">
        <v>84062</v>
      </c>
      <c r="M3920" t="s">
        <v>201</v>
      </c>
      <c r="N3920" t="s">
        <v>23</v>
      </c>
      <c r="O3920">
        <v>41011</v>
      </c>
      <c r="P3920" t="s">
        <v>14215</v>
      </c>
      <c r="Q3920" t="s">
        <v>14201</v>
      </c>
    </row>
    <row r="3921" spans="1:17" x14ac:dyDescent="0.25">
      <c r="A3921">
        <v>3920</v>
      </c>
      <c r="B3921">
        <v>27969</v>
      </c>
      <c r="C3921">
        <v>40337</v>
      </c>
      <c r="D3921">
        <v>43</v>
      </c>
      <c r="E3921">
        <f t="shared" si="123"/>
        <v>5375</v>
      </c>
      <c r="F3921">
        <v>0.04</v>
      </c>
      <c r="G3921">
        <f>VLOOKUP($P3921,Pricebook!$A:$D,4,0)</f>
        <v>125</v>
      </c>
      <c r="H3921">
        <f t="shared" si="122"/>
        <v>5160</v>
      </c>
      <c r="I3921" t="s">
        <v>412</v>
      </c>
      <c r="J3921" t="s">
        <v>327</v>
      </c>
      <c r="K3921" t="s">
        <v>2287</v>
      </c>
      <c r="L3921">
        <v>85705</v>
      </c>
      <c r="M3921" t="s">
        <v>70</v>
      </c>
      <c r="N3921" t="s">
        <v>23</v>
      </c>
      <c r="O3921">
        <v>40344</v>
      </c>
      <c r="P3921" t="s">
        <v>14217</v>
      </c>
      <c r="Q3921" t="s">
        <v>14191</v>
      </c>
    </row>
    <row r="3922" spans="1:17" x14ac:dyDescent="0.25">
      <c r="A3922">
        <v>3921</v>
      </c>
      <c r="B3922">
        <v>27969</v>
      </c>
      <c r="C3922">
        <v>40337</v>
      </c>
      <c r="D3922">
        <v>9</v>
      </c>
      <c r="E3922">
        <f t="shared" si="123"/>
        <v>1350</v>
      </c>
      <c r="F3922">
        <v>0.03</v>
      </c>
      <c r="G3922">
        <f>VLOOKUP($P3922,Pricebook!$A:$D,4,0)</f>
        <v>150</v>
      </c>
      <c r="H3922">
        <f t="shared" si="122"/>
        <v>1309.5</v>
      </c>
      <c r="I3922" t="s">
        <v>412</v>
      </c>
      <c r="J3922" t="s">
        <v>327</v>
      </c>
      <c r="K3922" t="s">
        <v>2287</v>
      </c>
      <c r="L3922">
        <v>85705</v>
      </c>
      <c r="M3922" t="s">
        <v>70</v>
      </c>
      <c r="N3922" t="s">
        <v>23</v>
      </c>
      <c r="O3922">
        <v>40341</v>
      </c>
      <c r="P3922" t="s">
        <v>14211</v>
      </c>
      <c r="Q3922" t="s">
        <v>14201</v>
      </c>
    </row>
    <row r="3923" spans="1:17" x14ac:dyDescent="0.25">
      <c r="A3923">
        <v>3922</v>
      </c>
      <c r="B3923">
        <v>27969</v>
      </c>
      <c r="C3923">
        <v>40337</v>
      </c>
      <c r="D3923">
        <v>32</v>
      </c>
      <c r="E3923">
        <f t="shared" si="123"/>
        <v>6400</v>
      </c>
      <c r="F3923">
        <v>0.1</v>
      </c>
      <c r="G3923">
        <f>VLOOKUP($P3923,Pricebook!$A:$D,4,0)</f>
        <v>200</v>
      </c>
      <c r="H3923">
        <f t="shared" si="122"/>
        <v>5760</v>
      </c>
      <c r="I3923" t="s">
        <v>412</v>
      </c>
      <c r="J3923" t="s">
        <v>327</v>
      </c>
      <c r="K3923" t="s">
        <v>2287</v>
      </c>
      <c r="L3923">
        <v>85705</v>
      </c>
      <c r="M3923" t="s">
        <v>70</v>
      </c>
      <c r="N3923" t="s">
        <v>23</v>
      </c>
      <c r="O3923">
        <v>40342</v>
      </c>
      <c r="P3923" t="s">
        <v>14206</v>
      </c>
      <c r="Q3923" t="s">
        <v>14193</v>
      </c>
    </row>
    <row r="3924" spans="1:17" x14ac:dyDescent="0.25">
      <c r="A3924">
        <v>3923</v>
      </c>
      <c r="B3924">
        <v>27974</v>
      </c>
      <c r="C3924">
        <v>40458</v>
      </c>
      <c r="D3924">
        <v>35</v>
      </c>
      <c r="E3924">
        <f t="shared" si="123"/>
        <v>4375</v>
      </c>
      <c r="F3924">
        <v>0.08</v>
      </c>
      <c r="G3924">
        <f>VLOOKUP($P3924,Pricebook!$A:$D,4,0)</f>
        <v>125</v>
      </c>
      <c r="H3924">
        <f t="shared" si="122"/>
        <v>4025</v>
      </c>
      <c r="I3924" t="s">
        <v>234</v>
      </c>
      <c r="J3924" t="s">
        <v>235</v>
      </c>
      <c r="K3924" t="s">
        <v>1270</v>
      </c>
      <c r="L3924" t="s">
        <v>1271</v>
      </c>
      <c r="M3924" t="s">
        <v>232</v>
      </c>
      <c r="N3924" t="s">
        <v>61</v>
      </c>
      <c r="O3924">
        <v>40459</v>
      </c>
      <c r="P3924" t="s">
        <v>14221</v>
      </c>
      <c r="Q3924" t="s">
        <v>14203</v>
      </c>
    </row>
    <row r="3925" spans="1:17" x14ac:dyDescent="0.25">
      <c r="A3925">
        <v>3924</v>
      </c>
      <c r="B3925">
        <v>27974</v>
      </c>
      <c r="C3925">
        <v>40458</v>
      </c>
      <c r="D3925">
        <v>27</v>
      </c>
      <c r="E3925">
        <f t="shared" si="123"/>
        <v>3375</v>
      </c>
      <c r="F3925">
        <v>0.08</v>
      </c>
      <c r="G3925">
        <f>VLOOKUP($P3925,Pricebook!$A:$D,4,0)</f>
        <v>125</v>
      </c>
      <c r="H3925">
        <f t="shared" si="122"/>
        <v>3105</v>
      </c>
      <c r="I3925" t="s">
        <v>234</v>
      </c>
      <c r="J3925" t="s">
        <v>235</v>
      </c>
      <c r="K3925" t="s">
        <v>1270</v>
      </c>
      <c r="L3925" t="s">
        <v>1271</v>
      </c>
      <c r="M3925" t="s">
        <v>232</v>
      </c>
      <c r="N3925" t="s">
        <v>61</v>
      </c>
      <c r="O3925">
        <v>40459</v>
      </c>
      <c r="P3925" t="s">
        <v>14208</v>
      </c>
      <c r="Q3925" t="s">
        <v>14201</v>
      </c>
    </row>
    <row r="3926" spans="1:17" x14ac:dyDescent="0.25">
      <c r="A3926">
        <v>3925</v>
      </c>
      <c r="B3926">
        <v>27974</v>
      </c>
      <c r="C3926">
        <v>40458</v>
      </c>
      <c r="D3926">
        <v>31</v>
      </c>
      <c r="E3926">
        <f t="shared" si="123"/>
        <v>4650</v>
      </c>
      <c r="F3926">
        <v>0.09</v>
      </c>
      <c r="G3926">
        <f>VLOOKUP($P3926,Pricebook!$A:$D,4,0)</f>
        <v>150</v>
      </c>
      <c r="H3926">
        <f t="shared" si="122"/>
        <v>4231.5</v>
      </c>
      <c r="I3926" t="s">
        <v>234</v>
      </c>
      <c r="J3926" t="s">
        <v>235</v>
      </c>
      <c r="K3926" t="s">
        <v>703</v>
      </c>
      <c r="L3926">
        <v>80232</v>
      </c>
      <c r="M3926" t="s">
        <v>237</v>
      </c>
      <c r="N3926" t="s">
        <v>23</v>
      </c>
      <c r="O3926">
        <v>40460</v>
      </c>
      <c r="P3926" t="s">
        <v>14211</v>
      </c>
      <c r="Q3926" t="s">
        <v>14195</v>
      </c>
    </row>
    <row r="3927" spans="1:17" x14ac:dyDescent="0.25">
      <c r="A3927">
        <v>3926</v>
      </c>
      <c r="B3927">
        <v>28001</v>
      </c>
      <c r="C3927">
        <v>39978</v>
      </c>
      <c r="D3927">
        <v>41</v>
      </c>
      <c r="E3927">
        <f t="shared" si="123"/>
        <v>5125</v>
      </c>
      <c r="F3927">
        <v>0.02</v>
      </c>
      <c r="G3927">
        <f>VLOOKUP($P3927,Pricebook!$A:$D,4,0)</f>
        <v>125</v>
      </c>
      <c r="H3927">
        <f t="shared" si="122"/>
        <v>5022.5</v>
      </c>
      <c r="I3927" t="s">
        <v>1237</v>
      </c>
      <c r="J3927" t="s">
        <v>199</v>
      </c>
      <c r="K3927" t="s">
        <v>1260</v>
      </c>
      <c r="L3927" t="s">
        <v>1261</v>
      </c>
      <c r="M3927" t="s">
        <v>492</v>
      </c>
      <c r="N3927" t="s">
        <v>61</v>
      </c>
      <c r="O3927">
        <v>39978</v>
      </c>
      <c r="P3927" t="s">
        <v>14208</v>
      </c>
      <c r="Q3927" t="s">
        <v>14200</v>
      </c>
    </row>
    <row r="3928" spans="1:17" x14ac:dyDescent="0.25">
      <c r="A3928">
        <v>3927</v>
      </c>
      <c r="B3928">
        <v>28001</v>
      </c>
      <c r="C3928">
        <v>39978</v>
      </c>
      <c r="D3928">
        <v>21</v>
      </c>
      <c r="E3928">
        <f t="shared" si="123"/>
        <v>2625</v>
      </c>
      <c r="F3928">
        <v>0.01</v>
      </c>
      <c r="G3928">
        <f>VLOOKUP($P3928,Pricebook!$A:$D,4,0)</f>
        <v>125</v>
      </c>
      <c r="H3928">
        <f t="shared" si="122"/>
        <v>2598.75</v>
      </c>
      <c r="I3928" t="s">
        <v>1237</v>
      </c>
      <c r="J3928" t="s">
        <v>199</v>
      </c>
      <c r="K3928" t="s">
        <v>1743</v>
      </c>
      <c r="L3928" t="s">
        <v>1744</v>
      </c>
      <c r="M3928" t="s">
        <v>149</v>
      </c>
      <c r="N3928" t="s">
        <v>61</v>
      </c>
      <c r="O3928">
        <v>39980</v>
      </c>
      <c r="P3928" t="s">
        <v>14208</v>
      </c>
      <c r="Q3928" t="s">
        <v>14193</v>
      </c>
    </row>
    <row r="3929" spans="1:17" x14ac:dyDescent="0.25">
      <c r="A3929">
        <v>3928</v>
      </c>
      <c r="B3929">
        <v>28002</v>
      </c>
      <c r="C3929">
        <v>40096</v>
      </c>
      <c r="D3929">
        <v>5</v>
      </c>
      <c r="E3929">
        <f t="shared" si="123"/>
        <v>550</v>
      </c>
      <c r="F3929">
        <v>0.1</v>
      </c>
      <c r="G3929">
        <f>VLOOKUP($P3929,Pricebook!$A:$D,4,0)</f>
        <v>110</v>
      </c>
      <c r="H3929">
        <f t="shared" si="122"/>
        <v>495</v>
      </c>
      <c r="I3929" t="s">
        <v>1353</v>
      </c>
      <c r="J3929" t="s">
        <v>520</v>
      </c>
      <c r="K3929" t="s">
        <v>1354</v>
      </c>
      <c r="L3929">
        <v>20601</v>
      </c>
      <c r="M3929" t="s">
        <v>187</v>
      </c>
      <c r="N3929" t="s">
        <v>61</v>
      </c>
      <c r="O3929">
        <v>40098</v>
      </c>
      <c r="P3929" t="s">
        <v>14215</v>
      </c>
      <c r="Q3929" t="s">
        <v>14189</v>
      </c>
    </row>
    <row r="3930" spans="1:17" x14ac:dyDescent="0.25">
      <c r="A3930">
        <v>3929</v>
      </c>
      <c r="B3930">
        <v>28003</v>
      </c>
      <c r="C3930">
        <v>40621</v>
      </c>
      <c r="D3930">
        <v>31</v>
      </c>
      <c r="E3930">
        <f t="shared" si="123"/>
        <v>3410</v>
      </c>
      <c r="F3930">
        <v>0.09</v>
      </c>
      <c r="G3930">
        <f>VLOOKUP($P3930,Pricebook!$A:$D,4,0)</f>
        <v>110</v>
      </c>
      <c r="H3930">
        <f t="shared" si="122"/>
        <v>3103.1</v>
      </c>
      <c r="I3930" t="s">
        <v>2306</v>
      </c>
      <c r="J3930" t="s">
        <v>760</v>
      </c>
      <c r="K3930" t="s">
        <v>2193</v>
      </c>
      <c r="L3930">
        <v>60544</v>
      </c>
      <c r="M3930" t="s">
        <v>15</v>
      </c>
      <c r="N3930" t="s">
        <v>16</v>
      </c>
      <c r="O3930">
        <v>40623</v>
      </c>
      <c r="P3930" t="s">
        <v>14215</v>
      </c>
      <c r="Q3930" t="s">
        <v>14186</v>
      </c>
    </row>
    <row r="3931" spans="1:17" x14ac:dyDescent="0.25">
      <c r="A3931">
        <v>3930</v>
      </c>
      <c r="B3931">
        <v>28007</v>
      </c>
      <c r="C3931">
        <v>40276</v>
      </c>
      <c r="D3931">
        <v>23</v>
      </c>
      <c r="E3931">
        <f t="shared" si="123"/>
        <v>3910</v>
      </c>
      <c r="F3931">
        <v>0.03</v>
      </c>
      <c r="G3931">
        <f>VLOOKUP($P3931,Pricebook!$A:$D,4,0)</f>
        <v>170</v>
      </c>
      <c r="H3931">
        <f t="shared" si="122"/>
        <v>3792.7</v>
      </c>
      <c r="I3931" t="s">
        <v>1567</v>
      </c>
      <c r="J3931" t="s">
        <v>185</v>
      </c>
      <c r="K3931" t="s">
        <v>2349</v>
      </c>
      <c r="L3931">
        <v>91761</v>
      </c>
      <c r="M3931" t="s">
        <v>114</v>
      </c>
      <c r="N3931" t="s">
        <v>23</v>
      </c>
      <c r="O3931">
        <v>40277</v>
      </c>
      <c r="P3931" t="s">
        <v>14219</v>
      </c>
      <c r="Q3931" t="s">
        <v>14196</v>
      </c>
    </row>
    <row r="3932" spans="1:17" x14ac:dyDescent="0.25">
      <c r="A3932">
        <v>3931</v>
      </c>
      <c r="B3932">
        <v>28007</v>
      </c>
      <c r="C3932">
        <v>40276</v>
      </c>
      <c r="D3932">
        <v>20</v>
      </c>
      <c r="E3932">
        <f t="shared" si="123"/>
        <v>2400</v>
      </c>
      <c r="F3932">
        <v>0.02</v>
      </c>
      <c r="G3932">
        <f>VLOOKUP($P3932,Pricebook!$A:$D,4,0)</f>
        <v>120</v>
      </c>
      <c r="H3932">
        <f t="shared" si="122"/>
        <v>2352</v>
      </c>
      <c r="I3932" t="s">
        <v>1567</v>
      </c>
      <c r="J3932" t="s">
        <v>185</v>
      </c>
      <c r="K3932" t="s">
        <v>2349</v>
      </c>
      <c r="L3932">
        <v>91761</v>
      </c>
      <c r="M3932" t="s">
        <v>114</v>
      </c>
      <c r="N3932" t="s">
        <v>23</v>
      </c>
      <c r="O3932">
        <v>40277</v>
      </c>
      <c r="P3932" t="s">
        <v>14212</v>
      </c>
      <c r="Q3932" t="s">
        <v>14187</v>
      </c>
    </row>
    <row r="3933" spans="1:17" x14ac:dyDescent="0.25">
      <c r="A3933">
        <v>3932</v>
      </c>
      <c r="B3933">
        <v>28007</v>
      </c>
      <c r="C3933">
        <v>40276</v>
      </c>
      <c r="D3933">
        <v>20</v>
      </c>
      <c r="E3933">
        <f t="shared" si="123"/>
        <v>2800</v>
      </c>
      <c r="F3933">
        <v>0.04</v>
      </c>
      <c r="G3933">
        <f>VLOOKUP($P3933,Pricebook!$A:$D,4,0)</f>
        <v>140</v>
      </c>
      <c r="H3933">
        <f t="shared" si="122"/>
        <v>2688</v>
      </c>
      <c r="I3933" t="s">
        <v>1567</v>
      </c>
      <c r="J3933" t="s">
        <v>185</v>
      </c>
      <c r="K3933" t="s">
        <v>2349</v>
      </c>
      <c r="L3933">
        <v>91761</v>
      </c>
      <c r="M3933" t="s">
        <v>114</v>
      </c>
      <c r="N3933" t="s">
        <v>23</v>
      </c>
      <c r="O3933">
        <v>40277</v>
      </c>
      <c r="P3933" t="s">
        <v>14207</v>
      </c>
      <c r="Q3933" t="s">
        <v>14197</v>
      </c>
    </row>
    <row r="3934" spans="1:17" x14ac:dyDescent="0.25">
      <c r="A3934">
        <v>3933</v>
      </c>
      <c r="B3934">
        <v>28033</v>
      </c>
      <c r="C3934">
        <v>40435</v>
      </c>
      <c r="D3934">
        <v>16</v>
      </c>
      <c r="E3934">
        <f t="shared" si="123"/>
        <v>2000</v>
      </c>
      <c r="F3934">
        <v>7.0000000000000007E-2</v>
      </c>
      <c r="G3934">
        <f>VLOOKUP($P3934,Pricebook!$A:$D,4,0)</f>
        <v>125</v>
      </c>
      <c r="H3934">
        <f t="shared" si="122"/>
        <v>1859.9999999999998</v>
      </c>
      <c r="I3934" t="s">
        <v>1670</v>
      </c>
      <c r="J3934" t="s">
        <v>434</v>
      </c>
      <c r="K3934" t="s">
        <v>1562</v>
      </c>
      <c r="L3934">
        <v>75503</v>
      </c>
      <c r="M3934" t="s">
        <v>48</v>
      </c>
      <c r="N3934" t="s">
        <v>16</v>
      </c>
      <c r="O3934">
        <v>40437</v>
      </c>
      <c r="P3934" t="s">
        <v>14221</v>
      </c>
      <c r="Q3934" t="s">
        <v>14196</v>
      </c>
    </row>
    <row r="3935" spans="1:17" x14ac:dyDescent="0.25">
      <c r="A3935">
        <v>3934</v>
      </c>
      <c r="B3935">
        <v>28033</v>
      </c>
      <c r="C3935">
        <v>40435</v>
      </c>
      <c r="D3935">
        <v>37</v>
      </c>
      <c r="E3935">
        <f t="shared" si="123"/>
        <v>4625</v>
      </c>
      <c r="F3935">
        <v>0.04</v>
      </c>
      <c r="G3935">
        <f>VLOOKUP($P3935,Pricebook!$A:$D,4,0)</f>
        <v>125</v>
      </c>
      <c r="H3935">
        <f t="shared" si="122"/>
        <v>4440</v>
      </c>
      <c r="I3935" t="s">
        <v>1670</v>
      </c>
      <c r="J3935" t="s">
        <v>434</v>
      </c>
      <c r="K3935" t="s">
        <v>1562</v>
      </c>
      <c r="L3935">
        <v>75503</v>
      </c>
      <c r="M3935" t="s">
        <v>48</v>
      </c>
      <c r="N3935" t="s">
        <v>16</v>
      </c>
      <c r="O3935">
        <v>40437</v>
      </c>
      <c r="P3935" t="s">
        <v>14221</v>
      </c>
      <c r="Q3935" t="s">
        <v>14195</v>
      </c>
    </row>
    <row r="3936" spans="1:17" x14ac:dyDescent="0.25">
      <c r="A3936">
        <v>3935</v>
      </c>
      <c r="B3936">
        <v>28033</v>
      </c>
      <c r="C3936">
        <v>40435</v>
      </c>
      <c r="D3936">
        <v>18</v>
      </c>
      <c r="E3936">
        <f t="shared" si="123"/>
        <v>2700</v>
      </c>
      <c r="F3936">
        <v>0.01</v>
      </c>
      <c r="G3936">
        <f>VLOOKUP($P3936,Pricebook!$A:$D,4,0)</f>
        <v>150</v>
      </c>
      <c r="H3936">
        <f t="shared" si="122"/>
        <v>2673</v>
      </c>
      <c r="I3936" t="s">
        <v>1670</v>
      </c>
      <c r="J3936" t="s">
        <v>434</v>
      </c>
      <c r="K3936" t="s">
        <v>1562</v>
      </c>
      <c r="L3936">
        <v>75503</v>
      </c>
      <c r="M3936" t="s">
        <v>48</v>
      </c>
      <c r="N3936" t="s">
        <v>16</v>
      </c>
      <c r="O3936">
        <v>40438</v>
      </c>
      <c r="P3936" t="s">
        <v>14211</v>
      </c>
      <c r="Q3936" t="s">
        <v>14194</v>
      </c>
    </row>
    <row r="3937" spans="1:17" x14ac:dyDescent="0.25">
      <c r="A3937">
        <v>3936</v>
      </c>
      <c r="B3937">
        <v>28035</v>
      </c>
      <c r="C3937">
        <v>40671</v>
      </c>
      <c r="D3937">
        <v>19</v>
      </c>
      <c r="E3937">
        <f t="shared" si="123"/>
        <v>3040</v>
      </c>
      <c r="F3937">
        <v>0.03</v>
      </c>
      <c r="G3937">
        <f>VLOOKUP($P3937,Pricebook!$A:$D,4,0)</f>
        <v>160</v>
      </c>
      <c r="H3937">
        <f t="shared" si="122"/>
        <v>2948.7999999999997</v>
      </c>
      <c r="I3937" t="s">
        <v>517</v>
      </c>
      <c r="J3937" t="s">
        <v>341</v>
      </c>
      <c r="K3937" t="s">
        <v>761</v>
      </c>
      <c r="L3937">
        <v>62901</v>
      </c>
      <c r="M3937" t="s">
        <v>15</v>
      </c>
      <c r="N3937" t="s">
        <v>16</v>
      </c>
      <c r="O3937">
        <v>40673</v>
      </c>
      <c r="P3937" t="s">
        <v>14218</v>
      </c>
      <c r="Q3937" t="s">
        <v>14187</v>
      </c>
    </row>
    <row r="3938" spans="1:17" x14ac:dyDescent="0.25">
      <c r="A3938">
        <v>3937</v>
      </c>
      <c r="B3938">
        <v>28037</v>
      </c>
      <c r="C3938">
        <v>40159</v>
      </c>
      <c r="D3938">
        <v>31</v>
      </c>
      <c r="E3938">
        <f t="shared" si="123"/>
        <v>3410</v>
      </c>
      <c r="F3938">
        <v>0.06</v>
      </c>
      <c r="G3938">
        <f>VLOOKUP($P3938,Pricebook!$A:$D,4,0)</f>
        <v>110</v>
      </c>
      <c r="H3938">
        <f t="shared" si="122"/>
        <v>3205.3999999999996</v>
      </c>
      <c r="I3938" t="s">
        <v>769</v>
      </c>
      <c r="J3938" t="s">
        <v>269</v>
      </c>
      <c r="K3938" t="s">
        <v>2376</v>
      </c>
      <c r="L3938">
        <v>27604</v>
      </c>
      <c r="M3938" t="s">
        <v>33</v>
      </c>
      <c r="N3938" t="s">
        <v>34</v>
      </c>
      <c r="O3938">
        <v>40160</v>
      </c>
      <c r="P3938" t="s">
        <v>14215</v>
      </c>
      <c r="Q3938" t="s">
        <v>14199</v>
      </c>
    </row>
    <row r="3939" spans="1:17" x14ac:dyDescent="0.25">
      <c r="A3939">
        <v>3938</v>
      </c>
      <c r="B3939">
        <v>28064</v>
      </c>
      <c r="C3939">
        <v>40423</v>
      </c>
      <c r="D3939">
        <v>43</v>
      </c>
      <c r="E3939">
        <f t="shared" si="123"/>
        <v>5160</v>
      </c>
      <c r="F3939">
        <v>0.03</v>
      </c>
      <c r="G3939">
        <f>VLOOKUP($P3939,Pricebook!$A:$D,4,0)</f>
        <v>120</v>
      </c>
      <c r="H3939">
        <f t="shared" si="122"/>
        <v>5005.2</v>
      </c>
      <c r="I3939" t="s">
        <v>247</v>
      </c>
      <c r="J3939" t="s">
        <v>108</v>
      </c>
      <c r="K3939" t="s">
        <v>2320</v>
      </c>
      <c r="L3939" t="s">
        <v>2321</v>
      </c>
      <c r="M3939" t="s">
        <v>210</v>
      </c>
      <c r="N3939" t="s">
        <v>61</v>
      </c>
      <c r="O3939">
        <v>40423</v>
      </c>
      <c r="P3939" t="s">
        <v>14212</v>
      </c>
      <c r="Q3939" t="s">
        <v>14185</v>
      </c>
    </row>
    <row r="3940" spans="1:17" x14ac:dyDescent="0.25">
      <c r="A3940">
        <v>3939</v>
      </c>
      <c r="B3940">
        <v>28064</v>
      </c>
      <c r="C3940">
        <v>40423</v>
      </c>
      <c r="D3940">
        <v>1</v>
      </c>
      <c r="E3940">
        <f t="shared" si="123"/>
        <v>120</v>
      </c>
      <c r="F3940">
        <v>0.08</v>
      </c>
      <c r="G3940">
        <f>VLOOKUP($P3940,Pricebook!$A:$D,4,0)</f>
        <v>120</v>
      </c>
      <c r="H3940">
        <f t="shared" si="122"/>
        <v>110.4</v>
      </c>
      <c r="I3940" t="s">
        <v>247</v>
      </c>
      <c r="J3940" t="s">
        <v>108</v>
      </c>
      <c r="K3940" t="s">
        <v>2320</v>
      </c>
      <c r="L3940" t="s">
        <v>2321</v>
      </c>
      <c r="M3940" t="s">
        <v>210</v>
      </c>
      <c r="N3940" t="s">
        <v>61</v>
      </c>
      <c r="O3940">
        <v>40423</v>
      </c>
      <c r="P3940" t="s">
        <v>14212</v>
      </c>
      <c r="Q3940" t="s">
        <v>14190</v>
      </c>
    </row>
    <row r="3941" spans="1:17" x14ac:dyDescent="0.25">
      <c r="A3941">
        <v>3940</v>
      </c>
      <c r="B3941">
        <v>28068</v>
      </c>
      <c r="C3941">
        <v>40416</v>
      </c>
      <c r="D3941">
        <v>23</v>
      </c>
      <c r="E3941">
        <f t="shared" si="123"/>
        <v>3450</v>
      </c>
      <c r="F3941">
        <v>0.08</v>
      </c>
      <c r="G3941">
        <f>VLOOKUP($P3941,Pricebook!$A:$D,4,0)</f>
        <v>150</v>
      </c>
      <c r="H3941">
        <f t="shared" si="122"/>
        <v>3174</v>
      </c>
      <c r="I3941" t="s">
        <v>35</v>
      </c>
      <c r="J3941" t="s">
        <v>36</v>
      </c>
      <c r="K3941" t="s">
        <v>2237</v>
      </c>
      <c r="L3941">
        <v>50021</v>
      </c>
      <c r="M3941" t="s">
        <v>38</v>
      </c>
      <c r="N3941" t="s">
        <v>16</v>
      </c>
      <c r="O3941">
        <v>40418</v>
      </c>
      <c r="P3941" t="s">
        <v>14211</v>
      </c>
      <c r="Q3941" t="s">
        <v>14186</v>
      </c>
    </row>
    <row r="3942" spans="1:17" x14ac:dyDescent="0.25">
      <c r="A3942">
        <v>3941</v>
      </c>
      <c r="B3942">
        <v>28069</v>
      </c>
      <c r="C3942">
        <v>39954</v>
      </c>
      <c r="D3942">
        <v>1</v>
      </c>
      <c r="E3942">
        <f t="shared" si="123"/>
        <v>110</v>
      </c>
      <c r="F3942">
        <v>0.02</v>
      </c>
      <c r="G3942">
        <f>VLOOKUP($P3942,Pricebook!$A:$D,4,0)</f>
        <v>110</v>
      </c>
      <c r="H3942">
        <f t="shared" si="122"/>
        <v>107.8</v>
      </c>
      <c r="I3942" t="s">
        <v>1576</v>
      </c>
      <c r="J3942" t="s">
        <v>128</v>
      </c>
      <c r="K3942" t="s">
        <v>1636</v>
      </c>
      <c r="L3942">
        <v>99362</v>
      </c>
      <c r="M3942" t="s">
        <v>22</v>
      </c>
      <c r="N3942" t="s">
        <v>23</v>
      </c>
      <c r="O3942">
        <v>39959</v>
      </c>
      <c r="P3942" t="s">
        <v>14215</v>
      </c>
      <c r="Q3942" t="s">
        <v>14196</v>
      </c>
    </row>
    <row r="3943" spans="1:17" x14ac:dyDescent="0.25">
      <c r="A3943">
        <v>3942</v>
      </c>
      <c r="B3943">
        <v>28069</v>
      </c>
      <c r="C3943">
        <v>39954</v>
      </c>
      <c r="D3943">
        <v>4</v>
      </c>
      <c r="E3943">
        <f t="shared" si="123"/>
        <v>480</v>
      </c>
      <c r="F3943">
        <v>0.09</v>
      </c>
      <c r="G3943">
        <f>VLOOKUP($P3943,Pricebook!$A:$D,4,0)</f>
        <v>120</v>
      </c>
      <c r="H3943">
        <f t="shared" si="122"/>
        <v>436.8</v>
      </c>
      <c r="I3943" t="s">
        <v>1576</v>
      </c>
      <c r="J3943" t="s">
        <v>128</v>
      </c>
      <c r="K3943" t="s">
        <v>1636</v>
      </c>
      <c r="L3943">
        <v>99362</v>
      </c>
      <c r="M3943" t="s">
        <v>22</v>
      </c>
      <c r="N3943" t="s">
        <v>23</v>
      </c>
      <c r="O3943">
        <v>39958</v>
      </c>
      <c r="P3943" t="s">
        <v>14212</v>
      </c>
      <c r="Q3943" t="s">
        <v>14184</v>
      </c>
    </row>
    <row r="3944" spans="1:17" x14ac:dyDescent="0.25">
      <c r="A3944">
        <v>3943</v>
      </c>
      <c r="B3944">
        <v>28097</v>
      </c>
      <c r="C3944">
        <v>39946</v>
      </c>
      <c r="D3944">
        <v>43</v>
      </c>
      <c r="E3944">
        <f t="shared" si="123"/>
        <v>5375</v>
      </c>
      <c r="F3944">
        <v>0</v>
      </c>
      <c r="G3944">
        <f>VLOOKUP($P3944,Pricebook!$A:$D,4,0)</f>
        <v>125</v>
      </c>
      <c r="H3944">
        <f t="shared" si="122"/>
        <v>5375</v>
      </c>
      <c r="I3944" t="s">
        <v>1582</v>
      </c>
      <c r="J3944" t="s">
        <v>108</v>
      </c>
      <c r="K3944" t="s">
        <v>1583</v>
      </c>
      <c r="L3944">
        <v>97224</v>
      </c>
      <c r="M3944" t="s">
        <v>43</v>
      </c>
      <c r="N3944" t="s">
        <v>23</v>
      </c>
      <c r="O3944">
        <v>39949</v>
      </c>
      <c r="P3944" t="s">
        <v>14208</v>
      </c>
      <c r="Q3944" t="s">
        <v>14185</v>
      </c>
    </row>
    <row r="3945" spans="1:17" x14ac:dyDescent="0.25">
      <c r="A3945">
        <v>3944</v>
      </c>
      <c r="B3945">
        <v>28129</v>
      </c>
      <c r="C3945">
        <v>40934</v>
      </c>
      <c r="D3945">
        <v>5</v>
      </c>
      <c r="E3945">
        <f t="shared" si="123"/>
        <v>550</v>
      </c>
      <c r="F3945">
        <v>0.05</v>
      </c>
      <c r="G3945">
        <f>VLOOKUP($P3945,Pricebook!$A:$D,4,0)</f>
        <v>110</v>
      </c>
      <c r="H3945">
        <f t="shared" si="122"/>
        <v>522.5</v>
      </c>
      <c r="I3945" t="s">
        <v>626</v>
      </c>
      <c r="J3945" t="s">
        <v>27</v>
      </c>
      <c r="K3945" t="s">
        <v>1972</v>
      </c>
      <c r="L3945">
        <v>93422</v>
      </c>
      <c r="M3945" t="s">
        <v>114</v>
      </c>
      <c r="N3945" t="s">
        <v>23</v>
      </c>
      <c r="O3945">
        <v>40935</v>
      </c>
      <c r="P3945" t="s">
        <v>14215</v>
      </c>
      <c r="Q3945" t="s">
        <v>14191</v>
      </c>
    </row>
    <row r="3946" spans="1:17" x14ac:dyDescent="0.25">
      <c r="A3946">
        <v>3945</v>
      </c>
      <c r="B3946">
        <v>28130</v>
      </c>
      <c r="C3946">
        <v>40024</v>
      </c>
      <c r="D3946">
        <v>23</v>
      </c>
      <c r="E3946">
        <f t="shared" si="123"/>
        <v>3680</v>
      </c>
      <c r="F3946">
        <v>0.02</v>
      </c>
      <c r="G3946">
        <f>VLOOKUP($P3946,Pricebook!$A:$D,4,0)</f>
        <v>160</v>
      </c>
      <c r="H3946">
        <f t="shared" si="122"/>
        <v>3606.4</v>
      </c>
      <c r="I3946" t="s">
        <v>1121</v>
      </c>
      <c r="J3946" t="s">
        <v>1014</v>
      </c>
      <c r="K3946" t="s">
        <v>691</v>
      </c>
      <c r="L3946">
        <v>65807</v>
      </c>
      <c r="M3946" t="s">
        <v>358</v>
      </c>
      <c r="N3946" t="s">
        <v>16</v>
      </c>
      <c r="O3946">
        <v>40028</v>
      </c>
      <c r="P3946" t="s">
        <v>14218</v>
      </c>
      <c r="Q3946" t="s">
        <v>14202</v>
      </c>
    </row>
    <row r="3947" spans="1:17" x14ac:dyDescent="0.25">
      <c r="A3947">
        <v>3946</v>
      </c>
      <c r="B3947">
        <v>28130</v>
      </c>
      <c r="C3947">
        <v>40024</v>
      </c>
      <c r="D3947">
        <v>32</v>
      </c>
      <c r="E3947">
        <f t="shared" si="123"/>
        <v>4000</v>
      </c>
      <c r="F3947">
        <v>0.09</v>
      </c>
      <c r="G3947">
        <f>VLOOKUP($P3947,Pricebook!$A:$D,4,0)</f>
        <v>125</v>
      </c>
      <c r="H3947">
        <f t="shared" si="122"/>
        <v>3640</v>
      </c>
      <c r="I3947" t="s">
        <v>1121</v>
      </c>
      <c r="J3947" t="s">
        <v>1014</v>
      </c>
      <c r="K3947" t="s">
        <v>691</v>
      </c>
      <c r="L3947">
        <v>65807</v>
      </c>
      <c r="M3947" t="s">
        <v>358</v>
      </c>
      <c r="N3947" t="s">
        <v>16</v>
      </c>
      <c r="O3947">
        <v>40024</v>
      </c>
      <c r="P3947" t="s">
        <v>14208</v>
      </c>
      <c r="Q3947" t="s">
        <v>14193</v>
      </c>
    </row>
    <row r="3948" spans="1:17" x14ac:dyDescent="0.25">
      <c r="A3948">
        <v>3947</v>
      </c>
      <c r="B3948">
        <v>28135</v>
      </c>
      <c r="C3948">
        <v>40081</v>
      </c>
      <c r="D3948">
        <v>37</v>
      </c>
      <c r="E3948">
        <f t="shared" si="123"/>
        <v>6290</v>
      </c>
      <c r="F3948">
        <v>0.08</v>
      </c>
      <c r="G3948">
        <f>VLOOKUP($P3948,Pricebook!$A:$D,4,0)</f>
        <v>170</v>
      </c>
      <c r="H3948">
        <f t="shared" si="122"/>
        <v>5786.8</v>
      </c>
      <c r="I3948" t="s">
        <v>2017</v>
      </c>
      <c r="J3948" t="s">
        <v>142</v>
      </c>
      <c r="K3948" t="s">
        <v>2368</v>
      </c>
      <c r="L3948">
        <v>60098</v>
      </c>
      <c r="M3948" t="s">
        <v>15</v>
      </c>
      <c r="N3948" t="s">
        <v>16</v>
      </c>
      <c r="O3948">
        <v>40083</v>
      </c>
      <c r="P3948" t="s">
        <v>14219</v>
      </c>
      <c r="Q3948" t="s">
        <v>14186</v>
      </c>
    </row>
    <row r="3949" spans="1:17" x14ac:dyDescent="0.25">
      <c r="A3949">
        <v>3948</v>
      </c>
      <c r="B3949">
        <v>28135</v>
      </c>
      <c r="C3949">
        <v>40081</v>
      </c>
      <c r="D3949">
        <v>40</v>
      </c>
      <c r="E3949">
        <f t="shared" si="123"/>
        <v>5600</v>
      </c>
      <c r="F3949">
        <v>0.05</v>
      </c>
      <c r="G3949">
        <f>VLOOKUP($P3949,Pricebook!$A:$D,4,0)</f>
        <v>140</v>
      </c>
      <c r="H3949">
        <f t="shared" si="122"/>
        <v>5320</v>
      </c>
      <c r="I3949" t="s">
        <v>2017</v>
      </c>
      <c r="J3949" t="s">
        <v>142</v>
      </c>
      <c r="K3949" t="s">
        <v>2368</v>
      </c>
      <c r="L3949">
        <v>60098</v>
      </c>
      <c r="M3949" t="s">
        <v>15</v>
      </c>
      <c r="N3949" t="s">
        <v>16</v>
      </c>
      <c r="O3949">
        <v>40081</v>
      </c>
      <c r="P3949" t="s">
        <v>14207</v>
      </c>
      <c r="Q3949" t="s">
        <v>14197</v>
      </c>
    </row>
    <row r="3950" spans="1:17" x14ac:dyDescent="0.25">
      <c r="A3950">
        <v>3949</v>
      </c>
      <c r="B3950">
        <v>28161</v>
      </c>
      <c r="C3950">
        <v>39979</v>
      </c>
      <c r="D3950">
        <v>10</v>
      </c>
      <c r="E3950">
        <f t="shared" si="123"/>
        <v>1250</v>
      </c>
      <c r="F3950">
        <v>0.02</v>
      </c>
      <c r="G3950">
        <f>VLOOKUP($P3950,Pricebook!$A:$D,4,0)</f>
        <v>125</v>
      </c>
      <c r="H3950">
        <f t="shared" si="122"/>
        <v>1225</v>
      </c>
      <c r="I3950" t="s">
        <v>1628</v>
      </c>
      <c r="J3950" t="s">
        <v>260</v>
      </c>
      <c r="K3950" t="s">
        <v>2377</v>
      </c>
      <c r="L3950" t="s">
        <v>2378</v>
      </c>
      <c r="M3950" t="s">
        <v>87</v>
      </c>
      <c r="N3950" t="s">
        <v>61</v>
      </c>
      <c r="O3950">
        <v>39980</v>
      </c>
      <c r="P3950" t="s">
        <v>14217</v>
      </c>
      <c r="Q3950" t="s">
        <v>14200</v>
      </c>
    </row>
    <row r="3951" spans="1:17" x14ac:dyDescent="0.25">
      <c r="A3951">
        <v>3950</v>
      </c>
      <c r="B3951">
        <v>28161</v>
      </c>
      <c r="C3951">
        <v>39979</v>
      </c>
      <c r="D3951">
        <v>15</v>
      </c>
      <c r="E3951">
        <f t="shared" si="123"/>
        <v>1875</v>
      </c>
      <c r="F3951">
        <v>0.06</v>
      </c>
      <c r="G3951">
        <f>VLOOKUP($P3951,Pricebook!$A:$D,4,0)</f>
        <v>125</v>
      </c>
      <c r="H3951">
        <f t="shared" si="122"/>
        <v>1762.5</v>
      </c>
      <c r="I3951" t="s">
        <v>1628</v>
      </c>
      <c r="J3951" t="s">
        <v>260</v>
      </c>
      <c r="K3951" t="s">
        <v>1599</v>
      </c>
      <c r="L3951" t="s">
        <v>1600</v>
      </c>
      <c r="M3951" t="s">
        <v>149</v>
      </c>
      <c r="N3951" t="s">
        <v>61</v>
      </c>
      <c r="O3951">
        <v>39981</v>
      </c>
      <c r="P3951" t="s">
        <v>14221</v>
      </c>
      <c r="Q3951" t="s">
        <v>14199</v>
      </c>
    </row>
    <row r="3952" spans="1:17" x14ac:dyDescent="0.25">
      <c r="A3952">
        <v>3951</v>
      </c>
      <c r="B3952">
        <v>28161</v>
      </c>
      <c r="C3952">
        <v>39979</v>
      </c>
      <c r="D3952">
        <v>41</v>
      </c>
      <c r="E3952">
        <f t="shared" si="123"/>
        <v>6150</v>
      </c>
      <c r="F3952">
        <v>0.04</v>
      </c>
      <c r="G3952">
        <f>VLOOKUP($P3952,Pricebook!$A:$D,4,0)</f>
        <v>150</v>
      </c>
      <c r="H3952">
        <f t="shared" si="122"/>
        <v>5904</v>
      </c>
      <c r="I3952" t="s">
        <v>1628</v>
      </c>
      <c r="J3952" t="s">
        <v>260</v>
      </c>
      <c r="K3952" t="s">
        <v>2379</v>
      </c>
      <c r="L3952" t="s">
        <v>2380</v>
      </c>
      <c r="M3952" t="s">
        <v>87</v>
      </c>
      <c r="N3952" t="s">
        <v>61</v>
      </c>
      <c r="O3952">
        <v>39981</v>
      </c>
      <c r="P3952" t="s">
        <v>14211</v>
      </c>
      <c r="Q3952" t="s">
        <v>14186</v>
      </c>
    </row>
    <row r="3953" spans="1:17" x14ac:dyDescent="0.25">
      <c r="A3953">
        <v>3952</v>
      </c>
      <c r="B3953">
        <v>28165</v>
      </c>
      <c r="C3953">
        <v>41099</v>
      </c>
      <c r="D3953">
        <v>2</v>
      </c>
      <c r="E3953">
        <f t="shared" si="123"/>
        <v>320</v>
      </c>
      <c r="F3953">
        <v>0.05</v>
      </c>
      <c r="G3953">
        <f>VLOOKUP($P3953,Pricebook!$A:$D,4,0)</f>
        <v>160</v>
      </c>
      <c r="H3953">
        <f t="shared" si="122"/>
        <v>304</v>
      </c>
      <c r="I3953" t="s">
        <v>656</v>
      </c>
      <c r="J3953" t="s">
        <v>449</v>
      </c>
      <c r="K3953" t="s">
        <v>1371</v>
      </c>
      <c r="L3953">
        <v>61832</v>
      </c>
      <c r="M3953" t="s">
        <v>15</v>
      </c>
      <c r="N3953" t="s">
        <v>16</v>
      </c>
      <c r="O3953">
        <v>41101</v>
      </c>
      <c r="P3953" t="s">
        <v>14218</v>
      </c>
      <c r="Q3953" t="s">
        <v>14200</v>
      </c>
    </row>
    <row r="3954" spans="1:17" x14ac:dyDescent="0.25">
      <c r="A3954">
        <v>3953</v>
      </c>
      <c r="B3954">
        <v>28198</v>
      </c>
      <c r="C3954">
        <v>40947</v>
      </c>
      <c r="D3954">
        <v>50</v>
      </c>
      <c r="E3954">
        <f t="shared" si="123"/>
        <v>7500</v>
      </c>
      <c r="F3954">
        <v>0</v>
      </c>
      <c r="G3954">
        <f>VLOOKUP($P3954,Pricebook!$A:$D,4,0)</f>
        <v>150</v>
      </c>
      <c r="H3954">
        <f t="shared" si="122"/>
        <v>7500</v>
      </c>
      <c r="I3954" t="s">
        <v>1248</v>
      </c>
      <c r="J3954" t="s">
        <v>175</v>
      </c>
      <c r="K3954" t="s">
        <v>618</v>
      </c>
      <c r="L3954">
        <v>22304</v>
      </c>
      <c r="M3954" t="s">
        <v>368</v>
      </c>
      <c r="N3954" t="s">
        <v>34</v>
      </c>
      <c r="O3954">
        <v>40948</v>
      </c>
      <c r="P3954" t="s">
        <v>14210</v>
      </c>
      <c r="Q3954" t="s">
        <v>14200</v>
      </c>
    </row>
    <row r="3955" spans="1:17" x14ac:dyDescent="0.25">
      <c r="A3955">
        <v>3954</v>
      </c>
      <c r="B3955">
        <v>28224</v>
      </c>
      <c r="C3955">
        <v>41262</v>
      </c>
      <c r="D3955">
        <v>25</v>
      </c>
      <c r="E3955">
        <f t="shared" si="123"/>
        <v>4000</v>
      </c>
      <c r="F3955">
        <v>7.0000000000000007E-2</v>
      </c>
      <c r="G3955">
        <f>VLOOKUP($P3955,Pricebook!$A:$D,4,0)</f>
        <v>160</v>
      </c>
      <c r="H3955">
        <f t="shared" si="122"/>
        <v>3719.9999999999995</v>
      </c>
      <c r="I3955" t="s">
        <v>579</v>
      </c>
      <c r="J3955" t="s">
        <v>552</v>
      </c>
      <c r="K3955" t="s">
        <v>581</v>
      </c>
      <c r="L3955">
        <v>95969</v>
      </c>
      <c r="M3955" t="s">
        <v>114</v>
      </c>
      <c r="N3955" t="s">
        <v>23</v>
      </c>
      <c r="O3955">
        <v>41263</v>
      </c>
      <c r="P3955" t="s">
        <v>14218</v>
      </c>
      <c r="Q3955" t="s">
        <v>14196</v>
      </c>
    </row>
    <row r="3956" spans="1:17" x14ac:dyDescent="0.25">
      <c r="A3956">
        <v>3955</v>
      </c>
      <c r="B3956">
        <v>28225</v>
      </c>
      <c r="C3956">
        <v>39835</v>
      </c>
      <c r="D3956">
        <v>13</v>
      </c>
      <c r="E3956">
        <f t="shared" si="123"/>
        <v>2600</v>
      </c>
      <c r="F3956">
        <v>0.01</v>
      </c>
      <c r="G3956">
        <f>VLOOKUP($P3956,Pricebook!$A:$D,4,0)</f>
        <v>200</v>
      </c>
      <c r="H3956">
        <f t="shared" si="122"/>
        <v>2574</v>
      </c>
      <c r="I3956" t="s">
        <v>1543</v>
      </c>
      <c r="J3956" t="s">
        <v>297</v>
      </c>
      <c r="K3956" t="s">
        <v>1591</v>
      </c>
      <c r="L3956">
        <v>44035</v>
      </c>
      <c r="M3956" t="s">
        <v>210</v>
      </c>
      <c r="N3956" t="s">
        <v>61</v>
      </c>
      <c r="O3956">
        <v>39837</v>
      </c>
      <c r="P3956" t="s">
        <v>14206</v>
      </c>
      <c r="Q3956" t="s">
        <v>14185</v>
      </c>
    </row>
    <row r="3957" spans="1:17" x14ac:dyDescent="0.25">
      <c r="A3957">
        <v>3956</v>
      </c>
      <c r="B3957">
        <v>28225</v>
      </c>
      <c r="C3957">
        <v>39835</v>
      </c>
      <c r="D3957">
        <v>9</v>
      </c>
      <c r="E3957">
        <f t="shared" si="123"/>
        <v>1125</v>
      </c>
      <c r="F3957">
        <v>0</v>
      </c>
      <c r="G3957">
        <f>VLOOKUP($P3957,Pricebook!$A:$D,4,0)</f>
        <v>125</v>
      </c>
      <c r="H3957">
        <f t="shared" si="122"/>
        <v>1125</v>
      </c>
      <c r="I3957" t="s">
        <v>1055</v>
      </c>
      <c r="J3957" t="s">
        <v>13</v>
      </c>
      <c r="K3957" t="s">
        <v>1770</v>
      </c>
      <c r="L3957">
        <v>48601</v>
      </c>
      <c r="M3957" t="s">
        <v>172</v>
      </c>
      <c r="N3957" t="s">
        <v>16</v>
      </c>
      <c r="O3957">
        <v>39835</v>
      </c>
      <c r="P3957" t="s">
        <v>14208</v>
      </c>
      <c r="Q3957" t="s">
        <v>14199</v>
      </c>
    </row>
    <row r="3958" spans="1:17" x14ac:dyDescent="0.25">
      <c r="A3958">
        <v>3957</v>
      </c>
      <c r="B3958">
        <v>28228</v>
      </c>
      <c r="C3958">
        <v>41101</v>
      </c>
      <c r="D3958">
        <v>5</v>
      </c>
      <c r="E3958">
        <f t="shared" si="123"/>
        <v>550</v>
      </c>
      <c r="F3958">
        <v>0</v>
      </c>
      <c r="G3958">
        <f>VLOOKUP($P3958,Pricebook!$A:$D,4,0)</f>
        <v>110</v>
      </c>
      <c r="H3958">
        <f t="shared" si="122"/>
        <v>550</v>
      </c>
      <c r="I3958" t="s">
        <v>1304</v>
      </c>
      <c r="J3958" t="s">
        <v>230</v>
      </c>
      <c r="K3958" t="s">
        <v>1305</v>
      </c>
      <c r="L3958">
        <v>34639</v>
      </c>
      <c r="M3958" t="s">
        <v>101</v>
      </c>
      <c r="N3958" t="s">
        <v>34</v>
      </c>
      <c r="O3958">
        <v>41102</v>
      </c>
      <c r="P3958" t="s">
        <v>14220</v>
      </c>
      <c r="Q3958" t="s">
        <v>14203</v>
      </c>
    </row>
    <row r="3959" spans="1:17" x14ac:dyDescent="0.25">
      <c r="A3959">
        <v>3958</v>
      </c>
      <c r="B3959">
        <v>28256</v>
      </c>
      <c r="C3959">
        <v>39867</v>
      </c>
      <c r="D3959">
        <v>19</v>
      </c>
      <c r="E3959">
        <f t="shared" si="123"/>
        <v>3800</v>
      </c>
      <c r="F3959">
        <v>0.01</v>
      </c>
      <c r="G3959">
        <f>VLOOKUP($P3959,Pricebook!$A:$D,4,0)</f>
        <v>200</v>
      </c>
      <c r="H3959">
        <f t="shared" si="122"/>
        <v>3762</v>
      </c>
      <c r="I3959" t="s">
        <v>590</v>
      </c>
      <c r="J3959" t="s">
        <v>508</v>
      </c>
      <c r="K3959" t="s">
        <v>631</v>
      </c>
      <c r="L3959">
        <v>41011</v>
      </c>
      <c r="M3959" t="s">
        <v>254</v>
      </c>
      <c r="N3959" t="s">
        <v>34</v>
      </c>
      <c r="O3959">
        <v>39867</v>
      </c>
      <c r="P3959" t="s">
        <v>14206</v>
      </c>
      <c r="Q3959" t="s">
        <v>14193</v>
      </c>
    </row>
    <row r="3960" spans="1:17" x14ac:dyDescent="0.25">
      <c r="A3960">
        <v>3959</v>
      </c>
      <c r="B3960">
        <v>28258</v>
      </c>
      <c r="C3960">
        <v>39885</v>
      </c>
      <c r="D3960">
        <v>2</v>
      </c>
      <c r="E3960">
        <f t="shared" si="123"/>
        <v>300</v>
      </c>
      <c r="F3960">
        <v>7.0000000000000007E-2</v>
      </c>
      <c r="G3960">
        <f>VLOOKUP($P3960,Pricebook!$A:$D,4,0)</f>
        <v>150</v>
      </c>
      <c r="H3960">
        <f t="shared" si="122"/>
        <v>279</v>
      </c>
      <c r="I3960" t="s">
        <v>1807</v>
      </c>
      <c r="J3960" t="s">
        <v>193</v>
      </c>
      <c r="K3960" t="s">
        <v>650</v>
      </c>
      <c r="L3960">
        <v>43015</v>
      </c>
      <c r="M3960" t="s">
        <v>210</v>
      </c>
      <c r="N3960" t="s">
        <v>61</v>
      </c>
      <c r="O3960">
        <v>39885</v>
      </c>
      <c r="P3960" t="s">
        <v>14210</v>
      </c>
      <c r="Q3960" t="s">
        <v>14201</v>
      </c>
    </row>
    <row r="3961" spans="1:17" x14ac:dyDescent="0.25">
      <c r="A3961">
        <v>3960</v>
      </c>
      <c r="B3961">
        <v>28258</v>
      </c>
      <c r="C3961">
        <v>39885</v>
      </c>
      <c r="D3961">
        <v>25</v>
      </c>
      <c r="E3961">
        <f t="shared" si="123"/>
        <v>3750</v>
      </c>
      <c r="F3961">
        <v>0.03</v>
      </c>
      <c r="G3961">
        <f>VLOOKUP($P3961,Pricebook!$A:$D,4,0)</f>
        <v>150</v>
      </c>
      <c r="H3961">
        <f t="shared" si="122"/>
        <v>3637.5</v>
      </c>
      <c r="I3961" t="s">
        <v>1807</v>
      </c>
      <c r="J3961" t="s">
        <v>193</v>
      </c>
      <c r="K3961" t="s">
        <v>1544</v>
      </c>
      <c r="L3961">
        <v>43017</v>
      </c>
      <c r="M3961" t="s">
        <v>210</v>
      </c>
      <c r="N3961" t="s">
        <v>61</v>
      </c>
      <c r="O3961">
        <v>39886</v>
      </c>
      <c r="P3961" t="s">
        <v>14211</v>
      </c>
      <c r="Q3961" t="s">
        <v>14192</v>
      </c>
    </row>
    <row r="3962" spans="1:17" x14ac:dyDescent="0.25">
      <c r="A3962">
        <v>3961</v>
      </c>
      <c r="B3962">
        <v>28259</v>
      </c>
      <c r="C3962">
        <v>40121</v>
      </c>
      <c r="D3962">
        <v>22</v>
      </c>
      <c r="E3962">
        <f t="shared" si="123"/>
        <v>3300</v>
      </c>
      <c r="F3962">
        <v>0.06</v>
      </c>
      <c r="G3962">
        <f>VLOOKUP($P3962,Pricebook!$A:$D,4,0)</f>
        <v>150</v>
      </c>
      <c r="H3962">
        <f t="shared" si="122"/>
        <v>3102</v>
      </c>
      <c r="I3962" t="s">
        <v>1869</v>
      </c>
      <c r="J3962" t="s">
        <v>125</v>
      </c>
      <c r="K3962" t="s">
        <v>1047</v>
      </c>
      <c r="L3962">
        <v>32216</v>
      </c>
      <c r="M3962" t="s">
        <v>101</v>
      </c>
      <c r="N3962" t="s">
        <v>34</v>
      </c>
      <c r="O3962">
        <v>40123</v>
      </c>
      <c r="P3962" t="s">
        <v>14211</v>
      </c>
      <c r="Q3962" t="s">
        <v>14187</v>
      </c>
    </row>
    <row r="3963" spans="1:17" x14ac:dyDescent="0.25">
      <c r="A3963">
        <v>3962</v>
      </c>
      <c r="B3963">
        <v>28262</v>
      </c>
      <c r="C3963">
        <v>40543</v>
      </c>
      <c r="D3963">
        <v>26</v>
      </c>
      <c r="E3963">
        <f t="shared" si="123"/>
        <v>2860</v>
      </c>
      <c r="F3963">
        <v>0.05</v>
      </c>
      <c r="G3963">
        <f>VLOOKUP($P3963,Pricebook!$A:$D,4,0)</f>
        <v>110</v>
      </c>
      <c r="H3963">
        <f t="shared" si="122"/>
        <v>2717</v>
      </c>
      <c r="I3963" t="s">
        <v>1209</v>
      </c>
      <c r="J3963" t="s">
        <v>552</v>
      </c>
      <c r="K3963" t="s">
        <v>815</v>
      </c>
      <c r="L3963">
        <v>97206</v>
      </c>
      <c r="M3963" t="s">
        <v>43</v>
      </c>
      <c r="N3963" t="s">
        <v>23</v>
      </c>
      <c r="O3963">
        <v>40544</v>
      </c>
      <c r="P3963" t="s">
        <v>14215</v>
      </c>
      <c r="Q3963" t="s">
        <v>14200</v>
      </c>
    </row>
    <row r="3964" spans="1:17" x14ac:dyDescent="0.25">
      <c r="A3964">
        <v>3963</v>
      </c>
      <c r="B3964">
        <v>28289</v>
      </c>
      <c r="C3964">
        <v>40192</v>
      </c>
      <c r="D3964">
        <v>31</v>
      </c>
      <c r="E3964">
        <f t="shared" si="123"/>
        <v>3410</v>
      </c>
      <c r="F3964">
        <v>0.01</v>
      </c>
      <c r="G3964">
        <f>VLOOKUP($P3964,Pricebook!$A:$D,4,0)</f>
        <v>110</v>
      </c>
      <c r="H3964">
        <f t="shared" si="122"/>
        <v>3375.9</v>
      </c>
      <c r="I3964" t="s">
        <v>515</v>
      </c>
      <c r="J3964" t="s">
        <v>20</v>
      </c>
      <c r="K3964" t="s">
        <v>249</v>
      </c>
      <c r="L3964">
        <v>60090</v>
      </c>
      <c r="M3964" t="s">
        <v>15</v>
      </c>
      <c r="N3964" t="s">
        <v>16</v>
      </c>
      <c r="O3964">
        <v>40193</v>
      </c>
      <c r="P3964" t="s">
        <v>14215</v>
      </c>
      <c r="Q3964" t="s">
        <v>14186</v>
      </c>
    </row>
    <row r="3965" spans="1:17" x14ac:dyDescent="0.25">
      <c r="A3965">
        <v>3964</v>
      </c>
      <c r="B3965">
        <v>28290</v>
      </c>
      <c r="C3965">
        <v>39823</v>
      </c>
      <c r="D3965">
        <v>43</v>
      </c>
      <c r="E3965">
        <f t="shared" si="123"/>
        <v>6450</v>
      </c>
      <c r="F3965">
        <v>0.05</v>
      </c>
      <c r="G3965">
        <f>VLOOKUP($P3965,Pricebook!$A:$D,4,0)</f>
        <v>150</v>
      </c>
      <c r="H3965">
        <f t="shared" si="122"/>
        <v>6127.5</v>
      </c>
      <c r="I3965" t="s">
        <v>1520</v>
      </c>
      <c r="J3965" t="s">
        <v>50</v>
      </c>
      <c r="K3965" t="s">
        <v>2381</v>
      </c>
      <c r="L3965">
        <v>63042</v>
      </c>
      <c r="M3965" t="s">
        <v>358</v>
      </c>
      <c r="N3965" t="s">
        <v>16</v>
      </c>
      <c r="O3965">
        <v>39827</v>
      </c>
      <c r="P3965" t="s">
        <v>14211</v>
      </c>
      <c r="Q3965" t="s">
        <v>14197</v>
      </c>
    </row>
    <row r="3966" spans="1:17" x14ac:dyDescent="0.25">
      <c r="A3966">
        <v>3965</v>
      </c>
      <c r="B3966">
        <v>28290</v>
      </c>
      <c r="C3966">
        <v>39823</v>
      </c>
      <c r="D3966">
        <v>3</v>
      </c>
      <c r="E3966">
        <f t="shared" si="123"/>
        <v>600</v>
      </c>
      <c r="F3966">
        <v>0.01</v>
      </c>
      <c r="G3966">
        <f>VLOOKUP($P3966,Pricebook!$A:$D,4,0)</f>
        <v>200</v>
      </c>
      <c r="H3966">
        <f t="shared" si="122"/>
        <v>594</v>
      </c>
      <c r="I3966" t="s">
        <v>1520</v>
      </c>
      <c r="J3966" t="s">
        <v>50</v>
      </c>
      <c r="K3966" t="s">
        <v>2381</v>
      </c>
      <c r="L3966">
        <v>63042</v>
      </c>
      <c r="M3966" t="s">
        <v>358</v>
      </c>
      <c r="N3966" t="s">
        <v>16</v>
      </c>
      <c r="O3966">
        <v>39825</v>
      </c>
      <c r="P3966" t="s">
        <v>14206</v>
      </c>
      <c r="Q3966" t="s">
        <v>14200</v>
      </c>
    </row>
    <row r="3967" spans="1:17" x14ac:dyDescent="0.25">
      <c r="A3967">
        <v>3966</v>
      </c>
      <c r="B3967">
        <v>28291</v>
      </c>
      <c r="C3967">
        <v>39876</v>
      </c>
      <c r="D3967">
        <v>14</v>
      </c>
      <c r="E3967">
        <f t="shared" si="123"/>
        <v>1750</v>
      </c>
      <c r="F3967">
        <v>0.02</v>
      </c>
      <c r="G3967">
        <f>VLOOKUP($P3967,Pricebook!$A:$D,4,0)</f>
        <v>125</v>
      </c>
      <c r="H3967">
        <f t="shared" si="122"/>
        <v>1715</v>
      </c>
      <c r="I3967" t="s">
        <v>1059</v>
      </c>
      <c r="J3967" t="s">
        <v>571</v>
      </c>
      <c r="K3967" t="s">
        <v>1062</v>
      </c>
      <c r="L3967" t="s">
        <v>1063</v>
      </c>
      <c r="M3967" t="s">
        <v>699</v>
      </c>
      <c r="N3967" t="s">
        <v>34</v>
      </c>
      <c r="O3967">
        <v>39877</v>
      </c>
      <c r="P3967" t="s">
        <v>14221</v>
      </c>
      <c r="Q3967" t="s">
        <v>14197</v>
      </c>
    </row>
    <row r="3968" spans="1:17" x14ac:dyDescent="0.25">
      <c r="A3968">
        <v>3967</v>
      </c>
      <c r="B3968">
        <v>28294</v>
      </c>
      <c r="C3968">
        <v>41051</v>
      </c>
      <c r="D3968">
        <v>47</v>
      </c>
      <c r="E3968">
        <f t="shared" si="123"/>
        <v>6580</v>
      </c>
      <c r="F3968">
        <v>0</v>
      </c>
      <c r="G3968">
        <f>VLOOKUP($P3968,Pricebook!$A:$D,4,0)</f>
        <v>140</v>
      </c>
      <c r="H3968">
        <f t="shared" si="122"/>
        <v>6580</v>
      </c>
      <c r="I3968" t="s">
        <v>1210</v>
      </c>
      <c r="J3968" t="s">
        <v>760</v>
      </c>
      <c r="K3968" t="s">
        <v>2308</v>
      </c>
      <c r="L3968" t="s">
        <v>2309</v>
      </c>
      <c r="M3968" t="s">
        <v>33</v>
      </c>
      <c r="N3968" t="s">
        <v>34</v>
      </c>
      <c r="O3968">
        <v>41052</v>
      </c>
      <c r="P3968" t="s">
        <v>14213</v>
      </c>
      <c r="Q3968" t="s">
        <v>14198</v>
      </c>
    </row>
    <row r="3969" spans="1:17" x14ac:dyDescent="0.25">
      <c r="A3969">
        <v>3968</v>
      </c>
      <c r="B3969">
        <v>28321</v>
      </c>
      <c r="C3969">
        <v>40391</v>
      </c>
      <c r="D3969">
        <v>28</v>
      </c>
      <c r="E3969">
        <f t="shared" si="123"/>
        <v>5600</v>
      </c>
      <c r="F3969">
        <v>0.03</v>
      </c>
      <c r="G3969">
        <f>VLOOKUP($P3969,Pricebook!$A:$D,4,0)</f>
        <v>200</v>
      </c>
      <c r="H3969">
        <f t="shared" si="122"/>
        <v>5432</v>
      </c>
      <c r="I3969" t="s">
        <v>843</v>
      </c>
      <c r="J3969" t="s">
        <v>844</v>
      </c>
      <c r="K3969" t="s">
        <v>2192</v>
      </c>
      <c r="L3969">
        <v>44136</v>
      </c>
      <c r="M3969" t="s">
        <v>210</v>
      </c>
      <c r="N3969" t="s">
        <v>61</v>
      </c>
      <c r="O3969">
        <v>40391</v>
      </c>
      <c r="P3969" t="s">
        <v>14214</v>
      </c>
      <c r="Q3969" t="s">
        <v>14196</v>
      </c>
    </row>
    <row r="3970" spans="1:17" x14ac:dyDescent="0.25">
      <c r="A3970">
        <v>3969</v>
      </c>
      <c r="B3970">
        <v>28324</v>
      </c>
      <c r="C3970">
        <v>40762</v>
      </c>
      <c r="D3970">
        <v>48</v>
      </c>
      <c r="E3970">
        <f t="shared" si="123"/>
        <v>8160</v>
      </c>
      <c r="F3970">
        <v>0.09</v>
      </c>
      <c r="G3970">
        <f>VLOOKUP($P3970,Pricebook!$A:$D,4,0)</f>
        <v>170</v>
      </c>
      <c r="H3970">
        <f t="shared" ref="H3970:H4033" si="124">E3970*(1-F3970)</f>
        <v>7425.6</v>
      </c>
      <c r="I3970" t="s">
        <v>347</v>
      </c>
      <c r="J3970" t="s">
        <v>348</v>
      </c>
      <c r="K3970" t="s">
        <v>2307</v>
      </c>
      <c r="L3970">
        <v>77901</v>
      </c>
      <c r="M3970" t="s">
        <v>48</v>
      </c>
      <c r="N3970" t="s">
        <v>16</v>
      </c>
      <c r="O3970">
        <v>40764</v>
      </c>
      <c r="P3970" t="s">
        <v>14219</v>
      </c>
      <c r="Q3970" t="s">
        <v>14187</v>
      </c>
    </row>
    <row r="3971" spans="1:17" x14ac:dyDescent="0.25">
      <c r="A3971">
        <v>3970</v>
      </c>
      <c r="B3971">
        <v>28354</v>
      </c>
      <c r="C3971">
        <v>39899</v>
      </c>
      <c r="D3971">
        <v>34</v>
      </c>
      <c r="E3971">
        <f t="shared" ref="E3971:E4034" si="125">G3971*D3971</f>
        <v>5100</v>
      </c>
      <c r="F3971">
        <v>0.1</v>
      </c>
      <c r="G3971">
        <f>VLOOKUP($P3971,Pricebook!$A:$D,4,0)</f>
        <v>150</v>
      </c>
      <c r="H3971">
        <f t="shared" si="124"/>
        <v>4590</v>
      </c>
      <c r="I3971" t="s">
        <v>1685</v>
      </c>
      <c r="J3971" t="s">
        <v>112</v>
      </c>
      <c r="K3971" t="s">
        <v>1725</v>
      </c>
      <c r="L3971">
        <v>92374</v>
      </c>
      <c r="M3971" t="s">
        <v>114</v>
      </c>
      <c r="N3971" t="s">
        <v>23</v>
      </c>
      <c r="O3971">
        <v>39904</v>
      </c>
      <c r="P3971" t="s">
        <v>14211</v>
      </c>
      <c r="Q3971" t="s">
        <v>14202</v>
      </c>
    </row>
    <row r="3972" spans="1:17" x14ac:dyDescent="0.25">
      <c r="A3972">
        <v>3971</v>
      </c>
      <c r="B3972">
        <v>28357</v>
      </c>
      <c r="C3972">
        <v>40319</v>
      </c>
      <c r="D3972">
        <v>50</v>
      </c>
      <c r="E3972">
        <f t="shared" si="125"/>
        <v>8000</v>
      </c>
      <c r="F3972">
        <v>0.02</v>
      </c>
      <c r="G3972">
        <f>VLOOKUP($P3972,Pricebook!$A:$D,4,0)</f>
        <v>160</v>
      </c>
      <c r="H3972">
        <f t="shared" si="124"/>
        <v>7840</v>
      </c>
      <c r="I3972" t="s">
        <v>1710</v>
      </c>
      <c r="J3972" t="s">
        <v>1076</v>
      </c>
      <c r="K3972" t="s">
        <v>1713</v>
      </c>
      <c r="L3972">
        <v>89502</v>
      </c>
      <c r="M3972" t="s">
        <v>1061</v>
      </c>
      <c r="N3972" t="s">
        <v>23</v>
      </c>
      <c r="O3972">
        <v>40320</v>
      </c>
      <c r="P3972" t="s">
        <v>14218</v>
      </c>
      <c r="Q3972" t="s">
        <v>14189</v>
      </c>
    </row>
    <row r="3973" spans="1:17" x14ac:dyDescent="0.25">
      <c r="A3973">
        <v>3972</v>
      </c>
      <c r="B3973">
        <v>28357</v>
      </c>
      <c r="C3973">
        <v>40319</v>
      </c>
      <c r="D3973">
        <v>43</v>
      </c>
      <c r="E3973">
        <f t="shared" si="125"/>
        <v>6020</v>
      </c>
      <c r="F3973">
        <v>0.02</v>
      </c>
      <c r="G3973">
        <f>VLOOKUP($P3973,Pricebook!$A:$D,4,0)</f>
        <v>140</v>
      </c>
      <c r="H3973">
        <f t="shared" si="124"/>
        <v>5899.5999999999995</v>
      </c>
      <c r="I3973" t="s">
        <v>1710</v>
      </c>
      <c r="J3973" t="s">
        <v>1076</v>
      </c>
      <c r="K3973" t="s">
        <v>1713</v>
      </c>
      <c r="L3973">
        <v>89502</v>
      </c>
      <c r="M3973" t="s">
        <v>1061</v>
      </c>
      <c r="N3973" t="s">
        <v>23</v>
      </c>
      <c r="O3973">
        <v>40320</v>
      </c>
      <c r="P3973" t="s">
        <v>14213</v>
      </c>
      <c r="Q3973" t="s">
        <v>14195</v>
      </c>
    </row>
    <row r="3974" spans="1:17" x14ac:dyDescent="0.25">
      <c r="A3974">
        <v>3973</v>
      </c>
      <c r="B3974">
        <v>28387</v>
      </c>
      <c r="C3974">
        <v>41089</v>
      </c>
      <c r="D3974">
        <v>37</v>
      </c>
      <c r="E3974">
        <f t="shared" si="125"/>
        <v>4070</v>
      </c>
      <c r="F3974">
        <v>0.03</v>
      </c>
      <c r="G3974">
        <f>VLOOKUP($P3974,Pricebook!$A:$D,4,0)</f>
        <v>110</v>
      </c>
      <c r="H3974">
        <f t="shared" si="124"/>
        <v>3947.9</v>
      </c>
      <c r="I3974" t="s">
        <v>384</v>
      </c>
      <c r="J3974" t="s">
        <v>385</v>
      </c>
      <c r="K3974" t="s">
        <v>1332</v>
      </c>
      <c r="L3974">
        <v>91711</v>
      </c>
      <c r="M3974" t="s">
        <v>114</v>
      </c>
      <c r="N3974" t="s">
        <v>23</v>
      </c>
      <c r="O3974">
        <v>41090</v>
      </c>
      <c r="P3974" t="s">
        <v>14220</v>
      </c>
      <c r="Q3974" t="s">
        <v>14187</v>
      </c>
    </row>
    <row r="3975" spans="1:17" x14ac:dyDescent="0.25">
      <c r="A3975">
        <v>3974</v>
      </c>
      <c r="B3975">
        <v>28387</v>
      </c>
      <c r="C3975">
        <v>41089</v>
      </c>
      <c r="D3975">
        <v>13</v>
      </c>
      <c r="E3975">
        <f t="shared" si="125"/>
        <v>1430</v>
      </c>
      <c r="F3975">
        <v>0.06</v>
      </c>
      <c r="G3975">
        <f>VLOOKUP($P3975,Pricebook!$A:$D,4,0)</f>
        <v>110</v>
      </c>
      <c r="H3975">
        <f t="shared" si="124"/>
        <v>1344.1999999999998</v>
      </c>
      <c r="I3975" t="s">
        <v>384</v>
      </c>
      <c r="J3975" t="s">
        <v>385</v>
      </c>
      <c r="K3975" t="s">
        <v>1332</v>
      </c>
      <c r="L3975">
        <v>91711</v>
      </c>
      <c r="M3975" t="s">
        <v>114</v>
      </c>
      <c r="N3975" t="s">
        <v>23</v>
      </c>
      <c r="O3975">
        <v>41090</v>
      </c>
      <c r="P3975" t="s">
        <v>14215</v>
      </c>
      <c r="Q3975" t="s">
        <v>14184</v>
      </c>
    </row>
    <row r="3976" spans="1:17" x14ac:dyDescent="0.25">
      <c r="A3976">
        <v>3975</v>
      </c>
      <c r="B3976">
        <v>28389</v>
      </c>
      <c r="C3976">
        <v>40120</v>
      </c>
      <c r="D3976">
        <v>22</v>
      </c>
      <c r="E3976">
        <f t="shared" si="125"/>
        <v>2750</v>
      </c>
      <c r="F3976">
        <v>7.0000000000000007E-2</v>
      </c>
      <c r="G3976">
        <f>VLOOKUP($P3976,Pricebook!$A:$D,4,0)</f>
        <v>125</v>
      </c>
      <c r="H3976">
        <f t="shared" si="124"/>
        <v>2557.5</v>
      </c>
      <c r="I3976" t="s">
        <v>1638</v>
      </c>
      <c r="J3976" t="s">
        <v>165</v>
      </c>
      <c r="K3976" t="s">
        <v>2253</v>
      </c>
      <c r="L3976">
        <v>48093</v>
      </c>
      <c r="M3976" t="s">
        <v>172</v>
      </c>
      <c r="N3976" t="s">
        <v>16</v>
      </c>
      <c r="O3976">
        <v>40121</v>
      </c>
      <c r="P3976" t="s">
        <v>14208</v>
      </c>
      <c r="Q3976" t="s">
        <v>14200</v>
      </c>
    </row>
    <row r="3977" spans="1:17" x14ac:dyDescent="0.25">
      <c r="A3977">
        <v>3976</v>
      </c>
      <c r="B3977">
        <v>28389</v>
      </c>
      <c r="C3977">
        <v>40120</v>
      </c>
      <c r="D3977">
        <v>16</v>
      </c>
      <c r="E3977">
        <f t="shared" si="125"/>
        <v>2400</v>
      </c>
      <c r="F3977">
        <v>0.05</v>
      </c>
      <c r="G3977">
        <f>VLOOKUP($P3977,Pricebook!$A:$D,4,0)</f>
        <v>150</v>
      </c>
      <c r="H3977">
        <f t="shared" si="124"/>
        <v>2280</v>
      </c>
      <c r="I3977" t="s">
        <v>1638</v>
      </c>
      <c r="J3977" t="s">
        <v>165</v>
      </c>
      <c r="K3977" t="s">
        <v>2253</v>
      </c>
      <c r="L3977">
        <v>48093</v>
      </c>
      <c r="M3977" t="s">
        <v>172</v>
      </c>
      <c r="N3977" t="s">
        <v>16</v>
      </c>
      <c r="O3977">
        <v>40121</v>
      </c>
      <c r="P3977" t="s">
        <v>14216</v>
      </c>
      <c r="Q3977" t="s">
        <v>14189</v>
      </c>
    </row>
    <row r="3978" spans="1:17" x14ac:dyDescent="0.25">
      <c r="A3978">
        <v>3977</v>
      </c>
      <c r="B3978">
        <v>28389</v>
      </c>
      <c r="C3978">
        <v>40120</v>
      </c>
      <c r="D3978">
        <v>7</v>
      </c>
      <c r="E3978">
        <f t="shared" si="125"/>
        <v>875</v>
      </c>
      <c r="F3978">
        <v>7.0000000000000007E-2</v>
      </c>
      <c r="G3978">
        <f>VLOOKUP($P3978,Pricebook!$A:$D,4,0)</f>
        <v>125</v>
      </c>
      <c r="H3978">
        <f t="shared" si="124"/>
        <v>813.75</v>
      </c>
      <c r="I3978" t="s">
        <v>1638</v>
      </c>
      <c r="J3978" t="s">
        <v>165</v>
      </c>
      <c r="K3978" t="s">
        <v>2253</v>
      </c>
      <c r="L3978">
        <v>48093</v>
      </c>
      <c r="M3978" t="s">
        <v>172</v>
      </c>
      <c r="N3978" t="s">
        <v>16</v>
      </c>
      <c r="O3978">
        <v>40122</v>
      </c>
      <c r="P3978" t="s">
        <v>14209</v>
      </c>
      <c r="Q3978" t="s">
        <v>14201</v>
      </c>
    </row>
    <row r="3979" spans="1:17" x14ac:dyDescent="0.25">
      <c r="A3979">
        <v>3978</v>
      </c>
      <c r="B3979">
        <v>28390</v>
      </c>
      <c r="C3979">
        <v>40946</v>
      </c>
      <c r="D3979">
        <v>44</v>
      </c>
      <c r="E3979">
        <f t="shared" si="125"/>
        <v>5500</v>
      </c>
      <c r="F3979">
        <v>0.1</v>
      </c>
      <c r="G3979">
        <f>VLOOKUP($P3979,Pricebook!$A:$D,4,0)</f>
        <v>125</v>
      </c>
      <c r="H3979">
        <f t="shared" si="124"/>
        <v>4950</v>
      </c>
      <c r="I3979" t="s">
        <v>2382</v>
      </c>
      <c r="J3979" t="s">
        <v>351</v>
      </c>
      <c r="K3979" t="s">
        <v>2217</v>
      </c>
      <c r="L3979">
        <v>21136</v>
      </c>
      <c r="M3979" t="s">
        <v>187</v>
      </c>
      <c r="N3979" t="s">
        <v>61</v>
      </c>
      <c r="O3979">
        <v>40948</v>
      </c>
      <c r="P3979" t="s">
        <v>14208</v>
      </c>
      <c r="Q3979" t="s">
        <v>14196</v>
      </c>
    </row>
    <row r="3980" spans="1:17" x14ac:dyDescent="0.25">
      <c r="A3980">
        <v>3979</v>
      </c>
      <c r="B3980">
        <v>28419</v>
      </c>
      <c r="C3980">
        <v>40117</v>
      </c>
      <c r="D3980">
        <v>9</v>
      </c>
      <c r="E3980">
        <f t="shared" si="125"/>
        <v>1800</v>
      </c>
      <c r="F3980">
        <v>0.03</v>
      </c>
      <c r="G3980">
        <f>VLOOKUP($P3980,Pricebook!$A:$D,4,0)</f>
        <v>200</v>
      </c>
      <c r="H3980">
        <f t="shared" si="124"/>
        <v>1746</v>
      </c>
      <c r="I3980" t="s">
        <v>2383</v>
      </c>
      <c r="J3980" t="s">
        <v>434</v>
      </c>
      <c r="K3980" t="s">
        <v>2384</v>
      </c>
      <c r="L3980">
        <v>32503</v>
      </c>
      <c r="M3980" t="s">
        <v>101</v>
      </c>
      <c r="N3980" t="s">
        <v>34</v>
      </c>
      <c r="O3980">
        <v>40121</v>
      </c>
      <c r="P3980" t="s">
        <v>14206</v>
      </c>
      <c r="Q3980" t="s">
        <v>14189</v>
      </c>
    </row>
    <row r="3981" spans="1:17" x14ac:dyDescent="0.25">
      <c r="A3981">
        <v>3980</v>
      </c>
      <c r="B3981">
        <v>28420</v>
      </c>
      <c r="C3981">
        <v>40080</v>
      </c>
      <c r="D3981">
        <v>2</v>
      </c>
      <c r="E3981">
        <f t="shared" si="125"/>
        <v>220</v>
      </c>
      <c r="F3981">
        <v>0.08</v>
      </c>
      <c r="G3981">
        <f>VLOOKUP($P3981,Pricebook!$A:$D,4,0)</f>
        <v>110</v>
      </c>
      <c r="H3981">
        <f t="shared" si="124"/>
        <v>202.4</v>
      </c>
      <c r="I3981" t="s">
        <v>1624</v>
      </c>
      <c r="J3981" t="s">
        <v>36</v>
      </c>
      <c r="K3981" t="s">
        <v>2385</v>
      </c>
      <c r="L3981">
        <v>68847</v>
      </c>
      <c r="M3981" t="s">
        <v>440</v>
      </c>
      <c r="N3981" t="s">
        <v>16</v>
      </c>
      <c r="O3981">
        <v>40080</v>
      </c>
      <c r="P3981" t="s">
        <v>14220</v>
      </c>
      <c r="Q3981" t="s">
        <v>14196</v>
      </c>
    </row>
    <row r="3982" spans="1:17" x14ac:dyDescent="0.25">
      <c r="A3982">
        <v>3981</v>
      </c>
      <c r="B3982">
        <v>28451</v>
      </c>
      <c r="C3982">
        <v>39818</v>
      </c>
      <c r="D3982">
        <v>21</v>
      </c>
      <c r="E3982">
        <f t="shared" si="125"/>
        <v>2625</v>
      </c>
      <c r="F3982">
        <v>0.01</v>
      </c>
      <c r="G3982">
        <f>VLOOKUP($P3982,Pricebook!$A:$D,4,0)</f>
        <v>125</v>
      </c>
      <c r="H3982">
        <f t="shared" si="124"/>
        <v>2598.75</v>
      </c>
      <c r="I3982" t="s">
        <v>72</v>
      </c>
      <c r="J3982" t="s">
        <v>73</v>
      </c>
      <c r="K3982" t="s">
        <v>2059</v>
      </c>
      <c r="L3982">
        <v>73071</v>
      </c>
      <c r="M3982" t="s">
        <v>75</v>
      </c>
      <c r="N3982" t="s">
        <v>16</v>
      </c>
      <c r="O3982">
        <v>39820</v>
      </c>
      <c r="P3982" t="s">
        <v>14208</v>
      </c>
      <c r="Q3982" t="s">
        <v>14193</v>
      </c>
    </row>
    <row r="3983" spans="1:17" x14ac:dyDescent="0.25">
      <c r="A3983">
        <v>3982</v>
      </c>
      <c r="B3983">
        <v>28451</v>
      </c>
      <c r="C3983">
        <v>39818</v>
      </c>
      <c r="D3983">
        <v>41</v>
      </c>
      <c r="E3983">
        <f t="shared" si="125"/>
        <v>5125</v>
      </c>
      <c r="F3983">
        <v>0.02</v>
      </c>
      <c r="G3983">
        <f>VLOOKUP($P3983,Pricebook!$A:$D,4,0)</f>
        <v>125</v>
      </c>
      <c r="H3983">
        <f t="shared" si="124"/>
        <v>5022.5</v>
      </c>
      <c r="I3983" t="s">
        <v>72</v>
      </c>
      <c r="J3983" t="s">
        <v>73</v>
      </c>
      <c r="K3983" t="s">
        <v>2059</v>
      </c>
      <c r="L3983">
        <v>73071</v>
      </c>
      <c r="M3983" t="s">
        <v>75</v>
      </c>
      <c r="N3983" t="s">
        <v>16</v>
      </c>
      <c r="O3983">
        <v>39819</v>
      </c>
      <c r="P3983" t="s">
        <v>14208</v>
      </c>
      <c r="Q3983" t="s">
        <v>14200</v>
      </c>
    </row>
    <row r="3984" spans="1:17" x14ac:dyDescent="0.25">
      <c r="A3984">
        <v>3983</v>
      </c>
      <c r="B3984">
        <v>28451</v>
      </c>
      <c r="C3984">
        <v>39818</v>
      </c>
      <c r="D3984">
        <v>33</v>
      </c>
      <c r="E3984">
        <f t="shared" si="125"/>
        <v>4950</v>
      </c>
      <c r="F3984">
        <v>0</v>
      </c>
      <c r="G3984">
        <f>VLOOKUP($P3984,Pricebook!$A:$D,4,0)</f>
        <v>150</v>
      </c>
      <c r="H3984">
        <f t="shared" si="124"/>
        <v>4950</v>
      </c>
      <c r="I3984" t="s">
        <v>72</v>
      </c>
      <c r="J3984" t="s">
        <v>73</v>
      </c>
      <c r="K3984" t="s">
        <v>2059</v>
      </c>
      <c r="L3984">
        <v>73071</v>
      </c>
      <c r="M3984" t="s">
        <v>75</v>
      </c>
      <c r="N3984" t="s">
        <v>16</v>
      </c>
      <c r="O3984">
        <v>39820</v>
      </c>
      <c r="P3984" t="s">
        <v>14216</v>
      </c>
      <c r="Q3984" t="s">
        <v>14186</v>
      </c>
    </row>
    <row r="3985" spans="1:17" x14ac:dyDescent="0.25">
      <c r="A3985">
        <v>3984</v>
      </c>
      <c r="B3985">
        <v>28453</v>
      </c>
      <c r="C3985">
        <v>41271</v>
      </c>
      <c r="D3985">
        <v>26</v>
      </c>
      <c r="E3985">
        <f t="shared" si="125"/>
        <v>4420</v>
      </c>
      <c r="F3985">
        <v>0.04</v>
      </c>
      <c r="G3985">
        <f>VLOOKUP($P3985,Pricebook!$A:$D,4,0)</f>
        <v>170</v>
      </c>
      <c r="H3985">
        <f t="shared" si="124"/>
        <v>4243.2</v>
      </c>
      <c r="I3985" t="s">
        <v>736</v>
      </c>
      <c r="J3985" t="s">
        <v>400</v>
      </c>
      <c r="K3985" t="s">
        <v>1047</v>
      </c>
      <c r="L3985">
        <v>28540</v>
      </c>
      <c r="M3985" t="s">
        <v>33</v>
      </c>
      <c r="N3985" t="s">
        <v>34</v>
      </c>
      <c r="O3985">
        <v>41271</v>
      </c>
      <c r="P3985" t="s">
        <v>14219</v>
      </c>
      <c r="Q3985" t="s">
        <v>14186</v>
      </c>
    </row>
    <row r="3986" spans="1:17" x14ac:dyDescent="0.25">
      <c r="A3986">
        <v>3985</v>
      </c>
      <c r="B3986">
        <v>28454</v>
      </c>
      <c r="C3986">
        <v>41127</v>
      </c>
      <c r="D3986">
        <v>25</v>
      </c>
      <c r="E3986">
        <f t="shared" si="125"/>
        <v>2750</v>
      </c>
      <c r="F3986">
        <v>7.0000000000000007E-2</v>
      </c>
      <c r="G3986">
        <f>VLOOKUP($P3986,Pricebook!$A:$D,4,0)</f>
        <v>110</v>
      </c>
      <c r="H3986">
        <f t="shared" si="124"/>
        <v>2557.5</v>
      </c>
      <c r="I3986" t="s">
        <v>336</v>
      </c>
      <c r="J3986" t="s">
        <v>142</v>
      </c>
      <c r="K3986" t="s">
        <v>1887</v>
      </c>
      <c r="L3986">
        <v>44870</v>
      </c>
      <c r="M3986" t="s">
        <v>210</v>
      </c>
      <c r="N3986" t="s">
        <v>61</v>
      </c>
      <c r="O3986">
        <v>41128</v>
      </c>
      <c r="P3986" t="s">
        <v>14215</v>
      </c>
      <c r="Q3986" t="s">
        <v>14185</v>
      </c>
    </row>
    <row r="3987" spans="1:17" x14ac:dyDescent="0.25">
      <c r="A3987">
        <v>3986</v>
      </c>
      <c r="B3987">
        <v>28455</v>
      </c>
      <c r="C3987">
        <v>40328</v>
      </c>
      <c r="D3987">
        <v>12</v>
      </c>
      <c r="E3987">
        <f t="shared" si="125"/>
        <v>1800</v>
      </c>
      <c r="F3987">
        <v>0.06</v>
      </c>
      <c r="G3987">
        <f>VLOOKUP($P3987,Pricebook!$A:$D,4,0)</f>
        <v>150</v>
      </c>
      <c r="H3987">
        <f t="shared" si="124"/>
        <v>1692</v>
      </c>
      <c r="I3987" t="s">
        <v>643</v>
      </c>
      <c r="J3987" t="s">
        <v>482</v>
      </c>
      <c r="K3987" t="s">
        <v>1534</v>
      </c>
      <c r="L3987">
        <v>39056</v>
      </c>
      <c r="M3987" t="s">
        <v>699</v>
      </c>
      <c r="N3987" t="s">
        <v>34</v>
      </c>
      <c r="O3987">
        <v>40330</v>
      </c>
      <c r="P3987" t="s">
        <v>14211</v>
      </c>
      <c r="Q3987" t="s">
        <v>14184</v>
      </c>
    </row>
    <row r="3988" spans="1:17" x14ac:dyDescent="0.25">
      <c r="A3988">
        <v>3987</v>
      </c>
      <c r="B3988">
        <v>28455</v>
      </c>
      <c r="C3988">
        <v>40328</v>
      </c>
      <c r="D3988">
        <v>37</v>
      </c>
      <c r="E3988">
        <f t="shared" si="125"/>
        <v>5550</v>
      </c>
      <c r="F3988">
        <v>0.02</v>
      </c>
      <c r="G3988">
        <f>VLOOKUP($P3988,Pricebook!$A:$D,4,0)</f>
        <v>150</v>
      </c>
      <c r="H3988">
        <f t="shared" si="124"/>
        <v>5439</v>
      </c>
      <c r="I3988" t="s">
        <v>643</v>
      </c>
      <c r="J3988" t="s">
        <v>482</v>
      </c>
      <c r="K3988" t="s">
        <v>1534</v>
      </c>
      <c r="L3988">
        <v>39056</v>
      </c>
      <c r="M3988" t="s">
        <v>699</v>
      </c>
      <c r="N3988" t="s">
        <v>34</v>
      </c>
      <c r="O3988">
        <v>40329</v>
      </c>
      <c r="P3988" t="s">
        <v>14211</v>
      </c>
      <c r="Q3988" t="s">
        <v>14185</v>
      </c>
    </row>
    <row r="3989" spans="1:17" x14ac:dyDescent="0.25">
      <c r="A3989">
        <v>3988</v>
      </c>
      <c r="B3989">
        <v>28480</v>
      </c>
      <c r="C3989">
        <v>39887</v>
      </c>
      <c r="D3989">
        <v>17</v>
      </c>
      <c r="E3989">
        <f t="shared" si="125"/>
        <v>2040</v>
      </c>
      <c r="F3989">
        <v>0.01</v>
      </c>
      <c r="G3989">
        <f>VLOOKUP($P3989,Pricebook!$A:$D,4,0)</f>
        <v>120</v>
      </c>
      <c r="H3989">
        <f t="shared" si="124"/>
        <v>2019.6</v>
      </c>
      <c r="I3989" t="s">
        <v>1808</v>
      </c>
      <c r="J3989" t="s">
        <v>58</v>
      </c>
      <c r="K3989" t="s">
        <v>2103</v>
      </c>
      <c r="L3989">
        <v>55803</v>
      </c>
      <c r="M3989" t="s">
        <v>130</v>
      </c>
      <c r="N3989" t="s">
        <v>16</v>
      </c>
      <c r="O3989">
        <v>39888</v>
      </c>
      <c r="P3989" t="s">
        <v>14212</v>
      </c>
      <c r="Q3989" t="s">
        <v>14194</v>
      </c>
    </row>
    <row r="3990" spans="1:17" x14ac:dyDescent="0.25">
      <c r="A3990">
        <v>3989</v>
      </c>
      <c r="B3990">
        <v>28482</v>
      </c>
      <c r="C3990">
        <v>40245</v>
      </c>
      <c r="D3990">
        <v>22</v>
      </c>
      <c r="E3990">
        <f t="shared" si="125"/>
        <v>2750</v>
      </c>
      <c r="F3990">
        <v>0.03</v>
      </c>
      <c r="G3990">
        <f>VLOOKUP($P3990,Pricebook!$A:$D,4,0)</f>
        <v>125</v>
      </c>
      <c r="H3990">
        <f t="shared" si="124"/>
        <v>2667.5</v>
      </c>
      <c r="I3990" t="s">
        <v>211</v>
      </c>
      <c r="J3990" t="s">
        <v>212</v>
      </c>
      <c r="K3990" t="s">
        <v>213</v>
      </c>
      <c r="L3990">
        <v>74006</v>
      </c>
      <c r="M3990" t="s">
        <v>75</v>
      </c>
      <c r="N3990" t="s">
        <v>16</v>
      </c>
      <c r="O3990">
        <v>40247</v>
      </c>
      <c r="P3990" t="s">
        <v>14208</v>
      </c>
      <c r="Q3990" t="s">
        <v>14190</v>
      </c>
    </row>
    <row r="3991" spans="1:17" x14ac:dyDescent="0.25">
      <c r="A3991">
        <v>3990</v>
      </c>
      <c r="B3991">
        <v>28482</v>
      </c>
      <c r="C3991">
        <v>40245</v>
      </c>
      <c r="D3991">
        <v>40</v>
      </c>
      <c r="E3991">
        <f t="shared" si="125"/>
        <v>4400</v>
      </c>
      <c r="F3991">
        <v>0</v>
      </c>
      <c r="G3991">
        <f>VLOOKUP($P3991,Pricebook!$A:$D,4,0)</f>
        <v>110</v>
      </c>
      <c r="H3991">
        <f t="shared" si="124"/>
        <v>4400</v>
      </c>
      <c r="I3991" t="s">
        <v>211</v>
      </c>
      <c r="J3991" t="s">
        <v>212</v>
      </c>
      <c r="K3991" t="s">
        <v>213</v>
      </c>
      <c r="L3991">
        <v>74006</v>
      </c>
      <c r="M3991" t="s">
        <v>75</v>
      </c>
      <c r="N3991" t="s">
        <v>16</v>
      </c>
      <c r="O3991">
        <v>40245</v>
      </c>
      <c r="P3991" t="s">
        <v>14215</v>
      </c>
      <c r="Q3991" t="s">
        <v>14198</v>
      </c>
    </row>
    <row r="3992" spans="1:17" x14ac:dyDescent="0.25">
      <c r="A3992">
        <v>3991</v>
      </c>
      <c r="B3992">
        <v>28485</v>
      </c>
      <c r="C3992">
        <v>40920</v>
      </c>
      <c r="D3992">
        <v>12</v>
      </c>
      <c r="E3992">
        <f t="shared" si="125"/>
        <v>1440</v>
      </c>
      <c r="F3992">
        <v>7.0000000000000007E-2</v>
      </c>
      <c r="G3992">
        <f>VLOOKUP($P3992,Pricebook!$A:$D,4,0)</f>
        <v>120</v>
      </c>
      <c r="H3992">
        <f t="shared" si="124"/>
        <v>1339.1999999999998</v>
      </c>
      <c r="I3992" t="s">
        <v>1021</v>
      </c>
      <c r="J3992" t="s">
        <v>46</v>
      </c>
      <c r="K3992" t="s">
        <v>1780</v>
      </c>
      <c r="L3992">
        <v>92592</v>
      </c>
      <c r="M3992" t="s">
        <v>114</v>
      </c>
      <c r="N3992" t="s">
        <v>23</v>
      </c>
      <c r="O3992">
        <v>40920</v>
      </c>
      <c r="P3992" t="s">
        <v>14212</v>
      </c>
      <c r="Q3992" t="s">
        <v>14197</v>
      </c>
    </row>
    <row r="3993" spans="1:17" x14ac:dyDescent="0.25">
      <c r="A3993">
        <v>3992</v>
      </c>
      <c r="B3993">
        <v>28486</v>
      </c>
      <c r="C3993">
        <v>40051</v>
      </c>
      <c r="D3993">
        <v>2</v>
      </c>
      <c r="E3993">
        <f t="shared" si="125"/>
        <v>400</v>
      </c>
      <c r="F3993">
        <v>0.08</v>
      </c>
      <c r="G3993">
        <f>VLOOKUP($P3993,Pricebook!$A:$D,4,0)</f>
        <v>200</v>
      </c>
      <c r="H3993">
        <f t="shared" si="124"/>
        <v>368</v>
      </c>
      <c r="I3993" t="s">
        <v>340</v>
      </c>
      <c r="J3993" t="s">
        <v>341</v>
      </c>
      <c r="K3993" t="s">
        <v>2386</v>
      </c>
      <c r="L3993">
        <v>61554</v>
      </c>
      <c r="M3993" t="s">
        <v>15</v>
      </c>
      <c r="N3993" t="s">
        <v>16</v>
      </c>
      <c r="O3993">
        <v>40052</v>
      </c>
      <c r="P3993" t="s">
        <v>14206</v>
      </c>
      <c r="Q3993" t="s">
        <v>14188</v>
      </c>
    </row>
    <row r="3994" spans="1:17" x14ac:dyDescent="0.25">
      <c r="A3994">
        <v>3993</v>
      </c>
      <c r="B3994">
        <v>28512</v>
      </c>
      <c r="C3994">
        <v>40295</v>
      </c>
      <c r="D3994">
        <v>11</v>
      </c>
      <c r="E3994">
        <f t="shared" si="125"/>
        <v>1650</v>
      </c>
      <c r="F3994">
        <v>0.09</v>
      </c>
      <c r="G3994">
        <f>VLOOKUP($P3994,Pricebook!$A:$D,4,0)</f>
        <v>150</v>
      </c>
      <c r="H3994">
        <f t="shared" si="124"/>
        <v>1501.5</v>
      </c>
      <c r="I3994" t="s">
        <v>1210</v>
      </c>
      <c r="J3994" t="s">
        <v>760</v>
      </c>
      <c r="K3994" t="s">
        <v>2308</v>
      </c>
      <c r="L3994" t="s">
        <v>2309</v>
      </c>
      <c r="M3994" t="s">
        <v>33</v>
      </c>
      <c r="N3994" t="s">
        <v>34</v>
      </c>
      <c r="O3994">
        <v>40296</v>
      </c>
      <c r="P3994" t="s">
        <v>14211</v>
      </c>
      <c r="Q3994" t="s">
        <v>14190</v>
      </c>
    </row>
    <row r="3995" spans="1:17" x14ac:dyDescent="0.25">
      <c r="A3995">
        <v>3994</v>
      </c>
      <c r="B3995">
        <v>28512</v>
      </c>
      <c r="C3995">
        <v>40295</v>
      </c>
      <c r="D3995">
        <v>10</v>
      </c>
      <c r="E3995">
        <f t="shared" si="125"/>
        <v>1100</v>
      </c>
      <c r="F3995">
        <v>0.1</v>
      </c>
      <c r="G3995">
        <f>VLOOKUP($P3995,Pricebook!$A:$D,4,0)</f>
        <v>110</v>
      </c>
      <c r="H3995">
        <f t="shared" si="124"/>
        <v>990</v>
      </c>
      <c r="I3995" t="s">
        <v>1210</v>
      </c>
      <c r="J3995" t="s">
        <v>760</v>
      </c>
      <c r="K3995" t="s">
        <v>2308</v>
      </c>
      <c r="L3995" t="s">
        <v>2309</v>
      </c>
      <c r="M3995" t="s">
        <v>33</v>
      </c>
      <c r="N3995" t="s">
        <v>34</v>
      </c>
      <c r="O3995">
        <v>40297</v>
      </c>
      <c r="P3995" t="s">
        <v>14215</v>
      </c>
      <c r="Q3995" t="s">
        <v>14200</v>
      </c>
    </row>
    <row r="3996" spans="1:17" x14ac:dyDescent="0.25">
      <c r="A3996">
        <v>3995</v>
      </c>
      <c r="B3996">
        <v>28512</v>
      </c>
      <c r="C3996">
        <v>40295</v>
      </c>
      <c r="D3996">
        <v>18</v>
      </c>
      <c r="E3996">
        <f t="shared" si="125"/>
        <v>3600</v>
      </c>
      <c r="F3996">
        <v>0.05</v>
      </c>
      <c r="G3996">
        <f>VLOOKUP($P3996,Pricebook!$A:$D,4,0)</f>
        <v>200</v>
      </c>
      <c r="H3996">
        <f t="shared" si="124"/>
        <v>3420</v>
      </c>
      <c r="I3996" t="s">
        <v>1210</v>
      </c>
      <c r="J3996" t="s">
        <v>760</v>
      </c>
      <c r="K3996" t="s">
        <v>2308</v>
      </c>
      <c r="L3996" t="s">
        <v>2309</v>
      </c>
      <c r="M3996" t="s">
        <v>33</v>
      </c>
      <c r="N3996" t="s">
        <v>34</v>
      </c>
      <c r="O3996">
        <v>40297</v>
      </c>
      <c r="P3996" t="s">
        <v>14206</v>
      </c>
      <c r="Q3996" t="s">
        <v>14191</v>
      </c>
    </row>
    <row r="3997" spans="1:17" x14ac:dyDescent="0.25">
      <c r="A3997">
        <v>3996</v>
      </c>
      <c r="B3997">
        <v>28515</v>
      </c>
      <c r="C3997">
        <v>40359</v>
      </c>
      <c r="D3997">
        <v>48</v>
      </c>
      <c r="E3997">
        <f t="shared" si="125"/>
        <v>7200</v>
      </c>
      <c r="F3997">
        <v>0.1</v>
      </c>
      <c r="G3997">
        <f>VLOOKUP($P3997,Pricebook!$A:$D,4,0)</f>
        <v>150</v>
      </c>
      <c r="H3997">
        <f t="shared" si="124"/>
        <v>6480</v>
      </c>
      <c r="I3997" t="s">
        <v>2152</v>
      </c>
      <c r="J3997" t="s">
        <v>165</v>
      </c>
      <c r="K3997" t="s">
        <v>832</v>
      </c>
      <c r="L3997" t="s">
        <v>833</v>
      </c>
      <c r="M3997" t="s">
        <v>91</v>
      </c>
      <c r="N3997" t="s">
        <v>61</v>
      </c>
      <c r="O3997">
        <v>40361</v>
      </c>
      <c r="P3997" t="s">
        <v>14211</v>
      </c>
      <c r="Q3997" t="s">
        <v>14184</v>
      </c>
    </row>
    <row r="3998" spans="1:17" x14ac:dyDescent="0.25">
      <c r="A3998">
        <v>3997</v>
      </c>
      <c r="B3998">
        <v>28515</v>
      </c>
      <c r="C3998">
        <v>40359</v>
      </c>
      <c r="D3998">
        <v>33</v>
      </c>
      <c r="E3998">
        <f t="shared" si="125"/>
        <v>5280</v>
      </c>
      <c r="F3998">
        <v>0</v>
      </c>
      <c r="G3998">
        <f>VLOOKUP($P3998,Pricebook!$A:$D,4,0)</f>
        <v>160</v>
      </c>
      <c r="H3998">
        <f t="shared" si="124"/>
        <v>5280</v>
      </c>
      <c r="I3998" t="s">
        <v>2152</v>
      </c>
      <c r="J3998" t="s">
        <v>165</v>
      </c>
      <c r="K3998" t="s">
        <v>1976</v>
      </c>
      <c r="L3998" t="s">
        <v>1977</v>
      </c>
      <c r="M3998" t="s">
        <v>421</v>
      </c>
      <c r="N3998" t="s">
        <v>61</v>
      </c>
      <c r="O3998">
        <v>40360</v>
      </c>
      <c r="P3998" t="s">
        <v>14218</v>
      </c>
      <c r="Q3998" t="s">
        <v>14200</v>
      </c>
    </row>
    <row r="3999" spans="1:17" x14ac:dyDescent="0.25">
      <c r="A3999">
        <v>3998</v>
      </c>
      <c r="B3999">
        <v>28519</v>
      </c>
      <c r="C3999">
        <v>40351</v>
      </c>
      <c r="D3999">
        <v>4</v>
      </c>
      <c r="E3999">
        <f t="shared" si="125"/>
        <v>600</v>
      </c>
      <c r="F3999">
        <v>0.09</v>
      </c>
      <c r="G3999">
        <f>VLOOKUP($P3999,Pricebook!$A:$D,4,0)</f>
        <v>150</v>
      </c>
      <c r="H3999">
        <f t="shared" si="124"/>
        <v>546</v>
      </c>
      <c r="I3999" t="s">
        <v>1989</v>
      </c>
      <c r="J3999" t="s">
        <v>244</v>
      </c>
      <c r="K3999" t="s">
        <v>397</v>
      </c>
      <c r="L3999" t="s">
        <v>398</v>
      </c>
      <c r="M3999" t="s">
        <v>43</v>
      </c>
      <c r="N3999" t="s">
        <v>23</v>
      </c>
      <c r="O3999">
        <v>40353</v>
      </c>
      <c r="P3999" t="s">
        <v>14210</v>
      </c>
      <c r="Q3999" t="s">
        <v>14185</v>
      </c>
    </row>
    <row r="4000" spans="1:17" x14ac:dyDescent="0.25">
      <c r="A4000">
        <v>3999</v>
      </c>
      <c r="B4000">
        <v>28544</v>
      </c>
      <c r="C4000">
        <v>41149</v>
      </c>
      <c r="D4000">
        <v>24</v>
      </c>
      <c r="E4000">
        <f t="shared" si="125"/>
        <v>3840</v>
      </c>
      <c r="F4000">
        <v>7.0000000000000007E-2</v>
      </c>
      <c r="G4000">
        <f>VLOOKUP($P4000,Pricebook!$A:$D,4,0)</f>
        <v>160</v>
      </c>
      <c r="H4000">
        <f t="shared" si="124"/>
        <v>3571.2</v>
      </c>
      <c r="I4000" t="s">
        <v>795</v>
      </c>
      <c r="J4000" t="s">
        <v>142</v>
      </c>
      <c r="K4000" t="s">
        <v>2259</v>
      </c>
      <c r="L4000">
        <v>84047</v>
      </c>
      <c r="M4000" t="s">
        <v>201</v>
      </c>
      <c r="N4000" t="s">
        <v>23</v>
      </c>
      <c r="O4000">
        <v>41150</v>
      </c>
      <c r="P4000" t="s">
        <v>14218</v>
      </c>
      <c r="Q4000" t="s">
        <v>14187</v>
      </c>
    </row>
    <row r="4001" spans="1:17" x14ac:dyDescent="0.25">
      <c r="A4001">
        <v>4000</v>
      </c>
      <c r="B4001">
        <v>28545</v>
      </c>
      <c r="C4001">
        <v>40778</v>
      </c>
      <c r="D4001">
        <v>15</v>
      </c>
      <c r="E4001">
        <f t="shared" si="125"/>
        <v>2550</v>
      </c>
      <c r="F4001">
        <v>0.1</v>
      </c>
      <c r="G4001">
        <f>VLOOKUP($P4001,Pricebook!$A:$D,4,0)</f>
        <v>170</v>
      </c>
      <c r="H4001">
        <f t="shared" si="124"/>
        <v>2295</v>
      </c>
      <c r="I4001" t="s">
        <v>961</v>
      </c>
      <c r="J4001" t="s">
        <v>621</v>
      </c>
      <c r="K4001" t="s">
        <v>962</v>
      </c>
      <c r="L4001">
        <v>29611</v>
      </c>
      <c r="M4001" t="s">
        <v>163</v>
      </c>
      <c r="N4001" t="s">
        <v>34</v>
      </c>
      <c r="O4001">
        <v>40779</v>
      </c>
      <c r="P4001" t="s">
        <v>14219</v>
      </c>
      <c r="Q4001" t="s">
        <v>14184</v>
      </c>
    </row>
    <row r="4002" spans="1:17" x14ac:dyDescent="0.25">
      <c r="A4002">
        <v>4001</v>
      </c>
      <c r="B4002">
        <v>28550</v>
      </c>
      <c r="C4002">
        <v>40622</v>
      </c>
      <c r="D4002">
        <v>44</v>
      </c>
      <c r="E4002">
        <f t="shared" si="125"/>
        <v>6600</v>
      </c>
      <c r="F4002">
        <v>0.09</v>
      </c>
      <c r="G4002">
        <f>VLOOKUP($P4002,Pricebook!$A:$D,4,0)</f>
        <v>150</v>
      </c>
      <c r="H4002">
        <f t="shared" si="124"/>
        <v>6006</v>
      </c>
      <c r="I4002" t="s">
        <v>2112</v>
      </c>
      <c r="J4002" t="s">
        <v>235</v>
      </c>
      <c r="K4002" t="s">
        <v>1443</v>
      </c>
      <c r="L4002">
        <v>41042</v>
      </c>
      <c r="M4002" t="s">
        <v>254</v>
      </c>
      <c r="N4002" t="s">
        <v>34</v>
      </c>
      <c r="O4002">
        <v>40625</v>
      </c>
      <c r="P4002" t="s">
        <v>14216</v>
      </c>
      <c r="Q4002" t="s">
        <v>14186</v>
      </c>
    </row>
    <row r="4003" spans="1:17" x14ac:dyDescent="0.25">
      <c r="A4003">
        <v>4002</v>
      </c>
      <c r="B4003">
        <v>28550</v>
      </c>
      <c r="C4003">
        <v>40622</v>
      </c>
      <c r="D4003">
        <v>1</v>
      </c>
      <c r="E4003">
        <f t="shared" si="125"/>
        <v>110</v>
      </c>
      <c r="F4003">
        <v>0.1</v>
      </c>
      <c r="G4003">
        <f>VLOOKUP($P4003,Pricebook!$A:$D,4,0)</f>
        <v>110</v>
      </c>
      <c r="H4003">
        <f t="shared" si="124"/>
        <v>99</v>
      </c>
      <c r="I4003" t="s">
        <v>2112</v>
      </c>
      <c r="J4003" t="s">
        <v>235</v>
      </c>
      <c r="K4003" t="s">
        <v>1443</v>
      </c>
      <c r="L4003">
        <v>41042</v>
      </c>
      <c r="M4003" t="s">
        <v>254</v>
      </c>
      <c r="N4003" t="s">
        <v>34</v>
      </c>
      <c r="O4003">
        <v>40623</v>
      </c>
      <c r="P4003" t="s">
        <v>14215</v>
      </c>
      <c r="Q4003" t="s">
        <v>14198</v>
      </c>
    </row>
    <row r="4004" spans="1:17" x14ac:dyDescent="0.25">
      <c r="A4004">
        <v>4003</v>
      </c>
      <c r="B4004">
        <v>28581</v>
      </c>
      <c r="C4004">
        <v>40884</v>
      </c>
      <c r="D4004">
        <v>1</v>
      </c>
      <c r="E4004">
        <f t="shared" si="125"/>
        <v>160</v>
      </c>
      <c r="F4004">
        <v>0.06</v>
      </c>
      <c r="G4004">
        <f>VLOOKUP($P4004,Pricebook!$A:$D,4,0)</f>
        <v>160</v>
      </c>
      <c r="H4004">
        <f t="shared" si="124"/>
        <v>150.39999999999998</v>
      </c>
      <c r="I4004" t="s">
        <v>2080</v>
      </c>
      <c r="J4004" t="s">
        <v>158</v>
      </c>
      <c r="K4004" t="s">
        <v>2081</v>
      </c>
      <c r="L4004">
        <v>11795</v>
      </c>
      <c r="M4004" t="s">
        <v>60</v>
      </c>
      <c r="N4004" t="s">
        <v>61</v>
      </c>
      <c r="O4004">
        <v>40886</v>
      </c>
      <c r="P4004" t="s">
        <v>14218</v>
      </c>
      <c r="Q4004" t="s">
        <v>14188</v>
      </c>
    </row>
    <row r="4005" spans="1:17" x14ac:dyDescent="0.25">
      <c r="A4005">
        <v>4004</v>
      </c>
      <c r="B4005">
        <v>28581</v>
      </c>
      <c r="C4005">
        <v>40884</v>
      </c>
      <c r="D4005">
        <v>36</v>
      </c>
      <c r="E4005">
        <f t="shared" si="125"/>
        <v>3960</v>
      </c>
      <c r="F4005">
        <v>0.04</v>
      </c>
      <c r="G4005">
        <f>VLOOKUP($P4005,Pricebook!$A:$D,4,0)</f>
        <v>110</v>
      </c>
      <c r="H4005">
        <f t="shared" si="124"/>
        <v>3801.6</v>
      </c>
      <c r="I4005" t="s">
        <v>2080</v>
      </c>
      <c r="J4005" t="s">
        <v>158</v>
      </c>
      <c r="K4005" t="s">
        <v>2081</v>
      </c>
      <c r="L4005">
        <v>11795</v>
      </c>
      <c r="M4005" t="s">
        <v>60</v>
      </c>
      <c r="N4005" t="s">
        <v>61</v>
      </c>
      <c r="O4005">
        <v>40886</v>
      </c>
      <c r="P4005" t="s">
        <v>14215</v>
      </c>
      <c r="Q4005" t="s">
        <v>14193</v>
      </c>
    </row>
    <row r="4006" spans="1:17" x14ac:dyDescent="0.25">
      <c r="A4006">
        <v>4005</v>
      </c>
      <c r="B4006">
        <v>28582</v>
      </c>
      <c r="C4006">
        <v>40930</v>
      </c>
      <c r="D4006">
        <v>40</v>
      </c>
      <c r="E4006">
        <f t="shared" si="125"/>
        <v>6000</v>
      </c>
      <c r="F4006">
        <v>0.06</v>
      </c>
      <c r="G4006">
        <f>VLOOKUP($P4006,Pricebook!$A:$D,4,0)</f>
        <v>150</v>
      </c>
      <c r="H4006">
        <f t="shared" si="124"/>
        <v>5640</v>
      </c>
      <c r="I4006" t="s">
        <v>570</v>
      </c>
      <c r="J4006" t="s">
        <v>571</v>
      </c>
      <c r="K4006" t="s">
        <v>2387</v>
      </c>
      <c r="L4006">
        <v>66215</v>
      </c>
      <c r="M4006" t="s">
        <v>153</v>
      </c>
      <c r="N4006" t="s">
        <v>16</v>
      </c>
      <c r="O4006">
        <v>40931</v>
      </c>
      <c r="P4006" t="s">
        <v>14211</v>
      </c>
      <c r="Q4006" t="s">
        <v>14203</v>
      </c>
    </row>
    <row r="4007" spans="1:17" x14ac:dyDescent="0.25">
      <c r="A4007">
        <v>4006</v>
      </c>
      <c r="B4007">
        <v>28582</v>
      </c>
      <c r="C4007">
        <v>40930</v>
      </c>
      <c r="D4007">
        <v>45</v>
      </c>
      <c r="E4007">
        <f t="shared" si="125"/>
        <v>4950</v>
      </c>
      <c r="F4007">
        <v>0.02</v>
      </c>
      <c r="G4007">
        <f>VLOOKUP($P4007,Pricebook!$A:$D,4,0)</f>
        <v>110</v>
      </c>
      <c r="H4007">
        <f t="shared" si="124"/>
        <v>4851</v>
      </c>
      <c r="I4007" t="s">
        <v>570</v>
      </c>
      <c r="J4007" t="s">
        <v>571</v>
      </c>
      <c r="K4007" t="s">
        <v>2387</v>
      </c>
      <c r="L4007">
        <v>66215</v>
      </c>
      <c r="M4007" t="s">
        <v>153</v>
      </c>
      <c r="N4007" t="s">
        <v>16</v>
      </c>
      <c r="O4007">
        <v>40931</v>
      </c>
      <c r="P4007" t="s">
        <v>14215</v>
      </c>
      <c r="Q4007" t="s">
        <v>14186</v>
      </c>
    </row>
    <row r="4008" spans="1:17" x14ac:dyDescent="0.25">
      <c r="A4008">
        <v>4007</v>
      </c>
      <c r="B4008">
        <v>28583</v>
      </c>
      <c r="C4008">
        <v>40129</v>
      </c>
      <c r="D4008">
        <v>25</v>
      </c>
      <c r="E4008">
        <f t="shared" si="125"/>
        <v>4000</v>
      </c>
      <c r="F4008">
        <v>0.03</v>
      </c>
      <c r="G4008">
        <f>VLOOKUP($P4008,Pricebook!$A:$D,4,0)</f>
        <v>160</v>
      </c>
      <c r="H4008">
        <f t="shared" si="124"/>
        <v>3880</v>
      </c>
      <c r="I4008" t="s">
        <v>402</v>
      </c>
      <c r="J4008" t="s">
        <v>400</v>
      </c>
      <c r="K4008" t="s">
        <v>2388</v>
      </c>
      <c r="L4008">
        <v>22015</v>
      </c>
      <c r="M4008" t="s">
        <v>368</v>
      </c>
      <c r="N4008" t="s">
        <v>34</v>
      </c>
      <c r="O4008">
        <v>40130</v>
      </c>
      <c r="P4008" t="s">
        <v>14218</v>
      </c>
      <c r="Q4008" t="s">
        <v>14195</v>
      </c>
    </row>
    <row r="4009" spans="1:17" x14ac:dyDescent="0.25">
      <c r="A4009">
        <v>4008</v>
      </c>
      <c r="B4009">
        <v>28611</v>
      </c>
      <c r="C4009">
        <v>41270</v>
      </c>
      <c r="D4009">
        <v>30</v>
      </c>
      <c r="E4009">
        <f t="shared" si="125"/>
        <v>4800</v>
      </c>
      <c r="F4009">
        <v>0.1</v>
      </c>
      <c r="G4009">
        <f>VLOOKUP($P4009,Pricebook!$A:$D,4,0)</f>
        <v>160</v>
      </c>
      <c r="H4009">
        <f t="shared" si="124"/>
        <v>4320</v>
      </c>
      <c r="I4009" t="s">
        <v>801</v>
      </c>
      <c r="J4009" t="s">
        <v>374</v>
      </c>
      <c r="K4009" t="s">
        <v>1787</v>
      </c>
      <c r="L4009">
        <v>14150</v>
      </c>
      <c r="M4009" t="s">
        <v>60</v>
      </c>
      <c r="N4009" t="s">
        <v>61</v>
      </c>
      <c r="O4009">
        <v>41273</v>
      </c>
      <c r="P4009" t="s">
        <v>14218</v>
      </c>
      <c r="Q4009" t="s">
        <v>14196</v>
      </c>
    </row>
    <row r="4010" spans="1:17" x14ac:dyDescent="0.25">
      <c r="A4010">
        <v>4009</v>
      </c>
      <c r="B4010">
        <v>28611</v>
      </c>
      <c r="C4010">
        <v>41270</v>
      </c>
      <c r="D4010">
        <v>42</v>
      </c>
      <c r="E4010">
        <f t="shared" si="125"/>
        <v>6300</v>
      </c>
      <c r="F4010">
        <v>0.1</v>
      </c>
      <c r="G4010">
        <f>VLOOKUP($P4010,Pricebook!$A:$D,4,0)</f>
        <v>150</v>
      </c>
      <c r="H4010">
        <f t="shared" si="124"/>
        <v>5670</v>
      </c>
      <c r="I4010" t="s">
        <v>801</v>
      </c>
      <c r="J4010" t="s">
        <v>374</v>
      </c>
      <c r="K4010" t="s">
        <v>1787</v>
      </c>
      <c r="L4010">
        <v>14150</v>
      </c>
      <c r="M4010" t="s">
        <v>60</v>
      </c>
      <c r="N4010" t="s">
        <v>61</v>
      </c>
      <c r="O4010">
        <v>41272</v>
      </c>
      <c r="P4010" t="s">
        <v>14210</v>
      </c>
      <c r="Q4010" t="s">
        <v>14199</v>
      </c>
    </row>
    <row r="4011" spans="1:17" x14ac:dyDescent="0.25">
      <c r="A4011">
        <v>4010</v>
      </c>
      <c r="B4011">
        <v>28614</v>
      </c>
      <c r="C4011">
        <v>40105</v>
      </c>
      <c r="D4011">
        <v>50</v>
      </c>
      <c r="E4011">
        <f t="shared" si="125"/>
        <v>7500</v>
      </c>
      <c r="F4011">
        <v>0.05</v>
      </c>
      <c r="G4011">
        <f>VLOOKUP($P4011,Pricebook!$A:$D,4,0)</f>
        <v>150</v>
      </c>
      <c r="H4011">
        <f t="shared" si="124"/>
        <v>7125</v>
      </c>
      <c r="I4011" t="s">
        <v>448</v>
      </c>
      <c r="J4011" t="s">
        <v>449</v>
      </c>
      <c r="K4011" t="s">
        <v>181</v>
      </c>
      <c r="L4011">
        <v>32771</v>
      </c>
      <c r="M4011" t="s">
        <v>101</v>
      </c>
      <c r="N4011" t="s">
        <v>34</v>
      </c>
      <c r="O4011">
        <v>40107</v>
      </c>
      <c r="P4011" t="s">
        <v>14211</v>
      </c>
      <c r="Q4011" t="s">
        <v>14202</v>
      </c>
    </row>
    <row r="4012" spans="1:17" x14ac:dyDescent="0.25">
      <c r="A4012">
        <v>4011</v>
      </c>
      <c r="B4012">
        <v>28641</v>
      </c>
      <c r="C4012">
        <v>40828</v>
      </c>
      <c r="D4012">
        <v>33</v>
      </c>
      <c r="E4012">
        <f t="shared" si="125"/>
        <v>4950</v>
      </c>
      <c r="F4012">
        <v>0.05</v>
      </c>
      <c r="G4012">
        <f>VLOOKUP($P4012,Pricebook!$A:$D,4,0)</f>
        <v>150</v>
      </c>
      <c r="H4012">
        <f t="shared" si="124"/>
        <v>4702.5</v>
      </c>
      <c r="I4012" t="s">
        <v>26</v>
      </c>
      <c r="J4012" t="s">
        <v>27</v>
      </c>
      <c r="K4012" t="s">
        <v>737</v>
      </c>
      <c r="L4012">
        <v>28079</v>
      </c>
      <c r="M4012" t="s">
        <v>33</v>
      </c>
      <c r="N4012" t="s">
        <v>34</v>
      </c>
      <c r="O4012">
        <v>40829</v>
      </c>
      <c r="P4012" t="s">
        <v>14211</v>
      </c>
      <c r="Q4012" t="s">
        <v>14184</v>
      </c>
    </row>
    <row r="4013" spans="1:17" x14ac:dyDescent="0.25">
      <c r="A4013">
        <v>4012</v>
      </c>
      <c r="B4013">
        <v>28642</v>
      </c>
      <c r="C4013">
        <v>40561</v>
      </c>
      <c r="D4013">
        <v>41</v>
      </c>
      <c r="E4013">
        <f t="shared" si="125"/>
        <v>6560</v>
      </c>
      <c r="F4013">
        <v>0</v>
      </c>
      <c r="G4013">
        <f>VLOOKUP($P4013,Pricebook!$A:$D,4,0)</f>
        <v>160</v>
      </c>
      <c r="H4013">
        <f t="shared" si="124"/>
        <v>6560</v>
      </c>
      <c r="I4013" t="s">
        <v>72</v>
      </c>
      <c r="J4013" t="s">
        <v>73</v>
      </c>
      <c r="K4013" t="s">
        <v>2059</v>
      </c>
      <c r="L4013">
        <v>73071</v>
      </c>
      <c r="M4013" t="s">
        <v>75</v>
      </c>
      <c r="N4013" t="s">
        <v>16</v>
      </c>
      <c r="O4013">
        <v>40563</v>
      </c>
      <c r="P4013" t="s">
        <v>14218</v>
      </c>
      <c r="Q4013" t="s">
        <v>14188</v>
      </c>
    </row>
    <row r="4014" spans="1:17" x14ac:dyDescent="0.25">
      <c r="A4014">
        <v>4013</v>
      </c>
      <c r="B4014">
        <v>28642</v>
      </c>
      <c r="C4014">
        <v>40561</v>
      </c>
      <c r="D4014">
        <v>27</v>
      </c>
      <c r="E4014">
        <f t="shared" si="125"/>
        <v>4050</v>
      </c>
      <c r="F4014">
        <v>0</v>
      </c>
      <c r="G4014">
        <f>VLOOKUP($P4014,Pricebook!$A:$D,4,0)</f>
        <v>150</v>
      </c>
      <c r="H4014">
        <f t="shared" si="124"/>
        <v>4050</v>
      </c>
      <c r="I4014" t="s">
        <v>72</v>
      </c>
      <c r="J4014" t="s">
        <v>73</v>
      </c>
      <c r="K4014" t="s">
        <v>2059</v>
      </c>
      <c r="L4014">
        <v>73071</v>
      </c>
      <c r="M4014" t="s">
        <v>75</v>
      </c>
      <c r="N4014" t="s">
        <v>16</v>
      </c>
      <c r="O4014">
        <v>40563</v>
      </c>
      <c r="P4014" t="s">
        <v>14210</v>
      </c>
      <c r="Q4014" t="s">
        <v>14198</v>
      </c>
    </row>
    <row r="4015" spans="1:17" x14ac:dyDescent="0.25">
      <c r="A4015">
        <v>4014</v>
      </c>
      <c r="B4015">
        <v>28643</v>
      </c>
      <c r="C4015">
        <v>40295</v>
      </c>
      <c r="D4015">
        <v>16</v>
      </c>
      <c r="E4015">
        <f t="shared" si="125"/>
        <v>2560</v>
      </c>
      <c r="F4015">
        <v>0.09</v>
      </c>
      <c r="G4015">
        <f>VLOOKUP($P4015,Pricebook!$A:$D,4,0)</f>
        <v>160</v>
      </c>
      <c r="H4015">
        <f t="shared" si="124"/>
        <v>2329.6</v>
      </c>
      <c r="I4015" t="s">
        <v>908</v>
      </c>
      <c r="J4015" t="s">
        <v>406</v>
      </c>
      <c r="K4015" t="s">
        <v>1413</v>
      </c>
      <c r="L4015">
        <v>95501</v>
      </c>
      <c r="M4015" t="s">
        <v>114</v>
      </c>
      <c r="N4015" t="s">
        <v>23</v>
      </c>
      <c r="O4015">
        <v>40296</v>
      </c>
      <c r="P4015" t="s">
        <v>14218</v>
      </c>
      <c r="Q4015" t="s">
        <v>14194</v>
      </c>
    </row>
    <row r="4016" spans="1:17" x14ac:dyDescent="0.25">
      <c r="A4016">
        <v>4015</v>
      </c>
      <c r="B4016">
        <v>28647</v>
      </c>
      <c r="C4016">
        <v>39886</v>
      </c>
      <c r="D4016">
        <v>38</v>
      </c>
      <c r="E4016">
        <f t="shared" si="125"/>
        <v>4750</v>
      </c>
      <c r="F4016">
        <v>0.09</v>
      </c>
      <c r="G4016">
        <f>VLOOKUP($P4016,Pricebook!$A:$D,4,0)</f>
        <v>125</v>
      </c>
      <c r="H4016">
        <f t="shared" si="124"/>
        <v>4322.5</v>
      </c>
      <c r="I4016" t="s">
        <v>2080</v>
      </c>
      <c r="J4016" t="s">
        <v>158</v>
      </c>
      <c r="K4016" t="s">
        <v>2081</v>
      </c>
      <c r="L4016">
        <v>11795</v>
      </c>
      <c r="M4016" t="s">
        <v>60</v>
      </c>
      <c r="N4016" t="s">
        <v>61</v>
      </c>
      <c r="O4016">
        <v>39887</v>
      </c>
      <c r="P4016" t="s">
        <v>14209</v>
      </c>
      <c r="Q4016" t="s">
        <v>14186</v>
      </c>
    </row>
    <row r="4017" spans="1:17" x14ac:dyDescent="0.25">
      <c r="A4017">
        <v>4016</v>
      </c>
      <c r="B4017">
        <v>28674</v>
      </c>
      <c r="C4017">
        <v>40770</v>
      </c>
      <c r="D4017">
        <v>26</v>
      </c>
      <c r="E4017">
        <f t="shared" si="125"/>
        <v>2860</v>
      </c>
      <c r="F4017">
        <v>0</v>
      </c>
      <c r="G4017">
        <f>VLOOKUP($P4017,Pricebook!$A:$D,4,0)</f>
        <v>110</v>
      </c>
      <c r="H4017">
        <f t="shared" si="124"/>
        <v>2860</v>
      </c>
      <c r="I4017" t="s">
        <v>846</v>
      </c>
      <c r="J4017" t="s">
        <v>385</v>
      </c>
      <c r="K4017" t="s">
        <v>847</v>
      </c>
      <c r="L4017">
        <v>30501</v>
      </c>
      <c r="M4017" t="s">
        <v>134</v>
      </c>
      <c r="N4017" t="s">
        <v>34</v>
      </c>
      <c r="O4017">
        <v>40771</v>
      </c>
      <c r="P4017" t="s">
        <v>14215</v>
      </c>
      <c r="Q4017" t="s">
        <v>14198</v>
      </c>
    </row>
    <row r="4018" spans="1:17" x14ac:dyDescent="0.25">
      <c r="A4018">
        <v>4017</v>
      </c>
      <c r="B4018">
        <v>28675</v>
      </c>
      <c r="C4018">
        <v>40094</v>
      </c>
      <c r="D4018">
        <v>15</v>
      </c>
      <c r="E4018">
        <f t="shared" si="125"/>
        <v>2250</v>
      </c>
      <c r="F4018">
        <v>0.1</v>
      </c>
      <c r="G4018">
        <f>VLOOKUP($P4018,Pricebook!$A:$D,4,0)</f>
        <v>150</v>
      </c>
      <c r="H4018">
        <f t="shared" si="124"/>
        <v>2025</v>
      </c>
      <c r="I4018" t="s">
        <v>1240</v>
      </c>
      <c r="J4018" t="s">
        <v>1076</v>
      </c>
      <c r="K4018" t="s">
        <v>1142</v>
      </c>
      <c r="L4018">
        <v>60438</v>
      </c>
      <c r="M4018" t="s">
        <v>15</v>
      </c>
      <c r="N4018" t="s">
        <v>16</v>
      </c>
      <c r="O4018">
        <v>40095</v>
      </c>
      <c r="P4018" t="s">
        <v>14210</v>
      </c>
      <c r="Q4018" t="s">
        <v>14191</v>
      </c>
    </row>
    <row r="4019" spans="1:17" x14ac:dyDescent="0.25">
      <c r="A4019">
        <v>4018</v>
      </c>
      <c r="B4019">
        <v>28736</v>
      </c>
      <c r="C4019">
        <v>39924</v>
      </c>
      <c r="D4019">
        <v>26</v>
      </c>
      <c r="E4019">
        <f t="shared" si="125"/>
        <v>2860</v>
      </c>
      <c r="F4019">
        <v>0.06</v>
      </c>
      <c r="G4019">
        <f>VLOOKUP($P4019,Pricebook!$A:$D,4,0)</f>
        <v>110</v>
      </c>
      <c r="H4019">
        <f t="shared" si="124"/>
        <v>2688.3999999999996</v>
      </c>
      <c r="I4019" t="s">
        <v>1210</v>
      </c>
      <c r="J4019" t="s">
        <v>760</v>
      </c>
      <c r="K4019" t="s">
        <v>208</v>
      </c>
      <c r="L4019">
        <v>10550</v>
      </c>
      <c r="M4019" t="s">
        <v>60</v>
      </c>
      <c r="N4019" t="s">
        <v>61</v>
      </c>
      <c r="O4019">
        <v>39924</v>
      </c>
      <c r="P4019" t="s">
        <v>14215</v>
      </c>
      <c r="Q4019" t="s">
        <v>14202</v>
      </c>
    </row>
    <row r="4020" spans="1:17" x14ac:dyDescent="0.25">
      <c r="A4020">
        <v>4019</v>
      </c>
      <c r="B4020">
        <v>28737</v>
      </c>
      <c r="C4020">
        <v>40819</v>
      </c>
      <c r="D4020">
        <v>50</v>
      </c>
      <c r="E4020">
        <f t="shared" si="125"/>
        <v>7000</v>
      </c>
      <c r="F4020">
        <v>0.04</v>
      </c>
      <c r="G4020">
        <f>VLOOKUP($P4020,Pricebook!$A:$D,4,0)</f>
        <v>140</v>
      </c>
      <c r="H4020">
        <f t="shared" si="124"/>
        <v>6720</v>
      </c>
      <c r="I4020" t="s">
        <v>111</v>
      </c>
      <c r="J4020" t="s">
        <v>112</v>
      </c>
      <c r="K4020" t="s">
        <v>2190</v>
      </c>
      <c r="L4020">
        <v>93635</v>
      </c>
      <c r="M4020" t="s">
        <v>114</v>
      </c>
      <c r="N4020" t="s">
        <v>23</v>
      </c>
      <c r="O4020">
        <v>40821</v>
      </c>
      <c r="P4020" t="s">
        <v>14207</v>
      </c>
      <c r="Q4020" t="s">
        <v>14203</v>
      </c>
    </row>
    <row r="4021" spans="1:17" x14ac:dyDescent="0.25">
      <c r="A4021">
        <v>4020</v>
      </c>
      <c r="B4021">
        <v>28737</v>
      </c>
      <c r="C4021">
        <v>40819</v>
      </c>
      <c r="D4021">
        <v>17</v>
      </c>
      <c r="E4021">
        <f t="shared" si="125"/>
        <v>2550</v>
      </c>
      <c r="F4021">
        <v>0.04</v>
      </c>
      <c r="G4021">
        <f>VLOOKUP($P4021,Pricebook!$A:$D,4,0)</f>
        <v>150</v>
      </c>
      <c r="H4021">
        <f t="shared" si="124"/>
        <v>2448</v>
      </c>
      <c r="I4021" t="s">
        <v>111</v>
      </c>
      <c r="J4021" t="s">
        <v>112</v>
      </c>
      <c r="K4021" t="s">
        <v>2190</v>
      </c>
      <c r="L4021">
        <v>93635</v>
      </c>
      <c r="M4021" t="s">
        <v>114</v>
      </c>
      <c r="N4021" t="s">
        <v>23</v>
      </c>
      <c r="O4021">
        <v>40821</v>
      </c>
      <c r="P4021" t="s">
        <v>14210</v>
      </c>
      <c r="Q4021" t="s">
        <v>14185</v>
      </c>
    </row>
    <row r="4022" spans="1:17" x14ac:dyDescent="0.25">
      <c r="A4022">
        <v>4021</v>
      </c>
      <c r="B4022">
        <v>28738</v>
      </c>
      <c r="C4022">
        <v>41131</v>
      </c>
      <c r="D4022">
        <v>2</v>
      </c>
      <c r="E4022">
        <f t="shared" si="125"/>
        <v>320</v>
      </c>
      <c r="F4022">
        <v>0.03</v>
      </c>
      <c r="G4022">
        <f>VLOOKUP($P4022,Pricebook!$A:$D,4,0)</f>
        <v>160</v>
      </c>
      <c r="H4022">
        <f t="shared" si="124"/>
        <v>310.39999999999998</v>
      </c>
      <c r="I4022" t="s">
        <v>755</v>
      </c>
      <c r="J4022" t="s">
        <v>452</v>
      </c>
      <c r="K4022" t="s">
        <v>691</v>
      </c>
      <c r="L4022">
        <v>22153</v>
      </c>
      <c r="M4022" t="s">
        <v>368</v>
      </c>
      <c r="N4022" t="s">
        <v>34</v>
      </c>
      <c r="O4022">
        <v>41133</v>
      </c>
      <c r="P4022" t="s">
        <v>14218</v>
      </c>
      <c r="Q4022" t="s">
        <v>14203</v>
      </c>
    </row>
    <row r="4023" spans="1:17" x14ac:dyDescent="0.25">
      <c r="A4023">
        <v>4022</v>
      </c>
      <c r="B4023">
        <v>28738</v>
      </c>
      <c r="C4023">
        <v>41131</v>
      </c>
      <c r="D4023">
        <v>10</v>
      </c>
      <c r="E4023">
        <f t="shared" si="125"/>
        <v>2000</v>
      </c>
      <c r="F4023">
        <v>0.08</v>
      </c>
      <c r="G4023">
        <f>VLOOKUP($P4023,Pricebook!$A:$D,4,0)</f>
        <v>200</v>
      </c>
      <c r="H4023">
        <f t="shared" si="124"/>
        <v>1840</v>
      </c>
      <c r="I4023" t="s">
        <v>755</v>
      </c>
      <c r="J4023" t="s">
        <v>452</v>
      </c>
      <c r="K4023" t="s">
        <v>691</v>
      </c>
      <c r="L4023">
        <v>22153</v>
      </c>
      <c r="M4023" t="s">
        <v>368</v>
      </c>
      <c r="N4023" t="s">
        <v>34</v>
      </c>
      <c r="O4023">
        <v>41132</v>
      </c>
      <c r="P4023" t="s">
        <v>14206</v>
      </c>
      <c r="Q4023" t="s">
        <v>14200</v>
      </c>
    </row>
    <row r="4024" spans="1:17" x14ac:dyDescent="0.25">
      <c r="A4024">
        <v>4023</v>
      </c>
      <c r="B4024">
        <v>28741</v>
      </c>
      <c r="C4024">
        <v>40602</v>
      </c>
      <c r="D4024">
        <v>13</v>
      </c>
      <c r="E4024">
        <f t="shared" si="125"/>
        <v>1430</v>
      </c>
      <c r="F4024">
        <v>0.02</v>
      </c>
      <c r="G4024">
        <f>VLOOKUP($P4024,Pricebook!$A:$D,4,0)</f>
        <v>110</v>
      </c>
      <c r="H4024">
        <f t="shared" si="124"/>
        <v>1401.3999999999999</v>
      </c>
      <c r="I4024" t="s">
        <v>1507</v>
      </c>
      <c r="J4024" t="s">
        <v>55</v>
      </c>
      <c r="K4024" t="s">
        <v>2389</v>
      </c>
      <c r="L4024">
        <v>32168</v>
      </c>
      <c r="M4024" t="s">
        <v>101</v>
      </c>
      <c r="N4024" t="s">
        <v>34</v>
      </c>
      <c r="O4024">
        <v>40603</v>
      </c>
      <c r="P4024" t="s">
        <v>14215</v>
      </c>
      <c r="Q4024" t="s">
        <v>14192</v>
      </c>
    </row>
    <row r="4025" spans="1:17" x14ac:dyDescent="0.25">
      <c r="A4025">
        <v>4024</v>
      </c>
      <c r="B4025">
        <v>28741</v>
      </c>
      <c r="C4025">
        <v>40602</v>
      </c>
      <c r="D4025">
        <v>5</v>
      </c>
      <c r="E4025">
        <f t="shared" si="125"/>
        <v>700</v>
      </c>
      <c r="F4025">
        <v>0.04</v>
      </c>
      <c r="G4025">
        <f>VLOOKUP($P4025,Pricebook!$A:$D,4,0)</f>
        <v>140</v>
      </c>
      <c r="H4025">
        <f t="shared" si="124"/>
        <v>672</v>
      </c>
      <c r="I4025" t="s">
        <v>1507</v>
      </c>
      <c r="J4025" t="s">
        <v>55</v>
      </c>
      <c r="K4025" t="s">
        <v>2389</v>
      </c>
      <c r="L4025">
        <v>32168</v>
      </c>
      <c r="M4025" t="s">
        <v>101</v>
      </c>
      <c r="N4025" t="s">
        <v>34</v>
      </c>
      <c r="O4025">
        <v>40603</v>
      </c>
      <c r="P4025" t="s">
        <v>14207</v>
      </c>
      <c r="Q4025" t="s">
        <v>14199</v>
      </c>
    </row>
    <row r="4026" spans="1:17" x14ac:dyDescent="0.25">
      <c r="A4026">
        <v>4025</v>
      </c>
      <c r="B4026">
        <v>28742</v>
      </c>
      <c r="C4026">
        <v>41028</v>
      </c>
      <c r="D4026">
        <v>35</v>
      </c>
      <c r="E4026">
        <f t="shared" si="125"/>
        <v>7000</v>
      </c>
      <c r="F4026">
        <v>0.09</v>
      </c>
      <c r="G4026">
        <f>VLOOKUP($P4026,Pricebook!$A:$D,4,0)</f>
        <v>200</v>
      </c>
      <c r="H4026">
        <f t="shared" si="124"/>
        <v>6370</v>
      </c>
      <c r="I4026" t="s">
        <v>1089</v>
      </c>
      <c r="J4026" t="s">
        <v>112</v>
      </c>
      <c r="K4026" t="s">
        <v>2179</v>
      </c>
      <c r="L4026">
        <v>30338</v>
      </c>
      <c r="M4026" t="s">
        <v>134</v>
      </c>
      <c r="N4026" t="s">
        <v>34</v>
      </c>
      <c r="O4026">
        <v>41028</v>
      </c>
      <c r="P4026" t="s">
        <v>14206</v>
      </c>
      <c r="Q4026" t="s">
        <v>14184</v>
      </c>
    </row>
    <row r="4027" spans="1:17" x14ac:dyDescent="0.25">
      <c r="A4027">
        <v>4026</v>
      </c>
      <c r="B4027">
        <v>28742</v>
      </c>
      <c r="C4027">
        <v>41028</v>
      </c>
      <c r="D4027">
        <v>7</v>
      </c>
      <c r="E4027">
        <f t="shared" si="125"/>
        <v>875</v>
      </c>
      <c r="F4027">
        <v>0.04</v>
      </c>
      <c r="G4027">
        <f>VLOOKUP($P4027,Pricebook!$A:$D,4,0)</f>
        <v>125</v>
      </c>
      <c r="H4027">
        <f t="shared" si="124"/>
        <v>840</v>
      </c>
      <c r="I4027" t="s">
        <v>1089</v>
      </c>
      <c r="J4027" t="s">
        <v>112</v>
      </c>
      <c r="K4027" t="s">
        <v>2179</v>
      </c>
      <c r="L4027">
        <v>30338</v>
      </c>
      <c r="M4027" t="s">
        <v>134</v>
      </c>
      <c r="N4027" t="s">
        <v>34</v>
      </c>
      <c r="O4027">
        <v>41035</v>
      </c>
      <c r="P4027" t="s">
        <v>14209</v>
      </c>
      <c r="Q4027" t="s">
        <v>14184</v>
      </c>
    </row>
    <row r="4028" spans="1:17" x14ac:dyDescent="0.25">
      <c r="A4028">
        <v>4027</v>
      </c>
      <c r="B4028">
        <v>28769</v>
      </c>
      <c r="C4028">
        <v>40418</v>
      </c>
      <c r="D4028">
        <v>6</v>
      </c>
      <c r="E4028">
        <f t="shared" si="125"/>
        <v>900</v>
      </c>
      <c r="F4028">
        <v>0.02</v>
      </c>
      <c r="G4028">
        <f>VLOOKUP($P4028,Pricebook!$A:$D,4,0)</f>
        <v>150</v>
      </c>
      <c r="H4028">
        <f t="shared" si="124"/>
        <v>882</v>
      </c>
      <c r="I4028" t="s">
        <v>1646</v>
      </c>
      <c r="J4028" t="s">
        <v>621</v>
      </c>
      <c r="K4028" t="s">
        <v>2126</v>
      </c>
      <c r="L4028">
        <v>33024</v>
      </c>
      <c r="M4028" t="s">
        <v>101</v>
      </c>
      <c r="N4028" t="s">
        <v>34</v>
      </c>
      <c r="O4028">
        <v>40418</v>
      </c>
      <c r="P4028" t="s">
        <v>14211</v>
      </c>
      <c r="Q4028" t="s">
        <v>14193</v>
      </c>
    </row>
    <row r="4029" spans="1:17" x14ac:dyDescent="0.25">
      <c r="A4029">
        <v>4028</v>
      </c>
      <c r="B4029">
        <v>28772</v>
      </c>
      <c r="C4029">
        <v>39850</v>
      </c>
      <c r="D4029">
        <v>16</v>
      </c>
      <c r="E4029">
        <f t="shared" si="125"/>
        <v>2000</v>
      </c>
      <c r="F4029">
        <v>0.02</v>
      </c>
      <c r="G4029">
        <f>VLOOKUP($P4029,Pricebook!$A:$D,4,0)</f>
        <v>125</v>
      </c>
      <c r="H4029">
        <f t="shared" si="124"/>
        <v>1960</v>
      </c>
      <c r="I4029" t="s">
        <v>2390</v>
      </c>
      <c r="J4029" t="s">
        <v>760</v>
      </c>
      <c r="K4029" t="s">
        <v>2391</v>
      </c>
      <c r="L4029">
        <v>30458</v>
      </c>
      <c r="M4029" t="s">
        <v>134</v>
      </c>
      <c r="N4029" t="s">
        <v>34</v>
      </c>
      <c r="O4029">
        <v>39851</v>
      </c>
      <c r="P4029" t="s">
        <v>14209</v>
      </c>
      <c r="Q4029" t="s">
        <v>14196</v>
      </c>
    </row>
    <row r="4030" spans="1:17" x14ac:dyDescent="0.25">
      <c r="A4030">
        <v>4029</v>
      </c>
      <c r="B4030">
        <v>28772</v>
      </c>
      <c r="C4030">
        <v>39850</v>
      </c>
      <c r="D4030">
        <v>4</v>
      </c>
      <c r="E4030">
        <f t="shared" si="125"/>
        <v>600</v>
      </c>
      <c r="F4030">
        <v>0.03</v>
      </c>
      <c r="G4030">
        <f>VLOOKUP($P4030,Pricebook!$A:$D,4,0)</f>
        <v>150</v>
      </c>
      <c r="H4030">
        <f t="shared" si="124"/>
        <v>582</v>
      </c>
      <c r="I4030" t="s">
        <v>2390</v>
      </c>
      <c r="J4030" t="s">
        <v>760</v>
      </c>
      <c r="K4030" t="s">
        <v>2391</v>
      </c>
      <c r="L4030">
        <v>30458</v>
      </c>
      <c r="M4030" t="s">
        <v>134</v>
      </c>
      <c r="N4030" t="s">
        <v>34</v>
      </c>
      <c r="O4030">
        <v>39852</v>
      </c>
      <c r="P4030" t="s">
        <v>14210</v>
      </c>
      <c r="Q4030" t="s">
        <v>14184</v>
      </c>
    </row>
    <row r="4031" spans="1:17" x14ac:dyDescent="0.25">
      <c r="A4031">
        <v>4030</v>
      </c>
      <c r="B4031">
        <v>28773</v>
      </c>
      <c r="C4031">
        <v>40584</v>
      </c>
      <c r="D4031">
        <v>48</v>
      </c>
      <c r="E4031">
        <f t="shared" si="125"/>
        <v>7200</v>
      </c>
      <c r="F4031">
        <v>0.05</v>
      </c>
      <c r="G4031">
        <f>VLOOKUP($P4031,Pricebook!$A:$D,4,0)</f>
        <v>150</v>
      </c>
      <c r="H4031">
        <f t="shared" si="124"/>
        <v>6840</v>
      </c>
      <c r="I4031" t="s">
        <v>1161</v>
      </c>
      <c r="J4031" t="s">
        <v>193</v>
      </c>
      <c r="K4031" t="s">
        <v>2199</v>
      </c>
      <c r="L4031">
        <v>88001</v>
      </c>
      <c r="M4031" t="s">
        <v>52</v>
      </c>
      <c r="N4031" t="s">
        <v>23</v>
      </c>
      <c r="O4031">
        <v>40591</v>
      </c>
      <c r="P4031" t="s">
        <v>14210</v>
      </c>
      <c r="Q4031" t="s">
        <v>14187</v>
      </c>
    </row>
    <row r="4032" spans="1:17" x14ac:dyDescent="0.25">
      <c r="A4032">
        <v>4031</v>
      </c>
      <c r="B4032">
        <v>28774</v>
      </c>
      <c r="C4032">
        <v>39814</v>
      </c>
      <c r="D4032">
        <v>32</v>
      </c>
      <c r="E4032">
        <f t="shared" si="125"/>
        <v>6400</v>
      </c>
      <c r="F4032">
        <v>0.1</v>
      </c>
      <c r="G4032">
        <f>VLOOKUP($P4032,Pricebook!$A:$D,4,0)</f>
        <v>200</v>
      </c>
      <c r="H4032">
        <f t="shared" si="124"/>
        <v>5760</v>
      </c>
      <c r="I4032" t="s">
        <v>1115</v>
      </c>
      <c r="J4032" t="s">
        <v>306</v>
      </c>
      <c r="K4032" t="s">
        <v>1414</v>
      </c>
      <c r="L4032" t="s">
        <v>1415</v>
      </c>
      <c r="M4032" t="s">
        <v>232</v>
      </c>
      <c r="N4032" t="s">
        <v>61</v>
      </c>
      <c r="O4032">
        <v>39815</v>
      </c>
      <c r="P4032" t="s">
        <v>14206</v>
      </c>
      <c r="Q4032" t="s">
        <v>14197</v>
      </c>
    </row>
    <row r="4033" spans="1:17" x14ac:dyDescent="0.25">
      <c r="A4033">
        <v>4032</v>
      </c>
      <c r="B4033">
        <v>28802</v>
      </c>
      <c r="C4033">
        <v>40486</v>
      </c>
      <c r="D4033">
        <v>23</v>
      </c>
      <c r="E4033">
        <f t="shared" si="125"/>
        <v>2875</v>
      </c>
      <c r="F4033">
        <v>0.08</v>
      </c>
      <c r="G4033">
        <f>VLOOKUP($P4033,Pricebook!$A:$D,4,0)</f>
        <v>125</v>
      </c>
      <c r="H4033">
        <f t="shared" si="124"/>
        <v>2645</v>
      </c>
      <c r="I4033" t="s">
        <v>168</v>
      </c>
      <c r="J4033" t="s">
        <v>99</v>
      </c>
      <c r="K4033" t="s">
        <v>169</v>
      </c>
      <c r="L4033">
        <v>50322</v>
      </c>
      <c r="M4033" t="s">
        <v>38</v>
      </c>
      <c r="N4033" t="s">
        <v>16</v>
      </c>
      <c r="O4033">
        <v>40488</v>
      </c>
      <c r="P4033" t="s">
        <v>14208</v>
      </c>
      <c r="Q4033" t="s">
        <v>14193</v>
      </c>
    </row>
    <row r="4034" spans="1:17" x14ac:dyDescent="0.25">
      <c r="A4034">
        <v>4033</v>
      </c>
      <c r="B4034">
        <v>28802</v>
      </c>
      <c r="C4034">
        <v>40486</v>
      </c>
      <c r="D4034">
        <v>36</v>
      </c>
      <c r="E4034">
        <f t="shared" si="125"/>
        <v>3960</v>
      </c>
      <c r="F4034">
        <v>0</v>
      </c>
      <c r="G4034">
        <f>VLOOKUP($P4034,Pricebook!$A:$D,4,0)</f>
        <v>110</v>
      </c>
      <c r="H4034">
        <f t="shared" ref="H4034:H4097" si="126">E4034*(1-F4034)</f>
        <v>3960</v>
      </c>
      <c r="I4034" t="s">
        <v>168</v>
      </c>
      <c r="J4034" t="s">
        <v>99</v>
      </c>
      <c r="K4034" t="s">
        <v>2392</v>
      </c>
      <c r="L4034">
        <v>50701</v>
      </c>
      <c r="M4034" t="s">
        <v>38</v>
      </c>
      <c r="N4034" t="s">
        <v>16</v>
      </c>
      <c r="O4034">
        <v>40489</v>
      </c>
      <c r="P4034" t="s">
        <v>14215</v>
      </c>
      <c r="Q4034" t="s">
        <v>14186</v>
      </c>
    </row>
    <row r="4035" spans="1:17" x14ac:dyDescent="0.25">
      <c r="A4035">
        <v>4034</v>
      </c>
      <c r="B4035">
        <v>28802</v>
      </c>
      <c r="C4035">
        <v>40486</v>
      </c>
      <c r="D4035">
        <v>22</v>
      </c>
      <c r="E4035">
        <f t="shared" ref="E4035:E4098" si="127">G4035*D4035</f>
        <v>3300</v>
      </c>
      <c r="F4035">
        <v>0.02</v>
      </c>
      <c r="G4035">
        <f>VLOOKUP($P4035,Pricebook!$A:$D,4,0)</f>
        <v>150</v>
      </c>
      <c r="H4035">
        <f t="shared" si="126"/>
        <v>3234</v>
      </c>
      <c r="I4035" t="s">
        <v>168</v>
      </c>
      <c r="J4035" t="s">
        <v>99</v>
      </c>
      <c r="K4035" t="s">
        <v>2392</v>
      </c>
      <c r="L4035">
        <v>50701</v>
      </c>
      <c r="M4035" t="s">
        <v>38</v>
      </c>
      <c r="N4035" t="s">
        <v>16</v>
      </c>
      <c r="O4035">
        <v>40488</v>
      </c>
      <c r="P4035" t="s">
        <v>14210</v>
      </c>
      <c r="Q4035" t="s">
        <v>14184</v>
      </c>
    </row>
    <row r="4036" spans="1:17" x14ac:dyDescent="0.25">
      <c r="A4036">
        <v>4035</v>
      </c>
      <c r="B4036">
        <v>28805</v>
      </c>
      <c r="C4036">
        <v>40635</v>
      </c>
      <c r="D4036">
        <v>14</v>
      </c>
      <c r="E4036">
        <f t="shared" si="127"/>
        <v>2380</v>
      </c>
      <c r="F4036">
        <v>7.0000000000000007E-2</v>
      </c>
      <c r="G4036">
        <f>VLOOKUP($P4036,Pricebook!$A:$D,4,0)</f>
        <v>170</v>
      </c>
      <c r="H4036">
        <f t="shared" si="126"/>
        <v>2213.3999999999996</v>
      </c>
      <c r="I4036" t="s">
        <v>1333</v>
      </c>
      <c r="J4036" t="s">
        <v>46</v>
      </c>
      <c r="K4036" t="s">
        <v>1334</v>
      </c>
      <c r="L4036">
        <v>78589</v>
      </c>
      <c r="M4036" t="s">
        <v>48</v>
      </c>
      <c r="N4036" t="s">
        <v>16</v>
      </c>
      <c r="O4036">
        <v>40637</v>
      </c>
      <c r="P4036" t="s">
        <v>14219</v>
      </c>
      <c r="Q4036" t="s">
        <v>14196</v>
      </c>
    </row>
    <row r="4037" spans="1:17" x14ac:dyDescent="0.25">
      <c r="A4037">
        <v>4036</v>
      </c>
      <c r="B4037">
        <v>28805</v>
      </c>
      <c r="C4037">
        <v>40635</v>
      </c>
      <c r="D4037">
        <v>4</v>
      </c>
      <c r="E4037">
        <f t="shared" si="127"/>
        <v>640</v>
      </c>
      <c r="F4037">
        <v>7.0000000000000007E-2</v>
      </c>
      <c r="G4037">
        <f>VLOOKUP($P4037,Pricebook!$A:$D,4,0)</f>
        <v>160</v>
      </c>
      <c r="H4037">
        <f t="shared" si="126"/>
        <v>595.19999999999993</v>
      </c>
      <c r="I4037" t="s">
        <v>1333</v>
      </c>
      <c r="J4037" t="s">
        <v>46</v>
      </c>
      <c r="K4037" t="s">
        <v>1334</v>
      </c>
      <c r="L4037">
        <v>78589</v>
      </c>
      <c r="M4037" t="s">
        <v>48</v>
      </c>
      <c r="N4037" t="s">
        <v>16</v>
      </c>
      <c r="O4037">
        <v>40637</v>
      </c>
      <c r="P4037" t="s">
        <v>14218</v>
      </c>
      <c r="Q4037" t="s">
        <v>14202</v>
      </c>
    </row>
    <row r="4038" spans="1:17" x14ac:dyDescent="0.25">
      <c r="A4038">
        <v>4037</v>
      </c>
      <c r="B4038">
        <v>28805</v>
      </c>
      <c r="C4038">
        <v>40635</v>
      </c>
      <c r="D4038">
        <v>46</v>
      </c>
      <c r="E4038">
        <f t="shared" si="127"/>
        <v>6440</v>
      </c>
      <c r="F4038">
        <v>0.05</v>
      </c>
      <c r="G4038">
        <f>VLOOKUP($P4038,Pricebook!$A:$D,4,0)</f>
        <v>140</v>
      </c>
      <c r="H4038">
        <f t="shared" si="126"/>
        <v>6118</v>
      </c>
      <c r="I4038" t="s">
        <v>1333</v>
      </c>
      <c r="J4038" t="s">
        <v>46</v>
      </c>
      <c r="K4038" t="s">
        <v>1334</v>
      </c>
      <c r="L4038">
        <v>78589</v>
      </c>
      <c r="M4038" t="s">
        <v>48</v>
      </c>
      <c r="N4038" t="s">
        <v>16</v>
      </c>
      <c r="O4038">
        <v>40637</v>
      </c>
      <c r="P4038" t="s">
        <v>14207</v>
      </c>
      <c r="Q4038" t="s">
        <v>14203</v>
      </c>
    </row>
    <row r="4039" spans="1:17" x14ac:dyDescent="0.25">
      <c r="A4039">
        <v>4038</v>
      </c>
      <c r="B4039">
        <v>28807</v>
      </c>
      <c r="C4039">
        <v>40633</v>
      </c>
      <c r="D4039">
        <v>9</v>
      </c>
      <c r="E4039">
        <f t="shared" si="127"/>
        <v>990</v>
      </c>
      <c r="F4039">
        <v>0.02</v>
      </c>
      <c r="G4039">
        <f>VLOOKUP($P4039,Pricebook!$A:$D,4,0)</f>
        <v>110</v>
      </c>
      <c r="H4039">
        <f t="shared" si="126"/>
        <v>970.19999999999993</v>
      </c>
      <c r="I4039" t="s">
        <v>1620</v>
      </c>
      <c r="J4039" t="s">
        <v>360</v>
      </c>
      <c r="K4039" t="s">
        <v>1371</v>
      </c>
      <c r="L4039">
        <v>94526</v>
      </c>
      <c r="M4039" t="s">
        <v>114</v>
      </c>
      <c r="N4039" t="s">
        <v>23</v>
      </c>
      <c r="O4039">
        <v>40634</v>
      </c>
      <c r="P4039" t="s">
        <v>14215</v>
      </c>
      <c r="Q4039" t="s">
        <v>14184</v>
      </c>
    </row>
    <row r="4040" spans="1:17" x14ac:dyDescent="0.25">
      <c r="A4040">
        <v>4039</v>
      </c>
      <c r="B4040">
        <v>28832</v>
      </c>
      <c r="C4040">
        <v>40445</v>
      </c>
      <c r="D4040">
        <v>46</v>
      </c>
      <c r="E4040">
        <f t="shared" si="127"/>
        <v>5060</v>
      </c>
      <c r="F4040">
        <v>0.1</v>
      </c>
      <c r="G4040">
        <f>VLOOKUP($P4040,Pricebook!$A:$D,4,0)</f>
        <v>110</v>
      </c>
      <c r="H4040">
        <f t="shared" si="126"/>
        <v>4554</v>
      </c>
      <c r="I4040" t="s">
        <v>1685</v>
      </c>
      <c r="J4040" t="s">
        <v>112</v>
      </c>
      <c r="K4040" t="s">
        <v>526</v>
      </c>
      <c r="L4040">
        <v>91730</v>
      </c>
      <c r="M4040" t="s">
        <v>114</v>
      </c>
      <c r="N4040" t="s">
        <v>23</v>
      </c>
      <c r="O4040">
        <v>40446</v>
      </c>
      <c r="P4040" t="s">
        <v>14220</v>
      </c>
      <c r="Q4040" t="s">
        <v>14196</v>
      </c>
    </row>
    <row r="4041" spans="1:17" x14ac:dyDescent="0.25">
      <c r="A4041">
        <v>4040</v>
      </c>
      <c r="B4041">
        <v>28832</v>
      </c>
      <c r="C4041">
        <v>40445</v>
      </c>
      <c r="D4041">
        <v>45</v>
      </c>
      <c r="E4041">
        <f t="shared" si="127"/>
        <v>7200</v>
      </c>
      <c r="F4041">
        <v>0.03</v>
      </c>
      <c r="G4041">
        <f>VLOOKUP($P4041,Pricebook!$A:$D,4,0)</f>
        <v>160</v>
      </c>
      <c r="H4041">
        <f t="shared" si="126"/>
        <v>6984</v>
      </c>
      <c r="I4041" t="s">
        <v>1685</v>
      </c>
      <c r="J4041" t="s">
        <v>112</v>
      </c>
      <c r="K4041" t="s">
        <v>1725</v>
      </c>
      <c r="L4041">
        <v>92374</v>
      </c>
      <c r="M4041" t="s">
        <v>114</v>
      </c>
      <c r="N4041" t="s">
        <v>23</v>
      </c>
      <c r="O4041">
        <v>40447</v>
      </c>
      <c r="P4041" t="s">
        <v>14218</v>
      </c>
      <c r="Q4041" t="s">
        <v>14190</v>
      </c>
    </row>
    <row r="4042" spans="1:17" x14ac:dyDescent="0.25">
      <c r="A4042">
        <v>4041</v>
      </c>
      <c r="B4042">
        <v>28835</v>
      </c>
      <c r="C4042">
        <v>40999</v>
      </c>
      <c r="D4042">
        <v>1</v>
      </c>
      <c r="E4042">
        <f t="shared" si="127"/>
        <v>200</v>
      </c>
      <c r="F4042">
        <v>0.08</v>
      </c>
      <c r="G4042">
        <f>VLOOKUP($P4042,Pricebook!$A:$D,4,0)</f>
        <v>200</v>
      </c>
      <c r="H4042">
        <f t="shared" si="126"/>
        <v>184</v>
      </c>
      <c r="I4042" t="s">
        <v>1146</v>
      </c>
      <c r="J4042" t="s">
        <v>203</v>
      </c>
      <c r="K4042" t="s">
        <v>1147</v>
      </c>
      <c r="L4042">
        <v>11803</v>
      </c>
      <c r="M4042" t="s">
        <v>60</v>
      </c>
      <c r="N4042" t="s">
        <v>61</v>
      </c>
      <c r="O4042">
        <v>41001</v>
      </c>
      <c r="P4042" t="s">
        <v>14206</v>
      </c>
      <c r="Q4042" t="s">
        <v>14188</v>
      </c>
    </row>
    <row r="4043" spans="1:17" x14ac:dyDescent="0.25">
      <c r="A4043">
        <v>4042</v>
      </c>
      <c r="B4043">
        <v>28836</v>
      </c>
      <c r="C4043">
        <v>40475</v>
      </c>
      <c r="D4043">
        <v>50</v>
      </c>
      <c r="E4043">
        <f t="shared" si="127"/>
        <v>7500</v>
      </c>
      <c r="F4043">
        <v>0.06</v>
      </c>
      <c r="G4043">
        <f>VLOOKUP($P4043,Pricebook!$A:$D,4,0)</f>
        <v>150</v>
      </c>
      <c r="H4043">
        <f t="shared" si="126"/>
        <v>7050</v>
      </c>
      <c r="I4043" t="s">
        <v>966</v>
      </c>
      <c r="J4043" t="s">
        <v>637</v>
      </c>
      <c r="K4043" t="s">
        <v>967</v>
      </c>
      <c r="L4043">
        <v>46806</v>
      </c>
      <c r="M4043" t="s">
        <v>278</v>
      </c>
      <c r="N4043" t="s">
        <v>16</v>
      </c>
      <c r="O4043">
        <v>40476</v>
      </c>
      <c r="P4043" t="s">
        <v>14210</v>
      </c>
      <c r="Q4043" t="s">
        <v>14195</v>
      </c>
    </row>
    <row r="4044" spans="1:17" x14ac:dyDescent="0.25">
      <c r="A4044">
        <v>4043</v>
      </c>
      <c r="B4044">
        <v>28836</v>
      </c>
      <c r="C4044">
        <v>40475</v>
      </c>
      <c r="D4044">
        <v>7</v>
      </c>
      <c r="E4044">
        <f t="shared" si="127"/>
        <v>1120</v>
      </c>
      <c r="F4044">
        <v>0.06</v>
      </c>
      <c r="G4044">
        <f>VLOOKUP($P4044,Pricebook!$A:$D,4,0)</f>
        <v>160</v>
      </c>
      <c r="H4044">
        <f t="shared" si="126"/>
        <v>1052.8</v>
      </c>
      <c r="I4044" t="s">
        <v>966</v>
      </c>
      <c r="J4044" t="s">
        <v>637</v>
      </c>
      <c r="K4044" t="s">
        <v>2393</v>
      </c>
      <c r="L4044">
        <v>46404</v>
      </c>
      <c r="M4044" t="s">
        <v>278</v>
      </c>
      <c r="N4044" t="s">
        <v>16</v>
      </c>
      <c r="O4044">
        <v>40477</v>
      </c>
      <c r="P4044" t="s">
        <v>14218</v>
      </c>
      <c r="Q4044" t="s">
        <v>14188</v>
      </c>
    </row>
    <row r="4045" spans="1:17" x14ac:dyDescent="0.25">
      <c r="A4045">
        <v>4044</v>
      </c>
      <c r="B4045">
        <v>28839</v>
      </c>
      <c r="C4045">
        <v>39931</v>
      </c>
      <c r="D4045">
        <v>30</v>
      </c>
      <c r="E4045">
        <f t="shared" si="127"/>
        <v>3600</v>
      </c>
      <c r="F4045">
        <v>0.06</v>
      </c>
      <c r="G4045">
        <f>VLOOKUP($P4045,Pricebook!$A:$D,4,0)</f>
        <v>120</v>
      </c>
      <c r="H4045">
        <f t="shared" si="126"/>
        <v>3384</v>
      </c>
      <c r="I4045" t="s">
        <v>1575</v>
      </c>
      <c r="J4045" t="s">
        <v>363</v>
      </c>
      <c r="K4045" t="s">
        <v>1344</v>
      </c>
      <c r="L4045" t="s">
        <v>1345</v>
      </c>
      <c r="M4045" t="s">
        <v>38</v>
      </c>
      <c r="N4045" t="s">
        <v>16</v>
      </c>
      <c r="O4045">
        <v>39933</v>
      </c>
      <c r="P4045" t="s">
        <v>14212</v>
      </c>
      <c r="Q4045" t="s">
        <v>14199</v>
      </c>
    </row>
    <row r="4046" spans="1:17" x14ac:dyDescent="0.25">
      <c r="A4046">
        <v>4045</v>
      </c>
      <c r="B4046">
        <v>28867</v>
      </c>
      <c r="C4046">
        <v>40746</v>
      </c>
      <c r="D4046">
        <v>43</v>
      </c>
      <c r="E4046">
        <f t="shared" si="127"/>
        <v>6450</v>
      </c>
      <c r="F4046">
        <v>0.1</v>
      </c>
      <c r="G4046">
        <f>VLOOKUP($P4046,Pricebook!$A:$D,4,0)</f>
        <v>150</v>
      </c>
      <c r="H4046">
        <f t="shared" si="126"/>
        <v>5805</v>
      </c>
      <c r="I4046" t="s">
        <v>769</v>
      </c>
      <c r="J4046" t="s">
        <v>269</v>
      </c>
      <c r="K4046" t="s">
        <v>2376</v>
      </c>
      <c r="L4046">
        <v>27604</v>
      </c>
      <c r="M4046" t="s">
        <v>33</v>
      </c>
      <c r="N4046" t="s">
        <v>34</v>
      </c>
      <c r="O4046">
        <v>40747</v>
      </c>
      <c r="P4046" t="s">
        <v>14211</v>
      </c>
      <c r="Q4046" t="s">
        <v>14192</v>
      </c>
    </row>
    <row r="4047" spans="1:17" x14ac:dyDescent="0.25">
      <c r="A4047">
        <v>4046</v>
      </c>
      <c r="B4047">
        <v>28867</v>
      </c>
      <c r="C4047">
        <v>40746</v>
      </c>
      <c r="D4047">
        <v>6</v>
      </c>
      <c r="E4047">
        <f t="shared" si="127"/>
        <v>660</v>
      </c>
      <c r="F4047">
        <v>0.03</v>
      </c>
      <c r="G4047">
        <f>VLOOKUP($P4047,Pricebook!$A:$D,4,0)</f>
        <v>110</v>
      </c>
      <c r="H4047">
        <f t="shared" si="126"/>
        <v>640.19999999999993</v>
      </c>
      <c r="I4047" t="s">
        <v>769</v>
      </c>
      <c r="J4047" t="s">
        <v>269</v>
      </c>
      <c r="K4047" t="s">
        <v>2376</v>
      </c>
      <c r="L4047">
        <v>27604</v>
      </c>
      <c r="M4047" t="s">
        <v>33</v>
      </c>
      <c r="N4047" t="s">
        <v>34</v>
      </c>
      <c r="O4047">
        <v>40747</v>
      </c>
      <c r="P4047" t="s">
        <v>14215</v>
      </c>
      <c r="Q4047" t="s">
        <v>14195</v>
      </c>
    </row>
    <row r="4048" spans="1:17" x14ac:dyDescent="0.25">
      <c r="A4048">
        <v>4047</v>
      </c>
      <c r="B4048">
        <v>28867</v>
      </c>
      <c r="C4048">
        <v>40746</v>
      </c>
      <c r="D4048">
        <v>26</v>
      </c>
      <c r="E4048">
        <f t="shared" si="127"/>
        <v>3900</v>
      </c>
      <c r="F4048">
        <v>0.02</v>
      </c>
      <c r="G4048">
        <f>VLOOKUP($P4048,Pricebook!$A:$D,4,0)</f>
        <v>150</v>
      </c>
      <c r="H4048">
        <f t="shared" si="126"/>
        <v>3822</v>
      </c>
      <c r="I4048" t="s">
        <v>769</v>
      </c>
      <c r="J4048" t="s">
        <v>269</v>
      </c>
      <c r="K4048" t="s">
        <v>2376</v>
      </c>
      <c r="L4048">
        <v>27604</v>
      </c>
      <c r="M4048" t="s">
        <v>33</v>
      </c>
      <c r="N4048" t="s">
        <v>34</v>
      </c>
      <c r="O4048">
        <v>40748</v>
      </c>
      <c r="P4048" t="s">
        <v>14210</v>
      </c>
      <c r="Q4048" t="s">
        <v>14187</v>
      </c>
    </row>
    <row r="4049" spans="1:17" x14ac:dyDescent="0.25">
      <c r="A4049">
        <v>4048</v>
      </c>
      <c r="B4049">
        <v>28868</v>
      </c>
      <c r="C4049">
        <v>41004</v>
      </c>
      <c r="D4049">
        <v>30</v>
      </c>
      <c r="E4049">
        <f t="shared" si="127"/>
        <v>3300</v>
      </c>
      <c r="F4049">
        <v>0.05</v>
      </c>
      <c r="G4049">
        <f>VLOOKUP($P4049,Pricebook!$A:$D,4,0)</f>
        <v>110</v>
      </c>
      <c r="H4049">
        <f t="shared" si="126"/>
        <v>3135</v>
      </c>
      <c r="I4049" t="s">
        <v>1073</v>
      </c>
      <c r="J4049" t="s">
        <v>487</v>
      </c>
      <c r="K4049" t="s">
        <v>361</v>
      </c>
      <c r="L4049">
        <v>66212</v>
      </c>
      <c r="M4049" t="s">
        <v>153</v>
      </c>
      <c r="N4049" t="s">
        <v>16</v>
      </c>
      <c r="O4049">
        <v>41005</v>
      </c>
      <c r="P4049" t="s">
        <v>14215</v>
      </c>
      <c r="Q4049" t="s">
        <v>14198</v>
      </c>
    </row>
    <row r="4050" spans="1:17" x14ac:dyDescent="0.25">
      <c r="A4050">
        <v>4049</v>
      </c>
      <c r="B4050">
        <v>28870</v>
      </c>
      <c r="C4050">
        <v>40857</v>
      </c>
      <c r="D4050">
        <v>27</v>
      </c>
      <c r="E4050">
        <f t="shared" si="127"/>
        <v>4050</v>
      </c>
      <c r="F4050">
        <v>0.03</v>
      </c>
      <c r="G4050">
        <f>VLOOKUP($P4050,Pricebook!$A:$D,4,0)</f>
        <v>150</v>
      </c>
      <c r="H4050">
        <f t="shared" si="126"/>
        <v>3928.5</v>
      </c>
      <c r="I4050" t="s">
        <v>2112</v>
      </c>
      <c r="J4050" t="s">
        <v>235</v>
      </c>
      <c r="K4050" t="s">
        <v>1443</v>
      </c>
      <c r="L4050">
        <v>41042</v>
      </c>
      <c r="M4050" t="s">
        <v>254</v>
      </c>
      <c r="N4050" t="s">
        <v>34</v>
      </c>
      <c r="O4050">
        <v>40858</v>
      </c>
      <c r="P4050" t="s">
        <v>14211</v>
      </c>
      <c r="Q4050" t="s">
        <v>14184</v>
      </c>
    </row>
    <row r="4051" spans="1:17" x14ac:dyDescent="0.25">
      <c r="A4051">
        <v>4050</v>
      </c>
      <c r="B4051">
        <v>28870</v>
      </c>
      <c r="C4051">
        <v>40857</v>
      </c>
      <c r="D4051">
        <v>35</v>
      </c>
      <c r="E4051">
        <f t="shared" si="127"/>
        <v>5250</v>
      </c>
      <c r="F4051">
        <v>0.05</v>
      </c>
      <c r="G4051">
        <f>VLOOKUP($P4051,Pricebook!$A:$D,4,0)</f>
        <v>150</v>
      </c>
      <c r="H4051">
        <f t="shared" si="126"/>
        <v>4987.5</v>
      </c>
      <c r="I4051" t="s">
        <v>2112</v>
      </c>
      <c r="J4051" t="s">
        <v>235</v>
      </c>
      <c r="K4051" t="s">
        <v>2026</v>
      </c>
      <c r="L4051">
        <v>60423</v>
      </c>
      <c r="M4051" t="s">
        <v>15</v>
      </c>
      <c r="N4051" t="s">
        <v>16</v>
      </c>
      <c r="O4051">
        <v>40860</v>
      </c>
      <c r="P4051" t="s">
        <v>14210</v>
      </c>
      <c r="Q4051" t="s">
        <v>14192</v>
      </c>
    </row>
    <row r="4052" spans="1:17" x14ac:dyDescent="0.25">
      <c r="A4052">
        <v>4051</v>
      </c>
      <c r="B4052">
        <v>28871</v>
      </c>
      <c r="C4052">
        <v>41014</v>
      </c>
      <c r="D4052">
        <v>10</v>
      </c>
      <c r="E4052">
        <f t="shared" si="127"/>
        <v>1500</v>
      </c>
      <c r="F4052">
        <v>0.08</v>
      </c>
      <c r="G4052">
        <f>VLOOKUP($P4052,Pricebook!$A:$D,4,0)</f>
        <v>150</v>
      </c>
      <c r="H4052">
        <f t="shared" si="126"/>
        <v>1380</v>
      </c>
      <c r="I4052" t="s">
        <v>369</v>
      </c>
      <c r="J4052" t="s">
        <v>108</v>
      </c>
      <c r="K4052" t="s">
        <v>370</v>
      </c>
      <c r="L4052">
        <v>62301</v>
      </c>
      <c r="M4052" t="s">
        <v>15</v>
      </c>
      <c r="N4052" t="s">
        <v>16</v>
      </c>
      <c r="O4052">
        <v>41014</v>
      </c>
      <c r="P4052" t="s">
        <v>14211</v>
      </c>
      <c r="Q4052" t="s">
        <v>14199</v>
      </c>
    </row>
    <row r="4053" spans="1:17" x14ac:dyDescent="0.25">
      <c r="A4053">
        <v>4052</v>
      </c>
      <c r="B4053">
        <v>28897</v>
      </c>
      <c r="C4053">
        <v>40049</v>
      </c>
      <c r="D4053">
        <v>35</v>
      </c>
      <c r="E4053">
        <f t="shared" si="127"/>
        <v>5950</v>
      </c>
      <c r="F4053">
        <v>0.02</v>
      </c>
      <c r="G4053">
        <f>VLOOKUP($P4053,Pricebook!$A:$D,4,0)</f>
        <v>170</v>
      </c>
      <c r="H4053">
        <f t="shared" si="126"/>
        <v>5831</v>
      </c>
      <c r="I4053" t="s">
        <v>543</v>
      </c>
      <c r="J4053" t="s">
        <v>544</v>
      </c>
      <c r="K4053" t="s">
        <v>2394</v>
      </c>
      <c r="L4053">
        <v>78852</v>
      </c>
      <c r="M4053" t="s">
        <v>48</v>
      </c>
      <c r="N4053" t="s">
        <v>16</v>
      </c>
      <c r="O4053">
        <v>40051</v>
      </c>
      <c r="P4053" t="s">
        <v>14219</v>
      </c>
      <c r="Q4053" t="s">
        <v>14198</v>
      </c>
    </row>
    <row r="4054" spans="1:17" x14ac:dyDescent="0.25">
      <c r="A4054">
        <v>4053</v>
      </c>
      <c r="B4054">
        <v>28897</v>
      </c>
      <c r="C4054">
        <v>40049</v>
      </c>
      <c r="D4054">
        <v>14</v>
      </c>
      <c r="E4054">
        <f t="shared" si="127"/>
        <v>1540</v>
      </c>
      <c r="F4054">
        <v>7.0000000000000007E-2</v>
      </c>
      <c r="G4054">
        <f>VLOOKUP($P4054,Pricebook!$A:$D,4,0)</f>
        <v>110</v>
      </c>
      <c r="H4054">
        <f t="shared" si="126"/>
        <v>1432.1999999999998</v>
      </c>
      <c r="I4054" t="s">
        <v>543</v>
      </c>
      <c r="J4054" t="s">
        <v>544</v>
      </c>
      <c r="K4054" t="s">
        <v>2394</v>
      </c>
      <c r="L4054">
        <v>78852</v>
      </c>
      <c r="M4054" t="s">
        <v>48</v>
      </c>
      <c r="N4054" t="s">
        <v>16</v>
      </c>
      <c r="O4054">
        <v>40051</v>
      </c>
      <c r="P4054" t="s">
        <v>14220</v>
      </c>
      <c r="Q4054" t="s">
        <v>14203</v>
      </c>
    </row>
    <row r="4055" spans="1:17" x14ac:dyDescent="0.25">
      <c r="A4055">
        <v>4054</v>
      </c>
      <c r="B4055">
        <v>28898</v>
      </c>
      <c r="C4055">
        <v>40691</v>
      </c>
      <c r="D4055">
        <v>44</v>
      </c>
      <c r="E4055">
        <f t="shared" si="127"/>
        <v>4840</v>
      </c>
      <c r="F4055">
        <v>0.1</v>
      </c>
      <c r="G4055">
        <f>VLOOKUP($P4055,Pricebook!$A:$D,4,0)</f>
        <v>110</v>
      </c>
      <c r="H4055">
        <f t="shared" si="126"/>
        <v>4356</v>
      </c>
      <c r="I4055" t="s">
        <v>1638</v>
      </c>
      <c r="J4055" t="s">
        <v>165</v>
      </c>
      <c r="K4055" t="s">
        <v>447</v>
      </c>
      <c r="L4055">
        <v>49509</v>
      </c>
      <c r="M4055" t="s">
        <v>172</v>
      </c>
      <c r="N4055" t="s">
        <v>16</v>
      </c>
      <c r="O4055">
        <v>40691</v>
      </c>
      <c r="P4055" t="s">
        <v>14215</v>
      </c>
      <c r="Q4055" t="s">
        <v>14195</v>
      </c>
    </row>
    <row r="4056" spans="1:17" x14ac:dyDescent="0.25">
      <c r="A4056">
        <v>4055</v>
      </c>
      <c r="B4056">
        <v>28899</v>
      </c>
      <c r="C4056">
        <v>41074</v>
      </c>
      <c r="D4056">
        <v>27</v>
      </c>
      <c r="E4056">
        <f t="shared" si="127"/>
        <v>4050</v>
      </c>
      <c r="F4056">
        <v>0.06</v>
      </c>
      <c r="G4056">
        <f>VLOOKUP($P4056,Pricebook!$A:$D,4,0)</f>
        <v>150</v>
      </c>
      <c r="H4056">
        <f t="shared" si="126"/>
        <v>3807</v>
      </c>
      <c r="I4056" t="s">
        <v>462</v>
      </c>
      <c r="J4056" t="s">
        <v>241</v>
      </c>
      <c r="K4056" t="s">
        <v>2395</v>
      </c>
      <c r="L4056">
        <v>28307</v>
      </c>
      <c r="M4056" t="s">
        <v>33</v>
      </c>
      <c r="N4056" t="s">
        <v>34</v>
      </c>
      <c r="O4056">
        <v>41076</v>
      </c>
      <c r="P4056" t="s">
        <v>14210</v>
      </c>
      <c r="Q4056" t="s">
        <v>14191</v>
      </c>
    </row>
    <row r="4057" spans="1:17" x14ac:dyDescent="0.25">
      <c r="A4057">
        <v>4056</v>
      </c>
      <c r="B4057">
        <v>28901</v>
      </c>
      <c r="C4057">
        <v>41071</v>
      </c>
      <c r="D4057">
        <v>23</v>
      </c>
      <c r="E4057">
        <f t="shared" si="127"/>
        <v>2530</v>
      </c>
      <c r="F4057">
        <v>0.1</v>
      </c>
      <c r="G4057">
        <f>VLOOKUP($P4057,Pricebook!$A:$D,4,0)</f>
        <v>110</v>
      </c>
      <c r="H4057">
        <f t="shared" si="126"/>
        <v>2277</v>
      </c>
      <c r="I4057" t="s">
        <v>560</v>
      </c>
      <c r="J4057" t="s">
        <v>41</v>
      </c>
      <c r="K4057" t="s">
        <v>1380</v>
      </c>
      <c r="L4057">
        <v>48239</v>
      </c>
      <c r="M4057" t="s">
        <v>172</v>
      </c>
      <c r="N4057" t="s">
        <v>16</v>
      </c>
      <c r="O4057">
        <v>41072</v>
      </c>
      <c r="P4057" t="s">
        <v>14215</v>
      </c>
      <c r="Q4057" t="s">
        <v>14187</v>
      </c>
    </row>
    <row r="4058" spans="1:17" x14ac:dyDescent="0.25">
      <c r="A4058">
        <v>4057</v>
      </c>
      <c r="B4058">
        <v>28928</v>
      </c>
      <c r="C4058">
        <v>40298</v>
      </c>
      <c r="D4058">
        <v>3</v>
      </c>
      <c r="E4058">
        <f t="shared" si="127"/>
        <v>510</v>
      </c>
      <c r="F4058">
        <v>0.02</v>
      </c>
      <c r="G4058">
        <f>VLOOKUP($P4058,Pricebook!$A:$D,4,0)</f>
        <v>170</v>
      </c>
      <c r="H4058">
        <f t="shared" si="126"/>
        <v>499.8</v>
      </c>
      <c r="I4058" t="s">
        <v>2008</v>
      </c>
      <c r="J4058" t="s">
        <v>27</v>
      </c>
      <c r="K4058" t="s">
        <v>2022</v>
      </c>
      <c r="L4058">
        <v>32789</v>
      </c>
      <c r="M4058" t="s">
        <v>101</v>
      </c>
      <c r="N4058" t="s">
        <v>34</v>
      </c>
      <c r="O4058">
        <v>40300</v>
      </c>
      <c r="P4058" t="s">
        <v>14219</v>
      </c>
      <c r="Q4058" t="s">
        <v>14187</v>
      </c>
    </row>
    <row r="4059" spans="1:17" x14ac:dyDescent="0.25">
      <c r="A4059">
        <v>4058</v>
      </c>
      <c r="B4059">
        <v>28928</v>
      </c>
      <c r="C4059">
        <v>40298</v>
      </c>
      <c r="D4059">
        <v>22</v>
      </c>
      <c r="E4059">
        <f t="shared" si="127"/>
        <v>3300</v>
      </c>
      <c r="F4059">
        <v>0.09</v>
      </c>
      <c r="G4059">
        <f>VLOOKUP($P4059,Pricebook!$A:$D,4,0)</f>
        <v>150</v>
      </c>
      <c r="H4059">
        <f t="shared" si="126"/>
        <v>3003</v>
      </c>
      <c r="I4059" t="s">
        <v>2008</v>
      </c>
      <c r="J4059" t="s">
        <v>27</v>
      </c>
      <c r="K4059" t="s">
        <v>2022</v>
      </c>
      <c r="L4059">
        <v>32789</v>
      </c>
      <c r="M4059" t="s">
        <v>101</v>
      </c>
      <c r="N4059" t="s">
        <v>34</v>
      </c>
      <c r="O4059">
        <v>40298</v>
      </c>
      <c r="P4059" t="s">
        <v>14211</v>
      </c>
      <c r="Q4059" t="s">
        <v>14196</v>
      </c>
    </row>
    <row r="4060" spans="1:17" x14ac:dyDescent="0.25">
      <c r="A4060">
        <v>4059</v>
      </c>
      <c r="B4060">
        <v>28928</v>
      </c>
      <c r="C4060">
        <v>40298</v>
      </c>
      <c r="D4060">
        <v>46</v>
      </c>
      <c r="E4060">
        <f t="shared" si="127"/>
        <v>6900</v>
      </c>
      <c r="F4060">
        <v>0.01</v>
      </c>
      <c r="G4060">
        <f>VLOOKUP($P4060,Pricebook!$A:$D,4,0)</f>
        <v>150</v>
      </c>
      <c r="H4060">
        <f t="shared" si="126"/>
        <v>6831</v>
      </c>
      <c r="I4060" t="s">
        <v>2008</v>
      </c>
      <c r="J4060" t="s">
        <v>27</v>
      </c>
      <c r="K4060" t="s">
        <v>2022</v>
      </c>
      <c r="L4060">
        <v>32789</v>
      </c>
      <c r="M4060" t="s">
        <v>101</v>
      </c>
      <c r="N4060" t="s">
        <v>34</v>
      </c>
      <c r="O4060">
        <v>40300</v>
      </c>
      <c r="P4060" t="s">
        <v>14210</v>
      </c>
      <c r="Q4060" t="s">
        <v>14198</v>
      </c>
    </row>
    <row r="4061" spans="1:17" x14ac:dyDescent="0.25">
      <c r="A4061">
        <v>4060</v>
      </c>
      <c r="B4061">
        <v>28929</v>
      </c>
      <c r="C4061">
        <v>41191</v>
      </c>
      <c r="D4061">
        <v>37</v>
      </c>
      <c r="E4061">
        <f t="shared" si="127"/>
        <v>4070</v>
      </c>
      <c r="F4061">
        <v>0.08</v>
      </c>
      <c r="G4061">
        <f>VLOOKUP($P4061,Pricebook!$A:$D,4,0)</f>
        <v>110</v>
      </c>
      <c r="H4061">
        <f t="shared" si="126"/>
        <v>3744.4</v>
      </c>
      <c r="I4061" t="s">
        <v>1570</v>
      </c>
      <c r="J4061" t="s">
        <v>544</v>
      </c>
      <c r="K4061" t="s">
        <v>1571</v>
      </c>
      <c r="L4061">
        <v>29801</v>
      </c>
      <c r="M4061" t="s">
        <v>163</v>
      </c>
      <c r="N4061" t="s">
        <v>34</v>
      </c>
      <c r="O4061">
        <v>41192</v>
      </c>
      <c r="P4061" t="s">
        <v>14215</v>
      </c>
      <c r="Q4061" t="s">
        <v>14187</v>
      </c>
    </row>
    <row r="4062" spans="1:17" x14ac:dyDescent="0.25">
      <c r="A4062">
        <v>4061</v>
      </c>
      <c r="B4062">
        <v>28929</v>
      </c>
      <c r="C4062">
        <v>41191</v>
      </c>
      <c r="D4062">
        <v>46</v>
      </c>
      <c r="E4062">
        <f t="shared" si="127"/>
        <v>5060</v>
      </c>
      <c r="F4062">
        <v>0.09</v>
      </c>
      <c r="G4062">
        <f>VLOOKUP($P4062,Pricebook!$A:$D,4,0)</f>
        <v>110</v>
      </c>
      <c r="H4062">
        <f t="shared" si="126"/>
        <v>4604.6000000000004</v>
      </c>
      <c r="I4062" t="s">
        <v>1570</v>
      </c>
      <c r="J4062" t="s">
        <v>544</v>
      </c>
      <c r="K4062" t="s">
        <v>2310</v>
      </c>
      <c r="L4062">
        <v>29624</v>
      </c>
      <c r="M4062" t="s">
        <v>163</v>
      </c>
      <c r="N4062" t="s">
        <v>34</v>
      </c>
      <c r="O4062">
        <v>41193</v>
      </c>
      <c r="P4062" t="s">
        <v>14220</v>
      </c>
      <c r="Q4062" t="s">
        <v>14200</v>
      </c>
    </row>
    <row r="4063" spans="1:17" x14ac:dyDescent="0.25">
      <c r="A4063">
        <v>4062</v>
      </c>
      <c r="B4063">
        <v>28932</v>
      </c>
      <c r="C4063">
        <v>40380</v>
      </c>
      <c r="D4063">
        <v>24</v>
      </c>
      <c r="E4063">
        <f t="shared" si="127"/>
        <v>3000</v>
      </c>
      <c r="F4063">
        <v>0</v>
      </c>
      <c r="G4063">
        <f>VLOOKUP($P4063,Pricebook!$A:$D,4,0)</f>
        <v>125</v>
      </c>
      <c r="H4063">
        <f t="shared" si="126"/>
        <v>3000</v>
      </c>
      <c r="I4063" t="s">
        <v>2116</v>
      </c>
      <c r="J4063" t="s">
        <v>576</v>
      </c>
      <c r="K4063" t="s">
        <v>2117</v>
      </c>
      <c r="L4063">
        <v>76086</v>
      </c>
      <c r="M4063" t="s">
        <v>48</v>
      </c>
      <c r="N4063" t="s">
        <v>16</v>
      </c>
      <c r="O4063">
        <v>40380</v>
      </c>
      <c r="P4063" t="s">
        <v>14208</v>
      </c>
      <c r="Q4063" t="s">
        <v>14202</v>
      </c>
    </row>
    <row r="4064" spans="1:17" x14ac:dyDescent="0.25">
      <c r="A4064">
        <v>4063</v>
      </c>
      <c r="B4064">
        <v>28932</v>
      </c>
      <c r="C4064">
        <v>40380</v>
      </c>
      <c r="D4064">
        <v>18</v>
      </c>
      <c r="E4064">
        <f t="shared" si="127"/>
        <v>2160</v>
      </c>
      <c r="F4064">
        <v>0.1</v>
      </c>
      <c r="G4064">
        <f>VLOOKUP($P4064,Pricebook!$A:$D,4,0)</f>
        <v>120</v>
      </c>
      <c r="H4064">
        <f t="shared" si="126"/>
        <v>1944</v>
      </c>
      <c r="I4064" t="s">
        <v>2116</v>
      </c>
      <c r="J4064" t="s">
        <v>576</v>
      </c>
      <c r="K4064" t="s">
        <v>825</v>
      </c>
      <c r="L4064">
        <v>78596</v>
      </c>
      <c r="M4064" t="s">
        <v>48</v>
      </c>
      <c r="N4064" t="s">
        <v>16</v>
      </c>
      <c r="O4064">
        <v>40387</v>
      </c>
      <c r="P4064" t="s">
        <v>14212</v>
      </c>
      <c r="Q4064" t="s">
        <v>14195</v>
      </c>
    </row>
    <row r="4065" spans="1:17" x14ac:dyDescent="0.25">
      <c r="A4065">
        <v>4064</v>
      </c>
      <c r="B4065">
        <v>28933</v>
      </c>
      <c r="C4065">
        <v>40003</v>
      </c>
      <c r="D4065">
        <v>1</v>
      </c>
      <c r="E4065">
        <f t="shared" si="127"/>
        <v>110</v>
      </c>
      <c r="F4065">
        <v>0.01</v>
      </c>
      <c r="G4065">
        <f>VLOOKUP($P4065,Pricebook!$A:$D,4,0)</f>
        <v>110</v>
      </c>
      <c r="H4065">
        <f t="shared" si="126"/>
        <v>108.9</v>
      </c>
      <c r="I4065" t="s">
        <v>1117</v>
      </c>
      <c r="J4065" t="s">
        <v>235</v>
      </c>
      <c r="K4065" t="s">
        <v>1718</v>
      </c>
      <c r="L4065">
        <v>92024</v>
      </c>
      <c r="M4065" t="s">
        <v>114</v>
      </c>
      <c r="N4065" t="s">
        <v>23</v>
      </c>
      <c r="O4065">
        <v>40004</v>
      </c>
      <c r="P4065" t="s">
        <v>14220</v>
      </c>
      <c r="Q4065" t="s">
        <v>14201</v>
      </c>
    </row>
    <row r="4066" spans="1:17" x14ac:dyDescent="0.25">
      <c r="A4066">
        <v>4065</v>
      </c>
      <c r="B4066">
        <v>28933</v>
      </c>
      <c r="C4066">
        <v>40003</v>
      </c>
      <c r="D4066">
        <v>38</v>
      </c>
      <c r="E4066">
        <f t="shared" si="127"/>
        <v>4560</v>
      </c>
      <c r="F4066">
        <v>0.03</v>
      </c>
      <c r="G4066">
        <f>VLOOKUP($P4066,Pricebook!$A:$D,4,0)</f>
        <v>120</v>
      </c>
      <c r="H4066">
        <f t="shared" si="126"/>
        <v>4423.2</v>
      </c>
      <c r="I4066" t="s">
        <v>1117</v>
      </c>
      <c r="J4066" t="s">
        <v>235</v>
      </c>
      <c r="K4066" t="s">
        <v>1718</v>
      </c>
      <c r="L4066">
        <v>92024</v>
      </c>
      <c r="M4066" t="s">
        <v>114</v>
      </c>
      <c r="N4066" t="s">
        <v>23</v>
      </c>
      <c r="O4066">
        <v>40004</v>
      </c>
      <c r="P4066" t="s">
        <v>14212</v>
      </c>
      <c r="Q4066" t="s">
        <v>14200</v>
      </c>
    </row>
    <row r="4067" spans="1:17" x14ac:dyDescent="0.25">
      <c r="A4067">
        <v>4066</v>
      </c>
      <c r="B4067">
        <v>28934</v>
      </c>
      <c r="C4067">
        <v>41241</v>
      </c>
      <c r="D4067">
        <v>12</v>
      </c>
      <c r="E4067">
        <f t="shared" si="127"/>
        <v>1800</v>
      </c>
      <c r="F4067">
        <v>0</v>
      </c>
      <c r="G4067">
        <f>VLOOKUP($P4067,Pricebook!$A:$D,4,0)</f>
        <v>150</v>
      </c>
      <c r="H4067">
        <f t="shared" si="126"/>
        <v>1800</v>
      </c>
      <c r="I4067" t="s">
        <v>912</v>
      </c>
      <c r="J4067" t="s">
        <v>118</v>
      </c>
      <c r="K4067" t="s">
        <v>1652</v>
      </c>
      <c r="L4067">
        <v>98034</v>
      </c>
      <c r="M4067" t="s">
        <v>22</v>
      </c>
      <c r="N4067" t="s">
        <v>23</v>
      </c>
      <c r="O4067">
        <v>41242</v>
      </c>
      <c r="P4067" t="s">
        <v>14211</v>
      </c>
      <c r="Q4067" t="s">
        <v>14201</v>
      </c>
    </row>
    <row r="4068" spans="1:17" x14ac:dyDescent="0.25">
      <c r="A4068">
        <v>4067</v>
      </c>
      <c r="B4068">
        <v>28934</v>
      </c>
      <c r="C4068">
        <v>41241</v>
      </c>
      <c r="D4068">
        <v>26</v>
      </c>
      <c r="E4068">
        <f t="shared" si="127"/>
        <v>3250</v>
      </c>
      <c r="F4068">
        <v>7.0000000000000007E-2</v>
      </c>
      <c r="G4068">
        <f>VLOOKUP($P4068,Pricebook!$A:$D,4,0)</f>
        <v>125</v>
      </c>
      <c r="H4068">
        <f t="shared" si="126"/>
        <v>3022.5</v>
      </c>
      <c r="I4068" t="s">
        <v>912</v>
      </c>
      <c r="J4068" t="s">
        <v>118</v>
      </c>
      <c r="K4068" t="s">
        <v>1437</v>
      </c>
      <c r="L4068">
        <v>98503</v>
      </c>
      <c r="M4068" t="s">
        <v>22</v>
      </c>
      <c r="N4068" t="s">
        <v>23</v>
      </c>
      <c r="O4068">
        <v>41243</v>
      </c>
      <c r="P4068" t="s">
        <v>14221</v>
      </c>
      <c r="Q4068" t="s">
        <v>14191</v>
      </c>
    </row>
    <row r="4069" spans="1:17" x14ac:dyDescent="0.25">
      <c r="A4069">
        <v>4068</v>
      </c>
      <c r="B4069">
        <v>28934</v>
      </c>
      <c r="C4069">
        <v>41241</v>
      </c>
      <c r="D4069">
        <v>26</v>
      </c>
      <c r="E4069">
        <f t="shared" si="127"/>
        <v>3900</v>
      </c>
      <c r="F4069">
        <v>0</v>
      </c>
      <c r="G4069">
        <f>VLOOKUP($P4069,Pricebook!$A:$D,4,0)</f>
        <v>150</v>
      </c>
      <c r="H4069">
        <f t="shared" si="126"/>
        <v>3900</v>
      </c>
      <c r="I4069" t="s">
        <v>912</v>
      </c>
      <c r="J4069" t="s">
        <v>118</v>
      </c>
      <c r="K4069" t="s">
        <v>1437</v>
      </c>
      <c r="L4069">
        <v>98503</v>
      </c>
      <c r="M4069" t="s">
        <v>22</v>
      </c>
      <c r="N4069" t="s">
        <v>23</v>
      </c>
      <c r="O4069">
        <v>41243</v>
      </c>
      <c r="P4069" t="s">
        <v>14216</v>
      </c>
      <c r="Q4069" t="s">
        <v>14187</v>
      </c>
    </row>
    <row r="4070" spans="1:17" x14ac:dyDescent="0.25">
      <c r="A4070">
        <v>4069</v>
      </c>
      <c r="B4070">
        <v>28963</v>
      </c>
      <c r="C4070">
        <v>40881</v>
      </c>
      <c r="D4070">
        <v>37</v>
      </c>
      <c r="E4070">
        <f t="shared" si="127"/>
        <v>5550</v>
      </c>
      <c r="F4070">
        <v>0.09</v>
      </c>
      <c r="G4070">
        <f>VLOOKUP($P4070,Pricebook!$A:$D,4,0)</f>
        <v>150</v>
      </c>
      <c r="H4070">
        <f t="shared" si="126"/>
        <v>5050.5</v>
      </c>
      <c r="I4070" t="s">
        <v>1679</v>
      </c>
      <c r="J4070" t="s">
        <v>203</v>
      </c>
      <c r="K4070" t="s">
        <v>1011</v>
      </c>
      <c r="L4070">
        <v>39212</v>
      </c>
      <c r="M4070" t="s">
        <v>699</v>
      </c>
      <c r="N4070" t="s">
        <v>34</v>
      </c>
      <c r="O4070">
        <v>40883</v>
      </c>
      <c r="P4070" t="s">
        <v>14210</v>
      </c>
      <c r="Q4070" t="s">
        <v>14188</v>
      </c>
    </row>
    <row r="4071" spans="1:17" x14ac:dyDescent="0.25">
      <c r="A4071">
        <v>4070</v>
      </c>
      <c r="B4071">
        <v>28992</v>
      </c>
      <c r="C4071">
        <v>40805</v>
      </c>
      <c r="D4071">
        <v>41</v>
      </c>
      <c r="E4071">
        <f t="shared" si="127"/>
        <v>8200</v>
      </c>
      <c r="F4071">
        <v>0.1</v>
      </c>
      <c r="G4071">
        <f>VLOOKUP($P4071,Pricebook!$A:$D,4,0)</f>
        <v>200</v>
      </c>
      <c r="H4071">
        <f t="shared" si="126"/>
        <v>7380</v>
      </c>
      <c r="I4071" t="s">
        <v>67</v>
      </c>
      <c r="J4071" t="s">
        <v>68</v>
      </c>
      <c r="K4071" t="s">
        <v>2396</v>
      </c>
      <c r="L4071" t="s">
        <v>2397</v>
      </c>
      <c r="M4071" t="s">
        <v>87</v>
      </c>
      <c r="N4071" t="s">
        <v>61</v>
      </c>
      <c r="O4071">
        <v>40806</v>
      </c>
      <c r="P4071" t="s">
        <v>14206</v>
      </c>
      <c r="Q4071" t="s">
        <v>14188</v>
      </c>
    </row>
    <row r="4072" spans="1:17" x14ac:dyDescent="0.25">
      <c r="A4072">
        <v>4071</v>
      </c>
      <c r="B4072">
        <v>28995</v>
      </c>
      <c r="C4072">
        <v>40310</v>
      </c>
      <c r="D4072">
        <v>9</v>
      </c>
      <c r="E4072">
        <f t="shared" si="127"/>
        <v>990</v>
      </c>
      <c r="F4072">
        <v>0</v>
      </c>
      <c r="G4072">
        <f>VLOOKUP($P4072,Pricebook!$A:$D,4,0)</f>
        <v>110</v>
      </c>
      <c r="H4072">
        <f t="shared" si="126"/>
        <v>990</v>
      </c>
      <c r="I4072" t="s">
        <v>1612</v>
      </c>
      <c r="J4072" t="s">
        <v>300</v>
      </c>
      <c r="K4072" t="s">
        <v>1613</v>
      </c>
      <c r="L4072">
        <v>46544</v>
      </c>
      <c r="M4072" t="s">
        <v>278</v>
      </c>
      <c r="N4072" t="s">
        <v>16</v>
      </c>
      <c r="O4072">
        <v>40311</v>
      </c>
      <c r="P4072" t="s">
        <v>14215</v>
      </c>
      <c r="Q4072" t="s">
        <v>14187</v>
      </c>
    </row>
    <row r="4073" spans="1:17" x14ac:dyDescent="0.25">
      <c r="A4073">
        <v>4072</v>
      </c>
      <c r="B4073">
        <v>28995</v>
      </c>
      <c r="C4073">
        <v>40310</v>
      </c>
      <c r="D4073">
        <v>34</v>
      </c>
      <c r="E4073">
        <f t="shared" si="127"/>
        <v>3740</v>
      </c>
      <c r="F4073">
        <v>0.04</v>
      </c>
      <c r="G4073">
        <f>VLOOKUP($P4073,Pricebook!$A:$D,4,0)</f>
        <v>110</v>
      </c>
      <c r="H4073">
        <f t="shared" si="126"/>
        <v>3590.4</v>
      </c>
      <c r="I4073" t="s">
        <v>1612</v>
      </c>
      <c r="J4073" t="s">
        <v>300</v>
      </c>
      <c r="K4073" t="s">
        <v>1613</v>
      </c>
      <c r="L4073">
        <v>46544</v>
      </c>
      <c r="M4073" t="s">
        <v>278</v>
      </c>
      <c r="N4073" t="s">
        <v>16</v>
      </c>
      <c r="O4073">
        <v>40311</v>
      </c>
      <c r="P4073" t="s">
        <v>14215</v>
      </c>
      <c r="Q4073" t="s">
        <v>14189</v>
      </c>
    </row>
    <row r="4074" spans="1:17" x14ac:dyDescent="0.25">
      <c r="A4074">
        <v>4073</v>
      </c>
      <c r="B4074">
        <v>28999</v>
      </c>
      <c r="C4074">
        <v>39823</v>
      </c>
      <c r="D4074">
        <v>34</v>
      </c>
      <c r="E4074">
        <f t="shared" si="127"/>
        <v>5100</v>
      </c>
      <c r="F4074">
        <v>0.02</v>
      </c>
      <c r="G4074">
        <f>VLOOKUP($P4074,Pricebook!$A:$D,4,0)</f>
        <v>150</v>
      </c>
      <c r="H4074">
        <f t="shared" si="126"/>
        <v>4998</v>
      </c>
      <c r="I4074" t="s">
        <v>1021</v>
      </c>
      <c r="J4074" t="s">
        <v>46</v>
      </c>
      <c r="K4074" t="s">
        <v>1730</v>
      </c>
      <c r="L4074" t="s">
        <v>1731</v>
      </c>
      <c r="M4074" t="s">
        <v>492</v>
      </c>
      <c r="N4074" t="s">
        <v>61</v>
      </c>
      <c r="O4074">
        <v>39824</v>
      </c>
      <c r="P4074" t="s">
        <v>14211</v>
      </c>
      <c r="Q4074" t="s">
        <v>14202</v>
      </c>
    </row>
    <row r="4075" spans="1:17" x14ac:dyDescent="0.25">
      <c r="A4075">
        <v>4074</v>
      </c>
      <c r="B4075">
        <v>29028</v>
      </c>
      <c r="C4075">
        <v>40579</v>
      </c>
      <c r="D4075">
        <v>43</v>
      </c>
      <c r="E4075">
        <f t="shared" si="127"/>
        <v>6450</v>
      </c>
      <c r="F4075">
        <v>0.08</v>
      </c>
      <c r="G4075">
        <f>VLOOKUP($P4075,Pricebook!$A:$D,4,0)</f>
        <v>150</v>
      </c>
      <c r="H4075">
        <f t="shared" si="126"/>
        <v>5934</v>
      </c>
      <c r="I4075" t="s">
        <v>1348</v>
      </c>
      <c r="J4075" t="s">
        <v>235</v>
      </c>
      <c r="K4075" t="s">
        <v>2050</v>
      </c>
      <c r="L4075">
        <v>72116</v>
      </c>
      <c r="M4075" t="s">
        <v>66</v>
      </c>
      <c r="N4075" t="s">
        <v>34</v>
      </c>
      <c r="O4075">
        <v>40581</v>
      </c>
      <c r="P4075" t="s">
        <v>14216</v>
      </c>
      <c r="Q4075" t="s">
        <v>14190</v>
      </c>
    </row>
    <row r="4076" spans="1:17" x14ac:dyDescent="0.25">
      <c r="A4076">
        <v>4075</v>
      </c>
      <c r="B4076">
        <v>29030</v>
      </c>
      <c r="C4076">
        <v>40910</v>
      </c>
      <c r="D4076">
        <v>10</v>
      </c>
      <c r="E4076">
        <f t="shared" si="127"/>
        <v>1200</v>
      </c>
      <c r="F4076">
        <v>0.05</v>
      </c>
      <c r="G4076">
        <f>VLOOKUP($P4076,Pricebook!$A:$D,4,0)</f>
        <v>120</v>
      </c>
      <c r="H4076">
        <f t="shared" si="126"/>
        <v>1140</v>
      </c>
      <c r="I4076" t="s">
        <v>852</v>
      </c>
      <c r="J4076" t="s">
        <v>594</v>
      </c>
      <c r="K4076" t="s">
        <v>2366</v>
      </c>
      <c r="L4076" t="s">
        <v>2367</v>
      </c>
      <c r="M4076" t="s">
        <v>15</v>
      </c>
      <c r="N4076" t="s">
        <v>16</v>
      </c>
      <c r="O4076">
        <v>40911</v>
      </c>
      <c r="P4076" t="s">
        <v>14212</v>
      </c>
      <c r="Q4076" t="s">
        <v>14185</v>
      </c>
    </row>
    <row r="4077" spans="1:17" x14ac:dyDescent="0.25">
      <c r="A4077">
        <v>4076</v>
      </c>
      <c r="B4077">
        <v>29058</v>
      </c>
      <c r="C4077">
        <v>40181</v>
      </c>
      <c r="D4077">
        <v>43</v>
      </c>
      <c r="E4077">
        <f t="shared" si="127"/>
        <v>4730</v>
      </c>
      <c r="F4077">
        <v>0.02</v>
      </c>
      <c r="G4077">
        <f>VLOOKUP($P4077,Pricebook!$A:$D,4,0)</f>
        <v>110</v>
      </c>
      <c r="H4077">
        <f t="shared" si="126"/>
        <v>4635.3999999999996</v>
      </c>
      <c r="I4077" t="s">
        <v>98</v>
      </c>
      <c r="J4077" t="s">
        <v>99</v>
      </c>
      <c r="K4077" t="s">
        <v>2040</v>
      </c>
      <c r="L4077">
        <v>33614</v>
      </c>
      <c r="M4077" t="s">
        <v>101</v>
      </c>
      <c r="N4077" t="s">
        <v>34</v>
      </c>
      <c r="O4077">
        <v>40183</v>
      </c>
      <c r="P4077" t="s">
        <v>14215</v>
      </c>
      <c r="Q4077" t="s">
        <v>14196</v>
      </c>
    </row>
    <row r="4078" spans="1:17" x14ac:dyDescent="0.25">
      <c r="A4078">
        <v>4077</v>
      </c>
      <c r="B4078">
        <v>29058</v>
      </c>
      <c r="C4078">
        <v>40181</v>
      </c>
      <c r="D4078">
        <v>23</v>
      </c>
      <c r="E4078">
        <f t="shared" si="127"/>
        <v>2760</v>
      </c>
      <c r="F4078">
        <v>0.06</v>
      </c>
      <c r="G4078">
        <f>VLOOKUP($P4078,Pricebook!$A:$D,4,0)</f>
        <v>120</v>
      </c>
      <c r="H4078">
        <f t="shared" si="126"/>
        <v>2594.3999999999996</v>
      </c>
      <c r="I4078" t="s">
        <v>98</v>
      </c>
      <c r="J4078" t="s">
        <v>99</v>
      </c>
      <c r="K4078" t="s">
        <v>2040</v>
      </c>
      <c r="L4078">
        <v>33614</v>
      </c>
      <c r="M4078" t="s">
        <v>101</v>
      </c>
      <c r="N4078" t="s">
        <v>34</v>
      </c>
      <c r="O4078">
        <v>40182</v>
      </c>
      <c r="P4078" t="s">
        <v>14212</v>
      </c>
      <c r="Q4078" t="s">
        <v>14190</v>
      </c>
    </row>
    <row r="4079" spans="1:17" x14ac:dyDescent="0.25">
      <c r="A4079">
        <v>4078</v>
      </c>
      <c r="B4079">
        <v>29058</v>
      </c>
      <c r="C4079">
        <v>40181</v>
      </c>
      <c r="D4079">
        <v>41</v>
      </c>
      <c r="E4079">
        <f t="shared" si="127"/>
        <v>8200</v>
      </c>
      <c r="F4079">
        <v>0.04</v>
      </c>
      <c r="G4079">
        <f>VLOOKUP($P4079,Pricebook!$A:$D,4,0)</f>
        <v>200</v>
      </c>
      <c r="H4079">
        <f t="shared" si="126"/>
        <v>7872</v>
      </c>
      <c r="I4079" t="s">
        <v>98</v>
      </c>
      <c r="J4079" t="s">
        <v>99</v>
      </c>
      <c r="K4079" t="s">
        <v>2040</v>
      </c>
      <c r="L4079">
        <v>33614</v>
      </c>
      <c r="M4079" t="s">
        <v>101</v>
      </c>
      <c r="N4079" t="s">
        <v>34</v>
      </c>
      <c r="O4079">
        <v>40181</v>
      </c>
      <c r="P4079" t="s">
        <v>14206</v>
      </c>
      <c r="Q4079" t="s">
        <v>14193</v>
      </c>
    </row>
    <row r="4080" spans="1:17" x14ac:dyDescent="0.25">
      <c r="A4080">
        <v>4079</v>
      </c>
      <c r="B4080">
        <v>29058</v>
      </c>
      <c r="C4080">
        <v>40181</v>
      </c>
      <c r="D4080">
        <v>33</v>
      </c>
      <c r="E4080">
        <f t="shared" si="127"/>
        <v>4125</v>
      </c>
      <c r="F4080">
        <v>7.0000000000000007E-2</v>
      </c>
      <c r="G4080">
        <f>VLOOKUP($P4080,Pricebook!$A:$D,4,0)</f>
        <v>125</v>
      </c>
      <c r="H4080">
        <f t="shared" si="126"/>
        <v>3836.2499999999995</v>
      </c>
      <c r="I4080" t="s">
        <v>98</v>
      </c>
      <c r="J4080" t="s">
        <v>99</v>
      </c>
      <c r="K4080" t="s">
        <v>2398</v>
      </c>
      <c r="L4080" t="s">
        <v>2399</v>
      </c>
      <c r="M4080" t="s">
        <v>43</v>
      </c>
      <c r="N4080" t="s">
        <v>23</v>
      </c>
      <c r="O4080">
        <v>40183</v>
      </c>
      <c r="P4080" t="s">
        <v>14217</v>
      </c>
      <c r="Q4080" t="s">
        <v>14194</v>
      </c>
    </row>
    <row r="4081" spans="1:17" x14ac:dyDescent="0.25">
      <c r="A4081">
        <v>4080</v>
      </c>
      <c r="B4081">
        <v>29090</v>
      </c>
      <c r="C4081">
        <v>40924</v>
      </c>
      <c r="D4081">
        <v>24</v>
      </c>
      <c r="E4081">
        <f t="shared" si="127"/>
        <v>4800</v>
      </c>
      <c r="F4081">
        <v>0.02</v>
      </c>
      <c r="G4081">
        <f>VLOOKUP($P4081,Pricebook!$A:$D,4,0)</f>
        <v>200</v>
      </c>
      <c r="H4081">
        <f t="shared" si="126"/>
        <v>4704</v>
      </c>
      <c r="I4081" t="s">
        <v>916</v>
      </c>
      <c r="J4081" t="s">
        <v>594</v>
      </c>
      <c r="K4081" t="s">
        <v>1832</v>
      </c>
      <c r="L4081">
        <v>92804</v>
      </c>
      <c r="M4081" t="s">
        <v>114</v>
      </c>
      <c r="N4081" t="s">
        <v>23</v>
      </c>
      <c r="O4081">
        <v>40925</v>
      </c>
      <c r="P4081" t="s">
        <v>14214</v>
      </c>
      <c r="Q4081" t="s">
        <v>14197</v>
      </c>
    </row>
    <row r="4082" spans="1:17" x14ac:dyDescent="0.25">
      <c r="A4082">
        <v>4081</v>
      </c>
      <c r="B4082">
        <v>29090</v>
      </c>
      <c r="C4082">
        <v>40924</v>
      </c>
      <c r="D4082">
        <v>36</v>
      </c>
      <c r="E4082">
        <f t="shared" si="127"/>
        <v>7200</v>
      </c>
      <c r="F4082">
        <v>0.02</v>
      </c>
      <c r="G4082">
        <f>VLOOKUP($P4082,Pricebook!$A:$D,4,0)</f>
        <v>200</v>
      </c>
      <c r="H4082">
        <f t="shared" si="126"/>
        <v>7056</v>
      </c>
      <c r="I4082" t="s">
        <v>916</v>
      </c>
      <c r="J4082" t="s">
        <v>594</v>
      </c>
      <c r="K4082" t="s">
        <v>1832</v>
      </c>
      <c r="L4082">
        <v>92804</v>
      </c>
      <c r="M4082" t="s">
        <v>114</v>
      </c>
      <c r="N4082" t="s">
        <v>23</v>
      </c>
      <c r="O4082">
        <v>40924</v>
      </c>
      <c r="P4082" t="s">
        <v>14206</v>
      </c>
      <c r="Q4082" t="s">
        <v>14197</v>
      </c>
    </row>
    <row r="4083" spans="1:17" x14ac:dyDescent="0.25">
      <c r="A4083">
        <v>4082</v>
      </c>
      <c r="B4083">
        <v>29095</v>
      </c>
      <c r="C4083">
        <v>40610</v>
      </c>
      <c r="D4083">
        <v>40</v>
      </c>
      <c r="E4083">
        <f t="shared" si="127"/>
        <v>6400</v>
      </c>
      <c r="F4083">
        <v>0.01</v>
      </c>
      <c r="G4083">
        <f>VLOOKUP($P4083,Pricebook!$A:$D,4,0)</f>
        <v>160</v>
      </c>
      <c r="H4083">
        <f t="shared" si="126"/>
        <v>6336</v>
      </c>
      <c r="I4083" t="s">
        <v>1505</v>
      </c>
      <c r="J4083" t="s">
        <v>64</v>
      </c>
      <c r="K4083" t="s">
        <v>1066</v>
      </c>
      <c r="L4083">
        <v>60459</v>
      </c>
      <c r="M4083" t="s">
        <v>15</v>
      </c>
      <c r="N4083" t="s">
        <v>16</v>
      </c>
      <c r="O4083">
        <v>40611</v>
      </c>
      <c r="P4083" t="s">
        <v>14218</v>
      </c>
      <c r="Q4083" t="s">
        <v>14193</v>
      </c>
    </row>
    <row r="4084" spans="1:17" x14ac:dyDescent="0.25">
      <c r="A4084">
        <v>4083</v>
      </c>
      <c r="B4084">
        <v>29120</v>
      </c>
      <c r="C4084">
        <v>40310</v>
      </c>
      <c r="D4084">
        <v>43</v>
      </c>
      <c r="E4084">
        <f t="shared" si="127"/>
        <v>6880</v>
      </c>
      <c r="F4084">
        <v>0.08</v>
      </c>
      <c r="G4084">
        <f>VLOOKUP($P4084,Pricebook!$A:$D,4,0)</f>
        <v>160</v>
      </c>
      <c r="H4084">
        <f t="shared" si="126"/>
        <v>6329.6</v>
      </c>
      <c r="I4084" t="s">
        <v>617</v>
      </c>
      <c r="J4084" t="s">
        <v>482</v>
      </c>
      <c r="K4084" t="s">
        <v>1625</v>
      </c>
      <c r="L4084">
        <v>22204</v>
      </c>
      <c r="M4084" t="s">
        <v>368</v>
      </c>
      <c r="N4084" t="s">
        <v>34</v>
      </c>
      <c r="O4084">
        <v>40312</v>
      </c>
      <c r="P4084" t="s">
        <v>14218</v>
      </c>
      <c r="Q4084" t="s">
        <v>14185</v>
      </c>
    </row>
    <row r="4085" spans="1:17" x14ac:dyDescent="0.25">
      <c r="A4085">
        <v>4084</v>
      </c>
      <c r="B4085">
        <v>29120</v>
      </c>
      <c r="C4085">
        <v>40310</v>
      </c>
      <c r="D4085">
        <v>21</v>
      </c>
      <c r="E4085">
        <f t="shared" si="127"/>
        <v>2625</v>
      </c>
      <c r="F4085">
        <v>0.05</v>
      </c>
      <c r="G4085">
        <f>VLOOKUP($P4085,Pricebook!$A:$D,4,0)</f>
        <v>125</v>
      </c>
      <c r="H4085">
        <f t="shared" si="126"/>
        <v>2493.75</v>
      </c>
      <c r="I4085" t="s">
        <v>617</v>
      </c>
      <c r="J4085" t="s">
        <v>482</v>
      </c>
      <c r="K4085" t="s">
        <v>1625</v>
      </c>
      <c r="L4085">
        <v>22204</v>
      </c>
      <c r="M4085" t="s">
        <v>368</v>
      </c>
      <c r="N4085" t="s">
        <v>34</v>
      </c>
      <c r="O4085">
        <v>40315</v>
      </c>
      <c r="P4085" t="s">
        <v>14217</v>
      </c>
      <c r="Q4085" t="s">
        <v>14188</v>
      </c>
    </row>
    <row r="4086" spans="1:17" x14ac:dyDescent="0.25">
      <c r="A4086">
        <v>4085</v>
      </c>
      <c r="B4086">
        <v>29121</v>
      </c>
      <c r="C4086">
        <v>40279</v>
      </c>
      <c r="D4086">
        <v>31</v>
      </c>
      <c r="E4086">
        <f t="shared" si="127"/>
        <v>4650</v>
      </c>
      <c r="F4086">
        <v>0.08</v>
      </c>
      <c r="G4086">
        <f>VLOOKUP($P4086,Pricebook!$A:$D,4,0)</f>
        <v>150</v>
      </c>
      <c r="H4086">
        <f t="shared" si="126"/>
        <v>4278</v>
      </c>
      <c r="I4086" t="s">
        <v>931</v>
      </c>
      <c r="J4086" t="s">
        <v>207</v>
      </c>
      <c r="K4086" t="s">
        <v>2246</v>
      </c>
      <c r="L4086">
        <v>46368</v>
      </c>
      <c r="M4086" t="s">
        <v>278</v>
      </c>
      <c r="N4086" t="s">
        <v>16</v>
      </c>
      <c r="O4086">
        <v>40281</v>
      </c>
      <c r="P4086" t="s">
        <v>14210</v>
      </c>
      <c r="Q4086" t="s">
        <v>14190</v>
      </c>
    </row>
    <row r="4087" spans="1:17" x14ac:dyDescent="0.25">
      <c r="A4087">
        <v>4086</v>
      </c>
      <c r="B4087">
        <v>29127</v>
      </c>
      <c r="C4087">
        <v>39903</v>
      </c>
      <c r="D4087">
        <v>18</v>
      </c>
      <c r="E4087">
        <f t="shared" si="127"/>
        <v>2160</v>
      </c>
      <c r="F4087">
        <v>0.06</v>
      </c>
      <c r="G4087">
        <f>VLOOKUP($P4087,Pricebook!$A:$D,4,0)</f>
        <v>120</v>
      </c>
      <c r="H4087">
        <f t="shared" si="126"/>
        <v>2030.3999999999999</v>
      </c>
      <c r="I4087" t="s">
        <v>1869</v>
      </c>
      <c r="J4087" t="s">
        <v>125</v>
      </c>
      <c r="K4087" t="s">
        <v>1827</v>
      </c>
      <c r="L4087">
        <v>33458</v>
      </c>
      <c r="M4087" t="s">
        <v>101</v>
      </c>
      <c r="N4087" t="s">
        <v>34</v>
      </c>
      <c r="O4087">
        <v>39905</v>
      </c>
      <c r="P4087" t="s">
        <v>14212</v>
      </c>
      <c r="Q4087" t="s">
        <v>14200</v>
      </c>
    </row>
    <row r="4088" spans="1:17" x14ac:dyDescent="0.25">
      <c r="A4088">
        <v>4087</v>
      </c>
      <c r="B4088">
        <v>29152</v>
      </c>
      <c r="C4088">
        <v>40747</v>
      </c>
      <c r="D4088">
        <v>3</v>
      </c>
      <c r="E4088">
        <f t="shared" si="127"/>
        <v>450</v>
      </c>
      <c r="F4088">
        <v>0</v>
      </c>
      <c r="G4088">
        <f>VLOOKUP($P4088,Pricebook!$A:$D,4,0)</f>
        <v>150</v>
      </c>
      <c r="H4088">
        <f t="shared" si="126"/>
        <v>450</v>
      </c>
      <c r="I4088" t="s">
        <v>1078</v>
      </c>
      <c r="J4088" t="s">
        <v>585</v>
      </c>
      <c r="K4088" t="s">
        <v>1156</v>
      </c>
      <c r="L4088" t="s">
        <v>1581</v>
      </c>
      <c r="M4088" t="s">
        <v>134</v>
      </c>
      <c r="N4088" t="s">
        <v>34</v>
      </c>
      <c r="O4088">
        <v>40751</v>
      </c>
      <c r="P4088" t="s">
        <v>14211</v>
      </c>
      <c r="Q4088" t="s">
        <v>14184</v>
      </c>
    </row>
    <row r="4089" spans="1:17" x14ac:dyDescent="0.25">
      <c r="A4089">
        <v>4088</v>
      </c>
      <c r="B4089">
        <v>29152</v>
      </c>
      <c r="C4089">
        <v>40747</v>
      </c>
      <c r="D4089">
        <v>13</v>
      </c>
      <c r="E4089">
        <f t="shared" si="127"/>
        <v>2600</v>
      </c>
      <c r="F4089">
        <v>0.06</v>
      </c>
      <c r="G4089">
        <f>VLOOKUP($P4089,Pricebook!$A:$D,4,0)</f>
        <v>200</v>
      </c>
      <c r="H4089">
        <f t="shared" si="126"/>
        <v>2444</v>
      </c>
      <c r="I4089" t="s">
        <v>1078</v>
      </c>
      <c r="J4089" t="s">
        <v>585</v>
      </c>
      <c r="K4089" t="s">
        <v>1156</v>
      </c>
      <c r="L4089" t="s">
        <v>1581</v>
      </c>
      <c r="M4089" t="s">
        <v>134</v>
      </c>
      <c r="N4089" t="s">
        <v>34</v>
      </c>
      <c r="O4089">
        <v>40747</v>
      </c>
      <c r="P4089" t="s">
        <v>14206</v>
      </c>
      <c r="Q4089" t="s">
        <v>14203</v>
      </c>
    </row>
    <row r="4090" spans="1:17" x14ac:dyDescent="0.25">
      <c r="A4090">
        <v>4089</v>
      </c>
      <c r="B4090">
        <v>29156</v>
      </c>
      <c r="C4090">
        <v>40233</v>
      </c>
      <c r="D4090">
        <v>10</v>
      </c>
      <c r="E4090">
        <f t="shared" si="127"/>
        <v>1500</v>
      </c>
      <c r="F4090">
        <v>7.0000000000000007E-2</v>
      </c>
      <c r="G4090">
        <f>VLOOKUP($P4090,Pricebook!$A:$D,4,0)</f>
        <v>150</v>
      </c>
      <c r="H4090">
        <f t="shared" si="126"/>
        <v>1395</v>
      </c>
      <c r="I4090" t="s">
        <v>884</v>
      </c>
      <c r="J4090" t="s">
        <v>621</v>
      </c>
      <c r="K4090" t="s">
        <v>2120</v>
      </c>
      <c r="L4090">
        <v>72022</v>
      </c>
      <c r="M4090" t="s">
        <v>66</v>
      </c>
      <c r="N4090" t="s">
        <v>34</v>
      </c>
      <c r="O4090">
        <v>40238</v>
      </c>
      <c r="P4090" t="s">
        <v>14211</v>
      </c>
      <c r="Q4090" t="s">
        <v>14192</v>
      </c>
    </row>
    <row r="4091" spans="1:17" x14ac:dyDescent="0.25">
      <c r="A4091">
        <v>4090</v>
      </c>
      <c r="B4091">
        <v>29158</v>
      </c>
      <c r="C4091">
        <v>40836</v>
      </c>
      <c r="D4091">
        <v>12</v>
      </c>
      <c r="E4091">
        <f t="shared" si="127"/>
        <v>1500</v>
      </c>
      <c r="F4091">
        <v>7.0000000000000007E-2</v>
      </c>
      <c r="G4091">
        <f>VLOOKUP($P4091,Pricebook!$A:$D,4,0)</f>
        <v>125</v>
      </c>
      <c r="H4091">
        <f t="shared" si="126"/>
        <v>1395</v>
      </c>
      <c r="I4091" t="s">
        <v>127</v>
      </c>
      <c r="J4091" t="s">
        <v>128</v>
      </c>
      <c r="K4091" t="s">
        <v>2067</v>
      </c>
      <c r="L4091">
        <v>55429</v>
      </c>
      <c r="M4091" t="s">
        <v>130</v>
      </c>
      <c r="N4091" t="s">
        <v>16</v>
      </c>
      <c r="O4091">
        <v>40837</v>
      </c>
      <c r="P4091" t="s">
        <v>14221</v>
      </c>
      <c r="Q4091" t="s">
        <v>14197</v>
      </c>
    </row>
    <row r="4092" spans="1:17" x14ac:dyDescent="0.25">
      <c r="A4092">
        <v>4091</v>
      </c>
      <c r="B4092">
        <v>29185</v>
      </c>
      <c r="C4092">
        <v>40198</v>
      </c>
      <c r="D4092">
        <v>8</v>
      </c>
      <c r="E4092">
        <f t="shared" si="127"/>
        <v>1360</v>
      </c>
      <c r="F4092">
        <v>0.03</v>
      </c>
      <c r="G4092">
        <f>VLOOKUP($P4092,Pricebook!$A:$D,4,0)</f>
        <v>170</v>
      </c>
      <c r="H4092">
        <f t="shared" si="126"/>
        <v>1319.2</v>
      </c>
      <c r="I4092" t="s">
        <v>1033</v>
      </c>
      <c r="J4092" t="s">
        <v>1014</v>
      </c>
      <c r="K4092" t="s">
        <v>1745</v>
      </c>
      <c r="L4092">
        <v>48071</v>
      </c>
      <c r="M4092" t="s">
        <v>172</v>
      </c>
      <c r="N4092" t="s">
        <v>16</v>
      </c>
      <c r="O4092">
        <v>40199</v>
      </c>
      <c r="P4092" t="s">
        <v>14219</v>
      </c>
      <c r="Q4092" t="s">
        <v>14187</v>
      </c>
    </row>
    <row r="4093" spans="1:17" x14ac:dyDescent="0.25">
      <c r="A4093">
        <v>4092</v>
      </c>
      <c r="B4093">
        <v>29185</v>
      </c>
      <c r="C4093">
        <v>40198</v>
      </c>
      <c r="D4093">
        <v>48</v>
      </c>
      <c r="E4093">
        <f t="shared" si="127"/>
        <v>6000</v>
      </c>
      <c r="F4093">
        <v>0.04</v>
      </c>
      <c r="G4093">
        <f>VLOOKUP($P4093,Pricebook!$A:$D,4,0)</f>
        <v>125</v>
      </c>
      <c r="H4093">
        <f t="shared" si="126"/>
        <v>5760</v>
      </c>
      <c r="I4093" t="s">
        <v>1033</v>
      </c>
      <c r="J4093" t="s">
        <v>1014</v>
      </c>
      <c r="K4093" t="s">
        <v>1745</v>
      </c>
      <c r="L4093">
        <v>48071</v>
      </c>
      <c r="M4093" t="s">
        <v>172</v>
      </c>
      <c r="N4093" t="s">
        <v>16</v>
      </c>
      <c r="O4093">
        <v>40200</v>
      </c>
      <c r="P4093" t="s">
        <v>14208</v>
      </c>
      <c r="Q4093" t="s">
        <v>14201</v>
      </c>
    </row>
    <row r="4094" spans="1:17" x14ac:dyDescent="0.25">
      <c r="A4094">
        <v>4093</v>
      </c>
      <c r="B4094">
        <v>29185</v>
      </c>
      <c r="C4094">
        <v>40198</v>
      </c>
      <c r="D4094">
        <v>5</v>
      </c>
      <c r="E4094">
        <f t="shared" si="127"/>
        <v>550</v>
      </c>
      <c r="F4094">
        <v>0.02</v>
      </c>
      <c r="G4094">
        <f>VLOOKUP($P4094,Pricebook!$A:$D,4,0)</f>
        <v>110</v>
      </c>
      <c r="H4094">
        <f t="shared" si="126"/>
        <v>539</v>
      </c>
      <c r="I4094" t="s">
        <v>1033</v>
      </c>
      <c r="J4094" t="s">
        <v>1014</v>
      </c>
      <c r="K4094" t="s">
        <v>1615</v>
      </c>
      <c r="L4094">
        <v>48640</v>
      </c>
      <c r="M4094" t="s">
        <v>172</v>
      </c>
      <c r="N4094" t="s">
        <v>16</v>
      </c>
      <c r="O4094">
        <v>40200</v>
      </c>
      <c r="P4094" t="s">
        <v>14215</v>
      </c>
      <c r="Q4094" t="s">
        <v>14202</v>
      </c>
    </row>
    <row r="4095" spans="1:17" x14ac:dyDescent="0.25">
      <c r="A4095">
        <v>4094</v>
      </c>
      <c r="B4095">
        <v>29187</v>
      </c>
      <c r="C4095">
        <v>40025</v>
      </c>
      <c r="D4095">
        <v>5</v>
      </c>
      <c r="E4095">
        <f t="shared" si="127"/>
        <v>800</v>
      </c>
      <c r="F4095">
        <v>0.03</v>
      </c>
      <c r="G4095">
        <f>VLOOKUP($P4095,Pricebook!$A:$D,4,0)</f>
        <v>160</v>
      </c>
      <c r="H4095">
        <f t="shared" si="126"/>
        <v>776</v>
      </c>
      <c r="I4095" t="s">
        <v>530</v>
      </c>
      <c r="J4095" t="s">
        <v>430</v>
      </c>
      <c r="K4095" t="s">
        <v>2400</v>
      </c>
      <c r="L4095" t="s">
        <v>2401</v>
      </c>
      <c r="M4095" t="s">
        <v>43</v>
      </c>
      <c r="N4095" t="s">
        <v>23</v>
      </c>
      <c r="O4095">
        <v>40029</v>
      </c>
      <c r="P4095" t="s">
        <v>14218</v>
      </c>
      <c r="Q4095" t="s">
        <v>14188</v>
      </c>
    </row>
    <row r="4096" spans="1:17" x14ac:dyDescent="0.25">
      <c r="A4096">
        <v>4095</v>
      </c>
      <c r="B4096">
        <v>29187</v>
      </c>
      <c r="C4096">
        <v>40025</v>
      </c>
      <c r="D4096">
        <v>8</v>
      </c>
      <c r="E4096">
        <f t="shared" si="127"/>
        <v>1280</v>
      </c>
      <c r="F4096">
        <v>0.09</v>
      </c>
      <c r="G4096">
        <f>VLOOKUP($P4096,Pricebook!$A:$D,4,0)</f>
        <v>160</v>
      </c>
      <c r="H4096">
        <f t="shared" si="126"/>
        <v>1164.8</v>
      </c>
      <c r="I4096" t="s">
        <v>530</v>
      </c>
      <c r="J4096" t="s">
        <v>430</v>
      </c>
      <c r="K4096" t="s">
        <v>2400</v>
      </c>
      <c r="L4096" t="s">
        <v>2401</v>
      </c>
      <c r="M4096" t="s">
        <v>43</v>
      </c>
      <c r="N4096" t="s">
        <v>23</v>
      </c>
      <c r="O4096">
        <v>40029</v>
      </c>
      <c r="P4096" t="s">
        <v>14218</v>
      </c>
      <c r="Q4096" t="s">
        <v>14195</v>
      </c>
    </row>
    <row r="4097" spans="1:17" x14ac:dyDescent="0.25">
      <c r="A4097">
        <v>4096</v>
      </c>
      <c r="B4097">
        <v>29187</v>
      </c>
      <c r="C4097">
        <v>40025</v>
      </c>
      <c r="D4097">
        <v>35</v>
      </c>
      <c r="E4097">
        <f t="shared" si="127"/>
        <v>5250</v>
      </c>
      <c r="F4097">
        <v>0.03</v>
      </c>
      <c r="G4097">
        <f>VLOOKUP($P4097,Pricebook!$A:$D,4,0)</f>
        <v>150</v>
      </c>
      <c r="H4097">
        <f t="shared" si="126"/>
        <v>5092.5</v>
      </c>
      <c r="I4097" t="s">
        <v>530</v>
      </c>
      <c r="J4097" t="s">
        <v>430</v>
      </c>
      <c r="K4097" t="s">
        <v>2400</v>
      </c>
      <c r="L4097" t="s">
        <v>2401</v>
      </c>
      <c r="M4097" t="s">
        <v>43</v>
      </c>
      <c r="N4097" t="s">
        <v>23</v>
      </c>
      <c r="O4097">
        <v>40032</v>
      </c>
      <c r="P4097" t="s">
        <v>14216</v>
      </c>
      <c r="Q4097" t="s">
        <v>14199</v>
      </c>
    </row>
    <row r="4098" spans="1:17" x14ac:dyDescent="0.25">
      <c r="A4098">
        <v>4097</v>
      </c>
      <c r="B4098">
        <v>29187</v>
      </c>
      <c r="C4098">
        <v>40025</v>
      </c>
      <c r="D4098">
        <v>10</v>
      </c>
      <c r="E4098">
        <f t="shared" si="127"/>
        <v>1100</v>
      </c>
      <c r="F4098">
        <v>0</v>
      </c>
      <c r="G4098">
        <f>VLOOKUP($P4098,Pricebook!$A:$D,4,0)</f>
        <v>110</v>
      </c>
      <c r="H4098">
        <f t="shared" ref="H4098:H4161" si="128">E4098*(1-F4098)</f>
        <v>1100</v>
      </c>
      <c r="I4098" t="s">
        <v>530</v>
      </c>
      <c r="J4098" t="s">
        <v>430</v>
      </c>
      <c r="K4098" t="s">
        <v>2400</v>
      </c>
      <c r="L4098" t="s">
        <v>2401</v>
      </c>
      <c r="M4098" t="s">
        <v>43</v>
      </c>
      <c r="N4098" t="s">
        <v>23</v>
      </c>
      <c r="O4098">
        <v>40032</v>
      </c>
      <c r="P4098" t="s">
        <v>14215</v>
      </c>
      <c r="Q4098" t="s">
        <v>14187</v>
      </c>
    </row>
    <row r="4099" spans="1:17" x14ac:dyDescent="0.25">
      <c r="A4099">
        <v>4098</v>
      </c>
      <c r="B4099">
        <v>29187</v>
      </c>
      <c r="C4099">
        <v>40025</v>
      </c>
      <c r="D4099">
        <v>42</v>
      </c>
      <c r="E4099">
        <f t="shared" ref="E4099:E4162" si="129">G4099*D4099</f>
        <v>5880</v>
      </c>
      <c r="F4099">
        <v>0.03</v>
      </c>
      <c r="G4099">
        <f>VLOOKUP($P4099,Pricebook!$A:$D,4,0)</f>
        <v>140</v>
      </c>
      <c r="H4099">
        <f t="shared" si="128"/>
        <v>5703.5999999999995</v>
      </c>
      <c r="I4099" t="s">
        <v>530</v>
      </c>
      <c r="J4099" t="s">
        <v>430</v>
      </c>
      <c r="K4099" t="s">
        <v>2400</v>
      </c>
      <c r="L4099" t="s">
        <v>2401</v>
      </c>
      <c r="M4099" t="s">
        <v>43</v>
      </c>
      <c r="N4099" t="s">
        <v>23</v>
      </c>
      <c r="O4099">
        <v>40029</v>
      </c>
      <c r="P4099" t="s">
        <v>14207</v>
      </c>
      <c r="Q4099" t="s">
        <v>14199</v>
      </c>
    </row>
    <row r="4100" spans="1:17" x14ac:dyDescent="0.25">
      <c r="A4100">
        <v>4099</v>
      </c>
      <c r="B4100">
        <v>29191</v>
      </c>
      <c r="C4100">
        <v>41088</v>
      </c>
      <c r="D4100">
        <v>26</v>
      </c>
      <c r="E4100">
        <f t="shared" si="129"/>
        <v>3250</v>
      </c>
      <c r="F4100">
        <v>0.09</v>
      </c>
      <c r="G4100">
        <f>VLOOKUP($P4100,Pricebook!$A:$D,4,0)</f>
        <v>125</v>
      </c>
      <c r="H4100">
        <f t="shared" si="128"/>
        <v>2957.5</v>
      </c>
      <c r="I4100" t="s">
        <v>117</v>
      </c>
      <c r="J4100" t="s">
        <v>118</v>
      </c>
      <c r="K4100" t="s">
        <v>119</v>
      </c>
      <c r="L4100">
        <v>33023</v>
      </c>
      <c r="M4100" t="s">
        <v>101</v>
      </c>
      <c r="N4100" t="s">
        <v>34</v>
      </c>
      <c r="O4100">
        <v>41089</v>
      </c>
      <c r="P4100" t="s">
        <v>14209</v>
      </c>
      <c r="Q4100" t="s">
        <v>14201</v>
      </c>
    </row>
    <row r="4101" spans="1:17" x14ac:dyDescent="0.25">
      <c r="A4101">
        <v>4100</v>
      </c>
      <c r="B4101">
        <v>29216</v>
      </c>
      <c r="C4101">
        <v>41272</v>
      </c>
      <c r="D4101">
        <v>46</v>
      </c>
      <c r="E4101">
        <f t="shared" si="129"/>
        <v>6900</v>
      </c>
      <c r="F4101">
        <v>0.1</v>
      </c>
      <c r="G4101">
        <f>VLOOKUP($P4101,Pricebook!$A:$D,4,0)</f>
        <v>150</v>
      </c>
      <c r="H4101">
        <f t="shared" si="128"/>
        <v>6210</v>
      </c>
      <c r="I4101" t="s">
        <v>1697</v>
      </c>
      <c r="J4101" t="s">
        <v>27</v>
      </c>
      <c r="K4101" t="s">
        <v>2149</v>
      </c>
      <c r="L4101">
        <v>38637</v>
      </c>
      <c r="M4101" t="s">
        <v>699</v>
      </c>
      <c r="N4101" t="s">
        <v>34</v>
      </c>
      <c r="O4101">
        <v>41273</v>
      </c>
      <c r="P4101" t="s">
        <v>14211</v>
      </c>
      <c r="Q4101" t="s">
        <v>14199</v>
      </c>
    </row>
    <row r="4102" spans="1:17" x14ac:dyDescent="0.25">
      <c r="A4102">
        <v>4101</v>
      </c>
      <c r="B4102">
        <v>29216</v>
      </c>
      <c r="C4102">
        <v>41272</v>
      </c>
      <c r="D4102">
        <v>17</v>
      </c>
      <c r="E4102">
        <f t="shared" si="129"/>
        <v>2125</v>
      </c>
      <c r="F4102">
        <v>0.04</v>
      </c>
      <c r="G4102">
        <f>VLOOKUP($P4102,Pricebook!$A:$D,4,0)</f>
        <v>125</v>
      </c>
      <c r="H4102">
        <f t="shared" si="128"/>
        <v>2040</v>
      </c>
      <c r="I4102" t="s">
        <v>1697</v>
      </c>
      <c r="J4102" t="s">
        <v>27</v>
      </c>
      <c r="K4102" t="s">
        <v>2149</v>
      </c>
      <c r="L4102">
        <v>38637</v>
      </c>
      <c r="M4102" t="s">
        <v>699</v>
      </c>
      <c r="N4102" t="s">
        <v>34</v>
      </c>
      <c r="O4102">
        <v>41273</v>
      </c>
      <c r="P4102" t="s">
        <v>14209</v>
      </c>
      <c r="Q4102" t="s">
        <v>14190</v>
      </c>
    </row>
    <row r="4103" spans="1:17" x14ac:dyDescent="0.25">
      <c r="A4103">
        <v>4102</v>
      </c>
      <c r="B4103">
        <v>29218</v>
      </c>
      <c r="C4103">
        <v>41058</v>
      </c>
      <c r="D4103">
        <v>19</v>
      </c>
      <c r="E4103">
        <f t="shared" si="129"/>
        <v>2375</v>
      </c>
      <c r="F4103">
        <v>0.04</v>
      </c>
      <c r="G4103">
        <f>VLOOKUP($P4103,Pricebook!$A:$D,4,0)</f>
        <v>125</v>
      </c>
      <c r="H4103">
        <f t="shared" si="128"/>
        <v>2280</v>
      </c>
      <c r="I4103" t="s">
        <v>1472</v>
      </c>
      <c r="J4103" t="s">
        <v>327</v>
      </c>
      <c r="K4103" t="s">
        <v>903</v>
      </c>
      <c r="L4103">
        <v>98052</v>
      </c>
      <c r="M4103" t="s">
        <v>22</v>
      </c>
      <c r="N4103" t="s">
        <v>23</v>
      </c>
      <c r="O4103">
        <v>41058</v>
      </c>
      <c r="P4103" t="s">
        <v>14208</v>
      </c>
      <c r="Q4103" t="s">
        <v>14189</v>
      </c>
    </row>
    <row r="4104" spans="1:17" x14ac:dyDescent="0.25">
      <c r="A4104">
        <v>4103</v>
      </c>
      <c r="B4104">
        <v>29218</v>
      </c>
      <c r="C4104">
        <v>41058</v>
      </c>
      <c r="D4104">
        <v>26</v>
      </c>
      <c r="E4104">
        <f t="shared" si="129"/>
        <v>3120</v>
      </c>
      <c r="F4104">
        <v>0.04</v>
      </c>
      <c r="G4104">
        <f>VLOOKUP($P4104,Pricebook!$A:$D,4,0)</f>
        <v>120</v>
      </c>
      <c r="H4104">
        <f t="shared" si="128"/>
        <v>2995.2</v>
      </c>
      <c r="I4104" t="s">
        <v>1472</v>
      </c>
      <c r="J4104" t="s">
        <v>327</v>
      </c>
      <c r="K4104" t="s">
        <v>903</v>
      </c>
      <c r="L4104">
        <v>98052</v>
      </c>
      <c r="M4104" t="s">
        <v>22</v>
      </c>
      <c r="N4104" t="s">
        <v>23</v>
      </c>
      <c r="O4104">
        <v>41058</v>
      </c>
      <c r="P4104" t="s">
        <v>14212</v>
      </c>
      <c r="Q4104" t="s">
        <v>14185</v>
      </c>
    </row>
    <row r="4105" spans="1:17" x14ac:dyDescent="0.25">
      <c r="A4105">
        <v>4104</v>
      </c>
      <c r="B4105">
        <v>29218</v>
      </c>
      <c r="C4105">
        <v>41058</v>
      </c>
      <c r="D4105">
        <v>13</v>
      </c>
      <c r="E4105">
        <f t="shared" si="129"/>
        <v>1950</v>
      </c>
      <c r="F4105">
        <v>0.02</v>
      </c>
      <c r="G4105">
        <f>VLOOKUP($P4105,Pricebook!$A:$D,4,0)</f>
        <v>150</v>
      </c>
      <c r="H4105">
        <f t="shared" si="128"/>
        <v>1911</v>
      </c>
      <c r="I4105" t="s">
        <v>1472</v>
      </c>
      <c r="J4105" t="s">
        <v>327</v>
      </c>
      <c r="K4105" t="s">
        <v>2402</v>
      </c>
      <c r="L4105">
        <v>98059</v>
      </c>
      <c r="M4105" t="s">
        <v>22</v>
      </c>
      <c r="N4105" t="s">
        <v>23</v>
      </c>
      <c r="O4105">
        <v>41060</v>
      </c>
      <c r="P4105" t="s">
        <v>14210</v>
      </c>
      <c r="Q4105" t="s">
        <v>14200</v>
      </c>
    </row>
    <row r="4106" spans="1:17" x14ac:dyDescent="0.25">
      <c r="A4106">
        <v>4105</v>
      </c>
      <c r="B4106">
        <v>29219</v>
      </c>
      <c r="C4106">
        <v>39913</v>
      </c>
      <c r="D4106">
        <v>29</v>
      </c>
      <c r="E4106">
        <f t="shared" si="129"/>
        <v>3480</v>
      </c>
      <c r="F4106">
        <v>0.04</v>
      </c>
      <c r="G4106">
        <f>VLOOKUP($P4106,Pricebook!$A:$D,4,0)</f>
        <v>120</v>
      </c>
      <c r="H4106">
        <f t="shared" si="128"/>
        <v>3340.7999999999997</v>
      </c>
      <c r="I4106" t="s">
        <v>2054</v>
      </c>
      <c r="J4106" t="s">
        <v>713</v>
      </c>
      <c r="K4106" t="s">
        <v>2055</v>
      </c>
      <c r="L4106">
        <v>76541</v>
      </c>
      <c r="M4106" t="s">
        <v>48</v>
      </c>
      <c r="N4106" t="s">
        <v>16</v>
      </c>
      <c r="O4106">
        <v>39914</v>
      </c>
      <c r="P4106" t="s">
        <v>14212</v>
      </c>
      <c r="Q4106" t="s">
        <v>14192</v>
      </c>
    </row>
    <row r="4107" spans="1:17" x14ac:dyDescent="0.25">
      <c r="A4107">
        <v>4106</v>
      </c>
      <c r="B4107">
        <v>29220</v>
      </c>
      <c r="C4107">
        <v>41272</v>
      </c>
      <c r="D4107">
        <v>36</v>
      </c>
      <c r="E4107">
        <f t="shared" si="129"/>
        <v>5760</v>
      </c>
      <c r="F4107">
        <v>0.08</v>
      </c>
      <c r="G4107">
        <f>VLOOKUP($P4107,Pricebook!$A:$D,4,0)</f>
        <v>160</v>
      </c>
      <c r="H4107">
        <f t="shared" si="128"/>
        <v>5299.2</v>
      </c>
      <c r="I4107" t="s">
        <v>868</v>
      </c>
      <c r="J4107" t="s">
        <v>306</v>
      </c>
      <c r="K4107" t="s">
        <v>2403</v>
      </c>
      <c r="L4107">
        <v>10801</v>
      </c>
      <c r="M4107" t="s">
        <v>60</v>
      </c>
      <c r="N4107" t="s">
        <v>61</v>
      </c>
      <c r="O4107">
        <v>41272</v>
      </c>
      <c r="P4107" t="s">
        <v>14218</v>
      </c>
      <c r="Q4107" t="s">
        <v>14193</v>
      </c>
    </row>
    <row r="4108" spans="1:17" x14ac:dyDescent="0.25">
      <c r="A4108">
        <v>4107</v>
      </c>
      <c r="B4108">
        <v>29221</v>
      </c>
      <c r="C4108">
        <v>41058</v>
      </c>
      <c r="D4108">
        <v>41</v>
      </c>
      <c r="E4108">
        <f t="shared" si="129"/>
        <v>4510</v>
      </c>
      <c r="F4108">
        <v>0</v>
      </c>
      <c r="G4108">
        <f>VLOOKUP($P4108,Pricebook!$A:$D,4,0)</f>
        <v>110</v>
      </c>
      <c r="H4108">
        <f t="shared" si="128"/>
        <v>4510</v>
      </c>
      <c r="I4108" t="s">
        <v>725</v>
      </c>
      <c r="J4108" t="s">
        <v>348</v>
      </c>
      <c r="K4108" t="s">
        <v>2356</v>
      </c>
      <c r="L4108">
        <v>95823</v>
      </c>
      <c r="M4108" t="s">
        <v>114</v>
      </c>
      <c r="N4108" t="s">
        <v>23</v>
      </c>
      <c r="O4108">
        <v>41061</v>
      </c>
      <c r="P4108" t="s">
        <v>14215</v>
      </c>
      <c r="Q4108" t="s">
        <v>14197</v>
      </c>
    </row>
    <row r="4109" spans="1:17" x14ac:dyDescent="0.25">
      <c r="A4109">
        <v>4108</v>
      </c>
      <c r="B4109">
        <v>29223</v>
      </c>
      <c r="C4109">
        <v>40928</v>
      </c>
      <c r="D4109">
        <v>48</v>
      </c>
      <c r="E4109">
        <f t="shared" si="129"/>
        <v>6000</v>
      </c>
      <c r="F4109">
        <v>0.04</v>
      </c>
      <c r="G4109">
        <f>VLOOKUP($P4109,Pricebook!$A:$D,4,0)</f>
        <v>125</v>
      </c>
      <c r="H4109">
        <f t="shared" si="128"/>
        <v>5760</v>
      </c>
      <c r="I4109" t="s">
        <v>1458</v>
      </c>
      <c r="J4109" t="s">
        <v>430</v>
      </c>
      <c r="K4109" t="s">
        <v>1459</v>
      </c>
      <c r="L4109">
        <v>21146</v>
      </c>
      <c r="M4109" t="s">
        <v>187</v>
      </c>
      <c r="N4109" t="s">
        <v>61</v>
      </c>
      <c r="O4109">
        <v>40930</v>
      </c>
      <c r="P4109" t="s">
        <v>14221</v>
      </c>
      <c r="Q4109" t="s">
        <v>14185</v>
      </c>
    </row>
    <row r="4110" spans="1:17" x14ac:dyDescent="0.25">
      <c r="A4110">
        <v>4109</v>
      </c>
      <c r="B4110">
        <v>29249</v>
      </c>
      <c r="C4110">
        <v>40707</v>
      </c>
      <c r="D4110">
        <v>12</v>
      </c>
      <c r="E4110">
        <f t="shared" si="129"/>
        <v>1500</v>
      </c>
      <c r="F4110">
        <v>0.1</v>
      </c>
      <c r="G4110">
        <f>VLOOKUP($P4110,Pricebook!$A:$D,4,0)</f>
        <v>125</v>
      </c>
      <c r="H4110">
        <f t="shared" si="128"/>
        <v>1350</v>
      </c>
      <c r="I4110" t="s">
        <v>2404</v>
      </c>
      <c r="J4110" t="s">
        <v>252</v>
      </c>
      <c r="K4110" t="s">
        <v>2405</v>
      </c>
      <c r="L4110">
        <v>32780</v>
      </c>
      <c r="M4110" t="s">
        <v>101</v>
      </c>
      <c r="N4110" t="s">
        <v>34</v>
      </c>
      <c r="O4110">
        <v>40711</v>
      </c>
      <c r="P4110" t="s">
        <v>14221</v>
      </c>
      <c r="Q4110" t="s">
        <v>14184</v>
      </c>
    </row>
    <row r="4111" spans="1:17" x14ac:dyDescent="0.25">
      <c r="A4111">
        <v>4110</v>
      </c>
      <c r="B4111">
        <v>29249</v>
      </c>
      <c r="C4111">
        <v>40707</v>
      </c>
      <c r="D4111">
        <v>47</v>
      </c>
      <c r="E4111">
        <f t="shared" si="129"/>
        <v>5170</v>
      </c>
      <c r="F4111">
        <v>0.05</v>
      </c>
      <c r="G4111">
        <f>VLOOKUP($P4111,Pricebook!$A:$D,4,0)</f>
        <v>110</v>
      </c>
      <c r="H4111">
        <f t="shared" si="128"/>
        <v>4911.5</v>
      </c>
      <c r="I4111" t="s">
        <v>2404</v>
      </c>
      <c r="J4111" t="s">
        <v>252</v>
      </c>
      <c r="K4111" t="s">
        <v>2405</v>
      </c>
      <c r="L4111">
        <v>32780</v>
      </c>
      <c r="M4111" t="s">
        <v>101</v>
      </c>
      <c r="N4111" t="s">
        <v>34</v>
      </c>
      <c r="O4111">
        <v>40712</v>
      </c>
      <c r="P4111" t="s">
        <v>14215</v>
      </c>
      <c r="Q4111" t="s">
        <v>14185</v>
      </c>
    </row>
    <row r="4112" spans="1:17" x14ac:dyDescent="0.25">
      <c r="A4112">
        <v>4111</v>
      </c>
      <c r="B4112">
        <v>29252</v>
      </c>
      <c r="C4112">
        <v>40031</v>
      </c>
      <c r="D4112">
        <v>9</v>
      </c>
      <c r="E4112">
        <f t="shared" si="129"/>
        <v>990</v>
      </c>
      <c r="F4112">
        <v>0.01</v>
      </c>
      <c r="G4112">
        <f>VLOOKUP($P4112,Pricebook!$A:$D,4,0)</f>
        <v>110</v>
      </c>
      <c r="H4112">
        <f t="shared" si="128"/>
        <v>980.1</v>
      </c>
      <c r="I4112" t="s">
        <v>1575</v>
      </c>
      <c r="J4112" t="s">
        <v>363</v>
      </c>
      <c r="K4112" t="s">
        <v>1344</v>
      </c>
      <c r="L4112" t="s">
        <v>1345</v>
      </c>
      <c r="M4112" t="s">
        <v>38</v>
      </c>
      <c r="N4112" t="s">
        <v>16</v>
      </c>
      <c r="O4112">
        <v>40035</v>
      </c>
      <c r="P4112" t="s">
        <v>14215</v>
      </c>
      <c r="Q4112" t="s">
        <v>14201</v>
      </c>
    </row>
    <row r="4113" spans="1:17" x14ac:dyDescent="0.25">
      <c r="A4113">
        <v>4112</v>
      </c>
      <c r="B4113">
        <v>29255</v>
      </c>
      <c r="C4113">
        <v>40880</v>
      </c>
      <c r="D4113">
        <v>11</v>
      </c>
      <c r="E4113">
        <f t="shared" si="129"/>
        <v>1650</v>
      </c>
      <c r="F4113">
        <v>0.03</v>
      </c>
      <c r="G4113">
        <f>VLOOKUP($P4113,Pricebook!$A:$D,4,0)</f>
        <v>150</v>
      </c>
      <c r="H4113">
        <f t="shared" si="128"/>
        <v>1600.5</v>
      </c>
      <c r="I4113" t="s">
        <v>675</v>
      </c>
      <c r="J4113" t="s">
        <v>482</v>
      </c>
      <c r="K4113" t="s">
        <v>2406</v>
      </c>
      <c r="L4113">
        <v>44133</v>
      </c>
      <c r="M4113" t="s">
        <v>210</v>
      </c>
      <c r="N4113" t="s">
        <v>61</v>
      </c>
      <c r="O4113">
        <v>40884</v>
      </c>
      <c r="P4113" t="s">
        <v>14210</v>
      </c>
      <c r="Q4113" t="s">
        <v>14191</v>
      </c>
    </row>
    <row r="4114" spans="1:17" x14ac:dyDescent="0.25">
      <c r="A4114">
        <v>4113</v>
      </c>
      <c r="B4114">
        <v>29280</v>
      </c>
      <c r="C4114">
        <v>40996</v>
      </c>
      <c r="D4114">
        <v>19</v>
      </c>
      <c r="E4114">
        <f t="shared" si="129"/>
        <v>2280</v>
      </c>
      <c r="F4114">
        <v>0</v>
      </c>
      <c r="G4114">
        <f>VLOOKUP($P4114,Pricebook!$A:$D,4,0)</f>
        <v>120</v>
      </c>
      <c r="H4114">
        <f t="shared" si="128"/>
        <v>2280</v>
      </c>
      <c r="I4114" t="s">
        <v>720</v>
      </c>
      <c r="J4114" t="s">
        <v>269</v>
      </c>
      <c r="K4114" t="s">
        <v>417</v>
      </c>
      <c r="L4114" t="s">
        <v>418</v>
      </c>
      <c r="M4114" t="s">
        <v>149</v>
      </c>
      <c r="N4114" t="s">
        <v>61</v>
      </c>
      <c r="O4114">
        <v>40997</v>
      </c>
      <c r="P4114" t="s">
        <v>14212</v>
      </c>
      <c r="Q4114" t="s">
        <v>14187</v>
      </c>
    </row>
    <row r="4115" spans="1:17" x14ac:dyDescent="0.25">
      <c r="A4115">
        <v>4114</v>
      </c>
      <c r="B4115">
        <v>29280</v>
      </c>
      <c r="C4115">
        <v>40996</v>
      </c>
      <c r="D4115">
        <v>30</v>
      </c>
      <c r="E4115">
        <f t="shared" si="129"/>
        <v>4500</v>
      </c>
      <c r="F4115">
        <v>0.06</v>
      </c>
      <c r="G4115">
        <f>VLOOKUP($P4115,Pricebook!$A:$D,4,0)</f>
        <v>150</v>
      </c>
      <c r="H4115">
        <f t="shared" si="128"/>
        <v>4230</v>
      </c>
      <c r="I4115" t="s">
        <v>720</v>
      </c>
      <c r="J4115" t="s">
        <v>269</v>
      </c>
      <c r="K4115" t="s">
        <v>1878</v>
      </c>
      <c r="L4115" t="s">
        <v>1879</v>
      </c>
      <c r="M4115" t="s">
        <v>91</v>
      </c>
      <c r="N4115" t="s">
        <v>61</v>
      </c>
      <c r="O4115">
        <v>40997</v>
      </c>
      <c r="P4115" t="s">
        <v>14211</v>
      </c>
      <c r="Q4115" t="s">
        <v>14198</v>
      </c>
    </row>
    <row r="4116" spans="1:17" x14ac:dyDescent="0.25">
      <c r="A4116">
        <v>4115</v>
      </c>
      <c r="B4116">
        <v>29282</v>
      </c>
      <c r="C4116">
        <v>41241</v>
      </c>
      <c r="D4116">
        <v>4</v>
      </c>
      <c r="E4116">
        <f t="shared" si="129"/>
        <v>440</v>
      </c>
      <c r="F4116">
        <v>0.1</v>
      </c>
      <c r="G4116">
        <f>VLOOKUP($P4116,Pricebook!$A:$D,4,0)</f>
        <v>110</v>
      </c>
      <c r="H4116">
        <f t="shared" si="128"/>
        <v>396</v>
      </c>
      <c r="I4116" t="s">
        <v>1765</v>
      </c>
      <c r="J4116" t="s">
        <v>487</v>
      </c>
      <c r="K4116" t="s">
        <v>261</v>
      </c>
      <c r="L4116">
        <v>72956</v>
      </c>
      <c r="M4116" t="s">
        <v>66</v>
      </c>
      <c r="N4116" t="s">
        <v>34</v>
      </c>
      <c r="O4116">
        <v>41243</v>
      </c>
      <c r="P4116" t="s">
        <v>14215</v>
      </c>
      <c r="Q4116" t="s">
        <v>14195</v>
      </c>
    </row>
    <row r="4117" spans="1:17" x14ac:dyDescent="0.25">
      <c r="A4117">
        <v>4116</v>
      </c>
      <c r="B4117">
        <v>29284</v>
      </c>
      <c r="C4117">
        <v>39913</v>
      </c>
      <c r="D4117">
        <v>20</v>
      </c>
      <c r="E4117">
        <f t="shared" si="129"/>
        <v>2500</v>
      </c>
      <c r="F4117">
        <v>0.01</v>
      </c>
      <c r="G4117">
        <f>VLOOKUP($P4117,Pricebook!$A:$D,4,0)</f>
        <v>125</v>
      </c>
      <c r="H4117">
        <f t="shared" si="128"/>
        <v>2475</v>
      </c>
      <c r="I4117" t="s">
        <v>343</v>
      </c>
      <c r="J4117" t="s">
        <v>344</v>
      </c>
      <c r="K4117" t="s">
        <v>345</v>
      </c>
      <c r="L4117">
        <v>95070</v>
      </c>
      <c r="M4117" t="s">
        <v>114</v>
      </c>
      <c r="N4117" t="s">
        <v>23</v>
      </c>
      <c r="O4117">
        <v>39915</v>
      </c>
      <c r="P4117" t="s">
        <v>14209</v>
      </c>
      <c r="Q4117" t="s">
        <v>14189</v>
      </c>
    </row>
    <row r="4118" spans="1:17" x14ac:dyDescent="0.25">
      <c r="A4118">
        <v>4117</v>
      </c>
      <c r="B4118">
        <v>29286</v>
      </c>
      <c r="C4118">
        <v>40022</v>
      </c>
      <c r="D4118">
        <v>4</v>
      </c>
      <c r="E4118">
        <f t="shared" si="129"/>
        <v>600</v>
      </c>
      <c r="F4118">
        <v>7.0000000000000007E-2</v>
      </c>
      <c r="G4118">
        <f>VLOOKUP($P4118,Pricebook!$A:$D,4,0)</f>
        <v>150</v>
      </c>
      <c r="H4118">
        <f t="shared" si="128"/>
        <v>558</v>
      </c>
      <c r="I4118" t="s">
        <v>901</v>
      </c>
      <c r="J4118" t="s">
        <v>389</v>
      </c>
      <c r="K4118" t="s">
        <v>903</v>
      </c>
      <c r="L4118">
        <v>98052</v>
      </c>
      <c r="M4118" t="s">
        <v>22</v>
      </c>
      <c r="N4118" t="s">
        <v>23</v>
      </c>
      <c r="O4118">
        <v>40024</v>
      </c>
      <c r="P4118" t="s">
        <v>14216</v>
      </c>
      <c r="Q4118" t="s">
        <v>14188</v>
      </c>
    </row>
    <row r="4119" spans="1:17" x14ac:dyDescent="0.25">
      <c r="A4119">
        <v>4118</v>
      </c>
      <c r="B4119">
        <v>29287</v>
      </c>
      <c r="C4119">
        <v>39996</v>
      </c>
      <c r="D4119">
        <v>50</v>
      </c>
      <c r="E4119">
        <f t="shared" si="129"/>
        <v>8000</v>
      </c>
      <c r="F4119">
        <v>0.1</v>
      </c>
      <c r="G4119">
        <f>VLOOKUP($P4119,Pricebook!$A:$D,4,0)</f>
        <v>160</v>
      </c>
      <c r="H4119">
        <f t="shared" si="128"/>
        <v>7200</v>
      </c>
      <c r="I4119" t="s">
        <v>759</v>
      </c>
      <c r="J4119" t="s">
        <v>760</v>
      </c>
      <c r="K4119" t="s">
        <v>1653</v>
      </c>
      <c r="L4119">
        <v>60188</v>
      </c>
      <c r="M4119" t="s">
        <v>15</v>
      </c>
      <c r="N4119" t="s">
        <v>16</v>
      </c>
      <c r="O4119">
        <v>39998</v>
      </c>
      <c r="P4119" t="s">
        <v>14218</v>
      </c>
      <c r="Q4119" t="s">
        <v>14194</v>
      </c>
    </row>
    <row r="4120" spans="1:17" x14ac:dyDescent="0.25">
      <c r="A4120">
        <v>4119</v>
      </c>
      <c r="B4120">
        <v>29287</v>
      </c>
      <c r="C4120">
        <v>39996</v>
      </c>
      <c r="D4120">
        <v>49</v>
      </c>
      <c r="E4120">
        <f t="shared" si="129"/>
        <v>7350</v>
      </c>
      <c r="F4120">
        <v>0.09</v>
      </c>
      <c r="G4120">
        <f>VLOOKUP($P4120,Pricebook!$A:$D,4,0)</f>
        <v>150</v>
      </c>
      <c r="H4120">
        <f t="shared" si="128"/>
        <v>6688.5</v>
      </c>
      <c r="I4120" t="s">
        <v>759</v>
      </c>
      <c r="J4120" t="s">
        <v>760</v>
      </c>
      <c r="K4120" t="s">
        <v>1653</v>
      </c>
      <c r="L4120">
        <v>60188</v>
      </c>
      <c r="M4120" t="s">
        <v>15</v>
      </c>
      <c r="N4120" t="s">
        <v>16</v>
      </c>
      <c r="O4120">
        <v>39998</v>
      </c>
      <c r="P4120" t="s">
        <v>14216</v>
      </c>
      <c r="Q4120" t="s">
        <v>14201</v>
      </c>
    </row>
    <row r="4121" spans="1:17" x14ac:dyDescent="0.25">
      <c r="A4121">
        <v>4120</v>
      </c>
      <c r="B4121">
        <v>29317</v>
      </c>
      <c r="C4121">
        <v>40818</v>
      </c>
      <c r="D4121">
        <v>40</v>
      </c>
      <c r="E4121">
        <f t="shared" si="129"/>
        <v>5000</v>
      </c>
      <c r="F4121">
        <v>0.08</v>
      </c>
      <c r="G4121">
        <f>VLOOKUP($P4121,Pricebook!$A:$D,4,0)</f>
        <v>125</v>
      </c>
      <c r="H4121">
        <f t="shared" si="128"/>
        <v>4600</v>
      </c>
      <c r="I4121" t="s">
        <v>562</v>
      </c>
      <c r="J4121" t="s">
        <v>128</v>
      </c>
      <c r="K4121" t="s">
        <v>1476</v>
      </c>
      <c r="L4121">
        <v>97045</v>
      </c>
      <c r="M4121" t="s">
        <v>43</v>
      </c>
      <c r="N4121" t="s">
        <v>23</v>
      </c>
      <c r="O4121">
        <v>40820</v>
      </c>
      <c r="P4121" t="s">
        <v>14221</v>
      </c>
      <c r="Q4121" t="s">
        <v>14197</v>
      </c>
    </row>
    <row r="4122" spans="1:17" x14ac:dyDescent="0.25">
      <c r="A4122">
        <v>4121</v>
      </c>
      <c r="B4122">
        <v>29317</v>
      </c>
      <c r="C4122">
        <v>40818</v>
      </c>
      <c r="D4122">
        <v>20</v>
      </c>
      <c r="E4122">
        <f t="shared" si="129"/>
        <v>3000</v>
      </c>
      <c r="F4122">
        <v>0.06</v>
      </c>
      <c r="G4122">
        <f>VLOOKUP($P4122,Pricebook!$A:$D,4,0)</f>
        <v>150</v>
      </c>
      <c r="H4122">
        <f t="shared" si="128"/>
        <v>2820</v>
      </c>
      <c r="I4122" t="s">
        <v>562</v>
      </c>
      <c r="J4122" t="s">
        <v>128</v>
      </c>
      <c r="K4122" t="s">
        <v>1476</v>
      </c>
      <c r="L4122">
        <v>97045</v>
      </c>
      <c r="M4122" t="s">
        <v>43</v>
      </c>
      <c r="N4122" t="s">
        <v>23</v>
      </c>
      <c r="O4122">
        <v>40819</v>
      </c>
      <c r="P4122" t="s">
        <v>14216</v>
      </c>
      <c r="Q4122" t="s">
        <v>14196</v>
      </c>
    </row>
    <row r="4123" spans="1:17" x14ac:dyDescent="0.25">
      <c r="A4123">
        <v>4122</v>
      </c>
      <c r="B4123">
        <v>29317</v>
      </c>
      <c r="C4123">
        <v>40818</v>
      </c>
      <c r="D4123">
        <v>31</v>
      </c>
      <c r="E4123">
        <f t="shared" si="129"/>
        <v>4340</v>
      </c>
      <c r="F4123">
        <v>0.06</v>
      </c>
      <c r="G4123">
        <f>VLOOKUP($P4123,Pricebook!$A:$D,4,0)</f>
        <v>140</v>
      </c>
      <c r="H4123">
        <f t="shared" si="128"/>
        <v>4079.6</v>
      </c>
      <c r="I4123" t="s">
        <v>562</v>
      </c>
      <c r="J4123" t="s">
        <v>128</v>
      </c>
      <c r="K4123" t="s">
        <v>1476</v>
      </c>
      <c r="L4123">
        <v>97045</v>
      </c>
      <c r="M4123" t="s">
        <v>43</v>
      </c>
      <c r="N4123" t="s">
        <v>23</v>
      </c>
      <c r="O4123">
        <v>40818</v>
      </c>
      <c r="P4123" t="s">
        <v>14213</v>
      </c>
      <c r="Q4123" t="s">
        <v>14203</v>
      </c>
    </row>
    <row r="4124" spans="1:17" x14ac:dyDescent="0.25">
      <c r="A4124">
        <v>4123</v>
      </c>
      <c r="B4124">
        <v>29318</v>
      </c>
      <c r="C4124">
        <v>40724</v>
      </c>
      <c r="D4124">
        <v>21</v>
      </c>
      <c r="E4124">
        <f t="shared" si="129"/>
        <v>4200</v>
      </c>
      <c r="F4124">
        <v>0.04</v>
      </c>
      <c r="G4124">
        <f>VLOOKUP($P4124,Pricebook!$A:$D,4,0)</f>
        <v>200</v>
      </c>
      <c r="H4124">
        <f t="shared" si="128"/>
        <v>4032</v>
      </c>
      <c r="I4124" t="s">
        <v>928</v>
      </c>
      <c r="J4124" t="s">
        <v>449</v>
      </c>
      <c r="K4124" t="s">
        <v>1023</v>
      </c>
      <c r="L4124">
        <v>68104</v>
      </c>
      <c r="M4124" t="s">
        <v>440</v>
      </c>
      <c r="N4124" t="s">
        <v>16</v>
      </c>
      <c r="O4124">
        <v>40725</v>
      </c>
      <c r="P4124" t="s">
        <v>14206</v>
      </c>
      <c r="Q4124" t="s">
        <v>14188</v>
      </c>
    </row>
    <row r="4125" spans="1:17" x14ac:dyDescent="0.25">
      <c r="A4125">
        <v>4124</v>
      </c>
      <c r="B4125">
        <v>29318</v>
      </c>
      <c r="C4125">
        <v>40724</v>
      </c>
      <c r="D4125">
        <v>34</v>
      </c>
      <c r="E4125">
        <f t="shared" si="129"/>
        <v>5100</v>
      </c>
      <c r="F4125">
        <v>0.1</v>
      </c>
      <c r="G4125">
        <f>VLOOKUP($P4125,Pricebook!$A:$D,4,0)</f>
        <v>150</v>
      </c>
      <c r="H4125">
        <f t="shared" si="128"/>
        <v>4590</v>
      </c>
      <c r="I4125" t="s">
        <v>928</v>
      </c>
      <c r="J4125" t="s">
        <v>449</v>
      </c>
      <c r="K4125" t="s">
        <v>1023</v>
      </c>
      <c r="L4125">
        <v>68104</v>
      </c>
      <c r="M4125" t="s">
        <v>440</v>
      </c>
      <c r="N4125" t="s">
        <v>16</v>
      </c>
      <c r="O4125">
        <v>40725</v>
      </c>
      <c r="P4125" t="s">
        <v>14210</v>
      </c>
      <c r="Q4125" t="s">
        <v>14200</v>
      </c>
    </row>
    <row r="4126" spans="1:17" x14ac:dyDescent="0.25">
      <c r="A4126">
        <v>4125</v>
      </c>
      <c r="B4126">
        <v>29319</v>
      </c>
      <c r="C4126">
        <v>39837</v>
      </c>
      <c r="D4126">
        <v>30</v>
      </c>
      <c r="E4126">
        <f t="shared" si="129"/>
        <v>3750</v>
      </c>
      <c r="F4126">
        <v>0.1</v>
      </c>
      <c r="G4126">
        <f>VLOOKUP($P4126,Pricebook!$A:$D,4,0)</f>
        <v>125</v>
      </c>
      <c r="H4126">
        <f t="shared" si="128"/>
        <v>3375</v>
      </c>
      <c r="I4126" t="s">
        <v>1135</v>
      </c>
      <c r="J4126" t="s">
        <v>377</v>
      </c>
      <c r="K4126" t="s">
        <v>1934</v>
      </c>
      <c r="L4126">
        <v>47591</v>
      </c>
      <c r="M4126" t="s">
        <v>278</v>
      </c>
      <c r="N4126" t="s">
        <v>16</v>
      </c>
      <c r="O4126">
        <v>39839</v>
      </c>
      <c r="P4126" t="s">
        <v>14221</v>
      </c>
      <c r="Q4126" t="s">
        <v>14200</v>
      </c>
    </row>
    <row r="4127" spans="1:17" x14ac:dyDescent="0.25">
      <c r="A4127">
        <v>4126</v>
      </c>
      <c r="B4127">
        <v>29319</v>
      </c>
      <c r="C4127">
        <v>39837</v>
      </c>
      <c r="D4127">
        <v>21</v>
      </c>
      <c r="E4127">
        <f t="shared" si="129"/>
        <v>3150</v>
      </c>
      <c r="F4127">
        <v>0.03</v>
      </c>
      <c r="G4127">
        <f>VLOOKUP($P4127,Pricebook!$A:$D,4,0)</f>
        <v>150</v>
      </c>
      <c r="H4127">
        <f t="shared" si="128"/>
        <v>3055.5</v>
      </c>
      <c r="I4127" t="s">
        <v>1135</v>
      </c>
      <c r="J4127" t="s">
        <v>377</v>
      </c>
      <c r="K4127" t="s">
        <v>1934</v>
      </c>
      <c r="L4127">
        <v>47591</v>
      </c>
      <c r="M4127" t="s">
        <v>278</v>
      </c>
      <c r="N4127" t="s">
        <v>16</v>
      </c>
      <c r="O4127">
        <v>39839</v>
      </c>
      <c r="P4127" t="s">
        <v>14222</v>
      </c>
      <c r="Q4127" t="s">
        <v>14200</v>
      </c>
    </row>
    <row r="4128" spans="1:17" x14ac:dyDescent="0.25">
      <c r="A4128">
        <v>4127</v>
      </c>
      <c r="B4128">
        <v>29346</v>
      </c>
      <c r="C4128">
        <v>40041</v>
      </c>
      <c r="D4128">
        <v>2</v>
      </c>
      <c r="E4128">
        <f t="shared" si="129"/>
        <v>220</v>
      </c>
      <c r="F4128">
        <v>0.1</v>
      </c>
      <c r="G4128">
        <f>VLOOKUP($P4128,Pricebook!$A:$D,4,0)</f>
        <v>110</v>
      </c>
      <c r="H4128">
        <f t="shared" si="128"/>
        <v>198</v>
      </c>
      <c r="I4128" t="s">
        <v>1954</v>
      </c>
      <c r="J4128" t="s">
        <v>99</v>
      </c>
      <c r="K4128" t="s">
        <v>1878</v>
      </c>
      <c r="L4128" t="s">
        <v>1879</v>
      </c>
      <c r="M4128" t="s">
        <v>91</v>
      </c>
      <c r="N4128" t="s">
        <v>61</v>
      </c>
      <c r="O4128">
        <v>40045</v>
      </c>
      <c r="P4128" t="s">
        <v>14220</v>
      </c>
      <c r="Q4128" t="s">
        <v>14200</v>
      </c>
    </row>
    <row r="4129" spans="1:17" x14ac:dyDescent="0.25">
      <c r="A4129">
        <v>4128</v>
      </c>
      <c r="B4129">
        <v>29347</v>
      </c>
      <c r="C4129">
        <v>41133</v>
      </c>
      <c r="D4129">
        <v>50</v>
      </c>
      <c r="E4129">
        <f t="shared" si="129"/>
        <v>5500</v>
      </c>
      <c r="F4129">
        <v>7.0000000000000007E-2</v>
      </c>
      <c r="G4129">
        <f>VLOOKUP($P4129,Pricebook!$A:$D,4,0)</f>
        <v>110</v>
      </c>
      <c r="H4129">
        <f t="shared" si="128"/>
        <v>5115</v>
      </c>
      <c r="I4129" t="s">
        <v>448</v>
      </c>
      <c r="J4129" t="s">
        <v>449</v>
      </c>
      <c r="K4129" t="s">
        <v>181</v>
      </c>
      <c r="L4129">
        <v>32771</v>
      </c>
      <c r="M4129" t="s">
        <v>101</v>
      </c>
      <c r="N4129" t="s">
        <v>34</v>
      </c>
      <c r="O4129">
        <v>41135</v>
      </c>
      <c r="P4129" t="s">
        <v>14215</v>
      </c>
      <c r="Q4129" t="s">
        <v>14189</v>
      </c>
    </row>
    <row r="4130" spans="1:17" x14ac:dyDescent="0.25">
      <c r="A4130">
        <v>4129</v>
      </c>
      <c r="B4130">
        <v>29349</v>
      </c>
      <c r="C4130">
        <v>40339</v>
      </c>
      <c r="D4130">
        <v>46</v>
      </c>
      <c r="E4130">
        <f t="shared" si="129"/>
        <v>6900</v>
      </c>
      <c r="F4130">
        <v>0.04</v>
      </c>
      <c r="G4130">
        <f>VLOOKUP($P4130,Pricebook!$A:$D,4,0)</f>
        <v>150</v>
      </c>
      <c r="H4130">
        <f t="shared" si="128"/>
        <v>6624</v>
      </c>
      <c r="I4130" t="s">
        <v>1801</v>
      </c>
      <c r="J4130" t="s">
        <v>303</v>
      </c>
      <c r="K4130" t="s">
        <v>1790</v>
      </c>
      <c r="L4130" t="s">
        <v>1791</v>
      </c>
      <c r="M4130" t="s">
        <v>91</v>
      </c>
      <c r="N4130" t="s">
        <v>61</v>
      </c>
      <c r="O4130">
        <v>40341</v>
      </c>
      <c r="P4130" t="s">
        <v>14210</v>
      </c>
      <c r="Q4130" t="s">
        <v>14190</v>
      </c>
    </row>
    <row r="4131" spans="1:17" x14ac:dyDescent="0.25">
      <c r="A4131">
        <v>4130</v>
      </c>
      <c r="B4131">
        <v>29349</v>
      </c>
      <c r="C4131">
        <v>40339</v>
      </c>
      <c r="D4131">
        <v>33</v>
      </c>
      <c r="E4131">
        <f t="shared" si="129"/>
        <v>3630</v>
      </c>
      <c r="F4131">
        <v>0.1</v>
      </c>
      <c r="G4131">
        <f>VLOOKUP($P4131,Pricebook!$A:$D,4,0)</f>
        <v>110</v>
      </c>
      <c r="H4131">
        <f t="shared" si="128"/>
        <v>3267</v>
      </c>
      <c r="I4131" t="s">
        <v>1801</v>
      </c>
      <c r="J4131" t="s">
        <v>303</v>
      </c>
      <c r="K4131" t="s">
        <v>2407</v>
      </c>
      <c r="L4131" t="s">
        <v>2408</v>
      </c>
      <c r="M4131" t="s">
        <v>87</v>
      </c>
      <c r="N4131" t="s">
        <v>61</v>
      </c>
      <c r="O4131">
        <v>40341</v>
      </c>
      <c r="P4131" t="s">
        <v>14215</v>
      </c>
      <c r="Q4131" t="s">
        <v>14188</v>
      </c>
    </row>
    <row r="4132" spans="1:17" x14ac:dyDescent="0.25">
      <c r="A4132">
        <v>4131</v>
      </c>
      <c r="B4132">
        <v>29350</v>
      </c>
      <c r="C4132">
        <v>40050</v>
      </c>
      <c r="D4132">
        <v>47</v>
      </c>
      <c r="E4132">
        <f t="shared" si="129"/>
        <v>7520</v>
      </c>
      <c r="F4132">
        <v>0.05</v>
      </c>
      <c r="G4132">
        <f>VLOOKUP($P4132,Pricebook!$A:$D,4,0)</f>
        <v>160</v>
      </c>
      <c r="H4132">
        <f t="shared" si="128"/>
        <v>7144</v>
      </c>
      <c r="I4132" t="s">
        <v>667</v>
      </c>
      <c r="J4132" t="s">
        <v>142</v>
      </c>
      <c r="K4132" t="s">
        <v>2409</v>
      </c>
      <c r="L4132" t="s">
        <v>2410</v>
      </c>
      <c r="M4132" t="s">
        <v>87</v>
      </c>
      <c r="N4132" t="s">
        <v>61</v>
      </c>
      <c r="O4132">
        <v>40052</v>
      </c>
      <c r="P4132" t="s">
        <v>14218</v>
      </c>
      <c r="Q4132" t="s">
        <v>14197</v>
      </c>
    </row>
    <row r="4133" spans="1:17" x14ac:dyDescent="0.25">
      <c r="A4133">
        <v>4132</v>
      </c>
      <c r="B4133">
        <v>29350</v>
      </c>
      <c r="C4133">
        <v>40050</v>
      </c>
      <c r="D4133">
        <v>10</v>
      </c>
      <c r="E4133">
        <f t="shared" si="129"/>
        <v>2000</v>
      </c>
      <c r="F4133">
        <v>0.1</v>
      </c>
      <c r="G4133">
        <f>VLOOKUP($P4133,Pricebook!$A:$D,4,0)</f>
        <v>200</v>
      </c>
      <c r="H4133">
        <f t="shared" si="128"/>
        <v>1800</v>
      </c>
      <c r="I4133" t="s">
        <v>667</v>
      </c>
      <c r="J4133" t="s">
        <v>142</v>
      </c>
      <c r="K4133" t="s">
        <v>2411</v>
      </c>
      <c r="L4133" t="s">
        <v>2412</v>
      </c>
      <c r="M4133" t="s">
        <v>149</v>
      </c>
      <c r="N4133" t="s">
        <v>61</v>
      </c>
      <c r="O4133">
        <v>40053</v>
      </c>
      <c r="P4133" t="s">
        <v>14206</v>
      </c>
      <c r="Q4133" t="s">
        <v>14189</v>
      </c>
    </row>
    <row r="4134" spans="1:17" x14ac:dyDescent="0.25">
      <c r="A4134">
        <v>4133</v>
      </c>
      <c r="B4134">
        <v>29350</v>
      </c>
      <c r="C4134">
        <v>40050</v>
      </c>
      <c r="D4134">
        <v>46</v>
      </c>
      <c r="E4134">
        <f t="shared" si="129"/>
        <v>5520</v>
      </c>
      <c r="F4134">
        <v>0.05</v>
      </c>
      <c r="G4134">
        <f>VLOOKUP($P4134,Pricebook!$A:$D,4,0)</f>
        <v>120</v>
      </c>
      <c r="H4134">
        <f t="shared" si="128"/>
        <v>5244</v>
      </c>
      <c r="I4134" t="s">
        <v>667</v>
      </c>
      <c r="J4134" t="s">
        <v>142</v>
      </c>
      <c r="K4134" t="s">
        <v>2413</v>
      </c>
      <c r="L4134" t="s">
        <v>2414</v>
      </c>
      <c r="M4134" t="s">
        <v>87</v>
      </c>
      <c r="N4134" t="s">
        <v>61</v>
      </c>
      <c r="O4134">
        <v>40051</v>
      </c>
      <c r="P4134" t="s">
        <v>14212</v>
      </c>
      <c r="Q4134" t="s">
        <v>14191</v>
      </c>
    </row>
    <row r="4135" spans="1:17" x14ac:dyDescent="0.25">
      <c r="A4135">
        <v>4134</v>
      </c>
      <c r="B4135">
        <v>29351</v>
      </c>
      <c r="C4135">
        <v>40819</v>
      </c>
      <c r="D4135">
        <v>17</v>
      </c>
      <c r="E4135">
        <f t="shared" si="129"/>
        <v>2720</v>
      </c>
      <c r="F4135">
        <v>0.05</v>
      </c>
      <c r="G4135">
        <f>VLOOKUP($P4135,Pricebook!$A:$D,4,0)</f>
        <v>160</v>
      </c>
      <c r="H4135">
        <f t="shared" si="128"/>
        <v>2584</v>
      </c>
      <c r="I4135" t="s">
        <v>350</v>
      </c>
      <c r="J4135" t="s">
        <v>351</v>
      </c>
      <c r="K4135" t="s">
        <v>677</v>
      </c>
      <c r="L4135">
        <v>20707</v>
      </c>
      <c r="M4135" t="s">
        <v>187</v>
      </c>
      <c r="N4135" t="s">
        <v>61</v>
      </c>
      <c r="O4135">
        <v>40821</v>
      </c>
      <c r="P4135" t="s">
        <v>14218</v>
      </c>
      <c r="Q4135" t="s">
        <v>14195</v>
      </c>
    </row>
    <row r="4136" spans="1:17" x14ac:dyDescent="0.25">
      <c r="A4136">
        <v>4135</v>
      </c>
      <c r="B4136">
        <v>29376</v>
      </c>
      <c r="C4136">
        <v>41132</v>
      </c>
      <c r="D4136">
        <v>20</v>
      </c>
      <c r="E4136">
        <f t="shared" si="129"/>
        <v>4000</v>
      </c>
      <c r="F4136">
        <v>0.09</v>
      </c>
      <c r="G4136">
        <f>VLOOKUP($P4136,Pricebook!$A:$D,4,0)</f>
        <v>200</v>
      </c>
      <c r="H4136">
        <f t="shared" si="128"/>
        <v>3640</v>
      </c>
      <c r="I4136" t="s">
        <v>1357</v>
      </c>
      <c r="J4136" t="s">
        <v>468</v>
      </c>
      <c r="K4136" t="s">
        <v>1443</v>
      </c>
      <c r="L4136">
        <v>35630</v>
      </c>
      <c r="M4136" t="s">
        <v>424</v>
      </c>
      <c r="N4136" t="s">
        <v>34</v>
      </c>
      <c r="O4136">
        <v>41134</v>
      </c>
      <c r="P4136" t="s">
        <v>14206</v>
      </c>
      <c r="Q4136" t="s">
        <v>14198</v>
      </c>
    </row>
    <row r="4137" spans="1:17" x14ac:dyDescent="0.25">
      <c r="A4137">
        <v>4136</v>
      </c>
      <c r="B4137">
        <v>29380</v>
      </c>
      <c r="C4137">
        <v>39930</v>
      </c>
      <c r="D4137">
        <v>13</v>
      </c>
      <c r="E4137">
        <f t="shared" si="129"/>
        <v>1430</v>
      </c>
      <c r="F4137">
        <v>0.09</v>
      </c>
      <c r="G4137">
        <f>VLOOKUP($P4137,Pricebook!$A:$D,4,0)</f>
        <v>110</v>
      </c>
      <c r="H4137">
        <f t="shared" si="128"/>
        <v>1301.3</v>
      </c>
      <c r="I4137" t="s">
        <v>1088</v>
      </c>
      <c r="J4137" t="s">
        <v>27</v>
      </c>
      <c r="K4137" t="s">
        <v>213</v>
      </c>
      <c r="L4137">
        <v>74006</v>
      </c>
      <c r="M4137" t="s">
        <v>75</v>
      </c>
      <c r="N4137" t="s">
        <v>16</v>
      </c>
      <c r="O4137">
        <v>39931</v>
      </c>
      <c r="P4137" t="s">
        <v>14215</v>
      </c>
      <c r="Q4137" t="s">
        <v>14195</v>
      </c>
    </row>
    <row r="4138" spans="1:17" x14ac:dyDescent="0.25">
      <c r="A4138">
        <v>4137</v>
      </c>
      <c r="B4138">
        <v>29382</v>
      </c>
      <c r="C4138">
        <v>40499</v>
      </c>
      <c r="D4138">
        <v>42</v>
      </c>
      <c r="E4138">
        <f t="shared" si="129"/>
        <v>4620</v>
      </c>
      <c r="F4138">
        <v>0.05</v>
      </c>
      <c r="G4138">
        <f>VLOOKUP($P4138,Pricebook!$A:$D,4,0)</f>
        <v>110</v>
      </c>
      <c r="H4138">
        <f t="shared" si="128"/>
        <v>4389</v>
      </c>
      <c r="I4138" t="s">
        <v>1701</v>
      </c>
      <c r="J4138" t="s">
        <v>265</v>
      </c>
      <c r="K4138" t="s">
        <v>1992</v>
      </c>
      <c r="L4138">
        <v>46901</v>
      </c>
      <c r="M4138" t="s">
        <v>278</v>
      </c>
      <c r="N4138" t="s">
        <v>16</v>
      </c>
      <c r="O4138">
        <v>40502</v>
      </c>
      <c r="P4138" t="s">
        <v>14220</v>
      </c>
      <c r="Q4138" t="s">
        <v>14185</v>
      </c>
    </row>
    <row r="4139" spans="1:17" x14ac:dyDescent="0.25">
      <c r="A4139">
        <v>4138</v>
      </c>
      <c r="B4139">
        <v>29382</v>
      </c>
      <c r="C4139">
        <v>40499</v>
      </c>
      <c r="D4139">
        <v>34</v>
      </c>
      <c r="E4139">
        <f t="shared" si="129"/>
        <v>4250</v>
      </c>
      <c r="F4139">
        <v>7.0000000000000007E-2</v>
      </c>
      <c r="G4139">
        <f>VLOOKUP($P4139,Pricebook!$A:$D,4,0)</f>
        <v>125</v>
      </c>
      <c r="H4139">
        <f t="shared" si="128"/>
        <v>3952.4999999999995</v>
      </c>
      <c r="I4139" t="s">
        <v>1701</v>
      </c>
      <c r="J4139" t="s">
        <v>265</v>
      </c>
      <c r="K4139" t="s">
        <v>1992</v>
      </c>
      <c r="L4139">
        <v>46901</v>
      </c>
      <c r="M4139" t="s">
        <v>278</v>
      </c>
      <c r="N4139" t="s">
        <v>16</v>
      </c>
      <c r="O4139">
        <v>40501</v>
      </c>
      <c r="P4139" t="s">
        <v>14208</v>
      </c>
      <c r="Q4139" t="s">
        <v>14186</v>
      </c>
    </row>
    <row r="4140" spans="1:17" x14ac:dyDescent="0.25">
      <c r="A4140">
        <v>4139</v>
      </c>
      <c r="B4140">
        <v>29383</v>
      </c>
      <c r="C4140">
        <v>40865</v>
      </c>
      <c r="D4140">
        <v>20</v>
      </c>
      <c r="E4140">
        <f t="shared" si="129"/>
        <v>3000</v>
      </c>
      <c r="F4140">
        <v>7.0000000000000007E-2</v>
      </c>
      <c r="G4140">
        <f>VLOOKUP($P4140,Pricebook!$A:$D,4,0)</f>
        <v>150</v>
      </c>
      <c r="H4140">
        <f t="shared" si="128"/>
        <v>2790</v>
      </c>
      <c r="I4140" t="s">
        <v>382</v>
      </c>
      <c r="J4140" t="s">
        <v>327</v>
      </c>
      <c r="K4140" t="s">
        <v>2415</v>
      </c>
      <c r="L4140" t="s">
        <v>2416</v>
      </c>
      <c r="M4140" t="s">
        <v>210</v>
      </c>
      <c r="N4140" t="s">
        <v>61</v>
      </c>
      <c r="O4140">
        <v>40867</v>
      </c>
      <c r="P4140" t="s">
        <v>14211</v>
      </c>
      <c r="Q4140" t="s">
        <v>14184</v>
      </c>
    </row>
    <row r="4141" spans="1:17" x14ac:dyDescent="0.25">
      <c r="A4141">
        <v>4140</v>
      </c>
      <c r="B4141">
        <v>29383</v>
      </c>
      <c r="C4141">
        <v>40865</v>
      </c>
      <c r="D4141">
        <v>28</v>
      </c>
      <c r="E4141">
        <f t="shared" si="129"/>
        <v>3080</v>
      </c>
      <c r="F4141">
        <v>0.04</v>
      </c>
      <c r="G4141">
        <f>VLOOKUP($P4141,Pricebook!$A:$D,4,0)</f>
        <v>110</v>
      </c>
      <c r="H4141">
        <f t="shared" si="128"/>
        <v>2956.7999999999997</v>
      </c>
      <c r="I4141" t="s">
        <v>382</v>
      </c>
      <c r="J4141" t="s">
        <v>327</v>
      </c>
      <c r="K4141" t="s">
        <v>2415</v>
      </c>
      <c r="L4141" t="s">
        <v>2416</v>
      </c>
      <c r="M4141" t="s">
        <v>210</v>
      </c>
      <c r="N4141" t="s">
        <v>61</v>
      </c>
      <c r="O4141">
        <v>40866</v>
      </c>
      <c r="P4141" t="s">
        <v>14215</v>
      </c>
      <c r="Q4141" t="s">
        <v>14198</v>
      </c>
    </row>
    <row r="4142" spans="1:17" x14ac:dyDescent="0.25">
      <c r="A4142">
        <v>4141</v>
      </c>
      <c r="B4142">
        <v>29383</v>
      </c>
      <c r="C4142">
        <v>40865</v>
      </c>
      <c r="D4142">
        <v>29</v>
      </c>
      <c r="E4142">
        <f t="shared" si="129"/>
        <v>4350</v>
      </c>
      <c r="F4142">
        <v>7.0000000000000007E-2</v>
      </c>
      <c r="G4142">
        <f>VLOOKUP($P4142,Pricebook!$A:$D,4,0)</f>
        <v>150</v>
      </c>
      <c r="H4142">
        <f t="shared" si="128"/>
        <v>4045.4999999999995</v>
      </c>
      <c r="I4142" t="s">
        <v>382</v>
      </c>
      <c r="J4142" t="s">
        <v>327</v>
      </c>
      <c r="K4142" t="s">
        <v>2415</v>
      </c>
      <c r="L4142" t="s">
        <v>2416</v>
      </c>
      <c r="M4142" t="s">
        <v>210</v>
      </c>
      <c r="N4142" t="s">
        <v>61</v>
      </c>
      <c r="O4142">
        <v>40867</v>
      </c>
      <c r="P4142" t="s">
        <v>14210</v>
      </c>
      <c r="Q4142" t="s">
        <v>14201</v>
      </c>
    </row>
    <row r="4143" spans="1:17" x14ac:dyDescent="0.25">
      <c r="A4143">
        <v>4142</v>
      </c>
      <c r="B4143">
        <v>29383</v>
      </c>
      <c r="C4143">
        <v>40865</v>
      </c>
      <c r="D4143">
        <v>30</v>
      </c>
      <c r="E4143">
        <f t="shared" si="129"/>
        <v>3750</v>
      </c>
      <c r="F4143">
        <v>0.09</v>
      </c>
      <c r="G4143">
        <f>VLOOKUP($P4143,Pricebook!$A:$D,4,0)</f>
        <v>125</v>
      </c>
      <c r="H4143">
        <f t="shared" si="128"/>
        <v>3412.5</v>
      </c>
      <c r="I4143" t="s">
        <v>382</v>
      </c>
      <c r="J4143" t="s">
        <v>327</v>
      </c>
      <c r="K4143" t="s">
        <v>1359</v>
      </c>
      <c r="L4143">
        <v>44511</v>
      </c>
      <c r="M4143" t="s">
        <v>210</v>
      </c>
      <c r="N4143" t="s">
        <v>61</v>
      </c>
      <c r="O4143">
        <v>40866</v>
      </c>
      <c r="P4143" t="s">
        <v>14208</v>
      </c>
      <c r="Q4143" t="s">
        <v>14192</v>
      </c>
    </row>
    <row r="4144" spans="1:17" x14ac:dyDescent="0.25">
      <c r="A4144">
        <v>4143</v>
      </c>
      <c r="B4144">
        <v>29408</v>
      </c>
      <c r="C4144">
        <v>40300</v>
      </c>
      <c r="D4144">
        <v>44</v>
      </c>
      <c r="E4144">
        <f t="shared" si="129"/>
        <v>6600</v>
      </c>
      <c r="F4144">
        <v>7.0000000000000007E-2</v>
      </c>
      <c r="G4144">
        <f>VLOOKUP($P4144,Pricebook!$A:$D,4,0)</f>
        <v>150</v>
      </c>
      <c r="H4144">
        <f t="shared" si="128"/>
        <v>6138</v>
      </c>
      <c r="I4144" t="s">
        <v>812</v>
      </c>
      <c r="J4144" t="s">
        <v>99</v>
      </c>
      <c r="K4144" t="s">
        <v>2417</v>
      </c>
      <c r="L4144" t="s">
        <v>2418</v>
      </c>
      <c r="M4144" t="s">
        <v>172</v>
      </c>
      <c r="N4144" t="s">
        <v>16</v>
      </c>
      <c r="O4144">
        <v>40301</v>
      </c>
      <c r="P4144" t="s">
        <v>14216</v>
      </c>
      <c r="Q4144" t="s">
        <v>14203</v>
      </c>
    </row>
    <row r="4145" spans="1:17" x14ac:dyDescent="0.25">
      <c r="A4145">
        <v>4144</v>
      </c>
      <c r="B4145">
        <v>29409</v>
      </c>
      <c r="C4145">
        <v>40556</v>
      </c>
      <c r="D4145">
        <v>23</v>
      </c>
      <c r="E4145">
        <f t="shared" si="129"/>
        <v>3450</v>
      </c>
      <c r="F4145">
        <v>0.09</v>
      </c>
      <c r="G4145">
        <f>VLOOKUP($P4145,Pricebook!$A:$D,4,0)</f>
        <v>150</v>
      </c>
      <c r="H4145">
        <f t="shared" si="128"/>
        <v>3139.5</v>
      </c>
      <c r="I4145" t="s">
        <v>454</v>
      </c>
      <c r="J4145" t="s">
        <v>158</v>
      </c>
      <c r="K4145" t="s">
        <v>1943</v>
      </c>
      <c r="L4145">
        <v>55369</v>
      </c>
      <c r="M4145" t="s">
        <v>130</v>
      </c>
      <c r="N4145" t="s">
        <v>16</v>
      </c>
      <c r="O4145">
        <v>40558</v>
      </c>
      <c r="P4145" t="s">
        <v>14211</v>
      </c>
      <c r="Q4145" t="s">
        <v>14195</v>
      </c>
    </row>
    <row r="4146" spans="1:17" x14ac:dyDescent="0.25">
      <c r="A4146">
        <v>4145</v>
      </c>
      <c r="B4146">
        <v>29410</v>
      </c>
      <c r="C4146">
        <v>40073</v>
      </c>
      <c r="D4146">
        <v>35</v>
      </c>
      <c r="E4146">
        <f t="shared" si="129"/>
        <v>5250</v>
      </c>
      <c r="F4146">
        <v>0.04</v>
      </c>
      <c r="G4146">
        <f>VLOOKUP($P4146,Pricebook!$A:$D,4,0)</f>
        <v>150</v>
      </c>
      <c r="H4146">
        <f t="shared" si="128"/>
        <v>5040</v>
      </c>
      <c r="I4146" t="s">
        <v>2036</v>
      </c>
      <c r="J4146" t="s">
        <v>544</v>
      </c>
      <c r="K4146" t="s">
        <v>962</v>
      </c>
      <c r="L4146">
        <v>75401</v>
      </c>
      <c r="M4146" t="s">
        <v>48</v>
      </c>
      <c r="N4146" t="s">
        <v>16</v>
      </c>
      <c r="O4146">
        <v>40073</v>
      </c>
      <c r="P4146" t="s">
        <v>14216</v>
      </c>
      <c r="Q4146" t="s">
        <v>14187</v>
      </c>
    </row>
    <row r="4147" spans="1:17" x14ac:dyDescent="0.25">
      <c r="A4147">
        <v>4146</v>
      </c>
      <c r="B4147">
        <v>29410</v>
      </c>
      <c r="C4147">
        <v>40073</v>
      </c>
      <c r="D4147">
        <v>36</v>
      </c>
      <c r="E4147">
        <f t="shared" si="129"/>
        <v>5400</v>
      </c>
      <c r="F4147">
        <v>0</v>
      </c>
      <c r="G4147">
        <f>VLOOKUP($P4147,Pricebook!$A:$D,4,0)</f>
        <v>150</v>
      </c>
      <c r="H4147">
        <f t="shared" si="128"/>
        <v>5400</v>
      </c>
      <c r="I4147" t="s">
        <v>2036</v>
      </c>
      <c r="J4147" t="s">
        <v>544</v>
      </c>
      <c r="K4147" t="s">
        <v>962</v>
      </c>
      <c r="L4147">
        <v>75401</v>
      </c>
      <c r="M4147" t="s">
        <v>48</v>
      </c>
      <c r="N4147" t="s">
        <v>16</v>
      </c>
      <c r="O4147">
        <v>40075</v>
      </c>
      <c r="P4147" t="s">
        <v>14210</v>
      </c>
      <c r="Q4147" t="s">
        <v>14195</v>
      </c>
    </row>
    <row r="4148" spans="1:17" x14ac:dyDescent="0.25">
      <c r="A4148">
        <v>4147</v>
      </c>
      <c r="B4148">
        <v>29411</v>
      </c>
      <c r="C4148">
        <v>41005</v>
      </c>
      <c r="D4148">
        <v>29</v>
      </c>
      <c r="E4148">
        <f t="shared" si="129"/>
        <v>4930</v>
      </c>
      <c r="F4148">
        <v>7.0000000000000007E-2</v>
      </c>
      <c r="G4148">
        <f>VLOOKUP($P4148,Pricebook!$A:$D,4,0)</f>
        <v>170</v>
      </c>
      <c r="H4148">
        <f t="shared" si="128"/>
        <v>4584.8999999999996</v>
      </c>
      <c r="I4148" t="s">
        <v>1900</v>
      </c>
      <c r="J4148" t="s">
        <v>341</v>
      </c>
      <c r="K4148" t="s">
        <v>2419</v>
      </c>
      <c r="L4148">
        <v>76248</v>
      </c>
      <c r="M4148" t="s">
        <v>48</v>
      </c>
      <c r="N4148" t="s">
        <v>16</v>
      </c>
      <c r="O4148">
        <v>41006</v>
      </c>
      <c r="P4148" t="s">
        <v>14219</v>
      </c>
      <c r="Q4148" t="s">
        <v>14186</v>
      </c>
    </row>
    <row r="4149" spans="1:17" x14ac:dyDescent="0.25">
      <c r="A4149">
        <v>4148</v>
      </c>
      <c r="B4149">
        <v>29411</v>
      </c>
      <c r="C4149">
        <v>41005</v>
      </c>
      <c r="D4149">
        <v>33</v>
      </c>
      <c r="E4149">
        <f t="shared" si="129"/>
        <v>3630</v>
      </c>
      <c r="F4149">
        <v>0.02</v>
      </c>
      <c r="G4149">
        <f>VLOOKUP($P4149,Pricebook!$A:$D,4,0)</f>
        <v>110</v>
      </c>
      <c r="H4149">
        <f t="shared" si="128"/>
        <v>3557.4</v>
      </c>
      <c r="I4149" t="s">
        <v>1900</v>
      </c>
      <c r="J4149" t="s">
        <v>341</v>
      </c>
      <c r="K4149" t="s">
        <v>2419</v>
      </c>
      <c r="L4149">
        <v>76248</v>
      </c>
      <c r="M4149" t="s">
        <v>48</v>
      </c>
      <c r="N4149" t="s">
        <v>16</v>
      </c>
      <c r="O4149">
        <v>41006</v>
      </c>
      <c r="P4149" t="s">
        <v>14220</v>
      </c>
      <c r="Q4149" t="s">
        <v>14203</v>
      </c>
    </row>
    <row r="4150" spans="1:17" x14ac:dyDescent="0.25">
      <c r="A4150">
        <v>4149</v>
      </c>
      <c r="B4150">
        <v>29411</v>
      </c>
      <c r="C4150">
        <v>41005</v>
      </c>
      <c r="D4150">
        <v>38</v>
      </c>
      <c r="E4150">
        <f t="shared" si="129"/>
        <v>5700</v>
      </c>
      <c r="F4150">
        <v>0.02</v>
      </c>
      <c r="G4150">
        <f>VLOOKUP($P4150,Pricebook!$A:$D,4,0)</f>
        <v>150</v>
      </c>
      <c r="H4150">
        <f t="shared" si="128"/>
        <v>5586</v>
      </c>
      <c r="I4150" t="s">
        <v>1900</v>
      </c>
      <c r="J4150" t="s">
        <v>341</v>
      </c>
      <c r="K4150" t="s">
        <v>2419</v>
      </c>
      <c r="L4150">
        <v>76248</v>
      </c>
      <c r="M4150" t="s">
        <v>48</v>
      </c>
      <c r="N4150" t="s">
        <v>16</v>
      </c>
      <c r="O4150">
        <v>41005</v>
      </c>
      <c r="P4150" t="s">
        <v>14216</v>
      </c>
      <c r="Q4150" t="s">
        <v>14194</v>
      </c>
    </row>
    <row r="4151" spans="1:17" x14ac:dyDescent="0.25">
      <c r="A4151">
        <v>4150</v>
      </c>
      <c r="B4151">
        <v>29411</v>
      </c>
      <c r="C4151">
        <v>41005</v>
      </c>
      <c r="D4151">
        <v>45</v>
      </c>
      <c r="E4151">
        <f t="shared" si="129"/>
        <v>6750</v>
      </c>
      <c r="F4151">
        <v>0.04</v>
      </c>
      <c r="G4151">
        <f>VLOOKUP($P4151,Pricebook!$A:$D,4,0)</f>
        <v>150</v>
      </c>
      <c r="H4151">
        <f t="shared" si="128"/>
        <v>6480</v>
      </c>
      <c r="I4151" t="s">
        <v>1900</v>
      </c>
      <c r="J4151" t="s">
        <v>341</v>
      </c>
      <c r="K4151" t="s">
        <v>2419</v>
      </c>
      <c r="L4151">
        <v>76248</v>
      </c>
      <c r="M4151" t="s">
        <v>48</v>
      </c>
      <c r="N4151" t="s">
        <v>16</v>
      </c>
      <c r="O4151">
        <v>41005</v>
      </c>
      <c r="P4151" t="s">
        <v>14216</v>
      </c>
      <c r="Q4151" t="s">
        <v>14202</v>
      </c>
    </row>
    <row r="4152" spans="1:17" x14ac:dyDescent="0.25">
      <c r="A4152">
        <v>4151</v>
      </c>
      <c r="B4152">
        <v>29445</v>
      </c>
      <c r="C4152">
        <v>40450</v>
      </c>
      <c r="D4152">
        <v>28</v>
      </c>
      <c r="E4152">
        <f t="shared" si="129"/>
        <v>4200</v>
      </c>
      <c r="F4152">
        <v>0.09</v>
      </c>
      <c r="G4152">
        <f>VLOOKUP($P4152,Pricebook!$A:$D,4,0)</f>
        <v>150</v>
      </c>
      <c r="H4152">
        <f t="shared" si="128"/>
        <v>3822</v>
      </c>
      <c r="I4152" t="s">
        <v>275</v>
      </c>
      <c r="J4152" t="s">
        <v>276</v>
      </c>
      <c r="K4152" t="s">
        <v>2420</v>
      </c>
      <c r="L4152">
        <v>46952</v>
      </c>
      <c r="M4152" t="s">
        <v>278</v>
      </c>
      <c r="N4152" t="s">
        <v>16</v>
      </c>
      <c r="O4152">
        <v>40452</v>
      </c>
      <c r="P4152" t="s">
        <v>14216</v>
      </c>
      <c r="Q4152" t="s">
        <v>14199</v>
      </c>
    </row>
    <row r="4153" spans="1:17" x14ac:dyDescent="0.25">
      <c r="A4153">
        <v>4152</v>
      </c>
      <c r="B4153">
        <v>29473</v>
      </c>
      <c r="C4153">
        <v>40954</v>
      </c>
      <c r="D4153">
        <v>40</v>
      </c>
      <c r="E4153">
        <f t="shared" si="129"/>
        <v>5000</v>
      </c>
      <c r="F4153">
        <v>0</v>
      </c>
      <c r="G4153">
        <f>VLOOKUP($P4153,Pricebook!$A:$D,4,0)</f>
        <v>125</v>
      </c>
      <c r="H4153">
        <f t="shared" si="128"/>
        <v>5000</v>
      </c>
      <c r="I4153" t="s">
        <v>623</v>
      </c>
      <c r="J4153" t="s">
        <v>508</v>
      </c>
      <c r="K4153" t="s">
        <v>1794</v>
      </c>
      <c r="L4153" t="s">
        <v>1795</v>
      </c>
      <c r="M4153" t="s">
        <v>87</v>
      </c>
      <c r="N4153" t="s">
        <v>61</v>
      </c>
      <c r="O4153">
        <v>40955</v>
      </c>
      <c r="P4153" t="s">
        <v>14209</v>
      </c>
      <c r="Q4153" t="s">
        <v>14192</v>
      </c>
    </row>
    <row r="4154" spans="1:17" x14ac:dyDescent="0.25">
      <c r="A4154">
        <v>4153</v>
      </c>
      <c r="B4154">
        <v>29473</v>
      </c>
      <c r="C4154">
        <v>40954</v>
      </c>
      <c r="D4154">
        <v>31</v>
      </c>
      <c r="E4154">
        <f t="shared" si="129"/>
        <v>4650</v>
      </c>
      <c r="F4154">
        <v>0.05</v>
      </c>
      <c r="G4154">
        <f>VLOOKUP($P4154,Pricebook!$A:$D,4,0)</f>
        <v>150</v>
      </c>
      <c r="H4154">
        <f t="shared" si="128"/>
        <v>4417.5</v>
      </c>
      <c r="I4154" t="s">
        <v>623</v>
      </c>
      <c r="J4154" t="s">
        <v>508</v>
      </c>
      <c r="K4154" t="s">
        <v>629</v>
      </c>
      <c r="L4154" t="s">
        <v>630</v>
      </c>
      <c r="M4154" t="s">
        <v>91</v>
      </c>
      <c r="N4154" t="s">
        <v>61</v>
      </c>
      <c r="O4154">
        <v>40956</v>
      </c>
      <c r="P4154" t="s">
        <v>14210</v>
      </c>
      <c r="Q4154" t="s">
        <v>14184</v>
      </c>
    </row>
    <row r="4155" spans="1:17" x14ac:dyDescent="0.25">
      <c r="A4155">
        <v>4154</v>
      </c>
      <c r="B4155">
        <v>29475</v>
      </c>
      <c r="C4155">
        <v>40231</v>
      </c>
      <c r="D4155">
        <v>49</v>
      </c>
      <c r="E4155">
        <f t="shared" si="129"/>
        <v>6125</v>
      </c>
      <c r="F4155">
        <v>0.09</v>
      </c>
      <c r="G4155">
        <f>VLOOKUP($P4155,Pricebook!$A:$D,4,0)</f>
        <v>125</v>
      </c>
      <c r="H4155">
        <f t="shared" si="128"/>
        <v>5573.75</v>
      </c>
      <c r="I4155" t="s">
        <v>824</v>
      </c>
      <c r="J4155" t="s">
        <v>434</v>
      </c>
      <c r="K4155" t="s">
        <v>825</v>
      </c>
      <c r="L4155">
        <v>78596</v>
      </c>
      <c r="M4155" t="s">
        <v>48</v>
      </c>
      <c r="N4155" t="s">
        <v>16</v>
      </c>
      <c r="O4155">
        <v>40233</v>
      </c>
      <c r="P4155" t="s">
        <v>14208</v>
      </c>
      <c r="Q4155" t="s">
        <v>14187</v>
      </c>
    </row>
    <row r="4156" spans="1:17" x14ac:dyDescent="0.25">
      <c r="A4156">
        <v>4155</v>
      </c>
      <c r="B4156">
        <v>29475</v>
      </c>
      <c r="C4156">
        <v>40231</v>
      </c>
      <c r="D4156">
        <v>2</v>
      </c>
      <c r="E4156">
        <f t="shared" si="129"/>
        <v>250</v>
      </c>
      <c r="F4156">
        <v>0</v>
      </c>
      <c r="G4156">
        <f>VLOOKUP($P4156,Pricebook!$A:$D,4,0)</f>
        <v>125</v>
      </c>
      <c r="H4156">
        <f t="shared" si="128"/>
        <v>250</v>
      </c>
      <c r="I4156" t="s">
        <v>824</v>
      </c>
      <c r="J4156" t="s">
        <v>434</v>
      </c>
      <c r="K4156" t="s">
        <v>2300</v>
      </c>
      <c r="L4156">
        <v>76308</v>
      </c>
      <c r="M4156" t="s">
        <v>48</v>
      </c>
      <c r="N4156" t="s">
        <v>16</v>
      </c>
      <c r="O4156">
        <v>40234</v>
      </c>
      <c r="P4156" t="s">
        <v>14217</v>
      </c>
      <c r="Q4156" t="s">
        <v>14194</v>
      </c>
    </row>
    <row r="4157" spans="1:17" x14ac:dyDescent="0.25">
      <c r="A4157">
        <v>4156</v>
      </c>
      <c r="B4157">
        <v>29478</v>
      </c>
      <c r="C4157">
        <v>40277</v>
      </c>
      <c r="D4157">
        <v>15</v>
      </c>
      <c r="E4157">
        <f t="shared" si="129"/>
        <v>2250</v>
      </c>
      <c r="F4157">
        <v>0.01</v>
      </c>
      <c r="G4157">
        <f>VLOOKUP($P4157,Pricebook!$A:$D,4,0)</f>
        <v>150</v>
      </c>
      <c r="H4157">
        <f t="shared" si="128"/>
        <v>2227.5</v>
      </c>
      <c r="I4157" t="s">
        <v>1335</v>
      </c>
      <c r="J4157" t="s">
        <v>341</v>
      </c>
      <c r="K4157" t="s">
        <v>321</v>
      </c>
      <c r="L4157">
        <v>34759</v>
      </c>
      <c r="M4157" t="s">
        <v>101</v>
      </c>
      <c r="N4157" t="s">
        <v>34</v>
      </c>
      <c r="O4157">
        <v>40280</v>
      </c>
      <c r="P4157" t="s">
        <v>14210</v>
      </c>
      <c r="Q4157" t="s">
        <v>14195</v>
      </c>
    </row>
    <row r="4158" spans="1:17" x14ac:dyDescent="0.25">
      <c r="A4158">
        <v>4157</v>
      </c>
      <c r="B4158">
        <v>29504</v>
      </c>
      <c r="C4158">
        <v>40444</v>
      </c>
      <c r="D4158">
        <v>20</v>
      </c>
      <c r="E4158">
        <f t="shared" si="129"/>
        <v>2500</v>
      </c>
      <c r="F4158">
        <v>0.04</v>
      </c>
      <c r="G4158">
        <f>VLOOKUP($P4158,Pricebook!$A:$D,4,0)</f>
        <v>125</v>
      </c>
      <c r="H4158">
        <f t="shared" si="128"/>
        <v>2400</v>
      </c>
      <c r="I4158" t="s">
        <v>2421</v>
      </c>
      <c r="J4158" t="s">
        <v>449</v>
      </c>
      <c r="K4158" t="s">
        <v>2422</v>
      </c>
      <c r="L4158" t="s">
        <v>2423</v>
      </c>
      <c r="M4158" t="s">
        <v>368</v>
      </c>
      <c r="N4158" t="s">
        <v>34</v>
      </c>
      <c r="O4158">
        <v>40446</v>
      </c>
      <c r="P4158" t="s">
        <v>14217</v>
      </c>
      <c r="Q4158" t="s">
        <v>14199</v>
      </c>
    </row>
    <row r="4159" spans="1:17" x14ac:dyDescent="0.25">
      <c r="A4159">
        <v>4158</v>
      </c>
      <c r="B4159">
        <v>29504</v>
      </c>
      <c r="C4159">
        <v>40444</v>
      </c>
      <c r="D4159">
        <v>34</v>
      </c>
      <c r="E4159">
        <f t="shared" si="129"/>
        <v>3740</v>
      </c>
      <c r="F4159">
        <v>0.1</v>
      </c>
      <c r="G4159">
        <f>VLOOKUP($P4159,Pricebook!$A:$D,4,0)</f>
        <v>110</v>
      </c>
      <c r="H4159">
        <f t="shared" si="128"/>
        <v>3366</v>
      </c>
      <c r="I4159" t="s">
        <v>2421</v>
      </c>
      <c r="J4159" t="s">
        <v>449</v>
      </c>
      <c r="K4159" t="s">
        <v>2422</v>
      </c>
      <c r="L4159" t="s">
        <v>2423</v>
      </c>
      <c r="M4159" t="s">
        <v>368</v>
      </c>
      <c r="N4159" t="s">
        <v>34</v>
      </c>
      <c r="O4159">
        <v>40444</v>
      </c>
      <c r="P4159" t="s">
        <v>14215</v>
      </c>
      <c r="Q4159" t="s">
        <v>14187</v>
      </c>
    </row>
    <row r="4160" spans="1:17" x14ac:dyDescent="0.25">
      <c r="A4160">
        <v>4159</v>
      </c>
      <c r="B4160">
        <v>29505</v>
      </c>
      <c r="C4160">
        <v>41270</v>
      </c>
      <c r="D4160">
        <v>22</v>
      </c>
      <c r="E4160">
        <f t="shared" si="129"/>
        <v>2640</v>
      </c>
      <c r="F4160">
        <v>0.02</v>
      </c>
      <c r="G4160">
        <f>VLOOKUP($P4160,Pricebook!$A:$D,4,0)</f>
        <v>120</v>
      </c>
      <c r="H4160">
        <f t="shared" si="128"/>
        <v>2587.1999999999998</v>
      </c>
      <c r="I4160" t="s">
        <v>111</v>
      </c>
      <c r="J4160" t="s">
        <v>112</v>
      </c>
      <c r="K4160" t="s">
        <v>2424</v>
      </c>
      <c r="L4160">
        <v>95032</v>
      </c>
      <c r="M4160" t="s">
        <v>114</v>
      </c>
      <c r="N4160" t="s">
        <v>23</v>
      </c>
      <c r="O4160">
        <v>41271</v>
      </c>
      <c r="P4160" t="s">
        <v>14212</v>
      </c>
      <c r="Q4160" t="s">
        <v>14184</v>
      </c>
    </row>
    <row r="4161" spans="1:17" x14ac:dyDescent="0.25">
      <c r="A4161">
        <v>4160</v>
      </c>
      <c r="B4161">
        <v>29506</v>
      </c>
      <c r="C4161">
        <v>40708</v>
      </c>
      <c r="D4161">
        <v>46</v>
      </c>
      <c r="E4161">
        <f t="shared" si="129"/>
        <v>7360</v>
      </c>
      <c r="F4161">
        <v>0.01</v>
      </c>
      <c r="G4161">
        <f>VLOOKUP($P4161,Pricebook!$A:$D,4,0)</f>
        <v>160</v>
      </c>
      <c r="H4161">
        <f t="shared" si="128"/>
        <v>7286.4</v>
      </c>
      <c r="I4161" t="s">
        <v>968</v>
      </c>
      <c r="J4161" t="s">
        <v>212</v>
      </c>
      <c r="K4161" t="s">
        <v>2425</v>
      </c>
      <c r="L4161">
        <v>21220</v>
      </c>
      <c r="M4161" t="s">
        <v>187</v>
      </c>
      <c r="N4161" t="s">
        <v>61</v>
      </c>
      <c r="O4161">
        <v>40710</v>
      </c>
      <c r="P4161" t="s">
        <v>14218</v>
      </c>
      <c r="Q4161" t="s">
        <v>14199</v>
      </c>
    </row>
    <row r="4162" spans="1:17" x14ac:dyDescent="0.25">
      <c r="A4162">
        <v>4161</v>
      </c>
      <c r="B4162">
        <v>29506</v>
      </c>
      <c r="C4162">
        <v>40708</v>
      </c>
      <c r="D4162">
        <v>8</v>
      </c>
      <c r="E4162">
        <f t="shared" si="129"/>
        <v>1280</v>
      </c>
      <c r="F4162">
        <v>0.05</v>
      </c>
      <c r="G4162">
        <f>VLOOKUP($P4162,Pricebook!$A:$D,4,0)</f>
        <v>160</v>
      </c>
      <c r="H4162">
        <f t="shared" ref="H4162:H4225" si="130">E4162*(1-F4162)</f>
        <v>1216</v>
      </c>
      <c r="I4162" t="s">
        <v>968</v>
      </c>
      <c r="J4162" t="s">
        <v>212</v>
      </c>
      <c r="K4162" t="s">
        <v>2425</v>
      </c>
      <c r="L4162">
        <v>21220</v>
      </c>
      <c r="M4162" t="s">
        <v>187</v>
      </c>
      <c r="N4162" t="s">
        <v>61</v>
      </c>
      <c r="O4162">
        <v>40709</v>
      </c>
      <c r="P4162" t="s">
        <v>14218</v>
      </c>
      <c r="Q4162" t="s">
        <v>14201</v>
      </c>
    </row>
    <row r="4163" spans="1:17" x14ac:dyDescent="0.25">
      <c r="A4163">
        <v>4162</v>
      </c>
      <c r="B4163">
        <v>29507</v>
      </c>
      <c r="C4163">
        <v>40948</v>
      </c>
      <c r="D4163">
        <v>14</v>
      </c>
      <c r="E4163">
        <f t="shared" ref="E4163:E4226" si="131">G4163*D4163</f>
        <v>1750</v>
      </c>
      <c r="F4163">
        <v>0.04</v>
      </c>
      <c r="G4163">
        <f>VLOOKUP($P4163,Pricebook!$A:$D,4,0)</f>
        <v>125</v>
      </c>
      <c r="H4163">
        <f t="shared" si="130"/>
        <v>1680</v>
      </c>
      <c r="I4163" t="s">
        <v>675</v>
      </c>
      <c r="J4163" t="s">
        <v>482</v>
      </c>
      <c r="K4163" t="s">
        <v>2406</v>
      </c>
      <c r="L4163">
        <v>44133</v>
      </c>
      <c r="M4163" t="s">
        <v>210</v>
      </c>
      <c r="N4163" t="s">
        <v>61</v>
      </c>
      <c r="O4163">
        <v>40950</v>
      </c>
      <c r="P4163" t="s">
        <v>14209</v>
      </c>
      <c r="Q4163" t="s">
        <v>14187</v>
      </c>
    </row>
    <row r="4164" spans="1:17" x14ac:dyDescent="0.25">
      <c r="A4164">
        <v>4163</v>
      </c>
      <c r="B4164">
        <v>29507</v>
      </c>
      <c r="C4164">
        <v>40948</v>
      </c>
      <c r="D4164">
        <v>41</v>
      </c>
      <c r="E4164">
        <f t="shared" si="131"/>
        <v>6150</v>
      </c>
      <c r="F4164">
        <v>0.05</v>
      </c>
      <c r="G4164">
        <f>VLOOKUP($P4164,Pricebook!$A:$D,4,0)</f>
        <v>150</v>
      </c>
      <c r="H4164">
        <f t="shared" si="130"/>
        <v>5842.5</v>
      </c>
      <c r="I4164" t="s">
        <v>675</v>
      </c>
      <c r="J4164" t="s">
        <v>482</v>
      </c>
      <c r="K4164" t="s">
        <v>2406</v>
      </c>
      <c r="L4164">
        <v>44133</v>
      </c>
      <c r="M4164" t="s">
        <v>210</v>
      </c>
      <c r="N4164" t="s">
        <v>61</v>
      </c>
      <c r="O4164">
        <v>40953</v>
      </c>
      <c r="P4164" t="s">
        <v>14210</v>
      </c>
      <c r="Q4164" t="s">
        <v>14194</v>
      </c>
    </row>
    <row r="4165" spans="1:17" x14ac:dyDescent="0.25">
      <c r="A4165">
        <v>4164</v>
      </c>
      <c r="B4165">
        <v>29510</v>
      </c>
      <c r="C4165">
        <v>40648</v>
      </c>
      <c r="D4165">
        <v>22</v>
      </c>
      <c r="E4165">
        <f t="shared" si="131"/>
        <v>2750</v>
      </c>
      <c r="F4165">
        <v>0.01</v>
      </c>
      <c r="G4165">
        <f>VLOOKUP($P4165,Pricebook!$A:$D,4,0)</f>
        <v>125</v>
      </c>
      <c r="H4165">
        <f t="shared" si="130"/>
        <v>2722.5</v>
      </c>
      <c r="I4165" t="s">
        <v>517</v>
      </c>
      <c r="J4165" t="s">
        <v>341</v>
      </c>
      <c r="K4165" t="s">
        <v>761</v>
      </c>
      <c r="L4165">
        <v>62901</v>
      </c>
      <c r="M4165" t="s">
        <v>15</v>
      </c>
      <c r="N4165" t="s">
        <v>16</v>
      </c>
      <c r="O4165">
        <v>40650</v>
      </c>
      <c r="P4165" t="s">
        <v>14217</v>
      </c>
      <c r="Q4165" t="s">
        <v>14185</v>
      </c>
    </row>
    <row r="4166" spans="1:17" x14ac:dyDescent="0.25">
      <c r="A4166">
        <v>4165</v>
      </c>
      <c r="B4166">
        <v>29536</v>
      </c>
      <c r="C4166">
        <v>41159</v>
      </c>
      <c r="D4166">
        <v>5</v>
      </c>
      <c r="E4166">
        <f t="shared" si="131"/>
        <v>850</v>
      </c>
      <c r="F4166">
        <v>0.05</v>
      </c>
      <c r="G4166">
        <f>VLOOKUP($P4166,Pricebook!$A:$D,4,0)</f>
        <v>170</v>
      </c>
      <c r="H4166">
        <f t="shared" si="130"/>
        <v>807.5</v>
      </c>
      <c r="I4166" t="s">
        <v>809</v>
      </c>
      <c r="J4166" t="s">
        <v>175</v>
      </c>
      <c r="K4166" t="s">
        <v>2426</v>
      </c>
      <c r="L4166">
        <v>98011</v>
      </c>
      <c r="M4166" t="s">
        <v>22</v>
      </c>
      <c r="N4166" t="s">
        <v>23</v>
      </c>
      <c r="O4166">
        <v>41161</v>
      </c>
      <c r="P4166" t="s">
        <v>14219</v>
      </c>
      <c r="Q4166" t="s">
        <v>14187</v>
      </c>
    </row>
    <row r="4167" spans="1:17" x14ac:dyDescent="0.25">
      <c r="A4167">
        <v>4166</v>
      </c>
      <c r="B4167">
        <v>29536</v>
      </c>
      <c r="C4167">
        <v>41159</v>
      </c>
      <c r="D4167">
        <v>11</v>
      </c>
      <c r="E4167">
        <f t="shared" si="131"/>
        <v>1375</v>
      </c>
      <c r="F4167">
        <v>7.0000000000000007E-2</v>
      </c>
      <c r="G4167">
        <f>VLOOKUP($P4167,Pricebook!$A:$D,4,0)</f>
        <v>125</v>
      </c>
      <c r="H4167">
        <f t="shared" si="130"/>
        <v>1278.75</v>
      </c>
      <c r="I4167" t="s">
        <v>809</v>
      </c>
      <c r="J4167" t="s">
        <v>175</v>
      </c>
      <c r="K4167" t="s">
        <v>2426</v>
      </c>
      <c r="L4167">
        <v>98011</v>
      </c>
      <c r="M4167" t="s">
        <v>22</v>
      </c>
      <c r="N4167" t="s">
        <v>23</v>
      </c>
      <c r="O4167">
        <v>41161</v>
      </c>
      <c r="P4167" t="s">
        <v>14217</v>
      </c>
      <c r="Q4167" t="s">
        <v>14197</v>
      </c>
    </row>
    <row r="4168" spans="1:17" x14ac:dyDescent="0.25">
      <c r="A4168">
        <v>4167</v>
      </c>
      <c r="B4168">
        <v>29536</v>
      </c>
      <c r="C4168">
        <v>41159</v>
      </c>
      <c r="D4168">
        <v>26</v>
      </c>
      <c r="E4168">
        <f t="shared" si="131"/>
        <v>2860</v>
      </c>
      <c r="F4168">
        <v>0.03</v>
      </c>
      <c r="G4168">
        <f>VLOOKUP($P4168,Pricebook!$A:$D,4,0)</f>
        <v>110</v>
      </c>
      <c r="H4168">
        <f t="shared" si="130"/>
        <v>2774.2</v>
      </c>
      <c r="I4168" t="s">
        <v>809</v>
      </c>
      <c r="J4168" t="s">
        <v>175</v>
      </c>
      <c r="K4168" t="s">
        <v>2426</v>
      </c>
      <c r="L4168">
        <v>98011</v>
      </c>
      <c r="M4168" t="s">
        <v>22</v>
      </c>
      <c r="N4168" t="s">
        <v>23</v>
      </c>
      <c r="O4168">
        <v>41161</v>
      </c>
      <c r="P4168" t="s">
        <v>14215</v>
      </c>
      <c r="Q4168" t="s">
        <v>14195</v>
      </c>
    </row>
    <row r="4169" spans="1:17" x14ac:dyDescent="0.25">
      <c r="A4169">
        <v>4168</v>
      </c>
      <c r="B4169">
        <v>29537</v>
      </c>
      <c r="C4169">
        <v>41171</v>
      </c>
      <c r="D4169">
        <v>30</v>
      </c>
      <c r="E4169">
        <f t="shared" si="131"/>
        <v>5100</v>
      </c>
      <c r="F4169">
        <v>0.08</v>
      </c>
      <c r="G4169">
        <f>VLOOKUP($P4169,Pricebook!$A:$D,4,0)</f>
        <v>170</v>
      </c>
      <c r="H4169">
        <f t="shared" si="130"/>
        <v>4692</v>
      </c>
      <c r="I4169" t="s">
        <v>2427</v>
      </c>
      <c r="J4169" t="s">
        <v>128</v>
      </c>
      <c r="K4169" t="s">
        <v>1615</v>
      </c>
      <c r="L4169">
        <v>79701</v>
      </c>
      <c r="M4169" t="s">
        <v>48</v>
      </c>
      <c r="N4169" t="s">
        <v>16</v>
      </c>
      <c r="O4169">
        <v>41180</v>
      </c>
      <c r="P4169" t="s">
        <v>14219</v>
      </c>
      <c r="Q4169" t="s">
        <v>14199</v>
      </c>
    </row>
    <row r="4170" spans="1:17" x14ac:dyDescent="0.25">
      <c r="A4170">
        <v>4169</v>
      </c>
      <c r="B4170">
        <v>29539</v>
      </c>
      <c r="C4170">
        <v>40656</v>
      </c>
      <c r="D4170">
        <v>24</v>
      </c>
      <c r="E4170">
        <f t="shared" si="131"/>
        <v>2640</v>
      </c>
      <c r="F4170">
        <v>0.1</v>
      </c>
      <c r="G4170">
        <f>VLOOKUP($P4170,Pricebook!$A:$D,4,0)</f>
        <v>110</v>
      </c>
      <c r="H4170">
        <f t="shared" si="130"/>
        <v>2376</v>
      </c>
      <c r="I4170" t="s">
        <v>1012</v>
      </c>
      <c r="J4170" t="s">
        <v>99</v>
      </c>
      <c r="K4170" t="s">
        <v>1475</v>
      </c>
      <c r="L4170">
        <v>70802</v>
      </c>
      <c r="M4170" t="s">
        <v>436</v>
      </c>
      <c r="N4170" t="s">
        <v>34</v>
      </c>
      <c r="O4170">
        <v>40657</v>
      </c>
      <c r="P4170" t="s">
        <v>14220</v>
      </c>
      <c r="Q4170" t="s">
        <v>14199</v>
      </c>
    </row>
    <row r="4171" spans="1:17" x14ac:dyDescent="0.25">
      <c r="A4171">
        <v>4170</v>
      </c>
      <c r="B4171">
        <v>29569</v>
      </c>
      <c r="C4171">
        <v>40727</v>
      </c>
      <c r="D4171">
        <v>46</v>
      </c>
      <c r="E4171">
        <f t="shared" si="131"/>
        <v>6900</v>
      </c>
      <c r="F4171">
        <v>7.0000000000000007E-2</v>
      </c>
      <c r="G4171">
        <f>VLOOKUP($P4171,Pricebook!$A:$D,4,0)</f>
        <v>150</v>
      </c>
      <c r="H4171">
        <f t="shared" si="130"/>
        <v>6417</v>
      </c>
      <c r="I4171" t="s">
        <v>809</v>
      </c>
      <c r="J4171" t="s">
        <v>175</v>
      </c>
      <c r="K4171" t="s">
        <v>2426</v>
      </c>
      <c r="L4171">
        <v>98011</v>
      </c>
      <c r="M4171" t="s">
        <v>22</v>
      </c>
      <c r="N4171" t="s">
        <v>23</v>
      </c>
      <c r="O4171">
        <v>40728</v>
      </c>
      <c r="P4171" t="s">
        <v>14222</v>
      </c>
      <c r="Q4171" t="s">
        <v>14197</v>
      </c>
    </row>
    <row r="4172" spans="1:17" x14ac:dyDescent="0.25">
      <c r="A4172">
        <v>4171</v>
      </c>
      <c r="B4172">
        <v>29569</v>
      </c>
      <c r="C4172">
        <v>40727</v>
      </c>
      <c r="D4172">
        <v>29</v>
      </c>
      <c r="E4172">
        <f t="shared" si="131"/>
        <v>3190</v>
      </c>
      <c r="F4172">
        <v>0.1</v>
      </c>
      <c r="G4172">
        <f>VLOOKUP($P4172,Pricebook!$A:$D,4,0)</f>
        <v>110</v>
      </c>
      <c r="H4172">
        <f t="shared" si="130"/>
        <v>2871</v>
      </c>
      <c r="I4172" t="s">
        <v>809</v>
      </c>
      <c r="J4172" t="s">
        <v>175</v>
      </c>
      <c r="K4172" t="s">
        <v>2426</v>
      </c>
      <c r="L4172">
        <v>98011</v>
      </c>
      <c r="M4172" t="s">
        <v>22</v>
      </c>
      <c r="N4172" t="s">
        <v>23</v>
      </c>
      <c r="O4172">
        <v>40729</v>
      </c>
      <c r="P4172" t="s">
        <v>14215</v>
      </c>
      <c r="Q4172" t="s">
        <v>14199</v>
      </c>
    </row>
    <row r="4173" spans="1:17" x14ac:dyDescent="0.25">
      <c r="A4173">
        <v>4172</v>
      </c>
      <c r="B4173">
        <v>29572</v>
      </c>
      <c r="C4173">
        <v>40332</v>
      </c>
      <c r="D4173">
        <v>18</v>
      </c>
      <c r="E4173">
        <f t="shared" si="131"/>
        <v>2250</v>
      </c>
      <c r="F4173">
        <v>0.1</v>
      </c>
      <c r="G4173">
        <f>VLOOKUP($P4173,Pricebook!$A:$D,4,0)</f>
        <v>125</v>
      </c>
      <c r="H4173">
        <f t="shared" si="130"/>
        <v>2025</v>
      </c>
      <c r="I4173" t="s">
        <v>675</v>
      </c>
      <c r="J4173" t="s">
        <v>482</v>
      </c>
      <c r="K4173" t="s">
        <v>2406</v>
      </c>
      <c r="L4173">
        <v>44133</v>
      </c>
      <c r="M4173" t="s">
        <v>210</v>
      </c>
      <c r="N4173" t="s">
        <v>61</v>
      </c>
      <c r="O4173">
        <v>40333</v>
      </c>
      <c r="P4173" t="s">
        <v>14209</v>
      </c>
      <c r="Q4173" t="s">
        <v>14201</v>
      </c>
    </row>
    <row r="4174" spans="1:17" x14ac:dyDescent="0.25">
      <c r="A4174">
        <v>4173</v>
      </c>
      <c r="B4174">
        <v>29573</v>
      </c>
      <c r="C4174">
        <v>40924</v>
      </c>
      <c r="D4174">
        <v>43</v>
      </c>
      <c r="E4174">
        <f t="shared" si="131"/>
        <v>4730</v>
      </c>
      <c r="F4174">
        <v>0.05</v>
      </c>
      <c r="G4174">
        <f>VLOOKUP($P4174,Pricebook!$A:$D,4,0)</f>
        <v>110</v>
      </c>
      <c r="H4174">
        <f t="shared" si="130"/>
        <v>4493.5</v>
      </c>
      <c r="I4174" t="s">
        <v>92</v>
      </c>
      <c r="J4174" t="s">
        <v>93</v>
      </c>
      <c r="K4174" t="s">
        <v>2083</v>
      </c>
      <c r="L4174">
        <v>53713</v>
      </c>
      <c r="M4174" t="s">
        <v>95</v>
      </c>
      <c r="N4174" t="s">
        <v>16</v>
      </c>
      <c r="O4174">
        <v>40926</v>
      </c>
      <c r="P4174" t="s">
        <v>14215</v>
      </c>
      <c r="Q4174" t="s">
        <v>14185</v>
      </c>
    </row>
    <row r="4175" spans="1:17" x14ac:dyDescent="0.25">
      <c r="A4175">
        <v>4174</v>
      </c>
      <c r="B4175">
        <v>29607</v>
      </c>
      <c r="C4175">
        <v>40981</v>
      </c>
      <c r="D4175">
        <v>20</v>
      </c>
      <c r="E4175">
        <f t="shared" si="131"/>
        <v>2200</v>
      </c>
      <c r="F4175">
        <v>0.05</v>
      </c>
      <c r="G4175">
        <f>VLOOKUP($P4175,Pricebook!$A:$D,4,0)</f>
        <v>110</v>
      </c>
      <c r="H4175">
        <f t="shared" si="130"/>
        <v>2090</v>
      </c>
      <c r="I4175" t="s">
        <v>255</v>
      </c>
      <c r="J4175" t="s">
        <v>79</v>
      </c>
      <c r="K4175" t="s">
        <v>569</v>
      </c>
      <c r="L4175">
        <v>15228</v>
      </c>
      <c r="M4175" t="s">
        <v>232</v>
      </c>
      <c r="N4175" t="s">
        <v>61</v>
      </c>
      <c r="O4175">
        <v>40983</v>
      </c>
      <c r="P4175" t="s">
        <v>14215</v>
      </c>
      <c r="Q4175" t="s">
        <v>14197</v>
      </c>
    </row>
    <row r="4176" spans="1:17" x14ac:dyDescent="0.25">
      <c r="A4176">
        <v>4175</v>
      </c>
      <c r="B4176">
        <v>29633</v>
      </c>
      <c r="C4176">
        <v>39986</v>
      </c>
      <c r="D4176">
        <v>11</v>
      </c>
      <c r="E4176">
        <f t="shared" si="131"/>
        <v>2200</v>
      </c>
      <c r="F4176">
        <v>0.01</v>
      </c>
      <c r="G4176">
        <f>VLOOKUP($P4176,Pricebook!$A:$D,4,0)</f>
        <v>200</v>
      </c>
      <c r="H4176">
        <f t="shared" si="130"/>
        <v>2178</v>
      </c>
      <c r="I4176" t="s">
        <v>968</v>
      </c>
      <c r="J4176" t="s">
        <v>212</v>
      </c>
      <c r="K4176" t="s">
        <v>2425</v>
      </c>
      <c r="L4176">
        <v>21220</v>
      </c>
      <c r="M4176" t="s">
        <v>187</v>
      </c>
      <c r="N4176" t="s">
        <v>61</v>
      </c>
      <c r="O4176">
        <v>39987</v>
      </c>
      <c r="P4176" t="s">
        <v>14206</v>
      </c>
      <c r="Q4176" t="s">
        <v>14198</v>
      </c>
    </row>
    <row r="4177" spans="1:17" x14ac:dyDescent="0.25">
      <c r="A4177">
        <v>4176</v>
      </c>
      <c r="B4177">
        <v>29637</v>
      </c>
      <c r="C4177">
        <v>39958</v>
      </c>
      <c r="D4177">
        <v>34</v>
      </c>
      <c r="E4177">
        <f t="shared" si="131"/>
        <v>5100</v>
      </c>
      <c r="F4177">
        <v>0.09</v>
      </c>
      <c r="G4177">
        <f>VLOOKUP($P4177,Pricebook!$A:$D,4,0)</f>
        <v>150</v>
      </c>
      <c r="H4177">
        <f t="shared" si="130"/>
        <v>4641</v>
      </c>
      <c r="I4177" t="s">
        <v>1489</v>
      </c>
      <c r="J4177" t="s">
        <v>310</v>
      </c>
      <c r="K4177" t="s">
        <v>1492</v>
      </c>
      <c r="L4177">
        <v>85204</v>
      </c>
      <c r="M4177" t="s">
        <v>70</v>
      </c>
      <c r="N4177" t="s">
        <v>23</v>
      </c>
      <c r="O4177">
        <v>39960</v>
      </c>
      <c r="P4177" t="s">
        <v>14216</v>
      </c>
      <c r="Q4177" t="s">
        <v>14184</v>
      </c>
    </row>
    <row r="4178" spans="1:17" x14ac:dyDescent="0.25">
      <c r="A4178">
        <v>4177</v>
      </c>
      <c r="B4178">
        <v>29639</v>
      </c>
      <c r="C4178">
        <v>40650</v>
      </c>
      <c r="D4178">
        <v>8</v>
      </c>
      <c r="E4178">
        <f t="shared" si="131"/>
        <v>960</v>
      </c>
      <c r="F4178">
        <v>0.04</v>
      </c>
      <c r="G4178">
        <f>VLOOKUP($P4178,Pricebook!$A:$D,4,0)</f>
        <v>120</v>
      </c>
      <c r="H4178">
        <f t="shared" si="130"/>
        <v>921.59999999999991</v>
      </c>
      <c r="I4178" t="s">
        <v>710</v>
      </c>
      <c r="J4178" t="s">
        <v>235</v>
      </c>
      <c r="K4178" t="s">
        <v>1390</v>
      </c>
      <c r="L4178">
        <v>30605</v>
      </c>
      <c r="M4178" t="s">
        <v>134</v>
      </c>
      <c r="N4178" t="s">
        <v>34</v>
      </c>
      <c r="O4178">
        <v>40652</v>
      </c>
      <c r="P4178" t="s">
        <v>14212</v>
      </c>
      <c r="Q4178" t="s">
        <v>14192</v>
      </c>
    </row>
    <row r="4179" spans="1:17" x14ac:dyDescent="0.25">
      <c r="A4179">
        <v>4178</v>
      </c>
      <c r="B4179">
        <v>29666</v>
      </c>
      <c r="C4179">
        <v>40907</v>
      </c>
      <c r="D4179">
        <v>44</v>
      </c>
      <c r="E4179">
        <f t="shared" si="131"/>
        <v>6600</v>
      </c>
      <c r="F4179">
        <v>0.08</v>
      </c>
      <c r="G4179">
        <f>VLOOKUP($P4179,Pricebook!$A:$D,4,0)</f>
        <v>150</v>
      </c>
      <c r="H4179">
        <f t="shared" si="130"/>
        <v>6072</v>
      </c>
      <c r="I4179" t="s">
        <v>525</v>
      </c>
      <c r="J4179" t="s">
        <v>125</v>
      </c>
      <c r="K4179" t="s">
        <v>1260</v>
      </c>
      <c r="L4179" t="s">
        <v>1261</v>
      </c>
      <c r="M4179" t="s">
        <v>492</v>
      </c>
      <c r="N4179" t="s">
        <v>61</v>
      </c>
      <c r="O4179">
        <v>40909</v>
      </c>
      <c r="P4179" t="s">
        <v>14211</v>
      </c>
      <c r="Q4179" t="s">
        <v>14184</v>
      </c>
    </row>
    <row r="4180" spans="1:17" x14ac:dyDescent="0.25">
      <c r="A4180">
        <v>4179</v>
      </c>
      <c r="B4180">
        <v>29666</v>
      </c>
      <c r="C4180">
        <v>40907</v>
      </c>
      <c r="D4180">
        <v>29</v>
      </c>
      <c r="E4180">
        <f t="shared" si="131"/>
        <v>3190</v>
      </c>
      <c r="F4180">
        <v>0.09</v>
      </c>
      <c r="G4180">
        <f>VLOOKUP($P4180,Pricebook!$A:$D,4,0)</f>
        <v>110</v>
      </c>
      <c r="H4180">
        <f t="shared" si="130"/>
        <v>2902.9</v>
      </c>
      <c r="I4180" t="s">
        <v>525</v>
      </c>
      <c r="J4180" t="s">
        <v>125</v>
      </c>
      <c r="K4180" t="s">
        <v>1599</v>
      </c>
      <c r="L4180" t="s">
        <v>1600</v>
      </c>
      <c r="M4180" t="s">
        <v>149</v>
      </c>
      <c r="N4180" t="s">
        <v>61</v>
      </c>
      <c r="O4180">
        <v>40908</v>
      </c>
      <c r="P4180" t="s">
        <v>14215</v>
      </c>
      <c r="Q4180" t="s">
        <v>14203</v>
      </c>
    </row>
    <row r="4181" spans="1:17" x14ac:dyDescent="0.25">
      <c r="A4181">
        <v>4180</v>
      </c>
      <c r="B4181">
        <v>29667</v>
      </c>
      <c r="C4181">
        <v>40018</v>
      </c>
      <c r="D4181">
        <v>14</v>
      </c>
      <c r="E4181">
        <f t="shared" si="131"/>
        <v>2240</v>
      </c>
      <c r="F4181">
        <v>0.09</v>
      </c>
      <c r="G4181">
        <f>VLOOKUP($P4181,Pricebook!$A:$D,4,0)</f>
        <v>160</v>
      </c>
      <c r="H4181">
        <f t="shared" si="130"/>
        <v>2038.4</v>
      </c>
      <c r="I4181" t="s">
        <v>1201</v>
      </c>
      <c r="J4181" t="s">
        <v>203</v>
      </c>
      <c r="K4181" t="s">
        <v>1551</v>
      </c>
      <c r="L4181" t="s">
        <v>2428</v>
      </c>
      <c r="M4181" t="s">
        <v>421</v>
      </c>
      <c r="N4181" t="s">
        <v>61</v>
      </c>
      <c r="O4181">
        <v>40019</v>
      </c>
      <c r="P4181" t="s">
        <v>14218</v>
      </c>
      <c r="Q4181" t="s">
        <v>14188</v>
      </c>
    </row>
    <row r="4182" spans="1:17" x14ac:dyDescent="0.25">
      <c r="A4182">
        <v>4181</v>
      </c>
      <c r="B4182">
        <v>29671</v>
      </c>
      <c r="C4182">
        <v>40259</v>
      </c>
      <c r="D4182">
        <v>43</v>
      </c>
      <c r="E4182">
        <f t="shared" si="131"/>
        <v>5160</v>
      </c>
      <c r="F4182">
        <v>0.02</v>
      </c>
      <c r="G4182">
        <f>VLOOKUP($P4182,Pricebook!$A:$D,4,0)</f>
        <v>120</v>
      </c>
      <c r="H4182">
        <f t="shared" si="130"/>
        <v>5056.8</v>
      </c>
      <c r="I4182" t="s">
        <v>280</v>
      </c>
      <c r="J4182" t="s">
        <v>99</v>
      </c>
      <c r="K4182" t="s">
        <v>335</v>
      </c>
      <c r="L4182">
        <v>75146</v>
      </c>
      <c r="M4182" t="s">
        <v>48</v>
      </c>
      <c r="N4182" t="s">
        <v>16</v>
      </c>
      <c r="O4182">
        <v>40260</v>
      </c>
      <c r="P4182" t="s">
        <v>14212</v>
      </c>
      <c r="Q4182" t="s">
        <v>14194</v>
      </c>
    </row>
    <row r="4183" spans="1:17" x14ac:dyDescent="0.25">
      <c r="A4183">
        <v>4182</v>
      </c>
      <c r="B4183">
        <v>29700</v>
      </c>
      <c r="C4183">
        <v>40274</v>
      </c>
      <c r="D4183">
        <v>9</v>
      </c>
      <c r="E4183">
        <f t="shared" si="131"/>
        <v>1800</v>
      </c>
      <c r="F4183">
        <v>0.01</v>
      </c>
      <c r="G4183">
        <f>VLOOKUP($P4183,Pricebook!$A:$D,4,0)</f>
        <v>200</v>
      </c>
      <c r="H4183">
        <f t="shared" si="130"/>
        <v>1782</v>
      </c>
      <c r="I4183" t="s">
        <v>667</v>
      </c>
      <c r="J4183" t="s">
        <v>142</v>
      </c>
      <c r="K4183" t="s">
        <v>2006</v>
      </c>
      <c r="L4183" t="s">
        <v>2007</v>
      </c>
      <c r="M4183" t="s">
        <v>149</v>
      </c>
      <c r="N4183" t="s">
        <v>61</v>
      </c>
      <c r="O4183">
        <v>40275</v>
      </c>
      <c r="P4183" t="s">
        <v>14214</v>
      </c>
      <c r="Q4183" t="s">
        <v>14184</v>
      </c>
    </row>
    <row r="4184" spans="1:17" x14ac:dyDescent="0.25">
      <c r="A4184">
        <v>4183</v>
      </c>
      <c r="B4184">
        <v>29730</v>
      </c>
      <c r="C4184">
        <v>40345</v>
      </c>
      <c r="D4184">
        <v>21</v>
      </c>
      <c r="E4184">
        <f t="shared" si="131"/>
        <v>2625</v>
      </c>
      <c r="F4184">
        <v>0.08</v>
      </c>
      <c r="G4184">
        <f>VLOOKUP($P4184,Pricebook!$A:$D,4,0)</f>
        <v>125</v>
      </c>
      <c r="H4184">
        <f t="shared" si="130"/>
        <v>2415</v>
      </c>
      <c r="I4184" t="s">
        <v>255</v>
      </c>
      <c r="J4184" t="s">
        <v>79</v>
      </c>
      <c r="K4184" t="s">
        <v>569</v>
      </c>
      <c r="L4184">
        <v>15228</v>
      </c>
      <c r="M4184" t="s">
        <v>232</v>
      </c>
      <c r="N4184" t="s">
        <v>61</v>
      </c>
      <c r="O4184">
        <v>40347</v>
      </c>
      <c r="P4184" t="s">
        <v>14209</v>
      </c>
      <c r="Q4184" t="s">
        <v>14201</v>
      </c>
    </row>
    <row r="4185" spans="1:17" x14ac:dyDescent="0.25">
      <c r="A4185">
        <v>4184</v>
      </c>
      <c r="B4185">
        <v>29761</v>
      </c>
      <c r="C4185">
        <v>41093</v>
      </c>
      <c r="D4185">
        <v>48</v>
      </c>
      <c r="E4185">
        <f t="shared" si="131"/>
        <v>7200</v>
      </c>
      <c r="F4185">
        <v>0.06</v>
      </c>
      <c r="G4185">
        <f>VLOOKUP($P4185,Pricebook!$A:$D,4,0)</f>
        <v>150</v>
      </c>
      <c r="H4185">
        <f t="shared" si="130"/>
        <v>6768</v>
      </c>
      <c r="I4185" t="s">
        <v>1650</v>
      </c>
      <c r="J4185" t="s">
        <v>300</v>
      </c>
      <c r="K4185" t="s">
        <v>1211</v>
      </c>
      <c r="L4185">
        <v>59715</v>
      </c>
      <c r="M4185" t="s">
        <v>1213</v>
      </c>
      <c r="N4185" t="s">
        <v>23</v>
      </c>
      <c r="O4185">
        <v>41094</v>
      </c>
      <c r="P4185" t="s">
        <v>14210</v>
      </c>
      <c r="Q4185" t="s">
        <v>14192</v>
      </c>
    </row>
    <row r="4186" spans="1:17" x14ac:dyDescent="0.25">
      <c r="A4186">
        <v>4185</v>
      </c>
      <c r="B4186">
        <v>29761</v>
      </c>
      <c r="C4186">
        <v>41093</v>
      </c>
      <c r="D4186">
        <v>42</v>
      </c>
      <c r="E4186">
        <f t="shared" si="131"/>
        <v>7140</v>
      </c>
      <c r="F4186">
        <v>0.02</v>
      </c>
      <c r="G4186">
        <f>VLOOKUP($P4186,Pricebook!$A:$D,4,0)</f>
        <v>170</v>
      </c>
      <c r="H4186">
        <f t="shared" si="130"/>
        <v>6997.2</v>
      </c>
      <c r="I4186" t="s">
        <v>1650</v>
      </c>
      <c r="J4186" t="s">
        <v>300</v>
      </c>
      <c r="K4186" t="s">
        <v>2429</v>
      </c>
      <c r="L4186">
        <v>59750</v>
      </c>
      <c r="M4186" t="s">
        <v>1213</v>
      </c>
      <c r="N4186" t="s">
        <v>23</v>
      </c>
      <c r="O4186">
        <v>41096</v>
      </c>
      <c r="P4186" t="s">
        <v>14219</v>
      </c>
      <c r="Q4186" t="s">
        <v>14189</v>
      </c>
    </row>
    <row r="4187" spans="1:17" x14ac:dyDescent="0.25">
      <c r="A4187">
        <v>4186</v>
      </c>
      <c r="B4187">
        <v>29761</v>
      </c>
      <c r="C4187">
        <v>41093</v>
      </c>
      <c r="D4187">
        <v>19</v>
      </c>
      <c r="E4187">
        <f t="shared" si="131"/>
        <v>2375</v>
      </c>
      <c r="F4187">
        <v>0.03</v>
      </c>
      <c r="G4187">
        <f>VLOOKUP($P4187,Pricebook!$A:$D,4,0)</f>
        <v>125</v>
      </c>
      <c r="H4187">
        <f t="shared" si="130"/>
        <v>2303.75</v>
      </c>
      <c r="I4187" t="s">
        <v>1650</v>
      </c>
      <c r="J4187" t="s">
        <v>300</v>
      </c>
      <c r="K4187" t="s">
        <v>2429</v>
      </c>
      <c r="L4187">
        <v>59750</v>
      </c>
      <c r="M4187" t="s">
        <v>1213</v>
      </c>
      <c r="N4187" t="s">
        <v>23</v>
      </c>
      <c r="O4187">
        <v>41095</v>
      </c>
      <c r="P4187" t="s">
        <v>14208</v>
      </c>
      <c r="Q4187" t="s">
        <v>14201</v>
      </c>
    </row>
    <row r="4188" spans="1:17" x14ac:dyDescent="0.25">
      <c r="A4188">
        <v>4187</v>
      </c>
      <c r="B4188">
        <v>29762</v>
      </c>
      <c r="C4188">
        <v>40393</v>
      </c>
      <c r="D4188">
        <v>15</v>
      </c>
      <c r="E4188">
        <f t="shared" si="131"/>
        <v>2100</v>
      </c>
      <c r="F4188">
        <v>0.03</v>
      </c>
      <c r="G4188">
        <f>VLOOKUP($P4188,Pricebook!$A:$D,4,0)</f>
        <v>140</v>
      </c>
      <c r="H4188">
        <f t="shared" si="130"/>
        <v>2037</v>
      </c>
      <c r="I4188" t="s">
        <v>728</v>
      </c>
      <c r="J4188" t="s">
        <v>68</v>
      </c>
      <c r="K4188" t="s">
        <v>2430</v>
      </c>
      <c r="L4188">
        <v>46350</v>
      </c>
      <c r="M4188" t="s">
        <v>278</v>
      </c>
      <c r="N4188" t="s">
        <v>16</v>
      </c>
      <c r="O4188">
        <v>40395</v>
      </c>
      <c r="P4188" t="s">
        <v>14213</v>
      </c>
      <c r="Q4188" t="s">
        <v>14185</v>
      </c>
    </row>
    <row r="4189" spans="1:17" x14ac:dyDescent="0.25">
      <c r="A4189">
        <v>4188</v>
      </c>
      <c r="B4189">
        <v>29762</v>
      </c>
      <c r="C4189">
        <v>40393</v>
      </c>
      <c r="D4189">
        <v>33</v>
      </c>
      <c r="E4189">
        <f t="shared" si="131"/>
        <v>4125</v>
      </c>
      <c r="F4189">
        <v>0.03</v>
      </c>
      <c r="G4189">
        <f>VLOOKUP($P4189,Pricebook!$A:$D,4,0)</f>
        <v>125</v>
      </c>
      <c r="H4189">
        <f t="shared" si="130"/>
        <v>4001.25</v>
      </c>
      <c r="I4189" t="s">
        <v>728</v>
      </c>
      <c r="J4189" t="s">
        <v>68</v>
      </c>
      <c r="K4189" t="s">
        <v>881</v>
      </c>
      <c r="L4189" t="s">
        <v>882</v>
      </c>
      <c r="M4189" t="s">
        <v>789</v>
      </c>
      <c r="N4189" t="s">
        <v>16</v>
      </c>
      <c r="O4189">
        <v>40394</v>
      </c>
      <c r="P4189" t="s">
        <v>14221</v>
      </c>
      <c r="Q4189" t="s">
        <v>14199</v>
      </c>
    </row>
    <row r="4190" spans="1:17" x14ac:dyDescent="0.25">
      <c r="A4190">
        <v>4189</v>
      </c>
      <c r="B4190">
        <v>29764</v>
      </c>
      <c r="C4190">
        <v>41112</v>
      </c>
      <c r="D4190">
        <v>10</v>
      </c>
      <c r="E4190">
        <f t="shared" si="131"/>
        <v>1600</v>
      </c>
      <c r="F4190">
        <v>0</v>
      </c>
      <c r="G4190">
        <f>VLOOKUP($P4190,Pricebook!$A:$D,4,0)</f>
        <v>160</v>
      </c>
      <c r="H4190">
        <f t="shared" si="130"/>
        <v>1600</v>
      </c>
      <c r="I4190" t="s">
        <v>502</v>
      </c>
      <c r="J4190" t="s">
        <v>118</v>
      </c>
      <c r="K4190" t="s">
        <v>2131</v>
      </c>
      <c r="L4190">
        <v>21128</v>
      </c>
      <c r="M4190" t="s">
        <v>187</v>
      </c>
      <c r="N4190" t="s">
        <v>61</v>
      </c>
      <c r="O4190">
        <v>41113</v>
      </c>
      <c r="P4190" t="s">
        <v>14218</v>
      </c>
      <c r="Q4190" t="s">
        <v>14190</v>
      </c>
    </row>
    <row r="4191" spans="1:17" x14ac:dyDescent="0.25">
      <c r="A4191">
        <v>4190</v>
      </c>
      <c r="B4191">
        <v>29766</v>
      </c>
      <c r="C4191">
        <v>39893</v>
      </c>
      <c r="D4191">
        <v>13</v>
      </c>
      <c r="E4191">
        <f t="shared" si="131"/>
        <v>1950</v>
      </c>
      <c r="F4191">
        <v>0</v>
      </c>
      <c r="G4191">
        <f>VLOOKUP($P4191,Pricebook!$A:$D,4,0)</f>
        <v>150</v>
      </c>
      <c r="H4191">
        <f t="shared" si="130"/>
        <v>1950</v>
      </c>
      <c r="I4191" t="s">
        <v>83</v>
      </c>
      <c r="J4191" t="s">
        <v>84</v>
      </c>
      <c r="K4191" t="s">
        <v>1378</v>
      </c>
      <c r="L4191">
        <v>35756</v>
      </c>
      <c r="M4191" t="s">
        <v>424</v>
      </c>
      <c r="N4191" t="s">
        <v>34</v>
      </c>
      <c r="O4191">
        <v>39894</v>
      </c>
      <c r="P4191" t="s">
        <v>14216</v>
      </c>
      <c r="Q4191" t="s">
        <v>14192</v>
      </c>
    </row>
    <row r="4192" spans="1:17" x14ac:dyDescent="0.25">
      <c r="A4192">
        <v>4191</v>
      </c>
      <c r="B4192">
        <v>29766</v>
      </c>
      <c r="C4192">
        <v>39893</v>
      </c>
      <c r="D4192">
        <v>40</v>
      </c>
      <c r="E4192">
        <f t="shared" si="131"/>
        <v>6000</v>
      </c>
      <c r="F4192">
        <v>0.08</v>
      </c>
      <c r="G4192">
        <f>VLOOKUP($P4192,Pricebook!$A:$D,4,0)</f>
        <v>150</v>
      </c>
      <c r="H4192">
        <f t="shared" si="130"/>
        <v>5520</v>
      </c>
      <c r="I4192" t="s">
        <v>83</v>
      </c>
      <c r="J4192" t="s">
        <v>84</v>
      </c>
      <c r="K4192" t="s">
        <v>1378</v>
      </c>
      <c r="L4192">
        <v>35756</v>
      </c>
      <c r="M4192" t="s">
        <v>424</v>
      </c>
      <c r="N4192" t="s">
        <v>34</v>
      </c>
      <c r="O4192">
        <v>39893</v>
      </c>
      <c r="P4192" t="s">
        <v>14210</v>
      </c>
      <c r="Q4192" t="s">
        <v>14192</v>
      </c>
    </row>
    <row r="4193" spans="1:17" x14ac:dyDescent="0.25">
      <c r="A4193">
        <v>4192</v>
      </c>
      <c r="B4193">
        <v>29767</v>
      </c>
      <c r="C4193">
        <v>40579</v>
      </c>
      <c r="D4193">
        <v>48</v>
      </c>
      <c r="E4193">
        <f t="shared" si="131"/>
        <v>8160</v>
      </c>
      <c r="F4193">
        <v>0.06</v>
      </c>
      <c r="G4193">
        <f>VLOOKUP($P4193,Pricebook!$A:$D,4,0)</f>
        <v>170</v>
      </c>
      <c r="H4193">
        <f t="shared" si="130"/>
        <v>7670.4</v>
      </c>
      <c r="I4193" t="s">
        <v>1370</v>
      </c>
      <c r="J4193" t="s">
        <v>585</v>
      </c>
      <c r="K4193" t="s">
        <v>1923</v>
      </c>
      <c r="L4193">
        <v>80020</v>
      </c>
      <c r="M4193" t="s">
        <v>237</v>
      </c>
      <c r="N4193" t="s">
        <v>23</v>
      </c>
      <c r="O4193">
        <v>40580</v>
      </c>
      <c r="P4193" t="s">
        <v>14219</v>
      </c>
      <c r="Q4193" t="s">
        <v>14193</v>
      </c>
    </row>
    <row r="4194" spans="1:17" x14ac:dyDescent="0.25">
      <c r="A4194">
        <v>4193</v>
      </c>
      <c r="B4194">
        <v>29795</v>
      </c>
      <c r="C4194">
        <v>40872</v>
      </c>
      <c r="D4194">
        <v>49</v>
      </c>
      <c r="E4194">
        <f t="shared" si="131"/>
        <v>7840</v>
      </c>
      <c r="F4194">
        <v>0.05</v>
      </c>
      <c r="G4194">
        <f>VLOOKUP($P4194,Pricebook!$A:$D,4,0)</f>
        <v>160</v>
      </c>
      <c r="H4194">
        <f t="shared" si="130"/>
        <v>7448</v>
      </c>
      <c r="I4194" t="s">
        <v>656</v>
      </c>
      <c r="J4194" t="s">
        <v>449</v>
      </c>
      <c r="K4194" t="s">
        <v>1371</v>
      </c>
      <c r="L4194">
        <v>61832</v>
      </c>
      <c r="M4194" t="s">
        <v>15</v>
      </c>
      <c r="N4194" t="s">
        <v>16</v>
      </c>
      <c r="O4194">
        <v>40873</v>
      </c>
      <c r="P4194" t="s">
        <v>14218</v>
      </c>
      <c r="Q4194" t="s">
        <v>14187</v>
      </c>
    </row>
    <row r="4195" spans="1:17" x14ac:dyDescent="0.25">
      <c r="A4195">
        <v>4194</v>
      </c>
      <c r="B4195">
        <v>29795</v>
      </c>
      <c r="C4195">
        <v>40872</v>
      </c>
      <c r="D4195">
        <v>48</v>
      </c>
      <c r="E4195">
        <f t="shared" si="131"/>
        <v>6000</v>
      </c>
      <c r="F4195">
        <v>0</v>
      </c>
      <c r="G4195">
        <f>VLOOKUP($P4195,Pricebook!$A:$D,4,0)</f>
        <v>125</v>
      </c>
      <c r="H4195">
        <f t="shared" si="130"/>
        <v>6000</v>
      </c>
      <c r="I4195" t="s">
        <v>656</v>
      </c>
      <c r="J4195" t="s">
        <v>449</v>
      </c>
      <c r="K4195" t="s">
        <v>2256</v>
      </c>
      <c r="L4195">
        <v>62521</v>
      </c>
      <c r="M4195" t="s">
        <v>15</v>
      </c>
      <c r="N4195" t="s">
        <v>16</v>
      </c>
      <c r="O4195">
        <v>40873</v>
      </c>
      <c r="P4195" t="s">
        <v>14217</v>
      </c>
      <c r="Q4195" t="s">
        <v>14189</v>
      </c>
    </row>
    <row r="4196" spans="1:17" x14ac:dyDescent="0.25">
      <c r="A4196">
        <v>4195</v>
      </c>
      <c r="B4196">
        <v>29797</v>
      </c>
      <c r="C4196">
        <v>40355</v>
      </c>
      <c r="D4196">
        <v>50</v>
      </c>
      <c r="E4196">
        <f t="shared" si="131"/>
        <v>6250</v>
      </c>
      <c r="F4196">
        <v>0.05</v>
      </c>
      <c r="G4196">
        <f>VLOOKUP($P4196,Pricebook!$A:$D,4,0)</f>
        <v>125</v>
      </c>
      <c r="H4196">
        <f t="shared" si="130"/>
        <v>5937.5</v>
      </c>
      <c r="I4196" t="s">
        <v>1282</v>
      </c>
      <c r="J4196" t="s">
        <v>538</v>
      </c>
      <c r="K4196" t="s">
        <v>2431</v>
      </c>
      <c r="L4196" t="s">
        <v>2432</v>
      </c>
      <c r="M4196" t="s">
        <v>317</v>
      </c>
      <c r="N4196" t="s">
        <v>61</v>
      </c>
      <c r="O4196">
        <v>40357</v>
      </c>
      <c r="P4196" t="s">
        <v>14208</v>
      </c>
      <c r="Q4196" t="s">
        <v>14194</v>
      </c>
    </row>
    <row r="4197" spans="1:17" x14ac:dyDescent="0.25">
      <c r="A4197">
        <v>4196</v>
      </c>
      <c r="B4197">
        <v>29826</v>
      </c>
      <c r="C4197">
        <v>40080</v>
      </c>
      <c r="D4197">
        <v>9</v>
      </c>
      <c r="E4197">
        <f t="shared" si="131"/>
        <v>1350</v>
      </c>
      <c r="F4197">
        <v>0.06</v>
      </c>
      <c r="G4197">
        <f>VLOOKUP($P4197,Pricebook!$A:$D,4,0)</f>
        <v>150</v>
      </c>
      <c r="H4197">
        <f t="shared" si="130"/>
        <v>1269</v>
      </c>
      <c r="I4197" t="s">
        <v>828</v>
      </c>
      <c r="J4197" t="s">
        <v>241</v>
      </c>
      <c r="K4197" t="s">
        <v>829</v>
      </c>
      <c r="L4197">
        <v>81007</v>
      </c>
      <c r="M4197" t="s">
        <v>237</v>
      </c>
      <c r="N4197" t="s">
        <v>23</v>
      </c>
      <c r="O4197">
        <v>40081</v>
      </c>
      <c r="P4197" t="s">
        <v>14211</v>
      </c>
      <c r="Q4197" t="s">
        <v>14197</v>
      </c>
    </row>
    <row r="4198" spans="1:17" x14ac:dyDescent="0.25">
      <c r="A4198">
        <v>4197</v>
      </c>
      <c r="B4198">
        <v>29827</v>
      </c>
      <c r="C4198">
        <v>40738</v>
      </c>
      <c r="D4198">
        <v>35</v>
      </c>
      <c r="E4198">
        <f t="shared" si="131"/>
        <v>5250</v>
      </c>
      <c r="F4198">
        <v>0.01</v>
      </c>
      <c r="G4198">
        <f>VLOOKUP($P4198,Pricebook!$A:$D,4,0)</f>
        <v>150</v>
      </c>
      <c r="H4198">
        <f t="shared" si="130"/>
        <v>5197.5</v>
      </c>
      <c r="I4198" t="s">
        <v>809</v>
      </c>
      <c r="J4198" t="s">
        <v>175</v>
      </c>
      <c r="K4198" t="s">
        <v>574</v>
      </c>
      <c r="L4198">
        <v>98310</v>
      </c>
      <c r="M4198" t="s">
        <v>22</v>
      </c>
      <c r="N4198" t="s">
        <v>23</v>
      </c>
      <c r="O4198">
        <v>40739</v>
      </c>
      <c r="P4198" t="s">
        <v>14211</v>
      </c>
      <c r="Q4198" t="s">
        <v>14190</v>
      </c>
    </row>
    <row r="4199" spans="1:17" x14ac:dyDescent="0.25">
      <c r="A4199">
        <v>4198</v>
      </c>
      <c r="B4199">
        <v>29831</v>
      </c>
      <c r="C4199">
        <v>40997</v>
      </c>
      <c r="D4199">
        <v>29</v>
      </c>
      <c r="E4199">
        <f t="shared" si="131"/>
        <v>4930</v>
      </c>
      <c r="F4199">
        <v>0</v>
      </c>
      <c r="G4199">
        <f>VLOOKUP($P4199,Pricebook!$A:$D,4,0)</f>
        <v>170</v>
      </c>
      <c r="H4199">
        <f t="shared" si="130"/>
        <v>4930</v>
      </c>
      <c r="I4199" t="s">
        <v>673</v>
      </c>
      <c r="J4199" t="s">
        <v>520</v>
      </c>
      <c r="K4199" t="s">
        <v>2101</v>
      </c>
      <c r="L4199">
        <v>95630</v>
      </c>
      <c r="M4199" t="s">
        <v>114</v>
      </c>
      <c r="N4199" t="s">
        <v>23</v>
      </c>
      <c r="O4199">
        <v>40998</v>
      </c>
      <c r="P4199" t="s">
        <v>14219</v>
      </c>
      <c r="Q4199" t="s">
        <v>14195</v>
      </c>
    </row>
    <row r="4200" spans="1:17" x14ac:dyDescent="0.25">
      <c r="A4200">
        <v>4199</v>
      </c>
      <c r="B4200">
        <v>29856</v>
      </c>
      <c r="C4200">
        <v>41068</v>
      </c>
      <c r="D4200">
        <v>24</v>
      </c>
      <c r="E4200">
        <f t="shared" si="131"/>
        <v>2640</v>
      </c>
      <c r="F4200">
        <v>0.04</v>
      </c>
      <c r="G4200">
        <f>VLOOKUP($P4200,Pricebook!$A:$D,4,0)</f>
        <v>110</v>
      </c>
      <c r="H4200">
        <f t="shared" si="130"/>
        <v>2534.4</v>
      </c>
      <c r="I4200" t="s">
        <v>838</v>
      </c>
      <c r="J4200" t="s">
        <v>285</v>
      </c>
      <c r="K4200" t="s">
        <v>1671</v>
      </c>
      <c r="L4200" t="s">
        <v>1672</v>
      </c>
      <c r="M4200" t="s">
        <v>789</v>
      </c>
      <c r="N4200" t="s">
        <v>16</v>
      </c>
      <c r="O4200">
        <v>41071</v>
      </c>
      <c r="P4200" t="s">
        <v>14215</v>
      </c>
      <c r="Q4200" t="s">
        <v>14193</v>
      </c>
    </row>
    <row r="4201" spans="1:17" x14ac:dyDescent="0.25">
      <c r="A4201">
        <v>4200</v>
      </c>
      <c r="B4201">
        <v>29857</v>
      </c>
      <c r="C4201">
        <v>40159</v>
      </c>
      <c r="D4201">
        <v>41</v>
      </c>
      <c r="E4201">
        <f t="shared" si="131"/>
        <v>5125</v>
      </c>
      <c r="F4201">
        <v>7.0000000000000007E-2</v>
      </c>
      <c r="G4201">
        <f>VLOOKUP($P4201,Pricebook!$A:$D,4,0)</f>
        <v>125</v>
      </c>
      <c r="H4201">
        <f t="shared" si="130"/>
        <v>4766.25</v>
      </c>
      <c r="I4201" t="s">
        <v>1844</v>
      </c>
      <c r="J4201" t="s">
        <v>348</v>
      </c>
      <c r="K4201" t="s">
        <v>1074</v>
      </c>
      <c r="L4201">
        <v>66062</v>
      </c>
      <c r="M4201" t="s">
        <v>153</v>
      </c>
      <c r="N4201" t="s">
        <v>16</v>
      </c>
      <c r="O4201">
        <v>40161</v>
      </c>
      <c r="P4201" t="s">
        <v>14217</v>
      </c>
      <c r="Q4201" t="s">
        <v>14199</v>
      </c>
    </row>
    <row r="4202" spans="1:17" x14ac:dyDescent="0.25">
      <c r="A4202">
        <v>4201</v>
      </c>
      <c r="B4202">
        <v>29860</v>
      </c>
      <c r="C4202">
        <v>40069</v>
      </c>
      <c r="D4202">
        <v>48</v>
      </c>
      <c r="E4202">
        <f t="shared" si="131"/>
        <v>9600</v>
      </c>
      <c r="F4202">
        <v>0.08</v>
      </c>
      <c r="G4202">
        <f>VLOOKUP($P4202,Pricebook!$A:$D,4,0)</f>
        <v>200</v>
      </c>
      <c r="H4202">
        <f t="shared" si="130"/>
        <v>8832</v>
      </c>
      <c r="I4202" t="s">
        <v>1141</v>
      </c>
      <c r="J4202" t="s">
        <v>585</v>
      </c>
      <c r="K4202" t="s">
        <v>565</v>
      </c>
      <c r="L4202" t="s">
        <v>566</v>
      </c>
      <c r="M4202" t="s">
        <v>339</v>
      </c>
      <c r="N4202" t="s">
        <v>16</v>
      </c>
      <c r="O4202">
        <v>40072</v>
      </c>
      <c r="P4202" t="s">
        <v>14206</v>
      </c>
      <c r="Q4202" t="s">
        <v>14188</v>
      </c>
    </row>
    <row r="4203" spans="1:17" x14ac:dyDescent="0.25">
      <c r="A4203">
        <v>4202</v>
      </c>
      <c r="B4203">
        <v>29861</v>
      </c>
      <c r="C4203">
        <v>41024</v>
      </c>
      <c r="D4203">
        <v>11</v>
      </c>
      <c r="E4203">
        <f t="shared" si="131"/>
        <v>2200</v>
      </c>
      <c r="F4203">
        <v>0.03</v>
      </c>
      <c r="G4203">
        <f>VLOOKUP($P4203,Pricebook!$A:$D,4,0)</f>
        <v>200</v>
      </c>
      <c r="H4203">
        <f t="shared" si="130"/>
        <v>2134</v>
      </c>
      <c r="I4203" t="s">
        <v>803</v>
      </c>
      <c r="J4203" t="s">
        <v>93</v>
      </c>
      <c r="K4203" t="s">
        <v>166</v>
      </c>
      <c r="L4203">
        <v>60477</v>
      </c>
      <c r="M4203" t="s">
        <v>15</v>
      </c>
      <c r="N4203" t="s">
        <v>16</v>
      </c>
      <c r="O4203">
        <v>41025</v>
      </c>
      <c r="P4203" t="s">
        <v>14214</v>
      </c>
      <c r="Q4203" t="s">
        <v>14184</v>
      </c>
    </row>
    <row r="4204" spans="1:17" x14ac:dyDescent="0.25">
      <c r="A4204">
        <v>4203</v>
      </c>
      <c r="B4204">
        <v>29862</v>
      </c>
      <c r="C4204">
        <v>40713</v>
      </c>
      <c r="D4204">
        <v>34</v>
      </c>
      <c r="E4204">
        <f t="shared" si="131"/>
        <v>3740</v>
      </c>
      <c r="F4204">
        <v>0.08</v>
      </c>
      <c r="G4204">
        <f>VLOOKUP($P4204,Pricebook!$A:$D,4,0)</f>
        <v>110</v>
      </c>
      <c r="H4204">
        <f t="shared" si="130"/>
        <v>3440.8</v>
      </c>
      <c r="I4204" t="s">
        <v>107</v>
      </c>
      <c r="J4204" t="s">
        <v>108</v>
      </c>
      <c r="K4204" t="s">
        <v>315</v>
      </c>
      <c r="L4204" t="s">
        <v>1918</v>
      </c>
      <c r="M4204" t="s">
        <v>95</v>
      </c>
      <c r="N4204" t="s">
        <v>16</v>
      </c>
      <c r="O4204">
        <v>40715</v>
      </c>
      <c r="P4204" t="s">
        <v>14215</v>
      </c>
      <c r="Q4204" t="s">
        <v>14200</v>
      </c>
    </row>
    <row r="4205" spans="1:17" x14ac:dyDescent="0.25">
      <c r="A4205">
        <v>4204</v>
      </c>
      <c r="B4205">
        <v>29889</v>
      </c>
      <c r="C4205">
        <v>40151</v>
      </c>
      <c r="D4205">
        <v>44</v>
      </c>
      <c r="E4205">
        <f t="shared" si="131"/>
        <v>5280</v>
      </c>
      <c r="F4205">
        <v>0.09</v>
      </c>
      <c r="G4205">
        <f>VLOOKUP($P4205,Pricebook!$A:$D,4,0)</f>
        <v>120</v>
      </c>
      <c r="H4205">
        <f t="shared" si="130"/>
        <v>4804.8</v>
      </c>
      <c r="I4205" t="s">
        <v>982</v>
      </c>
      <c r="J4205" t="s">
        <v>84</v>
      </c>
      <c r="K4205" t="s">
        <v>2370</v>
      </c>
      <c r="L4205" t="s">
        <v>2371</v>
      </c>
      <c r="M4205" t="s">
        <v>210</v>
      </c>
      <c r="N4205" t="s">
        <v>61</v>
      </c>
      <c r="O4205">
        <v>40154</v>
      </c>
      <c r="P4205" t="s">
        <v>14212</v>
      </c>
      <c r="Q4205" t="s">
        <v>14185</v>
      </c>
    </row>
    <row r="4206" spans="1:17" x14ac:dyDescent="0.25">
      <c r="A4206">
        <v>4205</v>
      </c>
      <c r="B4206">
        <v>29893</v>
      </c>
      <c r="C4206">
        <v>41076</v>
      </c>
      <c r="D4206">
        <v>24</v>
      </c>
      <c r="E4206">
        <f t="shared" si="131"/>
        <v>4800</v>
      </c>
      <c r="F4206">
        <v>7.0000000000000007E-2</v>
      </c>
      <c r="G4206">
        <f>VLOOKUP($P4206,Pricebook!$A:$D,4,0)</f>
        <v>200</v>
      </c>
      <c r="H4206">
        <f t="shared" si="130"/>
        <v>4464</v>
      </c>
      <c r="I4206" t="s">
        <v>971</v>
      </c>
      <c r="J4206" t="s">
        <v>297</v>
      </c>
      <c r="K4206" t="s">
        <v>875</v>
      </c>
      <c r="L4206" t="s">
        <v>876</v>
      </c>
      <c r="M4206" t="s">
        <v>91</v>
      </c>
      <c r="N4206" t="s">
        <v>61</v>
      </c>
      <c r="O4206">
        <v>41077</v>
      </c>
      <c r="P4206" t="s">
        <v>14206</v>
      </c>
      <c r="Q4206" t="s">
        <v>14200</v>
      </c>
    </row>
    <row r="4207" spans="1:17" x14ac:dyDescent="0.25">
      <c r="A4207">
        <v>4206</v>
      </c>
      <c r="B4207">
        <v>29894</v>
      </c>
      <c r="C4207">
        <v>40428</v>
      </c>
      <c r="D4207">
        <v>43</v>
      </c>
      <c r="E4207">
        <f t="shared" si="131"/>
        <v>5375</v>
      </c>
      <c r="F4207">
        <v>0.05</v>
      </c>
      <c r="G4207">
        <f>VLOOKUP($P4207,Pricebook!$A:$D,4,0)</f>
        <v>125</v>
      </c>
      <c r="H4207">
        <f t="shared" si="130"/>
        <v>5106.25</v>
      </c>
      <c r="I4207" t="s">
        <v>1616</v>
      </c>
      <c r="J4207" t="s">
        <v>998</v>
      </c>
      <c r="K4207" t="s">
        <v>1617</v>
      </c>
      <c r="L4207">
        <v>44646</v>
      </c>
      <c r="M4207" t="s">
        <v>210</v>
      </c>
      <c r="N4207" t="s">
        <v>61</v>
      </c>
      <c r="O4207">
        <v>40437</v>
      </c>
      <c r="P4207" t="s">
        <v>14208</v>
      </c>
      <c r="Q4207" t="s">
        <v>14187</v>
      </c>
    </row>
    <row r="4208" spans="1:17" x14ac:dyDescent="0.25">
      <c r="A4208">
        <v>4207</v>
      </c>
      <c r="B4208">
        <v>29894</v>
      </c>
      <c r="C4208">
        <v>40428</v>
      </c>
      <c r="D4208">
        <v>48</v>
      </c>
      <c r="E4208">
        <f t="shared" si="131"/>
        <v>5280</v>
      </c>
      <c r="F4208">
        <v>0.09</v>
      </c>
      <c r="G4208">
        <f>VLOOKUP($P4208,Pricebook!$A:$D,4,0)</f>
        <v>110</v>
      </c>
      <c r="H4208">
        <f t="shared" si="130"/>
        <v>4804.8</v>
      </c>
      <c r="I4208" t="s">
        <v>1616</v>
      </c>
      <c r="J4208" t="s">
        <v>998</v>
      </c>
      <c r="K4208" t="s">
        <v>1617</v>
      </c>
      <c r="L4208">
        <v>44646</v>
      </c>
      <c r="M4208" t="s">
        <v>210</v>
      </c>
      <c r="N4208" t="s">
        <v>61</v>
      </c>
      <c r="O4208">
        <v>40437</v>
      </c>
      <c r="P4208" t="s">
        <v>14215</v>
      </c>
      <c r="Q4208" t="s">
        <v>14198</v>
      </c>
    </row>
    <row r="4209" spans="1:17" x14ac:dyDescent="0.25">
      <c r="A4209">
        <v>4208</v>
      </c>
      <c r="B4209">
        <v>29895</v>
      </c>
      <c r="C4209">
        <v>40471</v>
      </c>
      <c r="D4209">
        <v>43</v>
      </c>
      <c r="E4209">
        <f t="shared" si="131"/>
        <v>5375</v>
      </c>
      <c r="F4209">
        <v>0.03</v>
      </c>
      <c r="G4209">
        <f>VLOOKUP($P4209,Pricebook!$A:$D,4,0)</f>
        <v>125</v>
      </c>
      <c r="H4209">
        <f t="shared" si="130"/>
        <v>5213.75</v>
      </c>
      <c r="I4209" t="s">
        <v>1798</v>
      </c>
      <c r="J4209" t="s">
        <v>430</v>
      </c>
      <c r="K4209" t="s">
        <v>615</v>
      </c>
      <c r="L4209">
        <v>77642</v>
      </c>
      <c r="M4209" t="s">
        <v>48</v>
      </c>
      <c r="N4209" t="s">
        <v>16</v>
      </c>
      <c r="O4209">
        <v>40472</v>
      </c>
      <c r="P4209" t="s">
        <v>14217</v>
      </c>
      <c r="Q4209" t="s">
        <v>14189</v>
      </c>
    </row>
    <row r="4210" spans="1:17" x14ac:dyDescent="0.25">
      <c r="A4210">
        <v>4209</v>
      </c>
      <c r="B4210">
        <v>29921</v>
      </c>
      <c r="C4210">
        <v>40991</v>
      </c>
      <c r="D4210">
        <v>33</v>
      </c>
      <c r="E4210">
        <f t="shared" si="131"/>
        <v>5280</v>
      </c>
      <c r="F4210">
        <v>0.06</v>
      </c>
      <c r="G4210">
        <f>VLOOKUP($P4210,Pricebook!$A:$D,4,0)</f>
        <v>160</v>
      </c>
      <c r="H4210">
        <f t="shared" si="130"/>
        <v>4963.2</v>
      </c>
      <c r="I4210" t="s">
        <v>150</v>
      </c>
      <c r="J4210" t="s">
        <v>151</v>
      </c>
      <c r="K4210" t="s">
        <v>2248</v>
      </c>
      <c r="L4210">
        <v>66048</v>
      </c>
      <c r="M4210" t="s">
        <v>153</v>
      </c>
      <c r="N4210" t="s">
        <v>16</v>
      </c>
      <c r="O4210">
        <v>40993</v>
      </c>
      <c r="P4210" t="s">
        <v>14218</v>
      </c>
      <c r="Q4210" t="s">
        <v>14193</v>
      </c>
    </row>
    <row r="4211" spans="1:17" x14ac:dyDescent="0.25">
      <c r="A4211">
        <v>4210</v>
      </c>
      <c r="B4211">
        <v>29926</v>
      </c>
      <c r="C4211">
        <v>40990</v>
      </c>
      <c r="D4211">
        <v>9</v>
      </c>
      <c r="E4211">
        <f t="shared" si="131"/>
        <v>1440</v>
      </c>
      <c r="F4211">
        <v>0</v>
      </c>
      <c r="G4211">
        <f>VLOOKUP($P4211,Pricebook!$A:$D,4,0)</f>
        <v>160</v>
      </c>
      <c r="H4211">
        <f t="shared" si="130"/>
        <v>1440</v>
      </c>
      <c r="I4211" t="s">
        <v>573</v>
      </c>
      <c r="J4211" t="s">
        <v>199</v>
      </c>
      <c r="K4211" t="s">
        <v>1736</v>
      </c>
      <c r="L4211">
        <v>98146</v>
      </c>
      <c r="M4211" t="s">
        <v>22</v>
      </c>
      <c r="N4211" t="s">
        <v>23</v>
      </c>
      <c r="O4211">
        <v>40992</v>
      </c>
      <c r="P4211" t="s">
        <v>14218</v>
      </c>
      <c r="Q4211" t="s">
        <v>14190</v>
      </c>
    </row>
    <row r="4212" spans="1:17" x14ac:dyDescent="0.25">
      <c r="A4212">
        <v>4211</v>
      </c>
      <c r="B4212">
        <v>29927</v>
      </c>
      <c r="C4212">
        <v>41220</v>
      </c>
      <c r="D4212">
        <v>19</v>
      </c>
      <c r="E4212">
        <f t="shared" si="131"/>
        <v>3040</v>
      </c>
      <c r="F4212">
        <v>0.03</v>
      </c>
      <c r="G4212">
        <f>VLOOKUP($P4212,Pricebook!$A:$D,4,0)</f>
        <v>160</v>
      </c>
      <c r="H4212">
        <f t="shared" si="130"/>
        <v>2948.7999999999997</v>
      </c>
      <c r="I4212" t="s">
        <v>937</v>
      </c>
      <c r="J4212" t="s">
        <v>58</v>
      </c>
      <c r="K4212" t="s">
        <v>2249</v>
      </c>
      <c r="L4212">
        <v>63043</v>
      </c>
      <c r="M4212" t="s">
        <v>358</v>
      </c>
      <c r="N4212" t="s">
        <v>16</v>
      </c>
      <c r="O4212">
        <v>41221</v>
      </c>
      <c r="P4212" t="s">
        <v>14218</v>
      </c>
      <c r="Q4212" t="s">
        <v>14198</v>
      </c>
    </row>
    <row r="4213" spans="1:17" x14ac:dyDescent="0.25">
      <c r="A4213">
        <v>4212</v>
      </c>
      <c r="B4213">
        <v>29953</v>
      </c>
      <c r="C4213">
        <v>40581</v>
      </c>
      <c r="D4213">
        <v>42</v>
      </c>
      <c r="E4213">
        <f t="shared" si="131"/>
        <v>6720</v>
      </c>
      <c r="F4213">
        <v>0.02</v>
      </c>
      <c r="G4213">
        <f>VLOOKUP($P4213,Pricebook!$A:$D,4,0)</f>
        <v>160</v>
      </c>
      <c r="H4213">
        <f t="shared" si="130"/>
        <v>6585.5999999999995</v>
      </c>
      <c r="I4213" t="s">
        <v>1903</v>
      </c>
      <c r="J4213" t="s">
        <v>747</v>
      </c>
      <c r="K4213" t="s">
        <v>1904</v>
      </c>
      <c r="L4213" t="s">
        <v>1905</v>
      </c>
      <c r="M4213" t="s">
        <v>358</v>
      </c>
      <c r="N4213" t="s">
        <v>16</v>
      </c>
      <c r="O4213">
        <v>40584</v>
      </c>
      <c r="P4213" t="s">
        <v>14218</v>
      </c>
      <c r="Q4213" t="s">
        <v>14202</v>
      </c>
    </row>
    <row r="4214" spans="1:17" x14ac:dyDescent="0.25">
      <c r="A4214">
        <v>4213</v>
      </c>
      <c r="B4214">
        <v>29956</v>
      </c>
      <c r="C4214">
        <v>40039</v>
      </c>
      <c r="D4214">
        <v>48</v>
      </c>
      <c r="E4214">
        <f t="shared" si="131"/>
        <v>5760</v>
      </c>
      <c r="F4214">
        <v>0.09</v>
      </c>
      <c r="G4214">
        <f>VLOOKUP($P4214,Pricebook!$A:$D,4,0)</f>
        <v>120</v>
      </c>
      <c r="H4214">
        <f t="shared" si="130"/>
        <v>5241.6000000000004</v>
      </c>
      <c r="I4214" t="s">
        <v>826</v>
      </c>
      <c r="J4214" t="s">
        <v>538</v>
      </c>
      <c r="K4214" t="s">
        <v>2165</v>
      </c>
      <c r="L4214">
        <v>55128</v>
      </c>
      <c r="M4214" t="s">
        <v>130</v>
      </c>
      <c r="N4214" t="s">
        <v>16</v>
      </c>
      <c r="O4214">
        <v>40040</v>
      </c>
      <c r="P4214" t="s">
        <v>14212</v>
      </c>
      <c r="Q4214" t="s">
        <v>14203</v>
      </c>
    </row>
    <row r="4215" spans="1:17" x14ac:dyDescent="0.25">
      <c r="A4215">
        <v>4214</v>
      </c>
      <c r="B4215">
        <v>29957</v>
      </c>
      <c r="C4215">
        <v>40250</v>
      </c>
      <c r="D4215">
        <v>28</v>
      </c>
      <c r="E4215">
        <f t="shared" si="131"/>
        <v>3500</v>
      </c>
      <c r="F4215">
        <v>0.08</v>
      </c>
      <c r="G4215">
        <f>VLOOKUP($P4215,Pricebook!$A:$D,4,0)</f>
        <v>125</v>
      </c>
      <c r="H4215">
        <f t="shared" si="130"/>
        <v>3220</v>
      </c>
      <c r="I4215" t="s">
        <v>1561</v>
      </c>
      <c r="J4215" t="s">
        <v>93</v>
      </c>
      <c r="K4215" t="s">
        <v>1562</v>
      </c>
      <c r="L4215">
        <v>71854</v>
      </c>
      <c r="M4215" t="s">
        <v>66</v>
      </c>
      <c r="N4215" t="s">
        <v>34</v>
      </c>
      <c r="O4215">
        <v>40251</v>
      </c>
      <c r="P4215" t="s">
        <v>14221</v>
      </c>
      <c r="Q4215" t="s">
        <v>14186</v>
      </c>
    </row>
    <row r="4216" spans="1:17" x14ac:dyDescent="0.25">
      <c r="A4216">
        <v>4215</v>
      </c>
      <c r="B4216">
        <v>29957</v>
      </c>
      <c r="C4216">
        <v>40250</v>
      </c>
      <c r="D4216">
        <v>31</v>
      </c>
      <c r="E4216">
        <f t="shared" si="131"/>
        <v>3410</v>
      </c>
      <c r="F4216">
        <v>7.0000000000000007E-2</v>
      </c>
      <c r="G4216">
        <f>VLOOKUP($P4216,Pricebook!$A:$D,4,0)</f>
        <v>110</v>
      </c>
      <c r="H4216">
        <f t="shared" si="130"/>
        <v>3171.2999999999997</v>
      </c>
      <c r="I4216" t="s">
        <v>1561</v>
      </c>
      <c r="J4216" t="s">
        <v>93</v>
      </c>
      <c r="K4216" t="s">
        <v>249</v>
      </c>
      <c r="L4216" t="s">
        <v>2433</v>
      </c>
      <c r="M4216" t="s">
        <v>655</v>
      </c>
      <c r="N4216" t="s">
        <v>61</v>
      </c>
      <c r="O4216">
        <v>40251</v>
      </c>
      <c r="P4216" t="s">
        <v>14215</v>
      </c>
      <c r="Q4216" t="s">
        <v>14191</v>
      </c>
    </row>
    <row r="4217" spans="1:17" x14ac:dyDescent="0.25">
      <c r="A4217">
        <v>4216</v>
      </c>
      <c r="B4217">
        <v>29958</v>
      </c>
      <c r="C4217">
        <v>40549</v>
      </c>
      <c r="D4217">
        <v>47</v>
      </c>
      <c r="E4217">
        <f t="shared" si="131"/>
        <v>7520</v>
      </c>
      <c r="F4217">
        <v>0</v>
      </c>
      <c r="G4217">
        <f>VLOOKUP($P4217,Pricebook!$A:$D,4,0)</f>
        <v>160</v>
      </c>
      <c r="H4217">
        <f t="shared" si="130"/>
        <v>7520</v>
      </c>
      <c r="I4217" t="s">
        <v>502</v>
      </c>
      <c r="J4217" t="s">
        <v>118</v>
      </c>
      <c r="K4217" t="s">
        <v>2131</v>
      </c>
      <c r="L4217">
        <v>21128</v>
      </c>
      <c r="M4217" t="s">
        <v>187</v>
      </c>
      <c r="N4217" t="s">
        <v>61</v>
      </c>
      <c r="O4217">
        <v>40550</v>
      </c>
      <c r="P4217" t="s">
        <v>14218</v>
      </c>
      <c r="Q4217" t="s">
        <v>14188</v>
      </c>
    </row>
    <row r="4218" spans="1:17" x14ac:dyDescent="0.25">
      <c r="A4218">
        <v>4217</v>
      </c>
      <c r="B4218">
        <v>29958</v>
      </c>
      <c r="C4218">
        <v>40549</v>
      </c>
      <c r="D4218">
        <v>32</v>
      </c>
      <c r="E4218">
        <f t="shared" si="131"/>
        <v>4000</v>
      </c>
      <c r="F4218">
        <v>0.1</v>
      </c>
      <c r="G4218">
        <f>VLOOKUP($P4218,Pricebook!$A:$D,4,0)</f>
        <v>125</v>
      </c>
      <c r="H4218">
        <f t="shared" si="130"/>
        <v>3600</v>
      </c>
      <c r="I4218" t="s">
        <v>502</v>
      </c>
      <c r="J4218" t="s">
        <v>118</v>
      </c>
      <c r="K4218" t="s">
        <v>2131</v>
      </c>
      <c r="L4218">
        <v>21128</v>
      </c>
      <c r="M4218" t="s">
        <v>187</v>
      </c>
      <c r="N4218" t="s">
        <v>61</v>
      </c>
      <c r="O4218">
        <v>40551</v>
      </c>
      <c r="P4218" t="s">
        <v>14221</v>
      </c>
      <c r="Q4218" t="s">
        <v>14185</v>
      </c>
    </row>
    <row r="4219" spans="1:17" x14ac:dyDescent="0.25">
      <c r="A4219">
        <v>4218</v>
      </c>
      <c r="B4219">
        <v>29985</v>
      </c>
      <c r="C4219">
        <v>41101</v>
      </c>
      <c r="D4219">
        <v>2</v>
      </c>
      <c r="E4219">
        <f t="shared" si="131"/>
        <v>320</v>
      </c>
      <c r="F4219">
        <v>0.06</v>
      </c>
      <c r="G4219">
        <f>VLOOKUP($P4219,Pricebook!$A:$D,4,0)</f>
        <v>160</v>
      </c>
      <c r="H4219">
        <f t="shared" si="130"/>
        <v>300.79999999999995</v>
      </c>
      <c r="I4219" t="s">
        <v>1543</v>
      </c>
      <c r="J4219" t="s">
        <v>297</v>
      </c>
      <c r="K4219" t="s">
        <v>1591</v>
      </c>
      <c r="L4219">
        <v>44035</v>
      </c>
      <c r="M4219" t="s">
        <v>210</v>
      </c>
      <c r="N4219" t="s">
        <v>61</v>
      </c>
      <c r="O4219">
        <v>41103</v>
      </c>
      <c r="P4219" t="s">
        <v>14218</v>
      </c>
      <c r="Q4219" t="s">
        <v>14193</v>
      </c>
    </row>
    <row r="4220" spans="1:17" x14ac:dyDescent="0.25">
      <c r="A4220">
        <v>4219</v>
      </c>
      <c r="B4220">
        <v>29985</v>
      </c>
      <c r="C4220">
        <v>41101</v>
      </c>
      <c r="D4220">
        <v>22</v>
      </c>
      <c r="E4220">
        <f t="shared" si="131"/>
        <v>2750</v>
      </c>
      <c r="F4220">
        <v>0.03</v>
      </c>
      <c r="G4220">
        <f>VLOOKUP($P4220,Pricebook!$A:$D,4,0)</f>
        <v>125</v>
      </c>
      <c r="H4220">
        <f t="shared" si="130"/>
        <v>2667.5</v>
      </c>
      <c r="I4220" t="s">
        <v>1055</v>
      </c>
      <c r="J4220" t="s">
        <v>13</v>
      </c>
      <c r="K4220" t="s">
        <v>1770</v>
      </c>
      <c r="L4220">
        <v>48601</v>
      </c>
      <c r="M4220" t="s">
        <v>172</v>
      </c>
      <c r="N4220" t="s">
        <v>16</v>
      </c>
      <c r="O4220">
        <v>41102</v>
      </c>
      <c r="P4220" t="s">
        <v>14208</v>
      </c>
      <c r="Q4220" t="s">
        <v>14197</v>
      </c>
    </row>
    <row r="4221" spans="1:17" x14ac:dyDescent="0.25">
      <c r="A4221">
        <v>4220</v>
      </c>
      <c r="B4221">
        <v>29986</v>
      </c>
      <c r="C4221">
        <v>40727</v>
      </c>
      <c r="D4221">
        <v>40</v>
      </c>
      <c r="E4221">
        <f t="shared" si="131"/>
        <v>6400</v>
      </c>
      <c r="F4221">
        <v>0.03</v>
      </c>
      <c r="G4221">
        <f>VLOOKUP($P4221,Pricebook!$A:$D,4,0)</f>
        <v>160</v>
      </c>
      <c r="H4221">
        <f t="shared" si="130"/>
        <v>6208</v>
      </c>
      <c r="I4221" t="s">
        <v>1033</v>
      </c>
      <c r="J4221" t="s">
        <v>1014</v>
      </c>
      <c r="K4221" t="s">
        <v>1615</v>
      </c>
      <c r="L4221">
        <v>48640</v>
      </c>
      <c r="M4221" t="s">
        <v>172</v>
      </c>
      <c r="N4221" t="s">
        <v>16</v>
      </c>
      <c r="O4221">
        <v>40727</v>
      </c>
      <c r="P4221" t="s">
        <v>14218</v>
      </c>
      <c r="Q4221" t="s">
        <v>14187</v>
      </c>
    </row>
    <row r="4222" spans="1:17" x14ac:dyDescent="0.25">
      <c r="A4222">
        <v>4221</v>
      </c>
      <c r="B4222">
        <v>29988</v>
      </c>
      <c r="C4222">
        <v>39976</v>
      </c>
      <c r="D4222">
        <v>12</v>
      </c>
      <c r="E4222">
        <f t="shared" si="131"/>
        <v>1800</v>
      </c>
      <c r="F4222">
        <v>0.06</v>
      </c>
      <c r="G4222">
        <f>VLOOKUP($P4222,Pricebook!$A:$D,4,0)</f>
        <v>150</v>
      </c>
      <c r="H4222">
        <f t="shared" si="130"/>
        <v>1692</v>
      </c>
      <c r="I4222" t="s">
        <v>1168</v>
      </c>
      <c r="J4222" t="s">
        <v>747</v>
      </c>
      <c r="K4222" t="s">
        <v>1493</v>
      </c>
      <c r="L4222">
        <v>97526</v>
      </c>
      <c r="M4222" t="s">
        <v>43</v>
      </c>
      <c r="N4222" t="s">
        <v>23</v>
      </c>
      <c r="O4222">
        <v>39978</v>
      </c>
      <c r="P4222" t="s">
        <v>14222</v>
      </c>
      <c r="Q4222" t="s">
        <v>14195</v>
      </c>
    </row>
    <row r="4223" spans="1:17" x14ac:dyDescent="0.25">
      <c r="A4223">
        <v>4222</v>
      </c>
      <c r="B4223">
        <v>29991</v>
      </c>
      <c r="C4223">
        <v>41187</v>
      </c>
      <c r="D4223">
        <v>41</v>
      </c>
      <c r="E4223">
        <f t="shared" si="131"/>
        <v>8200</v>
      </c>
      <c r="F4223">
        <v>0.06</v>
      </c>
      <c r="G4223">
        <f>VLOOKUP($P4223,Pricebook!$A:$D,4,0)</f>
        <v>200</v>
      </c>
      <c r="H4223">
        <f t="shared" si="130"/>
        <v>7708</v>
      </c>
      <c r="I4223" t="s">
        <v>975</v>
      </c>
      <c r="J4223" t="s">
        <v>207</v>
      </c>
      <c r="K4223" t="s">
        <v>976</v>
      </c>
      <c r="L4223" t="s">
        <v>977</v>
      </c>
      <c r="M4223" t="s">
        <v>101</v>
      </c>
      <c r="N4223" t="s">
        <v>34</v>
      </c>
      <c r="O4223">
        <v>41189</v>
      </c>
      <c r="P4223" t="s">
        <v>14214</v>
      </c>
      <c r="Q4223" t="s">
        <v>14190</v>
      </c>
    </row>
    <row r="4224" spans="1:17" x14ac:dyDescent="0.25">
      <c r="A4224">
        <v>4223</v>
      </c>
      <c r="B4224">
        <v>30016</v>
      </c>
      <c r="C4224">
        <v>39816</v>
      </c>
      <c r="D4224">
        <v>15</v>
      </c>
      <c r="E4224">
        <f t="shared" si="131"/>
        <v>1650</v>
      </c>
      <c r="F4224">
        <v>0.03</v>
      </c>
      <c r="G4224">
        <f>VLOOKUP($P4224,Pricebook!$A:$D,4,0)</f>
        <v>110</v>
      </c>
      <c r="H4224">
        <f t="shared" si="130"/>
        <v>1600.5</v>
      </c>
      <c r="I4224" t="s">
        <v>1624</v>
      </c>
      <c r="J4224" t="s">
        <v>36</v>
      </c>
      <c r="K4224" t="s">
        <v>2385</v>
      </c>
      <c r="L4224">
        <v>68847</v>
      </c>
      <c r="M4224" t="s">
        <v>440</v>
      </c>
      <c r="N4224" t="s">
        <v>16</v>
      </c>
      <c r="O4224">
        <v>39818</v>
      </c>
      <c r="P4224" t="s">
        <v>14215</v>
      </c>
      <c r="Q4224" t="s">
        <v>14188</v>
      </c>
    </row>
    <row r="4225" spans="1:17" x14ac:dyDescent="0.25">
      <c r="A4225">
        <v>4224</v>
      </c>
      <c r="B4225">
        <v>30016</v>
      </c>
      <c r="C4225">
        <v>39816</v>
      </c>
      <c r="D4225">
        <v>8</v>
      </c>
      <c r="E4225">
        <f t="shared" si="131"/>
        <v>1200</v>
      </c>
      <c r="F4225">
        <v>0.01</v>
      </c>
      <c r="G4225">
        <f>VLOOKUP($P4225,Pricebook!$A:$D,4,0)</f>
        <v>150</v>
      </c>
      <c r="H4225">
        <f t="shared" si="130"/>
        <v>1188</v>
      </c>
      <c r="I4225" t="s">
        <v>1624</v>
      </c>
      <c r="J4225" t="s">
        <v>36</v>
      </c>
      <c r="K4225" t="s">
        <v>2385</v>
      </c>
      <c r="L4225">
        <v>68847</v>
      </c>
      <c r="M4225" t="s">
        <v>440</v>
      </c>
      <c r="N4225" t="s">
        <v>16</v>
      </c>
      <c r="O4225">
        <v>39819</v>
      </c>
      <c r="P4225" t="s">
        <v>14210</v>
      </c>
      <c r="Q4225" t="s">
        <v>14192</v>
      </c>
    </row>
    <row r="4226" spans="1:17" x14ac:dyDescent="0.25">
      <c r="A4226">
        <v>4225</v>
      </c>
      <c r="B4226">
        <v>30023</v>
      </c>
      <c r="C4226">
        <v>40466</v>
      </c>
      <c r="D4226">
        <v>34</v>
      </c>
      <c r="E4226">
        <f t="shared" si="131"/>
        <v>5100</v>
      </c>
      <c r="F4226">
        <v>0.02</v>
      </c>
      <c r="G4226">
        <f>VLOOKUP($P4226,Pricebook!$A:$D,4,0)</f>
        <v>150</v>
      </c>
      <c r="H4226">
        <f t="shared" ref="H4226:H4289" si="132">E4226*(1-F4226)</f>
        <v>4998</v>
      </c>
      <c r="I4226" t="s">
        <v>1021</v>
      </c>
      <c r="J4226" t="s">
        <v>46</v>
      </c>
      <c r="K4226" t="s">
        <v>721</v>
      </c>
      <c r="L4226" t="s">
        <v>834</v>
      </c>
      <c r="M4226" t="s">
        <v>87</v>
      </c>
      <c r="N4226" t="s">
        <v>61</v>
      </c>
      <c r="O4226">
        <v>40470</v>
      </c>
      <c r="P4226" t="s">
        <v>14222</v>
      </c>
      <c r="Q4226" t="s">
        <v>14195</v>
      </c>
    </row>
    <row r="4227" spans="1:17" x14ac:dyDescent="0.25">
      <c r="A4227">
        <v>4226</v>
      </c>
      <c r="B4227">
        <v>30023</v>
      </c>
      <c r="C4227">
        <v>40466</v>
      </c>
      <c r="D4227">
        <v>14</v>
      </c>
      <c r="E4227">
        <f t="shared" ref="E4227:E4290" si="133">G4227*D4227</f>
        <v>2800</v>
      </c>
      <c r="F4227">
        <v>0.1</v>
      </c>
      <c r="G4227">
        <f>VLOOKUP($P4227,Pricebook!$A:$D,4,0)</f>
        <v>200</v>
      </c>
      <c r="H4227">
        <f t="shared" si="132"/>
        <v>2520</v>
      </c>
      <c r="I4227" t="s">
        <v>1021</v>
      </c>
      <c r="J4227" t="s">
        <v>46</v>
      </c>
      <c r="K4227" t="s">
        <v>987</v>
      </c>
      <c r="L4227" t="s">
        <v>988</v>
      </c>
      <c r="M4227" t="s">
        <v>421</v>
      </c>
      <c r="N4227" t="s">
        <v>61</v>
      </c>
      <c r="O4227">
        <v>40475</v>
      </c>
      <c r="P4227" t="s">
        <v>14206</v>
      </c>
      <c r="Q4227" t="s">
        <v>14197</v>
      </c>
    </row>
    <row r="4228" spans="1:17" x14ac:dyDescent="0.25">
      <c r="A4228">
        <v>4227</v>
      </c>
      <c r="B4228">
        <v>30023</v>
      </c>
      <c r="C4228">
        <v>40466</v>
      </c>
      <c r="D4228">
        <v>28</v>
      </c>
      <c r="E4228">
        <f t="shared" si="133"/>
        <v>4200</v>
      </c>
      <c r="F4228">
        <v>0.1</v>
      </c>
      <c r="G4228">
        <f>VLOOKUP($P4228,Pricebook!$A:$D,4,0)</f>
        <v>150</v>
      </c>
      <c r="H4228">
        <f t="shared" si="132"/>
        <v>3780</v>
      </c>
      <c r="I4228" t="s">
        <v>1021</v>
      </c>
      <c r="J4228" t="s">
        <v>46</v>
      </c>
      <c r="K4228" t="s">
        <v>1104</v>
      </c>
      <c r="L4228" t="s">
        <v>2434</v>
      </c>
      <c r="M4228" t="s">
        <v>317</v>
      </c>
      <c r="N4228" t="s">
        <v>61</v>
      </c>
      <c r="O4228">
        <v>40468</v>
      </c>
      <c r="P4228" t="s">
        <v>14216</v>
      </c>
      <c r="Q4228" t="s">
        <v>14194</v>
      </c>
    </row>
    <row r="4229" spans="1:17" x14ac:dyDescent="0.25">
      <c r="A4229">
        <v>4228</v>
      </c>
      <c r="B4229">
        <v>30023</v>
      </c>
      <c r="C4229">
        <v>40466</v>
      </c>
      <c r="D4229">
        <v>36</v>
      </c>
      <c r="E4229">
        <f t="shared" si="133"/>
        <v>4320</v>
      </c>
      <c r="F4229">
        <v>0</v>
      </c>
      <c r="G4229">
        <f>VLOOKUP($P4229,Pricebook!$A:$D,4,0)</f>
        <v>120</v>
      </c>
      <c r="H4229">
        <f t="shared" si="132"/>
        <v>4320</v>
      </c>
      <c r="I4229" t="s">
        <v>1021</v>
      </c>
      <c r="J4229" t="s">
        <v>46</v>
      </c>
      <c r="K4229" t="s">
        <v>1878</v>
      </c>
      <c r="L4229" t="s">
        <v>1879</v>
      </c>
      <c r="M4229" t="s">
        <v>91</v>
      </c>
      <c r="N4229" t="s">
        <v>61</v>
      </c>
      <c r="O4229">
        <v>40466</v>
      </c>
      <c r="P4229" t="s">
        <v>14212</v>
      </c>
      <c r="Q4229" t="s">
        <v>14197</v>
      </c>
    </row>
    <row r="4230" spans="1:17" x14ac:dyDescent="0.25">
      <c r="A4230">
        <v>4229</v>
      </c>
      <c r="B4230">
        <v>30048</v>
      </c>
      <c r="C4230">
        <v>40707</v>
      </c>
      <c r="D4230">
        <v>44</v>
      </c>
      <c r="E4230">
        <f t="shared" si="133"/>
        <v>7480</v>
      </c>
      <c r="F4230">
        <v>0.06</v>
      </c>
      <c r="G4230">
        <f>VLOOKUP($P4230,Pricebook!$A:$D,4,0)</f>
        <v>170</v>
      </c>
      <c r="H4230">
        <f t="shared" si="132"/>
        <v>7031.2</v>
      </c>
      <c r="I4230" t="s">
        <v>309</v>
      </c>
      <c r="J4230" t="s">
        <v>310</v>
      </c>
      <c r="K4230" t="s">
        <v>1336</v>
      </c>
      <c r="L4230">
        <v>46360</v>
      </c>
      <c r="M4230" t="s">
        <v>278</v>
      </c>
      <c r="N4230" t="s">
        <v>16</v>
      </c>
      <c r="O4230">
        <v>40709</v>
      </c>
      <c r="P4230" t="s">
        <v>14219</v>
      </c>
      <c r="Q4230" t="s">
        <v>14202</v>
      </c>
    </row>
    <row r="4231" spans="1:17" x14ac:dyDescent="0.25">
      <c r="A4231">
        <v>4230</v>
      </c>
      <c r="B4231">
        <v>30051</v>
      </c>
      <c r="C4231">
        <v>40988</v>
      </c>
      <c r="D4231">
        <v>42</v>
      </c>
      <c r="E4231">
        <f t="shared" si="133"/>
        <v>5040</v>
      </c>
      <c r="F4231">
        <v>0.02</v>
      </c>
      <c r="G4231">
        <f>VLOOKUP($P4231,Pricebook!$A:$D,4,0)</f>
        <v>120</v>
      </c>
      <c r="H4231">
        <f t="shared" si="132"/>
        <v>4939.2</v>
      </c>
      <c r="I4231" t="s">
        <v>2184</v>
      </c>
      <c r="J4231" t="s">
        <v>41</v>
      </c>
      <c r="K4231" t="s">
        <v>1599</v>
      </c>
      <c r="L4231">
        <v>97301</v>
      </c>
      <c r="M4231" t="s">
        <v>43</v>
      </c>
      <c r="N4231" t="s">
        <v>23</v>
      </c>
      <c r="O4231">
        <v>40989</v>
      </c>
      <c r="P4231" t="s">
        <v>14212</v>
      </c>
      <c r="Q4231" t="s">
        <v>14195</v>
      </c>
    </row>
    <row r="4232" spans="1:17" x14ac:dyDescent="0.25">
      <c r="A4232">
        <v>4231</v>
      </c>
      <c r="B4232">
        <v>30053</v>
      </c>
      <c r="C4232">
        <v>39845</v>
      </c>
      <c r="D4232">
        <v>41</v>
      </c>
      <c r="E4232">
        <f t="shared" si="133"/>
        <v>6150</v>
      </c>
      <c r="F4232">
        <v>0.06</v>
      </c>
      <c r="G4232">
        <f>VLOOKUP($P4232,Pricebook!$A:$D,4,0)</f>
        <v>150</v>
      </c>
      <c r="H4232">
        <f t="shared" si="132"/>
        <v>5781</v>
      </c>
      <c r="I4232" t="s">
        <v>1348</v>
      </c>
      <c r="J4232" t="s">
        <v>235</v>
      </c>
      <c r="K4232" t="s">
        <v>2050</v>
      </c>
      <c r="L4232">
        <v>72116</v>
      </c>
      <c r="M4232" t="s">
        <v>66</v>
      </c>
      <c r="N4232" t="s">
        <v>34</v>
      </c>
      <c r="O4232">
        <v>39847</v>
      </c>
      <c r="P4232" t="s">
        <v>14216</v>
      </c>
      <c r="Q4232" t="s">
        <v>14203</v>
      </c>
    </row>
    <row r="4233" spans="1:17" x14ac:dyDescent="0.25">
      <c r="A4233">
        <v>4232</v>
      </c>
      <c r="B4233">
        <v>30054</v>
      </c>
      <c r="C4233">
        <v>41153</v>
      </c>
      <c r="D4233">
        <v>33</v>
      </c>
      <c r="E4233">
        <f t="shared" si="133"/>
        <v>4125</v>
      </c>
      <c r="F4233">
        <v>0.03</v>
      </c>
      <c r="G4233">
        <f>VLOOKUP($P4233,Pricebook!$A:$D,4,0)</f>
        <v>125</v>
      </c>
      <c r="H4233">
        <f t="shared" si="132"/>
        <v>4001.25</v>
      </c>
      <c r="I4233" t="s">
        <v>593</v>
      </c>
      <c r="J4233" t="s">
        <v>594</v>
      </c>
      <c r="K4233" t="s">
        <v>595</v>
      </c>
      <c r="L4233">
        <v>44708</v>
      </c>
      <c r="M4233" t="s">
        <v>210</v>
      </c>
      <c r="N4233" t="s">
        <v>61</v>
      </c>
      <c r="O4233">
        <v>41155</v>
      </c>
      <c r="P4233" t="s">
        <v>14208</v>
      </c>
      <c r="Q4233" t="s">
        <v>14192</v>
      </c>
    </row>
    <row r="4234" spans="1:17" x14ac:dyDescent="0.25">
      <c r="A4234">
        <v>4233</v>
      </c>
      <c r="B4234">
        <v>30081</v>
      </c>
      <c r="C4234">
        <v>40894</v>
      </c>
      <c r="D4234">
        <v>26</v>
      </c>
      <c r="E4234">
        <f t="shared" si="133"/>
        <v>4160</v>
      </c>
      <c r="F4234">
        <v>0.05</v>
      </c>
      <c r="G4234">
        <f>VLOOKUP($P4234,Pricebook!$A:$D,4,0)</f>
        <v>160</v>
      </c>
      <c r="H4234">
        <f t="shared" si="132"/>
        <v>3952</v>
      </c>
      <c r="I4234" t="s">
        <v>884</v>
      </c>
      <c r="J4234" t="s">
        <v>621</v>
      </c>
      <c r="K4234" t="s">
        <v>2120</v>
      </c>
      <c r="L4234">
        <v>72022</v>
      </c>
      <c r="M4234" t="s">
        <v>66</v>
      </c>
      <c r="N4234" t="s">
        <v>34</v>
      </c>
      <c r="O4234">
        <v>40896</v>
      </c>
      <c r="P4234" t="s">
        <v>14218</v>
      </c>
      <c r="Q4234" t="s">
        <v>14193</v>
      </c>
    </row>
    <row r="4235" spans="1:17" x14ac:dyDescent="0.25">
      <c r="A4235">
        <v>4234</v>
      </c>
      <c r="B4235">
        <v>30083</v>
      </c>
      <c r="C4235">
        <v>39821</v>
      </c>
      <c r="D4235">
        <v>23</v>
      </c>
      <c r="E4235">
        <f t="shared" si="133"/>
        <v>3910</v>
      </c>
      <c r="F4235">
        <v>7.0000000000000007E-2</v>
      </c>
      <c r="G4235">
        <f>VLOOKUP($P4235,Pricebook!$A:$D,4,0)</f>
        <v>170</v>
      </c>
      <c r="H4235">
        <f t="shared" si="132"/>
        <v>3636.2999999999997</v>
      </c>
      <c r="I4235" t="s">
        <v>742</v>
      </c>
      <c r="J4235" t="s">
        <v>360</v>
      </c>
      <c r="K4235" t="s">
        <v>750</v>
      </c>
      <c r="L4235">
        <v>29577</v>
      </c>
      <c r="M4235" t="s">
        <v>163</v>
      </c>
      <c r="N4235" t="s">
        <v>34</v>
      </c>
      <c r="O4235">
        <v>39822</v>
      </c>
      <c r="P4235" t="s">
        <v>14219</v>
      </c>
      <c r="Q4235" t="s">
        <v>14196</v>
      </c>
    </row>
    <row r="4236" spans="1:17" x14ac:dyDescent="0.25">
      <c r="A4236">
        <v>4235</v>
      </c>
      <c r="B4236">
        <v>30114</v>
      </c>
      <c r="C4236">
        <v>40406</v>
      </c>
      <c r="D4236">
        <v>7</v>
      </c>
      <c r="E4236">
        <f t="shared" si="133"/>
        <v>1050</v>
      </c>
      <c r="F4236">
        <v>0.09</v>
      </c>
      <c r="G4236">
        <f>VLOOKUP($P4236,Pricebook!$A:$D,4,0)</f>
        <v>150</v>
      </c>
      <c r="H4236">
        <f t="shared" si="132"/>
        <v>955.5</v>
      </c>
      <c r="I4236" t="s">
        <v>294</v>
      </c>
      <c r="J4236" t="s">
        <v>244</v>
      </c>
      <c r="K4236" t="s">
        <v>295</v>
      </c>
      <c r="L4236">
        <v>10605</v>
      </c>
      <c r="M4236" t="s">
        <v>60</v>
      </c>
      <c r="N4236" t="s">
        <v>61</v>
      </c>
      <c r="O4236">
        <v>40413</v>
      </c>
      <c r="P4236" t="s">
        <v>14222</v>
      </c>
      <c r="Q4236" t="s">
        <v>14196</v>
      </c>
    </row>
    <row r="4237" spans="1:17" x14ac:dyDescent="0.25">
      <c r="A4237">
        <v>4236</v>
      </c>
      <c r="B4237">
        <v>30144</v>
      </c>
      <c r="C4237">
        <v>40761</v>
      </c>
      <c r="D4237">
        <v>25</v>
      </c>
      <c r="E4237">
        <f t="shared" si="133"/>
        <v>3125</v>
      </c>
      <c r="F4237">
        <v>0.08</v>
      </c>
      <c r="G4237">
        <f>VLOOKUP($P4237,Pricebook!$A:$D,4,0)</f>
        <v>125</v>
      </c>
      <c r="H4237">
        <f t="shared" si="132"/>
        <v>2875</v>
      </c>
      <c r="I4237" t="s">
        <v>584</v>
      </c>
      <c r="J4237" t="s">
        <v>585</v>
      </c>
      <c r="K4237" t="s">
        <v>586</v>
      </c>
      <c r="L4237">
        <v>19057</v>
      </c>
      <c r="M4237" t="s">
        <v>232</v>
      </c>
      <c r="N4237" t="s">
        <v>61</v>
      </c>
      <c r="O4237">
        <v>40766</v>
      </c>
      <c r="P4237" t="s">
        <v>14209</v>
      </c>
      <c r="Q4237" t="s">
        <v>14190</v>
      </c>
    </row>
    <row r="4238" spans="1:17" x14ac:dyDescent="0.25">
      <c r="A4238">
        <v>4237</v>
      </c>
      <c r="B4238">
        <v>30147</v>
      </c>
      <c r="C4238">
        <v>41077</v>
      </c>
      <c r="D4238">
        <v>37</v>
      </c>
      <c r="E4238">
        <f t="shared" si="133"/>
        <v>4625</v>
      </c>
      <c r="F4238">
        <v>0.06</v>
      </c>
      <c r="G4238">
        <f>VLOOKUP($P4238,Pricebook!$A:$D,4,0)</f>
        <v>125</v>
      </c>
      <c r="H4238">
        <f t="shared" si="132"/>
        <v>4347.5</v>
      </c>
      <c r="I4238" t="s">
        <v>828</v>
      </c>
      <c r="J4238" t="s">
        <v>241</v>
      </c>
      <c r="K4238" t="s">
        <v>724</v>
      </c>
      <c r="L4238">
        <v>48195</v>
      </c>
      <c r="M4238" t="s">
        <v>172</v>
      </c>
      <c r="N4238" t="s">
        <v>16</v>
      </c>
      <c r="O4238">
        <v>41079</v>
      </c>
      <c r="P4238" t="s">
        <v>14208</v>
      </c>
      <c r="Q4238" t="s">
        <v>14186</v>
      </c>
    </row>
    <row r="4239" spans="1:17" x14ac:dyDescent="0.25">
      <c r="A4239">
        <v>4238</v>
      </c>
      <c r="B4239">
        <v>30149</v>
      </c>
      <c r="C4239">
        <v>40524</v>
      </c>
      <c r="D4239">
        <v>8</v>
      </c>
      <c r="E4239">
        <f t="shared" si="133"/>
        <v>1280</v>
      </c>
      <c r="F4239">
        <v>0.1</v>
      </c>
      <c r="G4239">
        <f>VLOOKUP($P4239,Pricebook!$A:$D,4,0)</f>
        <v>160</v>
      </c>
      <c r="H4239">
        <f t="shared" si="132"/>
        <v>1152</v>
      </c>
      <c r="I4239" t="s">
        <v>1638</v>
      </c>
      <c r="J4239" t="s">
        <v>165</v>
      </c>
      <c r="K4239" t="s">
        <v>2435</v>
      </c>
      <c r="L4239">
        <v>48329</v>
      </c>
      <c r="M4239" t="s">
        <v>172</v>
      </c>
      <c r="N4239" t="s">
        <v>16</v>
      </c>
      <c r="O4239">
        <v>40525</v>
      </c>
      <c r="P4239" t="s">
        <v>14218</v>
      </c>
      <c r="Q4239" t="s">
        <v>14190</v>
      </c>
    </row>
    <row r="4240" spans="1:17" x14ac:dyDescent="0.25">
      <c r="A4240">
        <v>4239</v>
      </c>
      <c r="B4240">
        <v>30149</v>
      </c>
      <c r="C4240">
        <v>40524</v>
      </c>
      <c r="D4240">
        <v>5</v>
      </c>
      <c r="E4240">
        <f t="shared" si="133"/>
        <v>625</v>
      </c>
      <c r="F4240">
        <v>0.09</v>
      </c>
      <c r="G4240">
        <f>VLOOKUP($P4240,Pricebook!$A:$D,4,0)</f>
        <v>125</v>
      </c>
      <c r="H4240">
        <f t="shared" si="132"/>
        <v>568.75</v>
      </c>
      <c r="I4240" t="s">
        <v>1638</v>
      </c>
      <c r="J4240" t="s">
        <v>165</v>
      </c>
      <c r="K4240" t="s">
        <v>2436</v>
      </c>
      <c r="L4240">
        <v>48185</v>
      </c>
      <c r="M4240" t="s">
        <v>172</v>
      </c>
      <c r="N4240" t="s">
        <v>16</v>
      </c>
      <c r="O4240">
        <v>40526</v>
      </c>
      <c r="P4240" t="s">
        <v>14221</v>
      </c>
      <c r="Q4240" t="s">
        <v>14194</v>
      </c>
    </row>
    <row r="4241" spans="1:17" x14ac:dyDescent="0.25">
      <c r="A4241">
        <v>4240</v>
      </c>
      <c r="B4241">
        <v>30149</v>
      </c>
      <c r="C4241">
        <v>40524</v>
      </c>
      <c r="D4241">
        <v>50</v>
      </c>
      <c r="E4241">
        <f t="shared" si="133"/>
        <v>6250</v>
      </c>
      <c r="F4241">
        <v>0.03</v>
      </c>
      <c r="G4241">
        <f>VLOOKUP($P4241,Pricebook!$A:$D,4,0)</f>
        <v>125</v>
      </c>
      <c r="H4241">
        <f t="shared" si="132"/>
        <v>6062.5</v>
      </c>
      <c r="I4241" t="s">
        <v>1638</v>
      </c>
      <c r="J4241" t="s">
        <v>165</v>
      </c>
      <c r="K4241" t="s">
        <v>2436</v>
      </c>
      <c r="L4241">
        <v>48185</v>
      </c>
      <c r="M4241" t="s">
        <v>172</v>
      </c>
      <c r="N4241" t="s">
        <v>16</v>
      </c>
      <c r="O4241">
        <v>40527</v>
      </c>
      <c r="P4241" t="s">
        <v>14208</v>
      </c>
      <c r="Q4241" t="s">
        <v>14187</v>
      </c>
    </row>
    <row r="4242" spans="1:17" x14ac:dyDescent="0.25">
      <c r="A4242">
        <v>4241</v>
      </c>
      <c r="B4242">
        <v>30150</v>
      </c>
      <c r="C4242">
        <v>40455</v>
      </c>
      <c r="D4242">
        <v>30</v>
      </c>
      <c r="E4242">
        <f t="shared" si="133"/>
        <v>3300</v>
      </c>
      <c r="F4242">
        <v>0.06</v>
      </c>
      <c r="G4242">
        <f>VLOOKUP($P4242,Pricebook!$A:$D,4,0)</f>
        <v>110</v>
      </c>
      <c r="H4242">
        <f t="shared" si="132"/>
        <v>3102</v>
      </c>
      <c r="I4242" t="s">
        <v>1564</v>
      </c>
      <c r="J4242" t="s">
        <v>276</v>
      </c>
      <c r="K4242" t="s">
        <v>2437</v>
      </c>
      <c r="L4242" t="s">
        <v>2438</v>
      </c>
      <c r="M4242" t="s">
        <v>87</v>
      </c>
      <c r="N4242" t="s">
        <v>61</v>
      </c>
      <c r="O4242">
        <v>40456</v>
      </c>
      <c r="P4242" t="s">
        <v>14220</v>
      </c>
      <c r="Q4242" t="s">
        <v>14196</v>
      </c>
    </row>
    <row r="4243" spans="1:17" x14ac:dyDescent="0.25">
      <c r="A4243">
        <v>4242</v>
      </c>
      <c r="B4243">
        <v>30151</v>
      </c>
      <c r="C4243">
        <v>40572</v>
      </c>
      <c r="D4243">
        <v>31</v>
      </c>
      <c r="E4243">
        <f t="shared" si="133"/>
        <v>4960</v>
      </c>
      <c r="F4243">
        <v>0.02</v>
      </c>
      <c r="G4243">
        <f>VLOOKUP($P4243,Pricebook!$A:$D,4,0)</f>
        <v>160</v>
      </c>
      <c r="H4243">
        <f t="shared" si="132"/>
        <v>4860.8</v>
      </c>
      <c r="I4243" t="s">
        <v>429</v>
      </c>
      <c r="J4243" t="s">
        <v>430</v>
      </c>
      <c r="K4243" t="s">
        <v>940</v>
      </c>
      <c r="L4243" t="s">
        <v>941</v>
      </c>
      <c r="M4243" t="s">
        <v>87</v>
      </c>
      <c r="N4243" t="s">
        <v>61</v>
      </c>
      <c r="O4243">
        <v>40574</v>
      </c>
      <c r="P4243" t="s">
        <v>14218</v>
      </c>
      <c r="Q4243" t="s">
        <v>14188</v>
      </c>
    </row>
    <row r="4244" spans="1:17" x14ac:dyDescent="0.25">
      <c r="A4244">
        <v>4243</v>
      </c>
      <c r="B4244">
        <v>30176</v>
      </c>
      <c r="C4244">
        <v>39922</v>
      </c>
      <c r="D4244">
        <v>30</v>
      </c>
      <c r="E4244">
        <f t="shared" si="133"/>
        <v>3750</v>
      </c>
      <c r="F4244">
        <v>0.01</v>
      </c>
      <c r="G4244">
        <f>VLOOKUP($P4244,Pricebook!$A:$D,4,0)</f>
        <v>125</v>
      </c>
      <c r="H4244">
        <f t="shared" si="132"/>
        <v>3712.5</v>
      </c>
      <c r="I4244" t="s">
        <v>1298</v>
      </c>
      <c r="J4244" t="s">
        <v>241</v>
      </c>
      <c r="K4244" t="s">
        <v>2187</v>
      </c>
      <c r="L4244">
        <v>37918</v>
      </c>
      <c r="M4244" t="s">
        <v>81</v>
      </c>
      <c r="N4244" t="s">
        <v>34</v>
      </c>
      <c r="O4244">
        <v>39929</v>
      </c>
      <c r="P4244" t="s">
        <v>14208</v>
      </c>
      <c r="Q4244" t="s">
        <v>14199</v>
      </c>
    </row>
    <row r="4245" spans="1:17" x14ac:dyDescent="0.25">
      <c r="A4245">
        <v>4244</v>
      </c>
      <c r="B4245">
        <v>30208</v>
      </c>
      <c r="C4245">
        <v>41106</v>
      </c>
      <c r="D4245">
        <v>46</v>
      </c>
      <c r="E4245">
        <f t="shared" si="133"/>
        <v>6900</v>
      </c>
      <c r="F4245">
        <v>0.1</v>
      </c>
      <c r="G4245">
        <f>VLOOKUP($P4245,Pricebook!$A:$D,4,0)</f>
        <v>150</v>
      </c>
      <c r="H4245">
        <f t="shared" si="132"/>
        <v>6210</v>
      </c>
      <c r="I4245" t="s">
        <v>2156</v>
      </c>
      <c r="J4245" t="s">
        <v>348</v>
      </c>
      <c r="K4245" t="s">
        <v>2157</v>
      </c>
      <c r="L4245">
        <v>45040</v>
      </c>
      <c r="M4245" t="s">
        <v>210</v>
      </c>
      <c r="N4245" t="s">
        <v>61</v>
      </c>
      <c r="O4245">
        <v>41106</v>
      </c>
      <c r="P4245" t="s">
        <v>14210</v>
      </c>
      <c r="Q4245" t="s">
        <v>14202</v>
      </c>
    </row>
    <row r="4246" spans="1:17" x14ac:dyDescent="0.25">
      <c r="A4246">
        <v>4245</v>
      </c>
      <c r="B4246">
        <v>30211</v>
      </c>
      <c r="C4246">
        <v>40336</v>
      </c>
      <c r="D4246">
        <v>19</v>
      </c>
      <c r="E4246">
        <f t="shared" si="133"/>
        <v>2090</v>
      </c>
      <c r="F4246">
        <v>0.05</v>
      </c>
      <c r="G4246">
        <f>VLOOKUP($P4246,Pricebook!$A:$D,4,0)</f>
        <v>110</v>
      </c>
      <c r="H4246">
        <f t="shared" si="132"/>
        <v>1985.5</v>
      </c>
      <c r="I4246" t="s">
        <v>312</v>
      </c>
      <c r="J4246" t="s">
        <v>108</v>
      </c>
      <c r="K4246" t="s">
        <v>2276</v>
      </c>
      <c r="L4246">
        <v>97005</v>
      </c>
      <c r="M4246" t="s">
        <v>43</v>
      </c>
      <c r="N4246" t="s">
        <v>23</v>
      </c>
      <c r="O4246">
        <v>40337</v>
      </c>
      <c r="P4246" t="s">
        <v>14215</v>
      </c>
      <c r="Q4246" t="s">
        <v>14184</v>
      </c>
    </row>
    <row r="4247" spans="1:17" x14ac:dyDescent="0.25">
      <c r="A4247">
        <v>4246</v>
      </c>
      <c r="B4247">
        <v>30214</v>
      </c>
      <c r="C4247">
        <v>40090</v>
      </c>
      <c r="D4247">
        <v>38</v>
      </c>
      <c r="E4247">
        <f t="shared" si="133"/>
        <v>6080</v>
      </c>
      <c r="F4247">
        <v>0.1</v>
      </c>
      <c r="G4247">
        <f>VLOOKUP($P4247,Pricebook!$A:$D,4,0)</f>
        <v>160</v>
      </c>
      <c r="H4247">
        <f t="shared" si="132"/>
        <v>5472</v>
      </c>
      <c r="I4247" t="s">
        <v>63</v>
      </c>
      <c r="J4247" t="s">
        <v>64</v>
      </c>
      <c r="K4247" t="s">
        <v>2227</v>
      </c>
      <c r="L4247">
        <v>72450</v>
      </c>
      <c r="M4247" t="s">
        <v>66</v>
      </c>
      <c r="N4247" t="s">
        <v>34</v>
      </c>
      <c r="O4247">
        <v>40097</v>
      </c>
      <c r="P4247" t="s">
        <v>14218</v>
      </c>
      <c r="Q4247" t="s">
        <v>14190</v>
      </c>
    </row>
    <row r="4248" spans="1:17" x14ac:dyDescent="0.25">
      <c r="A4248">
        <v>4247</v>
      </c>
      <c r="B4248">
        <v>30215</v>
      </c>
      <c r="C4248">
        <v>39870</v>
      </c>
      <c r="D4248">
        <v>23</v>
      </c>
      <c r="E4248">
        <f t="shared" si="133"/>
        <v>3450</v>
      </c>
      <c r="F4248">
        <v>0.06</v>
      </c>
      <c r="G4248">
        <f>VLOOKUP($P4248,Pricebook!$A:$D,4,0)</f>
        <v>150</v>
      </c>
      <c r="H4248">
        <f t="shared" si="132"/>
        <v>3243</v>
      </c>
      <c r="I4248" t="s">
        <v>2439</v>
      </c>
      <c r="J4248" t="s">
        <v>99</v>
      </c>
      <c r="K4248" t="s">
        <v>143</v>
      </c>
      <c r="L4248" t="s">
        <v>144</v>
      </c>
      <c r="M4248" t="s">
        <v>91</v>
      </c>
      <c r="N4248" t="s">
        <v>61</v>
      </c>
      <c r="O4248">
        <v>39872</v>
      </c>
      <c r="P4248" t="s">
        <v>14210</v>
      </c>
      <c r="Q4248" t="s">
        <v>14198</v>
      </c>
    </row>
    <row r="4249" spans="1:17" x14ac:dyDescent="0.25">
      <c r="A4249">
        <v>4248</v>
      </c>
      <c r="B4249">
        <v>30215</v>
      </c>
      <c r="C4249">
        <v>39870</v>
      </c>
      <c r="D4249">
        <v>20</v>
      </c>
      <c r="E4249">
        <f t="shared" si="133"/>
        <v>2200</v>
      </c>
      <c r="F4249">
        <v>0.1</v>
      </c>
      <c r="G4249">
        <f>VLOOKUP($P4249,Pricebook!$A:$D,4,0)</f>
        <v>110</v>
      </c>
      <c r="H4249">
        <f t="shared" si="132"/>
        <v>1980</v>
      </c>
      <c r="I4249" t="s">
        <v>2439</v>
      </c>
      <c r="J4249" t="s">
        <v>99</v>
      </c>
      <c r="K4249" t="s">
        <v>2440</v>
      </c>
      <c r="L4249" t="s">
        <v>2441</v>
      </c>
      <c r="M4249" t="s">
        <v>421</v>
      </c>
      <c r="N4249" t="s">
        <v>61</v>
      </c>
      <c r="O4249">
        <v>39871</v>
      </c>
      <c r="P4249" t="s">
        <v>14215</v>
      </c>
      <c r="Q4249" t="s">
        <v>14190</v>
      </c>
    </row>
    <row r="4250" spans="1:17" x14ac:dyDescent="0.25">
      <c r="A4250">
        <v>4249</v>
      </c>
      <c r="B4250">
        <v>30243</v>
      </c>
      <c r="C4250">
        <v>40303</v>
      </c>
      <c r="D4250">
        <v>44</v>
      </c>
      <c r="E4250">
        <f t="shared" si="133"/>
        <v>7480</v>
      </c>
      <c r="F4250">
        <v>0.09</v>
      </c>
      <c r="G4250">
        <f>VLOOKUP($P4250,Pricebook!$A:$D,4,0)</f>
        <v>170</v>
      </c>
      <c r="H4250">
        <f t="shared" si="132"/>
        <v>6806.8</v>
      </c>
      <c r="I4250" t="s">
        <v>1612</v>
      </c>
      <c r="J4250" t="s">
        <v>300</v>
      </c>
      <c r="K4250" t="s">
        <v>1613</v>
      </c>
      <c r="L4250">
        <v>46544</v>
      </c>
      <c r="M4250" t="s">
        <v>278</v>
      </c>
      <c r="N4250" t="s">
        <v>16</v>
      </c>
      <c r="O4250">
        <v>40305</v>
      </c>
      <c r="P4250" t="s">
        <v>14219</v>
      </c>
      <c r="Q4250" t="s">
        <v>14198</v>
      </c>
    </row>
    <row r="4251" spans="1:17" x14ac:dyDescent="0.25">
      <c r="A4251">
        <v>4250</v>
      </c>
      <c r="B4251">
        <v>30243</v>
      </c>
      <c r="C4251">
        <v>40303</v>
      </c>
      <c r="D4251">
        <v>21</v>
      </c>
      <c r="E4251">
        <f t="shared" si="133"/>
        <v>3150</v>
      </c>
      <c r="F4251">
        <v>7.0000000000000007E-2</v>
      </c>
      <c r="G4251">
        <f>VLOOKUP($P4251,Pricebook!$A:$D,4,0)</f>
        <v>150</v>
      </c>
      <c r="H4251">
        <f t="shared" si="132"/>
        <v>2929.5</v>
      </c>
      <c r="I4251" t="s">
        <v>1612</v>
      </c>
      <c r="J4251" t="s">
        <v>300</v>
      </c>
      <c r="K4251" t="s">
        <v>1613</v>
      </c>
      <c r="L4251">
        <v>46544</v>
      </c>
      <c r="M4251" t="s">
        <v>278</v>
      </c>
      <c r="N4251" t="s">
        <v>16</v>
      </c>
      <c r="O4251">
        <v>40305</v>
      </c>
      <c r="P4251" t="s">
        <v>14222</v>
      </c>
      <c r="Q4251" t="s">
        <v>14200</v>
      </c>
    </row>
    <row r="4252" spans="1:17" x14ac:dyDescent="0.25">
      <c r="A4252">
        <v>4251</v>
      </c>
      <c r="B4252">
        <v>30276</v>
      </c>
      <c r="C4252">
        <v>40781</v>
      </c>
      <c r="D4252">
        <v>44</v>
      </c>
      <c r="E4252">
        <f t="shared" si="133"/>
        <v>6600</v>
      </c>
      <c r="F4252">
        <v>0</v>
      </c>
      <c r="G4252">
        <f>VLOOKUP($P4252,Pricebook!$A:$D,4,0)</f>
        <v>150</v>
      </c>
      <c r="H4252">
        <f t="shared" si="132"/>
        <v>6600</v>
      </c>
      <c r="I4252" t="s">
        <v>981</v>
      </c>
      <c r="J4252" t="s">
        <v>713</v>
      </c>
      <c r="K4252" t="s">
        <v>1908</v>
      </c>
      <c r="L4252" t="s">
        <v>1909</v>
      </c>
      <c r="M4252" t="s">
        <v>87</v>
      </c>
      <c r="N4252" t="s">
        <v>61</v>
      </c>
      <c r="O4252">
        <v>40785</v>
      </c>
      <c r="P4252" t="s">
        <v>14210</v>
      </c>
      <c r="Q4252" t="s">
        <v>14194</v>
      </c>
    </row>
    <row r="4253" spans="1:17" x14ac:dyDescent="0.25">
      <c r="A4253">
        <v>4252</v>
      </c>
      <c r="B4253">
        <v>30276</v>
      </c>
      <c r="C4253">
        <v>40781</v>
      </c>
      <c r="D4253">
        <v>34</v>
      </c>
      <c r="E4253">
        <f t="shared" si="133"/>
        <v>4250</v>
      </c>
      <c r="F4253">
        <v>0.1</v>
      </c>
      <c r="G4253">
        <f>VLOOKUP($P4253,Pricebook!$A:$D,4,0)</f>
        <v>125</v>
      </c>
      <c r="H4253">
        <f t="shared" si="132"/>
        <v>3825</v>
      </c>
      <c r="I4253" t="s">
        <v>981</v>
      </c>
      <c r="J4253" t="s">
        <v>713</v>
      </c>
      <c r="K4253" t="s">
        <v>2442</v>
      </c>
      <c r="L4253" t="s">
        <v>2443</v>
      </c>
      <c r="M4253" t="s">
        <v>87</v>
      </c>
      <c r="N4253" t="s">
        <v>61</v>
      </c>
      <c r="O4253">
        <v>40785</v>
      </c>
      <c r="P4253" t="s">
        <v>14209</v>
      </c>
      <c r="Q4253" t="s">
        <v>14201</v>
      </c>
    </row>
    <row r="4254" spans="1:17" x14ac:dyDescent="0.25">
      <c r="A4254">
        <v>4253</v>
      </c>
      <c r="B4254">
        <v>30278</v>
      </c>
      <c r="C4254">
        <v>40086</v>
      </c>
      <c r="D4254">
        <v>50</v>
      </c>
      <c r="E4254">
        <f t="shared" si="133"/>
        <v>7500</v>
      </c>
      <c r="F4254">
        <v>0.03</v>
      </c>
      <c r="G4254">
        <f>VLOOKUP($P4254,Pricebook!$A:$D,4,0)</f>
        <v>150</v>
      </c>
      <c r="H4254">
        <f t="shared" si="132"/>
        <v>7275</v>
      </c>
      <c r="I4254" t="s">
        <v>422</v>
      </c>
      <c r="J4254" t="s">
        <v>13</v>
      </c>
      <c r="K4254" t="s">
        <v>2256</v>
      </c>
      <c r="L4254">
        <v>35601</v>
      </c>
      <c r="M4254" t="s">
        <v>424</v>
      </c>
      <c r="N4254" t="s">
        <v>34</v>
      </c>
      <c r="O4254">
        <v>40095</v>
      </c>
      <c r="P4254" t="s">
        <v>14210</v>
      </c>
      <c r="Q4254" t="s">
        <v>14185</v>
      </c>
    </row>
    <row r="4255" spans="1:17" x14ac:dyDescent="0.25">
      <c r="A4255">
        <v>4254</v>
      </c>
      <c r="B4255">
        <v>30279</v>
      </c>
      <c r="C4255">
        <v>40884</v>
      </c>
      <c r="D4255">
        <v>25</v>
      </c>
      <c r="E4255">
        <f t="shared" si="133"/>
        <v>4250</v>
      </c>
      <c r="F4255">
        <v>0.1</v>
      </c>
      <c r="G4255">
        <f>VLOOKUP($P4255,Pricebook!$A:$D,4,0)</f>
        <v>170</v>
      </c>
      <c r="H4255">
        <f t="shared" si="132"/>
        <v>3825</v>
      </c>
      <c r="I4255" t="s">
        <v>1138</v>
      </c>
      <c r="J4255" t="s">
        <v>487</v>
      </c>
      <c r="K4255" t="s">
        <v>662</v>
      </c>
      <c r="L4255" t="s">
        <v>663</v>
      </c>
      <c r="M4255" t="s">
        <v>87</v>
      </c>
      <c r="N4255" t="s">
        <v>61</v>
      </c>
      <c r="O4255">
        <v>40884</v>
      </c>
      <c r="P4255" t="s">
        <v>14219</v>
      </c>
      <c r="Q4255" t="s">
        <v>14196</v>
      </c>
    </row>
    <row r="4256" spans="1:17" x14ac:dyDescent="0.25">
      <c r="A4256">
        <v>4255</v>
      </c>
      <c r="B4256">
        <v>30279</v>
      </c>
      <c r="C4256">
        <v>40884</v>
      </c>
      <c r="D4256">
        <v>39</v>
      </c>
      <c r="E4256">
        <f t="shared" si="133"/>
        <v>5850</v>
      </c>
      <c r="F4256">
        <v>0.06</v>
      </c>
      <c r="G4256">
        <f>VLOOKUP($P4256,Pricebook!$A:$D,4,0)</f>
        <v>150</v>
      </c>
      <c r="H4256">
        <f t="shared" si="132"/>
        <v>5499</v>
      </c>
      <c r="I4256" t="s">
        <v>1138</v>
      </c>
      <c r="J4256" t="s">
        <v>487</v>
      </c>
      <c r="K4256" t="s">
        <v>2444</v>
      </c>
      <c r="L4256" t="s">
        <v>2445</v>
      </c>
      <c r="M4256" t="s">
        <v>87</v>
      </c>
      <c r="N4256" t="s">
        <v>61</v>
      </c>
      <c r="O4256">
        <v>40885</v>
      </c>
      <c r="P4256" t="s">
        <v>14216</v>
      </c>
      <c r="Q4256" t="s">
        <v>14184</v>
      </c>
    </row>
    <row r="4257" spans="1:17" x14ac:dyDescent="0.25">
      <c r="A4257">
        <v>4256</v>
      </c>
      <c r="B4257">
        <v>30308</v>
      </c>
      <c r="C4257">
        <v>40258</v>
      </c>
      <c r="D4257">
        <v>15</v>
      </c>
      <c r="E4257">
        <f t="shared" si="133"/>
        <v>2400</v>
      </c>
      <c r="F4257">
        <v>0.08</v>
      </c>
      <c r="G4257">
        <f>VLOOKUP($P4257,Pricebook!$A:$D,4,0)</f>
        <v>160</v>
      </c>
      <c r="H4257">
        <f t="shared" si="132"/>
        <v>2208</v>
      </c>
      <c r="I4257" t="s">
        <v>2299</v>
      </c>
      <c r="J4257" t="s">
        <v>36</v>
      </c>
      <c r="K4257" t="s">
        <v>1666</v>
      </c>
      <c r="L4257">
        <v>75098</v>
      </c>
      <c r="M4257" t="s">
        <v>48</v>
      </c>
      <c r="N4257" t="s">
        <v>16</v>
      </c>
      <c r="O4257">
        <v>40259</v>
      </c>
      <c r="P4257" t="s">
        <v>14218</v>
      </c>
      <c r="Q4257" t="s">
        <v>14197</v>
      </c>
    </row>
    <row r="4258" spans="1:17" x14ac:dyDescent="0.25">
      <c r="A4258">
        <v>4257</v>
      </c>
      <c r="B4258">
        <v>30310</v>
      </c>
      <c r="C4258">
        <v>41025</v>
      </c>
      <c r="D4258">
        <v>21</v>
      </c>
      <c r="E4258">
        <f t="shared" si="133"/>
        <v>3150</v>
      </c>
      <c r="F4258">
        <v>0.1</v>
      </c>
      <c r="G4258">
        <f>VLOOKUP($P4258,Pricebook!$A:$D,4,0)</f>
        <v>150</v>
      </c>
      <c r="H4258">
        <f t="shared" si="132"/>
        <v>2835</v>
      </c>
      <c r="I4258" t="s">
        <v>1399</v>
      </c>
      <c r="J4258" t="s">
        <v>1014</v>
      </c>
      <c r="K4258" t="s">
        <v>1400</v>
      </c>
      <c r="L4258" t="s">
        <v>1401</v>
      </c>
      <c r="M4258" t="s">
        <v>172</v>
      </c>
      <c r="N4258" t="s">
        <v>16</v>
      </c>
      <c r="O4258">
        <v>41027</v>
      </c>
      <c r="P4258" t="s">
        <v>14210</v>
      </c>
      <c r="Q4258" t="s">
        <v>14186</v>
      </c>
    </row>
    <row r="4259" spans="1:17" x14ac:dyDescent="0.25">
      <c r="A4259">
        <v>4258</v>
      </c>
      <c r="B4259">
        <v>30336</v>
      </c>
      <c r="C4259">
        <v>40207</v>
      </c>
      <c r="D4259">
        <v>28</v>
      </c>
      <c r="E4259">
        <f t="shared" si="133"/>
        <v>5600</v>
      </c>
      <c r="F4259">
        <v>0.06</v>
      </c>
      <c r="G4259">
        <f>VLOOKUP($P4259,Pricebook!$A:$D,4,0)</f>
        <v>200</v>
      </c>
      <c r="H4259">
        <f t="shared" si="132"/>
        <v>5264</v>
      </c>
      <c r="I4259" t="s">
        <v>294</v>
      </c>
      <c r="J4259" t="s">
        <v>244</v>
      </c>
      <c r="K4259" t="s">
        <v>2446</v>
      </c>
      <c r="L4259">
        <v>10701</v>
      </c>
      <c r="M4259" t="s">
        <v>60</v>
      </c>
      <c r="N4259" t="s">
        <v>61</v>
      </c>
      <c r="O4259">
        <v>40209</v>
      </c>
      <c r="P4259" t="s">
        <v>14206</v>
      </c>
      <c r="Q4259" t="s">
        <v>14189</v>
      </c>
    </row>
    <row r="4260" spans="1:17" x14ac:dyDescent="0.25">
      <c r="A4260">
        <v>4259</v>
      </c>
      <c r="B4260">
        <v>30341</v>
      </c>
      <c r="C4260">
        <v>39844</v>
      </c>
      <c r="D4260">
        <v>42</v>
      </c>
      <c r="E4260">
        <f t="shared" si="133"/>
        <v>5250</v>
      </c>
      <c r="F4260">
        <v>0.09</v>
      </c>
      <c r="G4260">
        <f>VLOOKUP($P4260,Pricebook!$A:$D,4,0)</f>
        <v>125</v>
      </c>
      <c r="H4260">
        <f t="shared" si="132"/>
        <v>4777.5</v>
      </c>
      <c r="I4260" t="s">
        <v>127</v>
      </c>
      <c r="J4260" t="s">
        <v>128</v>
      </c>
      <c r="K4260" t="s">
        <v>2067</v>
      </c>
      <c r="L4260">
        <v>55429</v>
      </c>
      <c r="M4260" t="s">
        <v>130</v>
      </c>
      <c r="N4260" t="s">
        <v>16</v>
      </c>
      <c r="O4260">
        <v>39844</v>
      </c>
      <c r="P4260" t="s">
        <v>14221</v>
      </c>
      <c r="Q4260" t="s">
        <v>14191</v>
      </c>
    </row>
    <row r="4261" spans="1:17" x14ac:dyDescent="0.25">
      <c r="A4261">
        <v>4260</v>
      </c>
      <c r="B4261">
        <v>30341</v>
      </c>
      <c r="C4261">
        <v>39844</v>
      </c>
      <c r="D4261">
        <v>41</v>
      </c>
      <c r="E4261">
        <f t="shared" si="133"/>
        <v>8200</v>
      </c>
      <c r="F4261">
        <v>0.09</v>
      </c>
      <c r="G4261">
        <f>VLOOKUP($P4261,Pricebook!$A:$D,4,0)</f>
        <v>200</v>
      </c>
      <c r="H4261">
        <f t="shared" si="132"/>
        <v>7462</v>
      </c>
      <c r="I4261" t="s">
        <v>127</v>
      </c>
      <c r="J4261" t="s">
        <v>128</v>
      </c>
      <c r="K4261" t="s">
        <v>2067</v>
      </c>
      <c r="L4261">
        <v>55429</v>
      </c>
      <c r="M4261" t="s">
        <v>130</v>
      </c>
      <c r="N4261" t="s">
        <v>16</v>
      </c>
      <c r="O4261">
        <v>39844</v>
      </c>
      <c r="P4261" t="s">
        <v>14214</v>
      </c>
      <c r="Q4261" t="s">
        <v>14189</v>
      </c>
    </row>
    <row r="4262" spans="1:17" x14ac:dyDescent="0.25">
      <c r="A4262">
        <v>4261</v>
      </c>
      <c r="B4262">
        <v>30341</v>
      </c>
      <c r="C4262">
        <v>39844</v>
      </c>
      <c r="D4262">
        <v>30</v>
      </c>
      <c r="E4262">
        <f t="shared" si="133"/>
        <v>3300</v>
      </c>
      <c r="F4262">
        <v>0</v>
      </c>
      <c r="G4262">
        <f>VLOOKUP($P4262,Pricebook!$A:$D,4,0)</f>
        <v>110</v>
      </c>
      <c r="H4262">
        <f t="shared" si="132"/>
        <v>3300</v>
      </c>
      <c r="I4262" t="s">
        <v>127</v>
      </c>
      <c r="J4262" t="s">
        <v>128</v>
      </c>
      <c r="K4262" t="s">
        <v>2067</v>
      </c>
      <c r="L4262">
        <v>55429</v>
      </c>
      <c r="M4262" t="s">
        <v>130</v>
      </c>
      <c r="N4262" t="s">
        <v>16</v>
      </c>
      <c r="O4262">
        <v>39851</v>
      </c>
      <c r="P4262" t="s">
        <v>14215</v>
      </c>
      <c r="Q4262" t="s">
        <v>14193</v>
      </c>
    </row>
    <row r="4263" spans="1:17" x14ac:dyDescent="0.25">
      <c r="A4263">
        <v>4262</v>
      </c>
      <c r="B4263">
        <v>30343</v>
      </c>
      <c r="C4263">
        <v>41050</v>
      </c>
      <c r="D4263">
        <v>48</v>
      </c>
      <c r="E4263">
        <f t="shared" si="133"/>
        <v>7200</v>
      </c>
      <c r="F4263">
        <v>0</v>
      </c>
      <c r="G4263">
        <f>VLOOKUP($P4263,Pricebook!$A:$D,4,0)</f>
        <v>150</v>
      </c>
      <c r="H4263">
        <f t="shared" si="132"/>
        <v>7200</v>
      </c>
      <c r="I4263" t="s">
        <v>1631</v>
      </c>
      <c r="J4263" t="s">
        <v>276</v>
      </c>
      <c r="K4263" t="s">
        <v>253</v>
      </c>
      <c r="L4263">
        <v>84107</v>
      </c>
      <c r="M4263" t="s">
        <v>201</v>
      </c>
      <c r="N4263" t="s">
        <v>23</v>
      </c>
      <c r="O4263">
        <v>41051</v>
      </c>
      <c r="P4263" t="s">
        <v>14211</v>
      </c>
      <c r="Q4263" t="s">
        <v>14197</v>
      </c>
    </row>
    <row r="4264" spans="1:17" x14ac:dyDescent="0.25">
      <c r="A4264">
        <v>4263</v>
      </c>
      <c r="B4264">
        <v>30343</v>
      </c>
      <c r="C4264">
        <v>41050</v>
      </c>
      <c r="D4264">
        <v>28</v>
      </c>
      <c r="E4264">
        <f t="shared" si="133"/>
        <v>5600</v>
      </c>
      <c r="F4264">
        <v>0.08</v>
      </c>
      <c r="G4264">
        <f>VLOOKUP($P4264,Pricebook!$A:$D,4,0)</f>
        <v>200</v>
      </c>
      <c r="H4264">
        <f t="shared" si="132"/>
        <v>5152</v>
      </c>
      <c r="I4264" t="s">
        <v>1631</v>
      </c>
      <c r="J4264" t="s">
        <v>276</v>
      </c>
      <c r="K4264" t="s">
        <v>2447</v>
      </c>
      <c r="L4264">
        <v>84404</v>
      </c>
      <c r="M4264" t="s">
        <v>201</v>
      </c>
      <c r="N4264" t="s">
        <v>23</v>
      </c>
      <c r="O4264">
        <v>41052</v>
      </c>
      <c r="P4264" t="s">
        <v>14214</v>
      </c>
      <c r="Q4264" t="s">
        <v>14186</v>
      </c>
    </row>
    <row r="4265" spans="1:17" x14ac:dyDescent="0.25">
      <c r="A4265">
        <v>4264</v>
      </c>
      <c r="B4265">
        <v>30343</v>
      </c>
      <c r="C4265">
        <v>41050</v>
      </c>
      <c r="D4265">
        <v>8</v>
      </c>
      <c r="E4265">
        <f t="shared" si="133"/>
        <v>1200</v>
      </c>
      <c r="F4265">
        <v>0.09</v>
      </c>
      <c r="G4265">
        <f>VLOOKUP($P4265,Pricebook!$A:$D,4,0)</f>
        <v>150</v>
      </c>
      <c r="H4265">
        <f t="shared" si="132"/>
        <v>1092</v>
      </c>
      <c r="I4265" t="s">
        <v>2448</v>
      </c>
      <c r="J4265" t="s">
        <v>538</v>
      </c>
      <c r="K4265" t="s">
        <v>885</v>
      </c>
      <c r="L4265">
        <v>27502</v>
      </c>
      <c r="M4265" t="s">
        <v>33</v>
      </c>
      <c r="N4265" t="s">
        <v>34</v>
      </c>
      <c r="O4265">
        <v>41052</v>
      </c>
      <c r="P4265" t="s">
        <v>14216</v>
      </c>
      <c r="Q4265" t="s">
        <v>14192</v>
      </c>
    </row>
    <row r="4266" spans="1:17" x14ac:dyDescent="0.25">
      <c r="A4266">
        <v>4265</v>
      </c>
      <c r="B4266">
        <v>30369</v>
      </c>
      <c r="C4266">
        <v>40626</v>
      </c>
      <c r="D4266">
        <v>13</v>
      </c>
      <c r="E4266">
        <f t="shared" si="133"/>
        <v>1430</v>
      </c>
      <c r="F4266">
        <v>0</v>
      </c>
      <c r="G4266">
        <f>VLOOKUP($P4266,Pricebook!$A:$D,4,0)</f>
        <v>110</v>
      </c>
      <c r="H4266">
        <f t="shared" si="132"/>
        <v>1430</v>
      </c>
      <c r="I4266" t="s">
        <v>1807</v>
      </c>
      <c r="J4266" t="s">
        <v>193</v>
      </c>
      <c r="K4266" t="s">
        <v>1544</v>
      </c>
      <c r="L4266">
        <v>43017</v>
      </c>
      <c r="M4266" t="s">
        <v>210</v>
      </c>
      <c r="N4266" t="s">
        <v>61</v>
      </c>
      <c r="O4266">
        <v>40627</v>
      </c>
      <c r="P4266" t="s">
        <v>14215</v>
      </c>
      <c r="Q4266" t="s">
        <v>14193</v>
      </c>
    </row>
    <row r="4267" spans="1:17" x14ac:dyDescent="0.25">
      <c r="A4267">
        <v>4266</v>
      </c>
      <c r="B4267">
        <v>30369</v>
      </c>
      <c r="C4267">
        <v>40626</v>
      </c>
      <c r="D4267">
        <v>21</v>
      </c>
      <c r="E4267">
        <f t="shared" si="133"/>
        <v>2940</v>
      </c>
      <c r="F4267">
        <v>0.03</v>
      </c>
      <c r="G4267">
        <f>VLOOKUP($P4267,Pricebook!$A:$D,4,0)</f>
        <v>140</v>
      </c>
      <c r="H4267">
        <f t="shared" si="132"/>
        <v>2851.7999999999997</v>
      </c>
      <c r="I4267" t="s">
        <v>1807</v>
      </c>
      <c r="J4267" t="s">
        <v>193</v>
      </c>
      <c r="K4267" t="s">
        <v>1544</v>
      </c>
      <c r="L4267">
        <v>43017</v>
      </c>
      <c r="M4267" t="s">
        <v>210</v>
      </c>
      <c r="N4267" t="s">
        <v>61</v>
      </c>
      <c r="O4267">
        <v>40627</v>
      </c>
      <c r="P4267" t="s">
        <v>14207</v>
      </c>
      <c r="Q4267" t="s">
        <v>14199</v>
      </c>
    </row>
    <row r="4268" spans="1:17" x14ac:dyDescent="0.25">
      <c r="A4268">
        <v>4267</v>
      </c>
      <c r="B4268">
        <v>30372</v>
      </c>
      <c r="C4268">
        <v>40420</v>
      </c>
      <c r="D4268">
        <v>1</v>
      </c>
      <c r="E4268">
        <f t="shared" si="133"/>
        <v>125</v>
      </c>
      <c r="F4268">
        <v>0.1</v>
      </c>
      <c r="G4268">
        <f>VLOOKUP($P4268,Pricebook!$A:$D,4,0)</f>
        <v>125</v>
      </c>
      <c r="H4268">
        <f t="shared" si="132"/>
        <v>112.5</v>
      </c>
      <c r="I4268" t="s">
        <v>1418</v>
      </c>
      <c r="J4268" t="s">
        <v>360</v>
      </c>
      <c r="K4268" t="s">
        <v>1419</v>
      </c>
      <c r="L4268">
        <v>46307</v>
      </c>
      <c r="M4268" t="s">
        <v>278</v>
      </c>
      <c r="N4268" t="s">
        <v>16</v>
      </c>
      <c r="O4268">
        <v>40422</v>
      </c>
      <c r="P4268" t="s">
        <v>14208</v>
      </c>
      <c r="Q4268" t="s">
        <v>14190</v>
      </c>
    </row>
    <row r="4269" spans="1:17" x14ac:dyDescent="0.25">
      <c r="A4269">
        <v>4268</v>
      </c>
      <c r="B4269">
        <v>30374</v>
      </c>
      <c r="C4269">
        <v>40258</v>
      </c>
      <c r="D4269">
        <v>12</v>
      </c>
      <c r="E4269">
        <f t="shared" si="133"/>
        <v>2040</v>
      </c>
      <c r="F4269">
        <v>7.0000000000000007E-2</v>
      </c>
      <c r="G4269">
        <f>VLOOKUP($P4269,Pricebook!$A:$D,4,0)</f>
        <v>170</v>
      </c>
      <c r="H4269">
        <f t="shared" si="132"/>
        <v>1897.1999999999998</v>
      </c>
      <c r="I4269" t="s">
        <v>1295</v>
      </c>
      <c r="J4269" t="s">
        <v>508</v>
      </c>
      <c r="K4269" t="s">
        <v>672</v>
      </c>
      <c r="L4269">
        <v>40475</v>
      </c>
      <c r="M4269" t="s">
        <v>254</v>
      </c>
      <c r="N4269" t="s">
        <v>34</v>
      </c>
      <c r="O4269">
        <v>40259</v>
      </c>
      <c r="P4269" t="s">
        <v>14219</v>
      </c>
      <c r="Q4269" t="s">
        <v>14187</v>
      </c>
    </row>
    <row r="4270" spans="1:17" x14ac:dyDescent="0.25">
      <c r="A4270">
        <v>4269</v>
      </c>
      <c r="B4270">
        <v>30374</v>
      </c>
      <c r="C4270">
        <v>40258</v>
      </c>
      <c r="D4270">
        <v>42</v>
      </c>
      <c r="E4270">
        <f t="shared" si="133"/>
        <v>6300</v>
      </c>
      <c r="F4270">
        <v>0</v>
      </c>
      <c r="G4270">
        <f>VLOOKUP($P4270,Pricebook!$A:$D,4,0)</f>
        <v>150</v>
      </c>
      <c r="H4270">
        <f t="shared" si="132"/>
        <v>6300</v>
      </c>
      <c r="I4270" t="s">
        <v>1295</v>
      </c>
      <c r="J4270" t="s">
        <v>508</v>
      </c>
      <c r="K4270" t="s">
        <v>672</v>
      </c>
      <c r="L4270">
        <v>40475</v>
      </c>
      <c r="M4270" t="s">
        <v>254</v>
      </c>
      <c r="N4270" t="s">
        <v>34</v>
      </c>
      <c r="O4270">
        <v>40259</v>
      </c>
      <c r="P4270" t="s">
        <v>14211</v>
      </c>
      <c r="Q4270" t="s">
        <v>14195</v>
      </c>
    </row>
    <row r="4271" spans="1:17" x14ac:dyDescent="0.25">
      <c r="A4271">
        <v>4270</v>
      </c>
      <c r="B4271">
        <v>30375</v>
      </c>
      <c r="C4271">
        <v>41032</v>
      </c>
      <c r="D4271">
        <v>20</v>
      </c>
      <c r="E4271">
        <f t="shared" si="133"/>
        <v>3200</v>
      </c>
      <c r="F4271">
        <v>0.03</v>
      </c>
      <c r="G4271">
        <f>VLOOKUP($P4271,Pricebook!$A:$D,4,0)</f>
        <v>160</v>
      </c>
      <c r="H4271">
        <f t="shared" si="132"/>
        <v>3104</v>
      </c>
      <c r="I4271" t="s">
        <v>991</v>
      </c>
      <c r="J4271" t="s">
        <v>27</v>
      </c>
      <c r="K4271" t="s">
        <v>1508</v>
      </c>
      <c r="L4271">
        <v>37211</v>
      </c>
      <c r="M4271" t="s">
        <v>81</v>
      </c>
      <c r="N4271" t="s">
        <v>34</v>
      </c>
      <c r="O4271">
        <v>41036</v>
      </c>
      <c r="P4271" t="s">
        <v>14218</v>
      </c>
      <c r="Q4271" t="s">
        <v>14203</v>
      </c>
    </row>
    <row r="4272" spans="1:17" x14ac:dyDescent="0.25">
      <c r="A4272">
        <v>4271</v>
      </c>
      <c r="B4272">
        <v>30401</v>
      </c>
      <c r="C4272">
        <v>41200</v>
      </c>
      <c r="D4272">
        <v>39</v>
      </c>
      <c r="E4272">
        <f t="shared" si="133"/>
        <v>4290</v>
      </c>
      <c r="F4272">
        <v>7.0000000000000007E-2</v>
      </c>
      <c r="G4272">
        <f>VLOOKUP($P4272,Pricebook!$A:$D,4,0)</f>
        <v>110</v>
      </c>
      <c r="H4272">
        <f t="shared" si="132"/>
        <v>3989.7</v>
      </c>
      <c r="I4272" t="s">
        <v>1302</v>
      </c>
      <c r="J4272" t="s">
        <v>374</v>
      </c>
      <c r="K4272" t="s">
        <v>1169</v>
      </c>
      <c r="L4272">
        <v>97405</v>
      </c>
      <c r="M4272" t="s">
        <v>43</v>
      </c>
      <c r="N4272" t="s">
        <v>23</v>
      </c>
      <c r="O4272">
        <v>41202</v>
      </c>
      <c r="P4272" t="s">
        <v>14215</v>
      </c>
      <c r="Q4272" t="s">
        <v>14196</v>
      </c>
    </row>
    <row r="4273" spans="1:17" x14ac:dyDescent="0.25">
      <c r="A4273">
        <v>4272</v>
      </c>
      <c r="B4273">
        <v>30403</v>
      </c>
      <c r="C4273">
        <v>41100</v>
      </c>
      <c r="D4273">
        <v>41</v>
      </c>
      <c r="E4273">
        <f t="shared" si="133"/>
        <v>6560</v>
      </c>
      <c r="F4273">
        <v>0.05</v>
      </c>
      <c r="G4273">
        <f>VLOOKUP($P4273,Pricebook!$A:$D,4,0)</f>
        <v>160</v>
      </c>
      <c r="H4273">
        <f t="shared" si="132"/>
        <v>6232</v>
      </c>
      <c r="I4273" t="s">
        <v>451</v>
      </c>
      <c r="J4273" t="s">
        <v>452</v>
      </c>
      <c r="K4273" t="s">
        <v>2233</v>
      </c>
      <c r="L4273">
        <v>84663</v>
      </c>
      <c r="M4273" t="s">
        <v>201</v>
      </c>
      <c r="N4273" t="s">
        <v>23</v>
      </c>
      <c r="O4273">
        <v>41102</v>
      </c>
      <c r="P4273" t="s">
        <v>14218</v>
      </c>
      <c r="Q4273" t="s">
        <v>14189</v>
      </c>
    </row>
    <row r="4274" spans="1:17" x14ac:dyDescent="0.25">
      <c r="A4274">
        <v>4273</v>
      </c>
      <c r="B4274">
        <v>30403</v>
      </c>
      <c r="C4274">
        <v>41100</v>
      </c>
      <c r="D4274">
        <v>24</v>
      </c>
      <c r="E4274">
        <f t="shared" si="133"/>
        <v>4800</v>
      </c>
      <c r="F4274">
        <v>0.09</v>
      </c>
      <c r="G4274">
        <f>VLOOKUP($P4274,Pricebook!$A:$D,4,0)</f>
        <v>200</v>
      </c>
      <c r="H4274">
        <f t="shared" si="132"/>
        <v>4368</v>
      </c>
      <c r="I4274" t="s">
        <v>451</v>
      </c>
      <c r="J4274" t="s">
        <v>452</v>
      </c>
      <c r="K4274" t="s">
        <v>2233</v>
      </c>
      <c r="L4274">
        <v>84663</v>
      </c>
      <c r="M4274" t="s">
        <v>201</v>
      </c>
      <c r="N4274" t="s">
        <v>23</v>
      </c>
      <c r="O4274">
        <v>41101</v>
      </c>
      <c r="P4274" t="s">
        <v>14206</v>
      </c>
      <c r="Q4274" t="s">
        <v>14200</v>
      </c>
    </row>
    <row r="4275" spans="1:17" x14ac:dyDescent="0.25">
      <c r="A4275">
        <v>4274</v>
      </c>
      <c r="B4275">
        <v>30405</v>
      </c>
      <c r="C4275">
        <v>41027</v>
      </c>
      <c r="D4275">
        <v>7</v>
      </c>
      <c r="E4275">
        <f t="shared" si="133"/>
        <v>875</v>
      </c>
      <c r="F4275">
        <v>0.05</v>
      </c>
      <c r="G4275">
        <f>VLOOKUP($P4275,Pricebook!$A:$D,4,0)</f>
        <v>125</v>
      </c>
      <c r="H4275">
        <f t="shared" si="132"/>
        <v>831.25</v>
      </c>
      <c r="I4275" t="s">
        <v>1694</v>
      </c>
      <c r="J4275" t="s">
        <v>46</v>
      </c>
      <c r="K4275" t="s">
        <v>2449</v>
      </c>
      <c r="L4275">
        <v>39208</v>
      </c>
      <c r="M4275" t="s">
        <v>699</v>
      </c>
      <c r="N4275" t="s">
        <v>34</v>
      </c>
      <c r="O4275">
        <v>41032</v>
      </c>
      <c r="P4275" t="s">
        <v>14209</v>
      </c>
      <c r="Q4275" t="s">
        <v>14189</v>
      </c>
    </row>
    <row r="4276" spans="1:17" x14ac:dyDescent="0.25">
      <c r="A4276">
        <v>4275</v>
      </c>
      <c r="B4276">
        <v>30407</v>
      </c>
      <c r="C4276">
        <v>39920</v>
      </c>
      <c r="D4276">
        <v>41</v>
      </c>
      <c r="E4276">
        <f t="shared" si="133"/>
        <v>8200</v>
      </c>
      <c r="F4276">
        <v>0.02</v>
      </c>
      <c r="G4276">
        <f>VLOOKUP($P4276,Pricebook!$A:$D,4,0)</f>
        <v>200</v>
      </c>
      <c r="H4276">
        <f t="shared" si="132"/>
        <v>8036</v>
      </c>
      <c r="I4276" t="s">
        <v>710</v>
      </c>
      <c r="J4276" t="s">
        <v>235</v>
      </c>
      <c r="K4276" t="s">
        <v>1390</v>
      </c>
      <c r="L4276">
        <v>30605</v>
      </c>
      <c r="M4276" t="s">
        <v>134</v>
      </c>
      <c r="N4276" t="s">
        <v>34</v>
      </c>
      <c r="O4276">
        <v>39920</v>
      </c>
      <c r="P4276" t="s">
        <v>14206</v>
      </c>
      <c r="Q4276" t="s">
        <v>14191</v>
      </c>
    </row>
    <row r="4277" spans="1:17" x14ac:dyDescent="0.25">
      <c r="A4277">
        <v>4276</v>
      </c>
      <c r="B4277">
        <v>30433</v>
      </c>
      <c r="C4277">
        <v>40338</v>
      </c>
      <c r="D4277">
        <v>17</v>
      </c>
      <c r="E4277">
        <f t="shared" si="133"/>
        <v>2380</v>
      </c>
      <c r="F4277">
        <v>0</v>
      </c>
      <c r="G4277">
        <f>VLOOKUP($P4277,Pricebook!$A:$D,4,0)</f>
        <v>140</v>
      </c>
      <c r="H4277">
        <f t="shared" si="132"/>
        <v>2380</v>
      </c>
      <c r="I4277" t="s">
        <v>1618</v>
      </c>
      <c r="J4277" t="s">
        <v>597</v>
      </c>
      <c r="K4277" t="s">
        <v>1619</v>
      </c>
      <c r="L4277">
        <v>53545</v>
      </c>
      <c r="M4277" t="s">
        <v>95</v>
      </c>
      <c r="N4277" t="s">
        <v>16</v>
      </c>
      <c r="O4277">
        <v>40338</v>
      </c>
      <c r="P4277" t="s">
        <v>14207</v>
      </c>
      <c r="Q4277" t="s">
        <v>14195</v>
      </c>
    </row>
    <row r="4278" spans="1:17" x14ac:dyDescent="0.25">
      <c r="A4278">
        <v>4277</v>
      </c>
      <c r="B4278">
        <v>30436</v>
      </c>
      <c r="C4278">
        <v>41097</v>
      </c>
      <c r="D4278">
        <v>30</v>
      </c>
      <c r="E4278">
        <f t="shared" si="133"/>
        <v>4800</v>
      </c>
      <c r="F4278">
        <v>0.09</v>
      </c>
      <c r="G4278">
        <f>VLOOKUP($P4278,Pricebook!$A:$D,4,0)</f>
        <v>160</v>
      </c>
      <c r="H4278">
        <f t="shared" si="132"/>
        <v>4368</v>
      </c>
      <c r="I4278" t="s">
        <v>264</v>
      </c>
      <c r="J4278" t="s">
        <v>265</v>
      </c>
      <c r="K4278" t="s">
        <v>1704</v>
      </c>
      <c r="L4278">
        <v>78521</v>
      </c>
      <c r="M4278" t="s">
        <v>48</v>
      </c>
      <c r="N4278" t="s">
        <v>16</v>
      </c>
      <c r="O4278">
        <v>41102</v>
      </c>
      <c r="P4278" t="s">
        <v>14218</v>
      </c>
      <c r="Q4278" t="s">
        <v>14203</v>
      </c>
    </row>
    <row r="4279" spans="1:17" x14ac:dyDescent="0.25">
      <c r="A4279">
        <v>4278</v>
      </c>
      <c r="B4279">
        <v>30467</v>
      </c>
      <c r="C4279">
        <v>40040</v>
      </c>
      <c r="D4279">
        <v>5</v>
      </c>
      <c r="E4279">
        <f t="shared" si="133"/>
        <v>800</v>
      </c>
      <c r="F4279">
        <v>0.05</v>
      </c>
      <c r="G4279">
        <f>VLOOKUP($P4279,Pricebook!$A:$D,4,0)</f>
        <v>160</v>
      </c>
      <c r="H4279">
        <f t="shared" si="132"/>
        <v>760</v>
      </c>
      <c r="I4279" t="s">
        <v>1038</v>
      </c>
      <c r="J4279" t="s">
        <v>73</v>
      </c>
      <c r="K4279" t="s">
        <v>1039</v>
      </c>
      <c r="L4279" t="s">
        <v>1040</v>
      </c>
      <c r="M4279" t="s">
        <v>130</v>
      </c>
      <c r="N4279" t="s">
        <v>16</v>
      </c>
      <c r="O4279">
        <v>40041</v>
      </c>
      <c r="P4279" t="s">
        <v>14218</v>
      </c>
      <c r="Q4279" t="s">
        <v>14184</v>
      </c>
    </row>
    <row r="4280" spans="1:17" x14ac:dyDescent="0.25">
      <c r="A4280">
        <v>4279</v>
      </c>
      <c r="B4280">
        <v>30469</v>
      </c>
      <c r="C4280">
        <v>41268</v>
      </c>
      <c r="D4280">
        <v>46</v>
      </c>
      <c r="E4280">
        <f t="shared" si="133"/>
        <v>5520</v>
      </c>
      <c r="F4280">
        <v>0.1</v>
      </c>
      <c r="G4280">
        <f>VLOOKUP($P4280,Pricebook!$A:$D,4,0)</f>
        <v>120</v>
      </c>
      <c r="H4280">
        <f t="shared" si="132"/>
        <v>4968</v>
      </c>
      <c r="I4280" t="s">
        <v>694</v>
      </c>
      <c r="J4280" t="s">
        <v>235</v>
      </c>
      <c r="K4280" t="s">
        <v>2450</v>
      </c>
      <c r="L4280">
        <v>85023</v>
      </c>
      <c r="M4280" t="s">
        <v>70</v>
      </c>
      <c r="N4280" t="s">
        <v>23</v>
      </c>
      <c r="O4280">
        <v>41270</v>
      </c>
      <c r="P4280" t="s">
        <v>14212</v>
      </c>
      <c r="Q4280" t="s">
        <v>14192</v>
      </c>
    </row>
    <row r="4281" spans="1:17" x14ac:dyDescent="0.25">
      <c r="A4281">
        <v>4280</v>
      </c>
      <c r="B4281">
        <v>30497</v>
      </c>
      <c r="C4281">
        <v>40580</v>
      </c>
      <c r="D4281">
        <v>34</v>
      </c>
      <c r="E4281">
        <f t="shared" si="133"/>
        <v>5440</v>
      </c>
      <c r="F4281">
        <v>0.03</v>
      </c>
      <c r="G4281">
        <f>VLOOKUP($P4281,Pricebook!$A:$D,4,0)</f>
        <v>160</v>
      </c>
      <c r="H4281">
        <f t="shared" si="132"/>
        <v>5276.8</v>
      </c>
      <c r="I4281" t="s">
        <v>1254</v>
      </c>
      <c r="J4281" t="s">
        <v>121</v>
      </c>
      <c r="K4281" t="s">
        <v>2252</v>
      </c>
      <c r="L4281">
        <v>72032</v>
      </c>
      <c r="M4281" t="s">
        <v>66</v>
      </c>
      <c r="N4281" t="s">
        <v>34</v>
      </c>
      <c r="O4281">
        <v>40582</v>
      </c>
      <c r="P4281" t="s">
        <v>14218</v>
      </c>
      <c r="Q4281" t="s">
        <v>14193</v>
      </c>
    </row>
    <row r="4282" spans="1:17" x14ac:dyDescent="0.25">
      <c r="A4282">
        <v>4281</v>
      </c>
      <c r="B4282">
        <v>30497</v>
      </c>
      <c r="C4282">
        <v>40580</v>
      </c>
      <c r="D4282">
        <v>31</v>
      </c>
      <c r="E4282">
        <f t="shared" si="133"/>
        <v>3410</v>
      </c>
      <c r="F4282">
        <v>0.06</v>
      </c>
      <c r="G4282">
        <f>VLOOKUP($P4282,Pricebook!$A:$D,4,0)</f>
        <v>110</v>
      </c>
      <c r="H4282">
        <f t="shared" si="132"/>
        <v>3205.3999999999996</v>
      </c>
      <c r="I4282" t="s">
        <v>1254</v>
      </c>
      <c r="J4282" t="s">
        <v>121</v>
      </c>
      <c r="K4282" t="s">
        <v>2252</v>
      </c>
      <c r="L4282">
        <v>72032</v>
      </c>
      <c r="M4282" t="s">
        <v>66</v>
      </c>
      <c r="N4282" t="s">
        <v>34</v>
      </c>
      <c r="O4282">
        <v>40582</v>
      </c>
      <c r="P4282" t="s">
        <v>14215</v>
      </c>
      <c r="Q4282" t="s">
        <v>14190</v>
      </c>
    </row>
    <row r="4283" spans="1:17" x14ac:dyDescent="0.25">
      <c r="A4283">
        <v>4282</v>
      </c>
      <c r="B4283">
        <v>30499</v>
      </c>
      <c r="C4283">
        <v>41212</v>
      </c>
      <c r="D4283">
        <v>16</v>
      </c>
      <c r="E4283">
        <f t="shared" si="133"/>
        <v>1760</v>
      </c>
      <c r="F4283">
        <v>0.1</v>
      </c>
      <c r="G4283">
        <f>VLOOKUP($P4283,Pricebook!$A:$D,4,0)</f>
        <v>110</v>
      </c>
      <c r="H4283">
        <f t="shared" si="132"/>
        <v>1584</v>
      </c>
      <c r="I4283" t="s">
        <v>248</v>
      </c>
      <c r="J4283" t="s">
        <v>207</v>
      </c>
      <c r="K4283" t="s">
        <v>2310</v>
      </c>
      <c r="L4283">
        <v>46016</v>
      </c>
      <c r="M4283" t="s">
        <v>278</v>
      </c>
      <c r="N4283" t="s">
        <v>16</v>
      </c>
      <c r="O4283">
        <v>41214</v>
      </c>
      <c r="P4283" t="s">
        <v>14220</v>
      </c>
      <c r="Q4283" t="s">
        <v>14190</v>
      </c>
    </row>
    <row r="4284" spans="1:17" x14ac:dyDescent="0.25">
      <c r="A4284">
        <v>4283</v>
      </c>
      <c r="B4284">
        <v>30499</v>
      </c>
      <c r="C4284">
        <v>41212</v>
      </c>
      <c r="D4284">
        <v>33</v>
      </c>
      <c r="E4284">
        <f t="shared" si="133"/>
        <v>3960</v>
      </c>
      <c r="F4284">
        <v>0.01</v>
      </c>
      <c r="G4284">
        <f>VLOOKUP($P4284,Pricebook!$A:$D,4,0)</f>
        <v>120</v>
      </c>
      <c r="H4284">
        <f t="shared" si="132"/>
        <v>3920.4</v>
      </c>
      <c r="I4284" t="s">
        <v>248</v>
      </c>
      <c r="J4284" t="s">
        <v>207</v>
      </c>
      <c r="K4284" t="s">
        <v>2310</v>
      </c>
      <c r="L4284">
        <v>46016</v>
      </c>
      <c r="M4284" t="s">
        <v>278</v>
      </c>
      <c r="N4284" t="s">
        <v>16</v>
      </c>
      <c r="O4284">
        <v>41214</v>
      </c>
      <c r="P4284" t="s">
        <v>14212</v>
      </c>
      <c r="Q4284" t="s">
        <v>14187</v>
      </c>
    </row>
    <row r="4285" spans="1:17" x14ac:dyDescent="0.25">
      <c r="A4285">
        <v>4284</v>
      </c>
      <c r="B4285">
        <v>30532</v>
      </c>
      <c r="C4285">
        <v>40873</v>
      </c>
      <c r="D4285">
        <v>28</v>
      </c>
      <c r="E4285">
        <f t="shared" si="133"/>
        <v>4480</v>
      </c>
      <c r="F4285">
        <v>0.03</v>
      </c>
      <c r="G4285">
        <f>VLOOKUP($P4285,Pricebook!$A:$D,4,0)</f>
        <v>160</v>
      </c>
      <c r="H4285">
        <f t="shared" si="132"/>
        <v>4345.5999999999995</v>
      </c>
      <c r="I4285" t="s">
        <v>2451</v>
      </c>
      <c r="J4285" t="s">
        <v>760</v>
      </c>
      <c r="K4285" t="s">
        <v>1484</v>
      </c>
      <c r="L4285">
        <v>54401</v>
      </c>
      <c r="M4285" t="s">
        <v>95</v>
      </c>
      <c r="N4285" t="s">
        <v>16</v>
      </c>
      <c r="O4285">
        <v>40874</v>
      </c>
      <c r="P4285" t="s">
        <v>14218</v>
      </c>
      <c r="Q4285" t="s">
        <v>14195</v>
      </c>
    </row>
    <row r="4286" spans="1:17" x14ac:dyDescent="0.25">
      <c r="A4286">
        <v>4285</v>
      </c>
      <c r="B4286">
        <v>30532</v>
      </c>
      <c r="C4286">
        <v>40873</v>
      </c>
      <c r="D4286">
        <v>23</v>
      </c>
      <c r="E4286">
        <f t="shared" si="133"/>
        <v>2530</v>
      </c>
      <c r="F4286">
        <v>0.04</v>
      </c>
      <c r="G4286">
        <f>VLOOKUP($P4286,Pricebook!$A:$D,4,0)</f>
        <v>110</v>
      </c>
      <c r="H4286">
        <f t="shared" si="132"/>
        <v>2428.7999999999997</v>
      </c>
      <c r="I4286" t="s">
        <v>2451</v>
      </c>
      <c r="J4286" t="s">
        <v>760</v>
      </c>
      <c r="K4286" t="s">
        <v>1484</v>
      </c>
      <c r="L4286">
        <v>54401</v>
      </c>
      <c r="M4286" t="s">
        <v>95</v>
      </c>
      <c r="N4286" t="s">
        <v>16</v>
      </c>
      <c r="O4286">
        <v>40874</v>
      </c>
      <c r="P4286" t="s">
        <v>14220</v>
      </c>
      <c r="Q4286" t="s">
        <v>14197</v>
      </c>
    </row>
    <row r="4287" spans="1:17" x14ac:dyDescent="0.25">
      <c r="A4287">
        <v>4286</v>
      </c>
      <c r="B4287">
        <v>30532</v>
      </c>
      <c r="C4287">
        <v>40873</v>
      </c>
      <c r="D4287">
        <v>45</v>
      </c>
      <c r="E4287">
        <f t="shared" si="133"/>
        <v>4950</v>
      </c>
      <c r="F4287">
        <v>0.05</v>
      </c>
      <c r="G4287">
        <f>VLOOKUP($P4287,Pricebook!$A:$D,4,0)</f>
        <v>110</v>
      </c>
      <c r="H4287">
        <f t="shared" si="132"/>
        <v>4702.5</v>
      </c>
      <c r="I4287" t="s">
        <v>2451</v>
      </c>
      <c r="J4287" t="s">
        <v>760</v>
      </c>
      <c r="K4287" t="s">
        <v>1484</v>
      </c>
      <c r="L4287">
        <v>54401</v>
      </c>
      <c r="M4287" t="s">
        <v>95</v>
      </c>
      <c r="N4287" t="s">
        <v>16</v>
      </c>
      <c r="O4287">
        <v>40875</v>
      </c>
      <c r="P4287" t="s">
        <v>14215</v>
      </c>
      <c r="Q4287" t="s">
        <v>14200</v>
      </c>
    </row>
    <row r="4288" spans="1:17" x14ac:dyDescent="0.25">
      <c r="A4288">
        <v>4287</v>
      </c>
      <c r="B4288">
        <v>30532</v>
      </c>
      <c r="C4288">
        <v>40873</v>
      </c>
      <c r="D4288">
        <v>9</v>
      </c>
      <c r="E4288">
        <f t="shared" si="133"/>
        <v>1125</v>
      </c>
      <c r="F4288">
        <v>0.04</v>
      </c>
      <c r="G4288">
        <f>VLOOKUP($P4288,Pricebook!$A:$D,4,0)</f>
        <v>125</v>
      </c>
      <c r="H4288">
        <f t="shared" si="132"/>
        <v>1080</v>
      </c>
      <c r="I4288" t="s">
        <v>2451</v>
      </c>
      <c r="J4288" t="s">
        <v>760</v>
      </c>
      <c r="K4288" t="s">
        <v>2452</v>
      </c>
      <c r="L4288">
        <v>53213</v>
      </c>
      <c r="M4288" t="s">
        <v>95</v>
      </c>
      <c r="N4288" t="s">
        <v>16</v>
      </c>
      <c r="O4288">
        <v>40875</v>
      </c>
      <c r="P4288" t="s">
        <v>14217</v>
      </c>
      <c r="Q4288" t="s">
        <v>14194</v>
      </c>
    </row>
    <row r="4289" spans="1:17" x14ac:dyDescent="0.25">
      <c r="A4289">
        <v>4288</v>
      </c>
      <c r="B4289">
        <v>30564</v>
      </c>
      <c r="C4289">
        <v>39870</v>
      </c>
      <c r="D4289">
        <v>20</v>
      </c>
      <c r="E4289">
        <f t="shared" si="133"/>
        <v>3000</v>
      </c>
      <c r="F4289">
        <v>0.09</v>
      </c>
      <c r="G4289">
        <f>VLOOKUP($P4289,Pricebook!$A:$D,4,0)</f>
        <v>150</v>
      </c>
      <c r="H4289">
        <f t="shared" si="132"/>
        <v>2730</v>
      </c>
      <c r="I4289" t="s">
        <v>302</v>
      </c>
      <c r="J4289" t="s">
        <v>303</v>
      </c>
      <c r="K4289" t="s">
        <v>304</v>
      </c>
      <c r="L4289">
        <v>42420</v>
      </c>
      <c r="M4289" t="s">
        <v>254</v>
      </c>
      <c r="N4289" t="s">
        <v>34</v>
      </c>
      <c r="O4289">
        <v>39871</v>
      </c>
      <c r="P4289" t="s">
        <v>14210</v>
      </c>
      <c r="Q4289" t="s">
        <v>14192</v>
      </c>
    </row>
    <row r="4290" spans="1:17" x14ac:dyDescent="0.25">
      <c r="A4290">
        <v>4289</v>
      </c>
      <c r="B4290">
        <v>30565</v>
      </c>
      <c r="C4290">
        <v>40750</v>
      </c>
      <c r="D4290">
        <v>32</v>
      </c>
      <c r="E4290">
        <f t="shared" si="133"/>
        <v>4800</v>
      </c>
      <c r="F4290">
        <v>0.04</v>
      </c>
      <c r="G4290">
        <f>VLOOKUP($P4290,Pricebook!$A:$D,4,0)</f>
        <v>150</v>
      </c>
      <c r="H4290">
        <f t="shared" ref="H4290:H4353" si="134">E4290*(1-F4290)</f>
        <v>4608</v>
      </c>
      <c r="I4290" t="s">
        <v>78</v>
      </c>
      <c r="J4290" t="s">
        <v>79</v>
      </c>
      <c r="K4290" t="s">
        <v>186</v>
      </c>
      <c r="L4290">
        <v>38401</v>
      </c>
      <c r="M4290" t="s">
        <v>81</v>
      </c>
      <c r="N4290" t="s">
        <v>34</v>
      </c>
      <c r="O4290">
        <v>40752</v>
      </c>
      <c r="P4290" t="s">
        <v>14211</v>
      </c>
      <c r="Q4290" t="s">
        <v>14186</v>
      </c>
    </row>
    <row r="4291" spans="1:17" x14ac:dyDescent="0.25">
      <c r="A4291">
        <v>4290</v>
      </c>
      <c r="B4291">
        <v>30566</v>
      </c>
      <c r="C4291">
        <v>40725</v>
      </c>
      <c r="D4291">
        <v>34</v>
      </c>
      <c r="E4291">
        <f t="shared" ref="E4291:E4354" si="135">G4291*D4291</f>
        <v>3740</v>
      </c>
      <c r="F4291">
        <v>0.02</v>
      </c>
      <c r="G4291">
        <f>VLOOKUP($P4291,Pricebook!$A:$D,4,0)</f>
        <v>110</v>
      </c>
      <c r="H4291">
        <f t="shared" si="134"/>
        <v>3665.2</v>
      </c>
      <c r="I4291" t="s">
        <v>1888</v>
      </c>
      <c r="J4291" t="s">
        <v>73</v>
      </c>
      <c r="K4291" t="s">
        <v>1889</v>
      </c>
      <c r="L4291">
        <v>80538</v>
      </c>
      <c r="M4291" t="s">
        <v>237</v>
      </c>
      <c r="N4291" t="s">
        <v>23</v>
      </c>
      <c r="O4291">
        <v>40727</v>
      </c>
      <c r="P4291" t="s">
        <v>14215</v>
      </c>
      <c r="Q4291" t="s">
        <v>14195</v>
      </c>
    </row>
    <row r="4292" spans="1:17" x14ac:dyDescent="0.25">
      <c r="A4292">
        <v>4291</v>
      </c>
      <c r="B4292">
        <v>30567</v>
      </c>
      <c r="C4292">
        <v>39827</v>
      </c>
      <c r="D4292">
        <v>14</v>
      </c>
      <c r="E4292">
        <f t="shared" si="135"/>
        <v>2380</v>
      </c>
      <c r="F4292">
        <v>0.1</v>
      </c>
      <c r="G4292">
        <f>VLOOKUP($P4292,Pricebook!$A:$D,4,0)</f>
        <v>170</v>
      </c>
      <c r="H4292">
        <f t="shared" si="134"/>
        <v>2142</v>
      </c>
      <c r="I4292" t="s">
        <v>324</v>
      </c>
      <c r="J4292" t="s">
        <v>310</v>
      </c>
      <c r="K4292" t="s">
        <v>2004</v>
      </c>
      <c r="L4292">
        <v>38138</v>
      </c>
      <c r="M4292" t="s">
        <v>81</v>
      </c>
      <c r="N4292" t="s">
        <v>34</v>
      </c>
      <c r="O4292">
        <v>39827</v>
      </c>
      <c r="P4292" t="s">
        <v>14219</v>
      </c>
      <c r="Q4292" t="s">
        <v>14190</v>
      </c>
    </row>
    <row r="4293" spans="1:17" x14ac:dyDescent="0.25">
      <c r="A4293">
        <v>4292</v>
      </c>
      <c r="B4293">
        <v>30567</v>
      </c>
      <c r="C4293">
        <v>39827</v>
      </c>
      <c r="D4293">
        <v>8</v>
      </c>
      <c r="E4293">
        <f t="shared" si="135"/>
        <v>880</v>
      </c>
      <c r="F4293">
        <v>7.0000000000000007E-2</v>
      </c>
      <c r="G4293">
        <f>VLOOKUP($P4293,Pricebook!$A:$D,4,0)</f>
        <v>110</v>
      </c>
      <c r="H4293">
        <f t="shared" si="134"/>
        <v>818.4</v>
      </c>
      <c r="I4293" t="s">
        <v>324</v>
      </c>
      <c r="J4293" t="s">
        <v>310</v>
      </c>
      <c r="K4293" t="s">
        <v>1528</v>
      </c>
      <c r="L4293">
        <v>37075</v>
      </c>
      <c r="M4293" t="s">
        <v>81</v>
      </c>
      <c r="N4293" t="s">
        <v>34</v>
      </c>
      <c r="O4293">
        <v>39828</v>
      </c>
      <c r="P4293" t="s">
        <v>14220</v>
      </c>
      <c r="Q4293" t="s">
        <v>14191</v>
      </c>
    </row>
    <row r="4294" spans="1:17" x14ac:dyDescent="0.25">
      <c r="A4294">
        <v>4293</v>
      </c>
      <c r="B4294">
        <v>30567</v>
      </c>
      <c r="C4294">
        <v>39827</v>
      </c>
      <c r="D4294">
        <v>3</v>
      </c>
      <c r="E4294">
        <f t="shared" si="135"/>
        <v>375</v>
      </c>
      <c r="F4294">
        <v>0.01</v>
      </c>
      <c r="G4294">
        <f>VLOOKUP($P4294,Pricebook!$A:$D,4,0)</f>
        <v>125</v>
      </c>
      <c r="H4294">
        <f t="shared" si="134"/>
        <v>371.25</v>
      </c>
      <c r="I4294" t="s">
        <v>324</v>
      </c>
      <c r="J4294" t="s">
        <v>310</v>
      </c>
      <c r="K4294" t="s">
        <v>1528</v>
      </c>
      <c r="L4294">
        <v>37075</v>
      </c>
      <c r="M4294" t="s">
        <v>81</v>
      </c>
      <c r="N4294" t="s">
        <v>34</v>
      </c>
      <c r="O4294">
        <v>39829</v>
      </c>
      <c r="P4294" t="s">
        <v>14208</v>
      </c>
      <c r="Q4294" t="s">
        <v>14199</v>
      </c>
    </row>
    <row r="4295" spans="1:17" x14ac:dyDescent="0.25">
      <c r="A4295">
        <v>4294</v>
      </c>
      <c r="B4295">
        <v>30567</v>
      </c>
      <c r="C4295">
        <v>39827</v>
      </c>
      <c r="D4295">
        <v>14</v>
      </c>
      <c r="E4295">
        <f t="shared" si="135"/>
        <v>1680</v>
      </c>
      <c r="F4295">
        <v>0.02</v>
      </c>
      <c r="G4295">
        <f>VLOOKUP($P4295,Pricebook!$A:$D,4,0)</f>
        <v>120</v>
      </c>
      <c r="H4295">
        <f t="shared" si="134"/>
        <v>1646.3999999999999</v>
      </c>
      <c r="I4295" t="s">
        <v>324</v>
      </c>
      <c r="J4295" t="s">
        <v>310</v>
      </c>
      <c r="K4295" t="s">
        <v>1528</v>
      </c>
      <c r="L4295">
        <v>37075</v>
      </c>
      <c r="M4295" t="s">
        <v>81</v>
      </c>
      <c r="N4295" t="s">
        <v>34</v>
      </c>
      <c r="O4295">
        <v>39828</v>
      </c>
      <c r="P4295" t="s">
        <v>14212</v>
      </c>
      <c r="Q4295" t="s">
        <v>14197</v>
      </c>
    </row>
    <row r="4296" spans="1:17" x14ac:dyDescent="0.25">
      <c r="A4296">
        <v>4295</v>
      </c>
      <c r="B4296">
        <v>30593</v>
      </c>
      <c r="C4296">
        <v>40749</v>
      </c>
      <c r="D4296">
        <v>20</v>
      </c>
      <c r="E4296">
        <f t="shared" si="135"/>
        <v>2500</v>
      </c>
      <c r="F4296">
        <v>0.04</v>
      </c>
      <c r="G4296">
        <f>VLOOKUP($P4296,Pricebook!$A:$D,4,0)</f>
        <v>125</v>
      </c>
      <c r="H4296">
        <f t="shared" si="134"/>
        <v>2400</v>
      </c>
      <c r="I4296" t="s">
        <v>1290</v>
      </c>
      <c r="J4296" t="s">
        <v>136</v>
      </c>
      <c r="K4296" t="s">
        <v>2453</v>
      </c>
      <c r="L4296" t="s">
        <v>2454</v>
      </c>
      <c r="M4296" t="s">
        <v>655</v>
      </c>
      <c r="N4296" t="s">
        <v>61</v>
      </c>
      <c r="O4296">
        <v>40751</v>
      </c>
      <c r="P4296" t="s">
        <v>14208</v>
      </c>
      <c r="Q4296" t="s">
        <v>14184</v>
      </c>
    </row>
    <row r="4297" spans="1:17" x14ac:dyDescent="0.25">
      <c r="A4297">
        <v>4296</v>
      </c>
      <c r="B4297">
        <v>30593</v>
      </c>
      <c r="C4297">
        <v>40749</v>
      </c>
      <c r="D4297">
        <v>41</v>
      </c>
      <c r="E4297">
        <f t="shared" si="135"/>
        <v>4920</v>
      </c>
      <c r="F4297">
        <v>0.06</v>
      </c>
      <c r="G4297">
        <f>VLOOKUP($P4297,Pricebook!$A:$D,4,0)</f>
        <v>120</v>
      </c>
      <c r="H4297">
        <f t="shared" si="134"/>
        <v>4624.8</v>
      </c>
      <c r="I4297" t="s">
        <v>1290</v>
      </c>
      <c r="J4297" t="s">
        <v>136</v>
      </c>
      <c r="K4297" t="s">
        <v>2453</v>
      </c>
      <c r="L4297" t="s">
        <v>2454</v>
      </c>
      <c r="M4297" t="s">
        <v>655</v>
      </c>
      <c r="N4297" t="s">
        <v>61</v>
      </c>
      <c r="O4297">
        <v>40752</v>
      </c>
      <c r="P4297" t="s">
        <v>14212</v>
      </c>
      <c r="Q4297" t="s">
        <v>14201</v>
      </c>
    </row>
    <row r="4298" spans="1:17" x14ac:dyDescent="0.25">
      <c r="A4298">
        <v>4297</v>
      </c>
      <c r="B4298">
        <v>30597</v>
      </c>
      <c r="C4298">
        <v>41126</v>
      </c>
      <c r="D4298">
        <v>18</v>
      </c>
      <c r="E4298">
        <f t="shared" si="135"/>
        <v>2250</v>
      </c>
      <c r="F4298">
        <v>7.0000000000000007E-2</v>
      </c>
      <c r="G4298">
        <f>VLOOKUP($P4298,Pricebook!$A:$D,4,0)</f>
        <v>125</v>
      </c>
      <c r="H4298">
        <f t="shared" si="134"/>
        <v>2092.5</v>
      </c>
      <c r="I4298" t="s">
        <v>1322</v>
      </c>
      <c r="J4298" t="s">
        <v>406</v>
      </c>
      <c r="K4298" t="s">
        <v>1538</v>
      </c>
      <c r="L4298">
        <v>54302</v>
      </c>
      <c r="M4298" t="s">
        <v>95</v>
      </c>
      <c r="N4298" t="s">
        <v>16</v>
      </c>
      <c r="O4298">
        <v>41128</v>
      </c>
      <c r="P4298" t="s">
        <v>14208</v>
      </c>
      <c r="Q4298" t="s">
        <v>14202</v>
      </c>
    </row>
    <row r="4299" spans="1:17" x14ac:dyDescent="0.25">
      <c r="A4299">
        <v>4298</v>
      </c>
      <c r="B4299">
        <v>30597</v>
      </c>
      <c r="C4299">
        <v>41126</v>
      </c>
      <c r="D4299">
        <v>42</v>
      </c>
      <c r="E4299">
        <f t="shared" si="135"/>
        <v>8400</v>
      </c>
      <c r="F4299">
        <v>0.03</v>
      </c>
      <c r="G4299">
        <f>VLOOKUP($P4299,Pricebook!$A:$D,4,0)</f>
        <v>200</v>
      </c>
      <c r="H4299">
        <f t="shared" si="134"/>
        <v>8148</v>
      </c>
      <c r="I4299" t="s">
        <v>1322</v>
      </c>
      <c r="J4299" t="s">
        <v>406</v>
      </c>
      <c r="K4299" t="s">
        <v>1538</v>
      </c>
      <c r="L4299">
        <v>54302</v>
      </c>
      <c r="M4299" t="s">
        <v>95</v>
      </c>
      <c r="N4299" t="s">
        <v>16</v>
      </c>
      <c r="O4299">
        <v>41127</v>
      </c>
      <c r="P4299" t="s">
        <v>14206</v>
      </c>
      <c r="Q4299" t="s">
        <v>14189</v>
      </c>
    </row>
    <row r="4300" spans="1:17" x14ac:dyDescent="0.25">
      <c r="A4300">
        <v>4299</v>
      </c>
      <c r="B4300">
        <v>30599</v>
      </c>
      <c r="C4300">
        <v>40949</v>
      </c>
      <c r="D4300">
        <v>23</v>
      </c>
      <c r="E4300">
        <f t="shared" si="135"/>
        <v>2530</v>
      </c>
      <c r="F4300">
        <v>0.05</v>
      </c>
      <c r="G4300">
        <f>VLOOKUP($P4300,Pricebook!$A:$D,4,0)</f>
        <v>110</v>
      </c>
      <c r="H4300">
        <f t="shared" si="134"/>
        <v>2403.5</v>
      </c>
      <c r="I4300" t="s">
        <v>1150</v>
      </c>
      <c r="J4300" t="s">
        <v>125</v>
      </c>
      <c r="K4300" t="s">
        <v>1100</v>
      </c>
      <c r="L4300" t="s">
        <v>1101</v>
      </c>
      <c r="M4300" t="s">
        <v>492</v>
      </c>
      <c r="N4300" t="s">
        <v>61</v>
      </c>
      <c r="O4300">
        <v>40951</v>
      </c>
      <c r="P4300" t="s">
        <v>14215</v>
      </c>
      <c r="Q4300" t="s">
        <v>14188</v>
      </c>
    </row>
    <row r="4301" spans="1:17" x14ac:dyDescent="0.25">
      <c r="A4301">
        <v>4300</v>
      </c>
      <c r="B4301">
        <v>30625</v>
      </c>
      <c r="C4301">
        <v>40217</v>
      </c>
      <c r="D4301">
        <v>37</v>
      </c>
      <c r="E4301">
        <f t="shared" si="135"/>
        <v>5920</v>
      </c>
      <c r="F4301">
        <v>0.04</v>
      </c>
      <c r="G4301">
        <f>VLOOKUP($P4301,Pricebook!$A:$D,4,0)</f>
        <v>160</v>
      </c>
      <c r="H4301">
        <f t="shared" si="134"/>
        <v>5683.2</v>
      </c>
      <c r="I4301" t="s">
        <v>1557</v>
      </c>
      <c r="J4301" t="s">
        <v>377</v>
      </c>
      <c r="K4301" t="s">
        <v>367</v>
      </c>
      <c r="L4301">
        <v>22601</v>
      </c>
      <c r="M4301" t="s">
        <v>368</v>
      </c>
      <c r="N4301" t="s">
        <v>34</v>
      </c>
      <c r="O4301">
        <v>40217</v>
      </c>
      <c r="P4301" t="s">
        <v>14218</v>
      </c>
      <c r="Q4301" t="s">
        <v>14192</v>
      </c>
    </row>
    <row r="4302" spans="1:17" x14ac:dyDescent="0.25">
      <c r="A4302">
        <v>4301</v>
      </c>
      <c r="B4302">
        <v>30625</v>
      </c>
      <c r="C4302">
        <v>40217</v>
      </c>
      <c r="D4302">
        <v>24</v>
      </c>
      <c r="E4302">
        <f t="shared" si="135"/>
        <v>3000</v>
      </c>
      <c r="F4302">
        <v>0.06</v>
      </c>
      <c r="G4302">
        <f>VLOOKUP($P4302,Pricebook!$A:$D,4,0)</f>
        <v>125</v>
      </c>
      <c r="H4302">
        <f t="shared" si="134"/>
        <v>2820</v>
      </c>
      <c r="I4302" t="s">
        <v>1557</v>
      </c>
      <c r="J4302" t="s">
        <v>377</v>
      </c>
      <c r="K4302" t="s">
        <v>367</v>
      </c>
      <c r="L4302">
        <v>22601</v>
      </c>
      <c r="M4302" t="s">
        <v>368</v>
      </c>
      <c r="N4302" t="s">
        <v>34</v>
      </c>
      <c r="O4302">
        <v>40219</v>
      </c>
      <c r="P4302" t="s">
        <v>14208</v>
      </c>
      <c r="Q4302" t="s">
        <v>14203</v>
      </c>
    </row>
    <row r="4303" spans="1:17" x14ac:dyDescent="0.25">
      <c r="A4303">
        <v>4302</v>
      </c>
      <c r="B4303">
        <v>30626</v>
      </c>
      <c r="C4303">
        <v>40658</v>
      </c>
      <c r="D4303">
        <v>23</v>
      </c>
      <c r="E4303">
        <f t="shared" si="135"/>
        <v>2760</v>
      </c>
      <c r="F4303">
        <v>0.1</v>
      </c>
      <c r="G4303">
        <f>VLOOKUP($P4303,Pricebook!$A:$D,4,0)</f>
        <v>120</v>
      </c>
      <c r="H4303">
        <f t="shared" si="134"/>
        <v>2484</v>
      </c>
      <c r="I4303" t="s">
        <v>1177</v>
      </c>
      <c r="J4303" t="s">
        <v>41</v>
      </c>
      <c r="K4303" t="s">
        <v>2205</v>
      </c>
      <c r="L4303">
        <v>35244</v>
      </c>
      <c r="M4303" t="s">
        <v>424</v>
      </c>
      <c r="N4303" t="s">
        <v>34</v>
      </c>
      <c r="O4303">
        <v>40659</v>
      </c>
      <c r="P4303" t="s">
        <v>14212</v>
      </c>
      <c r="Q4303" t="s">
        <v>14193</v>
      </c>
    </row>
    <row r="4304" spans="1:17" x14ac:dyDescent="0.25">
      <c r="A4304">
        <v>4303</v>
      </c>
      <c r="B4304">
        <v>30657</v>
      </c>
      <c r="C4304">
        <v>40673</v>
      </c>
      <c r="D4304">
        <v>6</v>
      </c>
      <c r="E4304">
        <f t="shared" si="135"/>
        <v>900</v>
      </c>
      <c r="F4304">
        <v>0.06</v>
      </c>
      <c r="G4304">
        <f>VLOOKUP($P4304,Pricebook!$A:$D,4,0)</f>
        <v>150</v>
      </c>
      <c r="H4304">
        <f t="shared" si="134"/>
        <v>846</v>
      </c>
      <c r="I4304" t="s">
        <v>2455</v>
      </c>
      <c r="J4304" t="s">
        <v>203</v>
      </c>
      <c r="K4304" t="s">
        <v>2456</v>
      </c>
      <c r="L4304">
        <v>27587</v>
      </c>
      <c r="M4304" t="s">
        <v>33</v>
      </c>
      <c r="N4304" t="s">
        <v>34</v>
      </c>
      <c r="O4304">
        <v>40674</v>
      </c>
      <c r="P4304" t="s">
        <v>14211</v>
      </c>
      <c r="Q4304" t="s">
        <v>14199</v>
      </c>
    </row>
    <row r="4305" spans="1:17" x14ac:dyDescent="0.25">
      <c r="A4305">
        <v>4304</v>
      </c>
      <c r="B4305">
        <v>30657</v>
      </c>
      <c r="C4305">
        <v>40673</v>
      </c>
      <c r="D4305">
        <v>8</v>
      </c>
      <c r="E4305">
        <f t="shared" si="135"/>
        <v>1200</v>
      </c>
      <c r="F4305">
        <v>0.01</v>
      </c>
      <c r="G4305">
        <f>VLOOKUP($P4305,Pricebook!$A:$D,4,0)</f>
        <v>150</v>
      </c>
      <c r="H4305">
        <f t="shared" si="134"/>
        <v>1188</v>
      </c>
      <c r="I4305" t="s">
        <v>2455</v>
      </c>
      <c r="J4305" t="s">
        <v>203</v>
      </c>
      <c r="K4305" t="s">
        <v>2456</v>
      </c>
      <c r="L4305">
        <v>27587</v>
      </c>
      <c r="M4305" t="s">
        <v>33</v>
      </c>
      <c r="N4305" t="s">
        <v>34</v>
      </c>
      <c r="O4305">
        <v>40675</v>
      </c>
      <c r="P4305" t="s">
        <v>14211</v>
      </c>
      <c r="Q4305" t="s">
        <v>14191</v>
      </c>
    </row>
    <row r="4306" spans="1:17" x14ac:dyDescent="0.25">
      <c r="A4306">
        <v>4305</v>
      </c>
      <c r="B4306">
        <v>30658</v>
      </c>
      <c r="C4306">
        <v>40628</v>
      </c>
      <c r="D4306">
        <v>35</v>
      </c>
      <c r="E4306">
        <f t="shared" si="135"/>
        <v>5250</v>
      </c>
      <c r="F4306">
        <v>0.08</v>
      </c>
      <c r="G4306">
        <f>VLOOKUP($P4306,Pricebook!$A:$D,4,0)</f>
        <v>150</v>
      </c>
      <c r="H4306">
        <f t="shared" si="134"/>
        <v>4830</v>
      </c>
      <c r="I4306" t="s">
        <v>2306</v>
      </c>
      <c r="J4306" t="s">
        <v>760</v>
      </c>
      <c r="K4306" t="s">
        <v>2193</v>
      </c>
      <c r="L4306">
        <v>60544</v>
      </c>
      <c r="M4306" t="s">
        <v>15</v>
      </c>
      <c r="N4306" t="s">
        <v>16</v>
      </c>
      <c r="O4306">
        <v>40629</v>
      </c>
      <c r="P4306" t="s">
        <v>14222</v>
      </c>
      <c r="Q4306" t="s">
        <v>14200</v>
      </c>
    </row>
    <row r="4307" spans="1:17" x14ac:dyDescent="0.25">
      <c r="A4307">
        <v>4306</v>
      </c>
      <c r="B4307">
        <v>30658</v>
      </c>
      <c r="C4307">
        <v>40628</v>
      </c>
      <c r="D4307">
        <v>44</v>
      </c>
      <c r="E4307">
        <f t="shared" si="135"/>
        <v>8800</v>
      </c>
      <c r="F4307">
        <v>0.05</v>
      </c>
      <c r="G4307">
        <f>VLOOKUP($P4307,Pricebook!$A:$D,4,0)</f>
        <v>200</v>
      </c>
      <c r="H4307">
        <f t="shared" si="134"/>
        <v>8360</v>
      </c>
      <c r="I4307" t="s">
        <v>2306</v>
      </c>
      <c r="J4307" t="s">
        <v>760</v>
      </c>
      <c r="K4307" t="s">
        <v>2193</v>
      </c>
      <c r="L4307">
        <v>60544</v>
      </c>
      <c r="M4307" t="s">
        <v>15</v>
      </c>
      <c r="N4307" t="s">
        <v>16</v>
      </c>
      <c r="O4307">
        <v>40630</v>
      </c>
      <c r="P4307" t="s">
        <v>14206</v>
      </c>
      <c r="Q4307" t="s">
        <v>14188</v>
      </c>
    </row>
    <row r="4308" spans="1:17" x14ac:dyDescent="0.25">
      <c r="A4308">
        <v>4307</v>
      </c>
      <c r="B4308">
        <v>30659</v>
      </c>
      <c r="C4308">
        <v>40799</v>
      </c>
      <c r="D4308">
        <v>45</v>
      </c>
      <c r="E4308">
        <f t="shared" si="135"/>
        <v>6750</v>
      </c>
      <c r="F4308">
        <v>0.08</v>
      </c>
      <c r="G4308">
        <f>VLOOKUP($P4308,Pricebook!$A:$D,4,0)</f>
        <v>150</v>
      </c>
      <c r="H4308">
        <f t="shared" si="134"/>
        <v>6210</v>
      </c>
      <c r="I4308" t="s">
        <v>1057</v>
      </c>
      <c r="J4308" t="s">
        <v>374</v>
      </c>
      <c r="K4308" t="s">
        <v>1494</v>
      </c>
      <c r="L4308">
        <v>66801</v>
      </c>
      <c r="M4308" t="s">
        <v>153</v>
      </c>
      <c r="N4308" t="s">
        <v>16</v>
      </c>
      <c r="O4308">
        <v>40801</v>
      </c>
      <c r="P4308" t="s">
        <v>14210</v>
      </c>
      <c r="Q4308" t="s">
        <v>14201</v>
      </c>
    </row>
    <row r="4309" spans="1:17" x14ac:dyDescent="0.25">
      <c r="A4309">
        <v>4308</v>
      </c>
      <c r="B4309">
        <v>30660</v>
      </c>
      <c r="C4309">
        <v>41157</v>
      </c>
      <c r="D4309">
        <v>16</v>
      </c>
      <c r="E4309">
        <f t="shared" si="135"/>
        <v>2000</v>
      </c>
      <c r="F4309">
        <v>0.02</v>
      </c>
      <c r="G4309">
        <f>VLOOKUP($P4309,Pricebook!$A:$D,4,0)</f>
        <v>125</v>
      </c>
      <c r="H4309">
        <f t="shared" si="134"/>
        <v>1960</v>
      </c>
      <c r="I4309" t="s">
        <v>1073</v>
      </c>
      <c r="J4309" t="s">
        <v>487</v>
      </c>
      <c r="K4309" t="s">
        <v>361</v>
      </c>
      <c r="L4309">
        <v>66212</v>
      </c>
      <c r="M4309" t="s">
        <v>153</v>
      </c>
      <c r="N4309" t="s">
        <v>16</v>
      </c>
      <c r="O4309">
        <v>41160</v>
      </c>
      <c r="P4309" t="s">
        <v>14209</v>
      </c>
      <c r="Q4309" t="s">
        <v>14196</v>
      </c>
    </row>
    <row r="4310" spans="1:17" x14ac:dyDescent="0.25">
      <c r="A4310">
        <v>4309</v>
      </c>
      <c r="B4310">
        <v>30720</v>
      </c>
      <c r="C4310">
        <v>41179</v>
      </c>
      <c r="D4310">
        <v>5</v>
      </c>
      <c r="E4310">
        <f t="shared" si="135"/>
        <v>800</v>
      </c>
      <c r="F4310">
        <v>7.0000000000000007E-2</v>
      </c>
      <c r="G4310">
        <f>VLOOKUP($P4310,Pricebook!$A:$D,4,0)</f>
        <v>160</v>
      </c>
      <c r="H4310">
        <f t="shared" si="134"/>
        <v>744</v>
      </c>
      <c r="I4310" t="s">
        <v>720</v>
      </c>
      <c r="J4310" t="s">
        <v>269</v>
      </c>
      <c r="K4310" t="s">
        <v>113</v>
      </c>
      <c r="L4310">
        <v>90805</v>
      </c>
      <c r="M4310" t="s">
        <v>114</v>
      </c>
      <c r="N4310" t="s">
        <v>23</v>
      </c>
      <c r="O4310">
        <v>41186</v>
      </c>
      <c r="P4310" t="s">
        <v>14218</v>
      </c>
      <c r="Q4310" t="s">
        <v>14194</v>
      </c>
    </row>
    <row r="4311" spans="1:17" x14ac:dyDescent="0.25">
      <c r="A4311">
        <v>4310</v>
      </c>
      <c r="B4311">
        <v>30720</v>
      </c>
      <c r="C4311">
        <v>41179</v>
      </c>
      <c r="D4311">
        <v>37</v>
      </c>
      <c r="E4311">
        <f t="shared" si="135"/>
        <v>5550</v>
      </c>
      <c r="F4311">
        <v>0.01</v>
      </c>
      <c r="G4311">
        <f>VLOOKUP($P4311,Pricebook!$A:$D,4,0)</f>
        <v>150</v>
      </c>
      <c r="H4311">
        <f t="shared" si="134"/>
        <v>5494.5</v>
      </c>
      <c r="I4311" t="s">
        <v>720</v>
      </c>
      <c r="J4311" t="s">
        <v>269</v>
      </c>
      <c r="K4311" t="s">
        <v>113</v>
      </c>
      <c r="L4311">
        <v>90805</v>
      </c>
      <c r="M4311" t="s">
        <v>114</v>
      </c>
      <c r="N4311" t="s">
        <v>23</v>
      </c>
      <c r="O4311">
        <v>41186</v>
      </c>
      <c r="P4311" t="s">
        <v>14211</v>
      </c>
      <c r="Q4311" t="s">
        <v>14197</v>
      </c>
    </row>
    <row r="4312" spans="1:17" x14ac:dyDescent="0.25">
      <c r="A4312">
        <v>4311</v>
      </c>
      <c r="B4312">
        <v>30720</v>
      </c>
      <c r="C4312">
        <v>41179</v>
      </c>
      <c r="D4312">
        <v>27</v>
      </c>
      <c r="E4312">
        <f t="shared" si="135"/>
        <v>3375</v>
      </c>
      <c r="F4312">
        <v>0.09</v>
      </c>
      <c r="G4312">
        <f>VLOOKUP($P4312,Pricebook!$A:$D,4,0)</f>
        <v>125</v>
      </c>
      <c r="H4312">
        <f t="shared" si="134"/>
        <v>3071.25</v>
      </c>
      <c r="I4312" t="s">
        <v>720</v>
      </c>
      <c r="J4312" t="s">
        <v>269</v>
      </c>
      <c r="K4312" t="s">
        <v>1878</v>
      </c>
      <c r="L4312" t="s">
        <v>1879</v>
      </c>
      <c r="M4312" t="s">
        <v>91</v>
      </c>
      <c r="N4312" t="s">
        <v>61</v>
      </c>
      <c r="O4312">
        <v>41184</v>
      </c>
      <c r="P4312" t="s">
        <v>14208</v>
      </c>
      <c r="Q4312" t="s">
        <v>14200</v>
      </c>
    </row>
    <row r="4313" spans="1:17" x14ac:dyDescent="0.25">
      <c r="A4313">
        <v>4312</v>
      </c>
      <c r="B4313">
        <v>30725</v>
      </c>
      <c r="C4313">
        <v>40175</v>
      </c>
      <c r="D4313">
        <v>39</v>
      </c>
      <c r="E4313">
        <f t="shared" si="135"/>
        <v>5850</v>
      </c>
      <c r="F4313">
        <v>0.08</v>
      </c>
      <c r="G4313">
        <f>VLOOKUP($P4313,Pricebook!$A:$D,4,0)</f>
        <v>150</v>
      </c>
      <c r="H4313">
        <f t="shared" si="134"/>
        <v>5382</v>
      </c>
      <c r="I4313" t="s">
        <v>1097</v>
      </c>
      <c r="J4313" t="s">
        <v>389</v>
      </c>
      <c r="K4313" t="s">
        <v>2457</v>
      </c>
      <c r="L4313">
        <v>14225</v>
      </c>
      <c r="M4313" t="s">
        <v>60</v>
      </c>
      <c r="N4313" t="s">
        <v>61</v>
      </c>
      <c r="O4313">
        <v>40176</v>
      </c>
      <c r="P4313" t="s">
        <v>14222</v>
      </c>
      <c r="Q4313" t="s">
        <v>14195</v>
      </c>
    </row>
    <row r="4314" spans="1:17" x14ac:dyDescent="0.25">
      <c r="A4314">
        <v>4313</v>
      </c>
      <c r="B4314">
        <v>30726</v>
      </c>
      <c r="C4314">
        <v>40142</v>
      </c>
      <c r="D4314">
        <v>35</v>
      </c>
      <c r="E4314">
        <f t="shared" si="135"/>
        <v>5950</v>
      </c>
      <c r="F4314">
        <v>0.05</v>
      </c>
      <c r="G4314">
        <f>VLOOKUP($P4314,Pricebook!$A:$D,4,0)</f>
        <v>170</v>
      </c>
      <c r="H4314">
        <f t="shared" si="134"/>
        <v>5652.5</v>
      </c>
      <c r="I4314" t="s">
        <v>507</v>
      </c>
      <c r="J4314" t="s">
        <v>508</v>
      </c>
      <c r="K4314" t="s">
        <v>2458</v>
      </c>
      <c r="L4314">
        <v>44145</v>
      </c>
      <c r="M4314" t="s">
        <v>210</v>
      </c>
      <c r="N4314" t="s">
        <v>61</v>
      </c>
      <c r="O4314">
        <v>40143</v>
      </c>
      <c r="P4314" t="s">
        <v>14219</v>
      </c>
      <c r="Q4314" t="s">
        <v>14203</v>
      </c>
    </row>
    <row r="4315" spans="1:17" x14ac:dyDescent="0.25">
      <c r="A4315">
        <v>4314</v>
      </c>
      <c r="B4315">
        <v>30727</v>
      </c>
      <c r="C4315">
        <v>41115</v>
      </c>
      <c r="D4315">
        <v>28</v>
      </c>
      <c r="E4315">
        <f t="shared" si="135"/>
        <v>4760</v>
      </c>
      <c r="F4315">
        <v>7.0000000000000007E-2</v>
      </c>
      <c r="G4315">
        <f>VLOOKUP($P4315,Pricebook!$A:$D,4,0)</f>
        <v>170</v>
      </c>
      <c r="H4315">
        <f t="shared" si="134"/>
        <v>4426.7999999999993</v>
      </c>
      <c r="I4315" t="s">
        <v>322</v>
      </c>
      <c r="J4315" t="s">
        <v>185</v>
      </c>
      <c r="K4315" t="s">
        <v>805</v>
      </c>
      <c r="L4315">
        <v>44903</v>
      </c>
      <c r="M4315" t="s">
        <v>210</v>
      </c>
      <c r="N4315" t="s">
        <v>61</v>
      </c>
      <c r="O4315">
        <v>41117</v>
      </c>
      <c r="P4315" t="s">
        <v>14219</v>
      </c>
      <c r="Q4315" t="s">
        <v>14201</v>
      </c>
    </row>
    <row r="4316" spans="1:17" x14ac:dyDescent="0.25">
      <c r="A4316">
        <v>4315</v>
      </c>
      <c r="B4316">
        <v>30754</v>
      </c>
      <c r="C4316">
        <v>40507</v>
      </c>
      <c r="D4316">
        <v>20</v>
      </c>
      <c r="E4316">
        <f t="shared" si="135"/>
        <v>2500</v>
      </c>
      <c r="F4316">
        <v>0.09</v>
      </c>
      <c r="G4316">
        <f>VLOOKUP($P4316,Pricebook!$A:$D,4,0)</f>
        <v>125</v>
      </c>
      <c r="H4316">
        <f t="shared" si="134"/>
        <v>2275</v>
      </c>
      <c r="I4316" t="s">
        <v>1890</v>
      </c>
      <c r="J4316" t="s">
        <v>430</v>
      </c>
      <c r="K4316" t="s">
        <v>417</v>
      </c>
      <c r="L4316" t="s">
        <v>418</v>
      </c>
      <c r="M4316" t="s">
        <v>149</v>
      </c>
      <c r="N4316" t="s">
        <v>61</v>
      </c>
      <c r="O4316">
        <v>40511</v>
      </c>
      <c r="P4316" t="s">
        <v>14209</v>
      </c>
      <c r="Q4316" t="s">
        <v>14203</v>
      </c>
    </row>
    <row r="4317" spans="1:17" x14ac:dyDescent="0.25">
      <c r="A4317">
        <v>4316</v>
      </c>
      <c r="B4317">
        <v>30757</v>
      </c>
      <c r="C4317">
        <v>40538</v>
      </c>
      <c r="D4317">
        <v>5</v>
      </c>
      <c r="E4317">
        <f t="shared" si="135"/>
        <v>600</v>
      </c>
      <c r="F4317">
        <v>0.08</v>
      </c>
      <c r="G4317">
        <f>VLOOKUP($P4317,Pricebook!$A:$D,4,0)</f>
        <v>120</v>
      </c>
      <c r="H4317">
        <f t="shared" si="134"/>
        <v>552</v>
      </c>
      <c r="I4317" t="s">
        <v>1582</v>
      </c>
      <c r="J4317" t="s">
        <v>108</v>
      </c>
      <c r="K4317" t="s">
        <v>1583</v>
      </c>
      <c r="L4317">
        <v>97224</v>
      </c>
      <c r="M4317" t="s">
        <v>43</v>
      </c>
      <c r="N4317" t="s">
        <v>23</v>
      </c>
      <c r="O4317">
        <v>40538</v>
      </c>
      <c r="P4317" t="s">
        <v>14212</v>
      </c>
      <c r="Q4317" t="s">
        <v>14189</v>
      </c>
    </row>
    <row r="4318" spans="1:17" x14ac:dyDescent="0.25">
      <c r="A4318">
        <v>4317</v>
      </c>
      <c r="B4318">
        <v>30757</v>
      </c>
      <c r="C4318">
        <v>40538</v>
      </c>
      <c r="D4318">
        <v>42</v>
      </c>
      <c r="E4318">
        <f t="shared" si="135"/>
        <v>5040</v>
      </c>
      <c r="F4318">
        <v>0.1</v>
      </c>
      <c r="G4318">
        <f>VLOOKUP($P4318,Pricebook!$A:$D,4,0)</f>
        <v>120</v>
      </c>
      <c r="H4318">
        <f t="shared" si="134"/>
        <v>4536</v>
      </c>
      <c r="I4318" t="s">
        <v>1582</v>
      </c>
      <c r="J4318" t="s">
        <v>108</v>
      </c>
      <c r="K4318" t="s">
        <v>1583</v>
      </c>
      <c r="L4318">
        <v>97224</v>
      </c>
      <c r="M4318" t="s">
        <v>43</v>
      </c>
      <c r="N4318" t="s">
        <v>23</v>
      </c>
      <c r="O4318">
        <v>40539</v>
      </c>
      <c r="P4318" t="s">
        <v>14212</v>
      </c>
      <c r="Q4318" t="s">
        <v>14187</v>
      </c>
    </row>
    <row r="4319" spans="1:17" x14ac:dyDescent="0.25">
      <c r="A4319">
        <v>4318</v>
      </c>
      <c r="B4319">
        <v>30759</v>
      </c>
      <c r="C4319">
        <v>39941</v>
      </c>
      <c r="D4319">
        <v>2</v>
      </c>
      <c r="E4319">
        <f t="shared" si="135"/>
        <v>250</v>
      </c>
      <c r="F4319">
        <v>0.03</v>
      </c>
      <c r="G4319">
        <f>VLOOKUP($P4319,Pricebook!$A:$D,4,0)</f>
        <v>125</v>
      </c>
      <c r="H4319">
        <f t="shared" si="134"/>
        <v>242.5</v>
      </c>
      <c r="I4319" t="s">
        <v>111</v>
      </c>
      <c r="J4319" t="s">
        <v>112</v>
      </c>
      <c r="K4319" t="s">
        <v>2424</v>
      </c>
      <c r="L4319">
        <v>95032</v>
      </c>
      <c r="M4319" t="s">
        <v>114</v>
      </c>
      <c r="N4319" t="s">
        <v>23</v>
      </c>
      <c r="O4319">
        <v>39943</v>
      </c>
      <c r="P4319" t="s">
        <v>14208</v>
      </c>
      <c r="Q4319" t="s">
        <v>14184</v>
      </c>
    </row>
    <row r="4320" spans="1:17" x14ac:dyDescent="0.25">
      <c r="A4320">
        <v>4319</v>
      </c>
      <c r="B4320">
        <v>30784</v>
      </c>
      <c r="C4320">
        <v>41036</v>
      </c>
      <c r="D4320">
        <v>10</v>
      </c>
      <c r="E4320">
        <f t="shared" si="135"/>
        <v>1250</v>
      </c>
      <c r="F4320">
        <v>0.06</v>
      </c>
      <c r="G4320">
        <f>VLOOKUP($P4320,Pricebook!$A:$D,4,0)</f>
        <v>125</v>
      </c>
      <c r="H4320">
        <f t="shared" si="134"/>
        <v>1175</v>
      </c>
      <c r="I4320" t="s">
        <v>567</v>
      </c>
      <c r="J4320" t="s">
        <v>79</v>
      </c>
      <c r="K4320" t="s">
        <v>2064</v>
      </c>
      <c r="L4320" t="s">
        <v>2065</v>
      </c>
      <c r="M4320" t="s">
        <v>60</v>
      </c>
      <c r="N4320" t="s">
        <v>61</v>
      </c>
      <c r="O4320">
        <v>41038</v>
      </c>
      <c r="P4320" t="s">
        <v>14217</v>
      </c>
      <c r="Q4320" t="s">
        <v>14188</v>
      </c>
    </row>
    <row r="4321" spans="1:17" x14ac:dyDescent="0.25">
      <c r="A4321">
        <v>4320</v>
      </c>
      <c r="B4321">
        <v>30784</v>
      </c>
      <c r="C4321">
        <v>41036</v>
      </c>
      <c r="D4321">
        <v>48</v>
      </c>
      <c r="E4321">
        <f t="shared" si="135"/>
        <v>5760</v>
      </c>
      <c r="F4321">
        <v>0.02</v>
      </c>
      <c r="G4321">
        <f>VLOOKUP($P4321,Pricebook!$A:$D,4,0)</f>
        <v>120</v>
      </c>
      <c r="H4321">
        <f t="shared" si="134"/>
        <v>5644.8</v>
      </c>
      <c r="I4321" t="s">
        <v>567</v>
      </c>
      <c r="J4321" t="s">
        <v>79</v>
      </c>
      <c r="K4321" t="s">
        <v>2064</v>
      </c>
      <c r="L4321" t="s">
        <v>2065</v>
      </c>
      <c r="M4321" t="s">
        <v>60</v>
      </c>
      <c r="N4321" t="s">
        <v>61</v>
      </c>
      <c r="O4321">
        <v>41037</v>
      </c>
      <c r="P4321" t="s">
        <v>14212</v>
      </c>
      <c r="Q4321" t="s">
        <v>14195</v>
      </c>
    </row>
    <row r="4322" spans="1:17" x14ac:dyDescent="0.25">
      <c r="A4322">
        <v>4321</v>
      </c>
      <c r="B4322">
        <v>30785</v>
      </c>
      <c r="C4322">
        <v>39997</v>
      </c>
      <c r="D4322">
        <v>7</v>
      </c>
      <c r="E4322">
        <f t="shared" si="135"/>
        <v>770</v>
      </c>
      <c r="F4322">
        <v>0.03</v>
      </c>
      <c r="G4322">
        <f>VLOOKUP($P4322,Pricebook!$A:$D,4,0)</f>
        <v>110</v>
      </c>
      <c r="H4322">
        <f t="shared" si="134"/>
        <v>746.9</v>
      </c>
      <c r="I4322" t="s">
        <v>2201</v>
      </c>
      <c r="J4322" t="s">
        <v>241</v>
      </c>
      <c r="K4322" t="s">
        <v>2202</v>
      </c>
      <c r="L4322">
        <v>55410</v>
      </c>
      <c r="M4322" t="s">
        <v>130</v>
      </c>
      <c r="N4322" t="s">
        <v>16</v>
      </c>
      <c r="O4322">
        <v>39999</v>
      </c>
      <c r="P4322" t="s">
        <v>14215</v>
      </c>
      <c r="Q4322" t="s">
        <v>14198</v>
      </c>
    </row>
    <row r="4323" spans="1:17" x14ac:dyDescent="0.25">
      <c r="A4323">
        <v>4322</v>
      </c>
      <c r="B4323">
        <v>30785</v>
      </c>
      <c r="C4323">
        <v>39997</v>
      </c>
      <c r="D4323">
        <v>38</v>
      </c>
      <c r="E4323">
        <f t="shared" si="135"/>
        <v>4560</v>
      </c>
      <c r="F4323">
        <v>7.0000000000000007E-2</v>
      </c>
      <c r="G4323">
        <f>VLOOKUP($P4323,Pricebook!$A:$D,4,0)</f>
        <v>120</v>
      </c>
      <c r="H4323">
        <f t="shared" si="134"/>
        <v>4240.7999999999993</v>
      </c>
      <c r="I4323" t="s">
        <v>2201</v>
      </c>
      <c r="J4323" t="s">
        <v>241</v>
      </c>
      <c r="K4323" t="s">
        <v>2459</v>
      </c>
      <c r="L4323">
        <v>55432</v>
      </c>
      <c r="M4323" t="s">
        <v>130</v>
      </c>
      <c r="N4323" t="s">
        <v>16</v>
      </c>
      <c r="O4323">
        <v>40000</v>
      </c>
      <c r="P4323" t="s">
        <v>14212</v>
      </c>
      <c r="Q4323" t="s">
        <v>14193</v>
      </c>
    </row>
    <row r="4324" spans="1:17" x14ac:dyDescent="0.25">
      <c r="A4324">
        <v>4323</v>
      </c>
      <c r="B4324">
        <v>30786</v>
      </c>
      <c r="C4324">
        <v>41106</v>
      </c>
      <c r="D4324">
        <v>23</v>
      </c>
      <c r="E4324">
        <f t="shared" si="135"/>
        <v>2760</v>
      </c>
      <c r="F4324">
        <v>0.01</v>
      </c>
      <c r="G4324">
        <f>VLOOKUP($P4324,Pricebook!$A:$D,4,0)</f>
        <v>120</v>
      </c>
      <c r="H4324">
        <f t="shared" si="134"/>
        <v>2732.4</v>
      </c>
      <c r="I4324" t="s">
        <v>684</v>
      </c>
      <c r="J4324" t="s">
        <v>576</v>
      </c>
      <c r="K4324" t="s">
        <v>459</v>
      </c>
      <c r="L4324" t="s">
        <v>1678</v>
      </c>
      <c r="M4324" t="s">
        <v>52</v>
      </c>
      <c r="N4324" t="s">
        <v>23</v>
      </c>
      <c r="O4324">
        <v>41106</v>
      </c>
      <c r="P4324" t="s">
        <v>14212</v>
      </c>
      <c r="Q4324" t="s">
        <v>14188</v>
      </c>
    </row>
    <row r="4325" spans="1:17" x14ac:dyDescent="0.25">
      <c r="A4325">
        <v>4324</v>
      </c>
      <c r="B4325">
        <v>30786</v>
      </c>
      <c r="C4325">
        <v>41106</v>
      </c>
      <c r="D4325">
        <v>4</v>
      </c>
      <c r="E4325">
        <f t="shared" si="135"/>
        <v>800</v>
      </c>
      <c r="F4325">
        <v>0.06</v>
      </c>
      <c r="G4325">
        <f>VLOOKUP($P4325,Pricebook!$A:$D,4,0)</f>
        <v>200</v>
      </c>
      <c r="H4325">
        <f t="shared" si="134"/>
        <v>752</v>
      </c>
      <c r="I4325" t="s">
        <v>684</v>
      </c>
      <c r="J4325" t="s">
        <v>576</v>
      </c>
      <c r="K4325" t="s">
        <v>459</v>
      </c>
      <c r="L4325" t="s">
        <v>1678</v>
      </c>
      <c r="M4325" t="s">
        <v>52</v>
      </c>
      <c r="N4325" t="s">
        <v>23</v>
      </c>
      <c r="O4325">
        <v>41107</v>
      </c>
      <c r="P4325" t="s">
        <v>14206</v>
      </c>
      <c r="Q4325" t="s">
        <v>14190</v>
      </c>
    </row>
    <row r="4326" spans="1:17" x14ac:dyDescent="0.25">
      <c r="A4326">
        <v>4325</v>
      </c>
      <c r="B4326">
        <v>30787</v>
      </c>
      <c r="C4326">
        <v>40813</v>
      </c>
      <c r="D4326">
        <v>43</v>
      </c>
      <c r="E4326">
        <f t="shared" si="135"/>
        <v>6450</v>
      </c>
      <c r="F4326">
        <v>0.05</v>
      </c>
      <c r="G4326">
        <f>VLOOKUP($P4326,Pricebook!$A:$D,4,0)</f>
        <v>150</v>
      </c>
      <c r="H4326">
        <f t="shared" si="134"/>
        <v>6127.5</v>
      </c>
      <c r="I4326" t="s">
        <v>612</v>
      </c>
      <c r="J4326" t="s">
        <v>99</v>
      </c>
      <c r="K4326" t="s">
        <v>2225</v>
      </c>
      <c r="L4326">
        <v>58201</v>
      </c>
      <c r="M4326" t="s">
        <v>339</v>
      </c>
      <c r="N4326" t="s">
        <v>16</v>
      </c>
      <c r="O4326">
        <v>40814</v>
      </c>
      <c r="P4326" t="s">
        <v>14210</v>
      </c>
      <c r="Q4326" t="s">
        <v>14200</v>
      </c>
    </row>
    <row r="4327" spans="1:17" x14ac:dyDescent="0.25">
      <c r="A4327">
        <v>4326</v>
      </c>
      <c r="B4327">
        <v>30820</v>
      </c>
      <c r="C4327">
        <v>40642</v>
      </c>
      <c r="D4327">
        <v>21</v>
      </c>
      <c r="E4327">
        <f t="shared" si="135"/>
        <v>2520</v>
      </c>
      <c r="F4327">
        <v>0.1</v>
      </c>
      <c r="G4327">
        <f>VLOOKUP($P4327,Pricebook!$A:$D,4,0)</f>
        <v>120</v>
      </c>
      <c r="H4327">
        <f t="shared" si="134"/>
        <v>2268</v>
      </c>
      <c r="I4327" t="s">
        <v>1187</v>
      </c>
      <c r="J4327" t="s">
        <v>226</v>
      </c>
      <c r="K4327" t="s">
        <v>2240</v>
      </c>
      <c r="L4327">
        <v>79605</v>
      </c>
      <c r="M4327" t="s">
        <v>48</v>
      </c>
      <c r="N4327" t="s">
        <v>16</v>
      </c>
      <c r="O4327">
        <v>40643</v>
      </c>
      <c r="P4327" t="s">
        <v>14212</v>
      </c>
      <c r="Q4327" t="s">
        <v>14196</v>
      </c>
    </row>
    <row r="4328" spans="1:17" x14ac:dyDescent="0.25">
      <c r="A4328">
        <v>4327</v>
      </c>
      <c r="B4328">
        <v>30848</v>
      </c>
      <c r="C4328">
        <v>40664</v>
      </c>
      <c r="D4328">
        <v>13</v>
      </c>
      <c r="E4328">
        <f t="shared" si="135"/>
        <v>1625</v>
      </c>
      <c r="F4328">
        <v>0.09</v>
      </c>
      <c r="G4328">
        <f>VLOOKUP($P4328,Pricebook!$A:$D,4,0)</f>
        <v>125</v>
      </c>
      <c r="H4328">
        <f t="shared" si="134"/>
        <v>1478.75</v>
      </c>
      <c r="I4328" t="s">
        <v>1394</v>
      </c>
      <c r="J4328" t="s">
        <v>73</v>
      </c>
      <c r="K4328" t="s">
        <v>1821</v>
      </c>
      <c r="L4328">
        <v>94704</v>
      </c>
      <c r="M4328" t="s">
        <v>114</v>
      </c>
      <c r="N4328" t="s">
        <v>23</v>
      </c>
      <c r="O4328">
        <v>40666</v>
      </c>
      <c r="P4328" t="s">
        <v>14209</v>
      </c>
      <c r="Q4328" t="s">
        <v>14198</v>
      </c>
    </row>
    <row r="4329" spans="1:17" x14ac:dyDescent="0.25">
      <c r="A4329">
        <v>4328</v>
      </c>
      <c r="B4329">
        <v>30851</v>
      </c>
      <c r="C4329">
        <v>40442</v>
      </c>
      <c r="D4329">
        <v>16</v>
      </c>
      <c r="E4329">
        <f t="shared" si="135"/>
        <v>1920</v>
      </c>
      <c r="F4329">
        <v>0.08</v>
      </c>
      <c r="G4329">
        <f>VLOOKUP($P4329,Pricebook!$A:$D,4,0)</f>
        <v>120</v>
      </c>
      <c r="H4329">
        <f t="shared" si="134"/>
        <v>1766.4</v>
      </c>
      <c r="I4329" t="s">
        <v>83</v>
      </c>
      <c r="J4329" t="s">
        <v>84</v>
      </c>
      <c r="K4329" t="s">
        <v>1378</v>
      </c>
      <c r="L4329">
        <v>35756</v>
      </c>
      <c r="M4329" t="s">
        <v>424</v>
      </c>
      <c r="N4329" t="s">
        <v>34</v>
      </c>
      <c r="O4329">
        <v>40446</v>
      </c>
      <c r="P4329" t="s">
        <v>14212</v>
      </c>
      <c r="Q4329" t="s">
        <v>14197</v>
      </c>
    </row>
    <row r="4330" spans="1:17" x14ac:dyDescent="0.25">
      <c r="A4330">
        <v>4329</v>
      </c>
      <c r="B4330">
        <v>30852</v>
      </c>
      <c r="C4330">
        <v>39947</v>
      </c>
      <c r="D4330">
        <v>35</v>
      </c>
      <c r="E4330">
        <f t="shared" si="135"/>
        <v>5250</v>
      </c>
      <c r="F4330">
        <v>0.01</v>
      </c>
      <c r="G4330">
        <f>VLOOKUP($P4330,Pricebook!$A:$D,4,0)</f>
        <v>150</v>
      </c>
      <c r="H4330">
        <f t="shared" si="134"/>
        <v>5197.5</v>
      </c>
      <c r="I4330" t="s">
        <v>682</v>
      </c>
      <c r="J4330" t="s">
        <v>99</v>
      </c>
      <c r="K4330" t="s">
        <v>683</v>
      </c>
      <c r="L4330">
        <v>80525</v>
      </c>
      <c r="M4330" t="s">
        <v>237</v>
      </c>
      <c r="N4330" t="s">
        <v>23</v>
      </c>
      <c r="O4330">
        <v>39948</v>
      </c>
      <c r="P4330" t="s">
        <v>14210</v>
      </c>
      <c r="Q4330" t="s">
        <v>14184</v>
      </c>
    </row>
    <row r="4331" spans="1:17" x14ac:dyDescent="0.25">
      <c r="A4331">
        <v>4330</v>
      </c>
      <c r="B4331">
        <v>30853</v>
      </c>
      <c r="C4331">
        <v>40751</v>
      </c>
      <c r="D4331">
        <v>16</v>
      </c>
      <c r="E4331">
        <f t="shared" si="135"/>
        <v>1760</v>
      </c>
      <c r="F4331">
        <v>0.06</v>
      </c>
      <c r="G4331">
        <f>VLOOKUP($P4331,Pricebook!$A:$D,4,0)</f>
        <v>110</v>
      </c>
      <c r="H4331">
        <f t="shared" si="134"/>
        <v>1654.3999999999999</v>
      </c>
      <c r="I4331" t="s">
        <v>1304</v>
      </c>
      <c r="J4331" t="s">
        <v>230</v>
      </c>
      <c r="K4331" t="s">
        <v>1305</v>
      </c>
      <c r="L4331">
        <v>34639</v>
      </c>
      <c r="M4331" t="s">
        <v>101</v>
      </c>
      <c r="N4331" t="s">
        <v>34</v>
      </c>
      <c r="O4331">
        <v>40754</v>
      </c>
      <c r="P4331" t="s">
        <v>14215</v>
      </c>
      <c r="Q4331" t="s">
        <v>14186</v>
      </c>
    </row>
    <row r="4332" spans="1:17" x14ac:dyDescent="0.25">
      <c r="A4332">
        <v>4331</v>
      </c>
      <c r="B4332">
        <v>30853</v>
      </c>
      <c r="C4332">
        <v>40751</v>
      </c>
      <c r="D4332">
        <v>40</v>
      </c>
      <c r="E4332">
        <f t="shared" si="135"/>
        <v>8000</v>
      </c>
      <c r="F4332">
        <v>0.04</v>
      </c>
      <c r="G4332">
        <f>VLOOKUP($P4332,Pricebook!$A:$D,4,0)</f>
        <v>200</v>
      </c>
      <c r="H4332">
        <f t="shared" si="134"/>
        <v>7680</v>
      </c>
      <c r="I4332" t="s">
        <v>1304</v>
      </c>
      <c r="J4332" t="s">
        <v>230</v>
      </c>
      <c r="K4332" t="s">
        <v>2460</v>
      </c>
      <c r="L4332" t="s">
        <v>2461</v>
      </c>
      <c r="M4332" t="s">
        <v>163</v>
      </c>
      <c r="N4332" t="s">
        <v>34</v>
      </c>
      <c r="O4332">
        <v>40754</v>
      </c>
      <c r="P4332" t="s">
        <v>14214</v>
      </c>
      <c r="Q4332" t="s">
        <v>14189</v>
      </c>
    </row>
    <row r="4333" spans="1:17" x14ac:dyDescent="0.25">
      <c r="A4333">
        <v>4332</v>
      </c>
      <c r="B4333">
        <v>30883</v>
      </c>
      <c r="C4333">
        <v>40411</v>
      </c>
      <c r="D4333">
        <v>30</v>
      </c>
      <c r="E4333">
        <f t="shared" si="135"/>
        <v>3300</v>
      </c>
      <c r="F4333">
        <v>0.1</v>
      </c>
      <c r="G4333">
        <f>VLOOKUP($P4333,Pricebook!$A:$D,4,0)</f>
        <v>110</v>
      </c>
      <c r="H4333">
        <f t="shared" si="134"/>
        <v>2970</v>
      </c>
      <c r="I4333" t="s">
        <v>570</v>
      </c>
      <c r="J4333" t="s">
        <v>571</v>
      </c>
      <c r="K4333" t="s">
        <v>2387</v>
      </c>
      <c r="L4333">
        <v>66215</v>
      </c>
      <c r="M4333" t="s">
        <v>153</v>
      </c>
      <c r="N4333" t="s">
        <v>16</v>
      </c>
      <c r="O4333">
        <v>40412</v>
      </c>
      <c r="P4333" t="s">
        <v>14215</v>
      </c>
      <c r="Q4333" t="s">
        <v>14201</v>
      </c>
    </row>
    <row r="4334" spans="1:17" x14ac:dyDescent="0.25">
      <c r="A4334">
        <v>4333</v>
      </c>
      <c r="B4334">
        <v>30884</v>
      </c>
      <c r="C4334">
        <v>40447</v>
      </c>
      <c r="D4334">
        <v>6</v>
      </c>
      <c r="E4334">
        <f t="shared" si="135"/>
        <v>750</v>
      </c>
      <c r="F4334">
        <v>0.05</v>
      </c>
      <c r="G4334">
        <f>VLOOKUP($P4334,Pricebook!$A:$D,4,0)</f>
        <v>125</v>
      </c>
      <c r="H4334">
        <f t="shared" si="134"/>
        <v>712.5</v>
      </c>
      <c r="I4334" t="s">
        <v>981</v>
      </c>
      <c r="J4334" t="s">
        <v>713</v>
      </c>
      <c r="K4334" t="s">
        <v>815</v>
      </c>
      <c r="L4334" t="s">
        <v>816</v>
      </c>
      <c r="M4334" t="s">
        <v>91</v>
      </c>
      <c r="N4334" t="s">
        <v>61</v>
      </c>
      <c r="O4334">
        <v>40452</v>
      </c>
      <c r="P4334" t="s">
        <v>14209</v>
      </c>
      <c r="Q4334" t="s">
        <v>14201</v>
      </c>
    </row>
    <row r="4335" spans="1:17" x14ac:dyDescent="0.25">
      <c r="A4335">
        <v>4334</v>
      </c>
      <c r="B4335">
        <v>30885</v>
      </c>
      <c r="C4335">
        <v>40350</v>
      </c>
      <c r="D4335">
        <v>24</v>
      </c>
      <c r="E4335">
        <f t="shared" si="135"/>
        <v>4800</v>
      </c>
      <c r="F4335">
        <v>0.09</v>
      </c>
      <c r="G4335">
        <f>VLOOKUP($P4335,Pricebook!$A:$D,4,0)</f>
        <v>200</v>
      </c>
      <c r="H4335">
        <f t="shared" si="134"/>
        <v>4368</v>
      </c>
      <c r="I4335" t="s">
        <v>963</v>
      </c>
      <c r="J4335" t="s">
        <v>520</v>
      </c>
      <c r="K4335" t="s">
        <v>1585</v>
      </c>
      <c r="L4335">
        <v>92231</v>
      </c>
      <c r="M4335" t="s">
        <v>114</v>
      </c>
      <c r="N4335" t="s">
        <v>23</v>
      </c>
      <c r="O4335">
        <v>40351</v>
      </c>
      <c r="P4335" t="s">
        <v>14206</v>
      </c>
      <c r="Q4335" t="s">
        <v>14203</v>
      </c>
    </row>
    <row r="4336" spans="1:17" x14ac:dyDescent="0.25">
      <c r="A4336">
        <v>4335</v>
      </c>
      <c r="B4336">
        <v>30886</v>
      </c>
      <c r="C4336">
        <v>41041</v>
      </c>
      <c r="D4336">
        <v>28</v>
      </c>
      <c r="E4336">
        <f t="shared" si="135"/>
        <v>5600</v>
      </c>
      <c r="F4336">
        <v>0.02</v>
      </c>
      <c r="G4336">
        <f>VLOOKUP($P4336,Pricebook!$A:$D,4,0)</f>
        <v>200</v>
      </c>
      <c r="H4336">
        <f t="shared" si="134"/>
        <v>5488</v>
      </c>
      <c r="I4336" t="s">
        <v>519</v>
      </c>
      <c r="J4336" t="s">
        <v>520</v>
      </c>
      <c r="K4336" t="s">
        <v>2462</v>
      </c>
      <c r="L4336">
        <v>32905</v>
      </c>
      <c r="M4336" t="s">
        <v>101</v>
      </c>
      <c r="N4336" t="s">
        <v>34</v>
      </c>
      <c r="O4336">
        <v>41046</v>
      </c>
      <c r="P4336" t="s">
        <v>14206</v>
      </c>
      <c r="Q4336" t="s">
        <v>14189</v>
      </c>
    </row>
    <row r="4337" spans="1:17" x14ac:dyDescent="0.25">
      <c r="A4337">
        <v>4336</v>
      </c>
      <c r="B4337">
        <v>30887</v>
      </c>
      <c r="C4337">
        <v>40366</v>
      </c>
      <c r="D4337">
        <v>44</v>
      </c>
      <c r="E4337">
        <f t="shared" si="135"/>
        <v>6600</v>
      </c>
      <c r="F4337">
        <v>7.0000000000000007E-2</v>
      </c>
      <c r="G4337">
        <f>VLOOKUP($P4337,Pricebook!$A:$D,4,0)</f>
        <v>150</v>
      </c>
      <c r="H4337">
        <f t="shared" si="134"/>
        <v>6138</v>
      </c>
      <c r="I4337" t="s">
        <v>111</v>
      </c>
      <c r="J4337" t="s">
        <v>112</v>
      </c>
      <c r="K4337" t="s">
        <v>2424</v>
      </c>
      <c r="L4337">
        <v>95032</v>
      </c>
      <c r="M4337" t="s">
        <v>114</v>
      </c>
      <c r="N4337" t="s">
        <v>23</v>
      </c>
      <c r="O4337">
        <v>40366</v>
      </c>
      <c r="P4337" t="s">
        <v>14210</v>
      </c>
      <c r="Q4337" t="s">
        <v>14194</v>
      </c>
    </row>
    <row r="4338" spans="1:17" x14ac:dyDescent="0.25">
      <c r="A4338">
        <v>4337</v>
      </c>
      <c r="B4338">
        <v>30913</v>
      </c>
      <c r="C4338">
        <v>41174</v>
      </c>
      <c r="D4338">
        <v>23</v>
      </c>
      <c r="E4338">
        <f t="shared" si="135"/>
        <v>3680</v>
      </c>
      <c r="F4338">
        <v>0.01</v>
      </c>
      <c r="G4338">
        <f>VLOOKUP($P4338,Pricebook!$A:$D,4,0)</f>
        <v>160</v>
      </c>
      <c r="H4338">
        <f t="shared" si="134"/>
        <v>3643.2</v>
      </c>
      <c r="I4338" t="s">
        <v>573</v>
      </c>
      <c r="J4338" t="s">
        <v>199</v>
      </c>
      <c r="K4338" t="s">
        <v>1736</v>
      </c>
      <c r="L4338">
        <v>98146</v>
      </c>
      <c r="M4338" t="s">
        <v>22</v>
      </c>
      <c r="N4338" t="s">
        <v>23</v>
      </c>
      <c r="O4338">
        <v>41175</v>
      </c>
      <c r="P4338" t="s">
        <v>14218</v>
      </c>
      <c r="Q4338" t="s">
        <v>14202</v>
      </c>
    </row>
    <row r="4339" spans="1:17" x14ac:dyDescent="0.25">
      <c r="A4339">
        <v>4338</v>
      </c>
      <c r="B4339">
        <v>30913</v>
      </c>
      <c r="C4339">
        <v>41174</v>
      </c>
      <c r="D4339">
        <v>36</v>
      </c>
      <c r="E4339">
        <f t="shared" si="135"/>
        <v>5400</v>
      </c>
      <c r="F4339">
        <v>0.08</v>
      </c>
      <c r="G4339">
        <f>VLOOKUP($P4339,Pricebook!$A:$D,4,0)</f>
        <v>150</v>
      </c>
      <c r="H4339">
        <f t="shared" si="134"/>
        <v>4968</v>
      </c>
      <c r="I4339" t="s">
        <v>573</v>
      </c>
      <c r="J4339" t="s">
        <v>199</v>
      </c>
      <c r="K4339" t="s">
        <v>2463</v>
      </c>
      <c r="L4339">
        <v>98198</v>
      </c>
      <c r="M4339" t="s">
        <v>22</v>
      </c>
      <c r="N4339" t="s">
        <v>23</v>
      </c>
      <c r="O4339">
        <v>41176</v>
      </c>
      <c r="P4339" t="s">
        <v>14211</v>
      </c>
      <c r="Q4339" t="s">
        <v>14191</v>
      </c>
    </row>
    <row r="4340" spans="1:17" x14ac:dyDescent="0.25">
      <c r="A4340">
        <v>4339</v>
      </c>
      <c r="B4340">
        <v>30913</v>
      </c>
      <c r="C4340">
        <v>41174</v>
      </c>
      <c r="D4340">
        <v>44</v>
      </c>
      <c r="E4340">
        <f t="shared" si="135"/>
        <v>8800</v>
      </c>
      <c r="F4340">
        <v>0.02</v>
      </c>
      <c r="G4340">
        <f>VLOOKUP($P4340,Pricebook!$A:$D,4,0)</f>
        <v>200</v>
      </c>
      <c r="H4340">
        <f t="shared" si="134"/>
        <v>8624</v>
      </c>
      <c r="I4340" t="s">
        <v>573</v>
      </c>
      <c r="J4340" t="s">
        <v>199</v>
      </c>
      <c r="K4340" t="s">
        <v>2463</v>
      </c>
      <c r="L4340">
        <v>98198</v>
      </c>
      <c r="M4340" t="s">
        <v>22</v>
      </c>
      <c r="N4340" t="s">
        <v>23</v>
      </c>
      <c r="O4340">
        <v>41176</v>
      </c>
      <c r="P4340" t="s">
        <v>14214</v>
      </c>
      <c r="Q4340" t="s">
        <v>14187</v>
      </c>
    </row>
    <row r="4341" spans="1:17" x14ac:dyDescent="0.25">
      <c r="A4341">
        <v>4340</v>
      </c>
      <c r="B4341">
        <v>30913</v>
      </c>
      <c r="C4341">
        <v>41174</v>
      </c>
      <c r="D4341">
        <v>24</v>
      </c>
      <c r="E4341">
        <f t="shared" si="135"/>
        <v>3000</v>
      </c>
      <c r="F4341">
        <v>7.0000000000000007E-2</v>
      </c>
      <c r="G4341">
        <f>VLOOKUP($P4341,Pricebook!$A:$D,4,0)</f>
        <v>125</v>
      </c>
      <c r="H4341">
        <f t="shared" si="134"/>
        <v>2790</v>
      </c>
      <c r="I4341" t="s">
        <v>573</v>
      </c>
      <c r="J4341" t="s">
        <v>199</v>
      </c>
      <c r="K4341" t="s">
        <v>2463</v>
      </c>
      <c r="L4341">
        <v>98198</v>
      </c>
      <c r="M4341" t="s">
        <v>22</v>
      </c>
      <c r="N4341" t="s">
        <v>23</v>
      </c>
      <c r="O4341">
        <v>41176</v>
      </c>
      <c r="P4341" t="s">
        <v>14208</v>
      </c>
      <c r="Q4341" t="s">
        <v>14186</v>
      </c>
    </row>
    <row r="4342" spans="1:17" x14ac:dyDescent="0.25">
      <c r="A4342">
        <v>4341</v>
      </c>
      <c r="B4342">
        <v>30915</v>
      </c>
      <c r="C4342">
        <v>39829</v>
      </c>
      <c r="D4342">
        <v>20</v>
      </c>
      <c r="E4342">
        <f t="shared" si="135"/>
        <v>2400</v>
      </c>
      <c r="F4342">
        <v>0.04</v>
      </c>
      <c r="G4342">
        <f>VLOOKUP($P4342,Pricebook!$A:$D,4,0)</f>
        <v>120</v>
      </c>
      <c r="H4342">
        <f t="shared" si="134"/>
        <v>2304</v>
      </c>
      <c r="I4342" t="s">
        <v>1024</v>
      </c>
      <c r="J4342" t="s">
        <v>212</v>
      </c>
      <c r="K4342" t="s">
        <v>1728</v>
      </c>
      <c r="L4342">
        <v>44512</v>
      </c>
      <c r="M4342" t="s">
        <v>210</v>
      </c>
      <c r="N4342" t="s">
        <v>61</v>
      </c>
      <c r="O4342">
        <v>39829</v>
      </c>
      <c r="P4342" t="s">
        <v>14212</v>
      </c>
      <c r="Q4342" t="s">
        <v>14197</v>
      </c>
    </row>
    <row r="4343" spans="1:17" x14ac:dyDescent="0.25">
      <c r="A4343">
        <v>4342</v>
      </c>
      <c r="B4343">
        <v>30915</v>
      </c>
      <c r="C4343">
        <v>39829</v>
      </c>
      <c r="D4343">
        <v>25</v>
      </c>
      <c r="E4343">
        <f t="shared" si="135"/>
        <v>3750</v>
      </c>
      <c r="F4343">
        <v>0.01</v>
      </c>
      <c r="G4343">
        <f>VLOOKUP($P4343,Pricebook!$A:$D,4,0)</f>
        <v>150</v>
      </c>
      <c r="H4343">
        <f t="shared" si="134"/>
        <v>3712.5</v>
      </c>
      <c r="I4343" t="s">
        <v>1024</v>
      </c>
      <c r="J4343" t="s">
        <v>212</v>
      </c>
      <c r="K4343" t="s">
        <v>1728</v>
      </c>
      <c r="L4343">
        <v>44512</v>
      </c>
      <c r="M4343" t="s">
        <v>210</v>
      </c>
      <c r="N4343" t="s">
        <v>61</v>
      </c>
      <c r="O4343">
        <v>39834</v>
      </c>
      <c r="P4343" t="s">
        <v>14210</v>
      </c>
      <c r="Q4343" t="s">
        <v>14203</v>
      </c>
    </row>
    <row r="4344" spans="1:17" x14ac:dyDescent="0.25">
      <c r="A4344">
        <v>4343</v>
      </c>
      <c r="B4344">
        <v>30917</v>
      </c>
      <c r="C4344">
        <v>40483</v>
      </c>
      <c r="D4344">
        <v>11</v>
      </c>
      <c r="E4344">
        <f t="shared" si="135"/>
        <v>1650</v>
      </c>
      <c r="F4344">
        <v>0.06</v>
      </c>
      <c r="G4344">
        <f>VLOOKUP($P4344,Pricebook!$A:$D,4,0)</f>
        <v>150</v>
      </c>
      <c r="H4344">
        <f t="shared" si="134"/>
        <v>1551</v>
      </c>
      <c r="I4344" t="s">
        <v>1348</v>
      </c>
      <c r="J4344" t="s">
        <v>235</v>
      </c>
      <c r="K4344" t="s">
        <v>2050</v>
      </c>
      <c r="L4344">
        <v>72116</v>
      </c>
      <c r="M4344" t="s">
        <v>66</v>
      </c>
      <c r="N4344" t="s">
        <v>34</v>
      </c>
      <c r="O4344">
        <v>40485</v>
      </c>
      <c r="P4344" t="s">
        <v>14211</v>
      </c>
      <c r="Q4344" t="s">
        <v>14190</v>
      </c>
    </row>
    <row r="4345" spans="1:17" x14ac:dyDescent="0.25">
      <c r="A4345">
        <v>4344</v>
      </c>
      <c r="B4345">
        <v>30917</v>
      </c>
      <c r="C4345">
        <v>40483</v>
      </c>
      <c r="D4345">
        <v>8</v>
      </c>
      <c r="E4345">
        <f t="shared" si="135"/>
        <v>1200</v>
      </c>
      <c r="F4345">
        <v>0.06</v>
      </c>
      <c r="G4345">
        <f>VLOOKUP($P4345,Pricebook!$A:$D,4,0)</f>
        <v>150</v>
      </c>
      <c r="H4345">
        <f t="shared" si="134"/>
        <v>1128</v>
      </c>
      <c r="I4345" t="s">
        <v>1348</v>
      </c>
      <c r="J4345" t="s">
        <v>235</v>
      </c>
      <c r="K4345" t="s">
        <v>2050</v>
      </c>
      <c r="L4345">
        <v>72116</v>
      </c>
      <c r="M4345" t="s">
        <v>66</v>
      </c>
      <c r="N4345" t="s">
        <v>34</v>
      </c>
      <c r="O4345">
        <v>40487</v>
      </c>
      <c r="P4345" t="s">
        <v>14216</v>
      </c>
      <c r="Q4345" t="s">
        <v>14201</v>
      </c>
    </row>
    <row r="4346" spans="1:17" x14ac:dyDescent="0.25">
      <c r="A4346">
        <v>4345</v>
      </c>
      <c r="B4346">
        <v>30944</v>
      </c>
      <c r="C4346">
        <v>40716</v>
      </c>
      <c r="D4346">
        <v>32</v>
      </c>
      <c r="E4346">
        <f t="shared" si="135"/>
        <v>5120</v>
      </c>
      <c r="F4346">
        <v>0.01</v>
      </c>
      <c r="G4346">
        <f>VLOOKUP($P4346,Pricebook!$A:$D,4,0)</f>
        <v>160</v>
      </c>
      <c r="H4346">
        <f t="shared" si="134"/>
        <v>5068.8</v>
      </c>
      <c r="I4346" t="s">
        <v>1570</v>
      </c>
      <c r="J4346" t="s">
        <v>544</v>
      </c>
      <c r="K4346" t="s">
        <v>2310</v>
      </c>
      <c r="L4346">
        <v>29624</v>
      </c>
      <c r="M4346" t="s">
        <v>163</v>
      </c>
      <c r="N4346" t="s">
        <v>34</v>
      </c>
      <c r="O4346">
        <v>40717</v>
      </c>
      <c r="P4346" t="s">
        <v>14218</v>
      </c>
      <c r="Q4346" t="s">
        <v>14187</v>
      </c>
    </row>
    <row r="4347" spans="1:17" x14ac:dyDescent="0.25">
      <c r="A4347">
        <v>4346</v>
      </c>
      <c r="B4347">
        <v>30947</v>
      </c>
      <c r="C4347">
        <v>40373</v>
      </c>
      <c r="D4347">
        <v>17</v>
      </c>
      <c r="E4347">
        <f t="shared" si="135"/>
        <v>2720</v>
      </c>
      <c r="F4347">
        <v>0.03</v>
      </c>
      <c r="G4347">
        <f>VLOOKUP($P4347,Pricebook!$A:$D,4,0)</f>
        <v>160</v>
      </c>
      <c r="H4347">
        <f t="shared" si="134"/>
        <v>2638.4</v>
      </c>
      <c r="I4347" t="s">
        <v>2306</v>
      </c>
      <c r="J4347" t="s">
        <v>760</v>
      </c>
      <c r="K4347" t="s">
        <v>2193</v>
      </c>
      <c r="L4347">
        <v>60544</v>
      </c>
      <c r="M4347" t="s">
        <v>15</v>
      </c>
      <c r="N4347" t="s">
        <v>16</v>
      </c>
      <c r="O4347">
        <v>40377</v>
      </c>
      <c r="P4347" t="s">
        <v>14218</v>
      </c>
      <c r="Q4347" t="s">
        <v>14194</v>
      </c>
    </row>
    <row r="4348" spans="1:17" x14ac:dyDescent="0.25">
      <c r="A4348">
        <v>4347</v>
      </c>
      <c r="B4348">
        <v>30947</v>
      </c>
      <c r="C4348">
        <v>40373</v>
      </c>
      <c r="D4348">
        <v>45</v>
      </c>
      <c r="E4348">
        <f t="shared" si="135"/>
        <v>9000</v>
      </c>
      <c r="F4348">
        <v>0.01</v>
      </c>
      <c r="G4348">
        <f>VLOOKUP($P4348,Pricebook!$A:$D,4,0)</f>
        <v>200</v>
      </c>
      <c r="H4348">
        <f t="shared" si="134"/>
        <v>8910</v>
      </c>
      <c r="I4348" t="s">
        <v>2306</v>
      </c>
      <c r="J4348" t="s">
        <v>760</v>
      </c>
      <c r="K4348" t="s">
        <v>2193</v>
      </c>
      <c r="L4348">
        <v>60544</v>
      </c>
      <c r="M4348" t="s">
        <v>15</v>
      </c>
      <c r="N4348" t="s">
        <v>16</v>
      </c>
      <c r="O4348">
        <v>40377</v>
      </c>
      <c r="P4348" t="s">
        <v>14214</v>
      </c>
      <c r="Q4348" t="s">
        <v>14202</v>
      </c>
    </row>
    <row r="4349" spans="1:17" x14ac:dyDescent="0.25">
      <c r="A4349">
        <v>4348</v>
      </c>
      <c r="B4349">
        <v>30976</v>
      </c>
      <c r="C4349">
        <v>41206</v>
      </c>
      <c r="D4349">
        <v>10</v>
      </c>
      <c r="E4349">
        <f t="shared" si="135"/>
        <v>1500</v>
      </c>
      <c r="F4349">
        <v>7.0000000000000007E-2</v>
      </c>
      <c r="G4349">
        <f>VLOOKUP($P4349,Pricebook!$A:$D,4,0)</f>
        <v>150</v>
      </c>
      <c r="H4349">
        <f t="shared" si="134"/>
        <v>1395</v>
      </c>
      <c r="I4349" t="s">
        <v>643</v>
      </c>
      <c r="J4349" t="s">
        <v>482</v>
      </c>
      <c r="K4349" t="s">
        <v>1534</v>
      </c>
      <c r="L4349">
        <v>39056</v>
      </c>
      <c r="M4349" t="s">
        <v>699</v>
      </c>
      <c r="N4349" t="s">
        <v>34</v>
      </c>
      <c r="O4349">
        <v>41206</v>
      </c>
      <c r="P4349" t="s">
        <v>14211</v>
      </c>
      <c r="Q4349" t="s">
        <v>14191</v>
      </c>
    </row>
    <row r="4350" spans="1:17" x14ac:dyDescent="0.25">
      <c r="A4350">
        <v>4349</v>
      </c>
      <c r="B4350">
        <v>30981</v>
      </c>
      <c r="C4350">
        <v>40589</v>
      </c>
      <c r="D4350">
        <v>29</v>
      </c>
      <c r="E4350">
        <f t="shared" si="135"/>
        <v>4930</v>
      </c>
      <c r="F4350">
        <v>0.1</v>
      </c>
      <c r="G4350">
        <f>VLOOKUP($P4350,Pricebook!$A:$D,4,0)</f>
        <v>170</v>
      </c>
      <c r="H4350">
        <f t="shared" si="134"/>
        <v>4437</v>
      </c>
      <c r="I4350" t="s">
        <v>1618</v>
      </c>
      <c r="J4350" t="s">
        <v>597</v>
      </c>
      <c r="K4350" t="s">
        <v>1619</v>
      </c>
      <c r="L4350">
        <v>53545</v>
      </c>
      <c r="M4350" t="s">
        <v>95</v>
      </c>
      <c r="N4350" t="s">
        <v>16</v>
      </c>
      <c r="O4350">
        <v>40593</v>
      </c>
      <c r="P4350" t="s">
        <v>14219</v>
      </c>
      <c r="Q4350" t="s">
        <v>14184</v>
      </c>
    </row>
    <row r="4351" spans="1:17" x14ac:dyDescent="0.25">
      <c r="A4351">
        <v>4350</v>
      </c>
      <c r="B4351">
        <v>30981</v>
      </c>
      <c r="C4351">
        <v>40589</v>
      </c>
      <c r="D4351">
        <v>22</v>
      </c>
      <c r="E4351">
        <f t="shared" si="135"/>
        <v>2750</v>
      </c>
      <c r="F4351">
        <v>0.09</v>
      </c>
      <c r="G4351">
        <f>VLOOKUP($P4351,Pricebook!$A:$D,4,0)</f>
        <v>125</v>
      </c>
      <c r="H4351">
        <f t="shared" si="134"/>
        <v>2502.5</v>
      </c>
      <c r="I4351" t="s">
        <v>1618</v>
      </c>
      <c r="J4351" t="s">
        <v>597</v>
      </c>
      <c r="K4351" t="s">
        <v>1619</v>
      </c>
      <c r="L4351">
        <v>53545</v>
      </c>
      <c r="M4351" t="s">
        <v>95</v>
      </c>
      <c r="N4351" t="s">
        <v>16</v>
      </c>
      <c r="O4351">
        <v>40591</v>
      </c>
      <c r="P4351" t="s">
        <v>14221</v>
      </c>
      <c r="Q4351" t="s">
        <v>14203</v>
      </c>
    </row>
    <row r="4352" spans="1:17" x14ac:dyDescent="0.25">
      <c r="A4352">
        <v>4351</v>
      </c>
      <c r="B4352">
        <v>31040</v>
      </c>
      <c r="C4352">
        <v>40435</v>
      </c>
      <c r="D4352">
        <v>23</v>
      </c>
      <c r="E4352">
        <f t="shared" si="135"/>
        <v>3450</v>
      </c>
      <c r="F4352">
        <v>0.1</v>
      </c>
      <c r="G4352">
        <f>VLOOKUP($P4352,Pricebook!$A:$D,4,0)</f>
        <v>150</v>
      </c>
      <c r="H4352">
        <f t="shared" si="134"/>
        <v>3105</v>
      </c>
      <c r="I4352" t="s">
        <v>294</v>
      </c>
      <c r="J4352" t="s">
        <v>244</v>
      </c>
      <c r="K4352" t="s">
        <v>2446</v>
      </c>
      <c r="L4352">
        <v>10701</v>
      </c>
      <c r="M4352" t="s">
        <v>60</v>
      </c>
      <c r="N4352" t="s">
        <v>61</v>
      </c>
      <c r="O4352">
        <v>40437</v>
      </c>
      <c r="P4352" t="s">
        <v>14211</v>
      </c>
      <c r="Q4352" t="s">
        <v>14198</v>
      </c>
    </row>
    <row r="4353" spans="1:17" x14ac:dyDescent="0.25">
      <c r="A4353">
        <v>4352</v>
      </c>
      <c r="B4353">
        <v>31040</v>
      </c>
      <c r="C4353">
        <v>40435</v>
      </c>
      <c r="D4353">
        <v>19</v>
      </c>
      <c r="E4353">
        <f t="shared" si="135"/>
        <v>3800</v>
      </c>
      <c r="F4353">
        <v>0.1</v>
      </c>
      <c r="G4353">
        <f>VLOOKUP($P4353,Pricebook!$A:$D,4,0)</f>
        <v>200</v>
      </c>
      <c r="H4353">
        <f t="shared" si="134"/>
        <v>3420</v>
      </c>
      <c r="I4353" t="s">
        <v>294</v>
      </c>
      <c r="J4353" t="s">
        <v>244</v>
      </c>
      <c r="K4353" t="s">
        <v>2446</v>
      </c>
      <c r="L4353">
        <v>10701</v>
      </c>
      <c r="M4353" t="s">
        <v>60</v>
      </c>
      <c r="N4353" t="s">
        <v>61</v>
      </c>
      <c r="O4353">
        <v>40437</v>
      </c>
      <c r="P4353" t="s">
        <v>14206</v>
      </c>
      <c r="Q4353" t="s">
        <v>14197</v>
      </c>
    </row>
    <row r="4354" spans="1:17" x14ac:dyDescent="0.25">
      <c r="A4354">
        <v>4353</v>
      </c>
      <c r="B4354">
        <v>31042</v>
      </c>
      <c r="C4354">
        <v>41232</v>
      </c>
      <c r="D4354">
        <v>26</v>
      </c>
      <c r="E4354">
        <f t="shared" si="135"/>
        <v>3250</v>
      </c>
      <c r="F4354">
        <v>0.05</v>
      </c>
      <c r="G4354">
        <f>VLOOKUP($P4354,Pricebook!$A:$D,4,0)</f>
        <v>125</v>
      </c>
      <c r="H4354">
        <f t="shared" ref="H4354:H4417" si="136">E4354*(1-F4354)</f>
        <v>3087.5</v>
      </c>
      <c r="I4354" t="s">
        <v>772</v>
      </c>
      <c r="J4354" t="s">
        <v>482</v>
      </c>
      <c r="K4354" t="s">
        <v>1220</v>
      </c>
      <c r="L4354">
        <v>33411</v>
      </c>
      <c r="M4354" t="s">
        <v>101</v>
      </c>
      <c r="N4354" t="s">
        <v>34</v>
      </c>
      <c r="O4354">
        <v>41233</v>
      </c>
      <c r="P4354" t="s">
        <v>14221</v>
      </c>
      <c r="Q4354" t="s">
        <v>14189</v>
      </c>
    </row>
    <row r="4355" spans="1:17" x14ac:dyDescent="0.25">
      <c r="A4355">
        <v>4354</v>
      </c>
      <c r="B4355">
        <v>31042</v>
      </c>
      <c r="C4355">
        <v>41232</v>
      </c>
      <c r="D4355">
        <v>48</v>
      </c>
      <c r="E4355">
        <f t="shared" ref="E4355:E4418" si="137">G4355*D4355</f>
        <v>5760</v>
      </c>
      <c r="F4355">
        <v>0.03</v>
      </c>
      <c r="G4355">
        <f>VLOOKUP($P4355,Pricebook!$A:$D,4,0)</f>
        <v>120</v>
      </c>
      <c r="H4355">
        <f t="shared" si="136"/>
        <v>5587.2</v>
      </c>
      <c r="I4355" t="s">
        <v>772</v>
      </c>
      <c r="J4355" t="s">
        <v>482</v>
      </c>
      <c r="K4355" t="s">
        <v>1220</v>
      </c>
      <c r="L4355">
        <v>33411</v>
      </c>
      <c r="M4355" t="s">
        <v>101</v>
      </c>
      <c r="N4355" t="s">
        <v>34</v>
      </c>
      <c r="O4355">
        <v>41233</v>
      </c>
      <c r="P4355" t="s">
        <v>14212</v>
      </c>
      <c r="Q4355" t="s">
        <v>14188</v>
      </c>
    </row>
    <row r="4356" spans="1:17" x14ac:dyDescent="0.25">
      <c r="A4356">
        <v>4355</v>
      </c>
      <c r="B4356">
        <v>31043</v>
      </c>
      <c r="C4356">
        <v>40009</v>
      </c>
      <c r="D4356">
        <v>49</v>
      </c>
      <c r="E4356">
        <f t="shared" si="137"/>
        <v>7350</v>
      </c>
      <c r="F4356">
        <v>0.02</v>
      </c>
      <c r="G4356">
        <f>VLOOKUP($P4356,Pricebook!$A:$D,4,0)</f>
        <v>150</v>
      </c>
      <c r="H4356">
        <f t="shared" si="136"/>
        <v>7203</v>
      </c>
      <c r="I4356" t="s">
        <v>928</v>
      </c>
      <c r="J4356" t="s">
        <v>449</v>
      </c>
      <c r="K4356" t="s">
        <v>1060</v>
      </c>
      <c r="L4356">
        <v>89701</v>
      </c>
      <c r="M4356" t="s">
        <v>1061</v>
      </c>
      <c r="N4356" t="s">
        <v>23</v>
      </c>
      <c r="O4356">
        <v>40010</v>
      </c>
      <c r="P4356" t="s">
        <v>14211</v>
      </c>
      <c r="Q4356" t="s">
        <v>14200</v>
      </c>
    </row>
    <row r="4357" spans="1:17" x14ac:dyDescent="0.25">
      <c r="A4357">
        <v>4356</v>
      </c>
      <c r="B4357">
        <v>31043</v>
      </c>
      <c r="C4357">
        <v>40009</v>
      </c>
      <c r="D4357">
        <v>3</v>
      </c>
      <c r="E4357">
        <f t="shared" si="137"/>
        <v>450</v>
      </c>
      <c r="F4357">
        <v>0</v>
      </c>
      <c r="G4357">
        <f>VLOOKUP($P4357,Pricebook!$A:$D,4,0)</f>
        <v>150</v>
      </c>
      <c r="H4357">
        <f t="shared" si="136"/>
        <v>450</v>
      </c>
      <c r="I4357" t="s">
        <v>928</v>
      </c>
      <c r="J4357" t="s">
        <v>449</v>
      </c>
      <c r="K4357" t="s">
        <v>1060</v>
      </c>
      <c r="L4357">
        <v>89701</v>
      </c>
      <c r="M4357" t="s">
        <v>1061</v>
      </c>
      <c r="N4357" t="s">
        <v>23</v>
      </c>
      <c r="O4357">
        <v>40010</v>
      </c>
      <c r="P4357" t="s">
        <v>14210</v>
      </c>
      <c r="Q4357" t="s">
        <v>14184</v>
      </c>
    </row>
    <row r="4358" spans="1:17" x14ac:dyDescent="0.25">
      <c r="A4358">
        <v>4357</v>
      </c>
      <c r="B4358">
        <v>31046</v>
      </c>
      <c r="C4358">
        <v>40581</v>
      </c>
      <c r="D4358">
        <v>42</v>
      </c>
      <c r="E4358">
        <f t="shared" si="137"/>
        <v>6300</v>
      </c>
      <c r="F4358">
        <v>0.08</v>
      </c>
      <c r="G4358">
        <f>VLOOKUP($P4358,Pricebook!$A:$D,4,0)</f>
        <v>150</v>
      </c>
      <c r="H4358">
        <f t="shared" si="136"/>
        <v>5796</v>
      </c>
      <c r="I4358" t="s">
        <v>135</v>
      </c>
      <c r="J4358" t="s">
        <v>136</v>
      </c>
      <c r="K4358" t="s">
        <v>2010</v>
      </c>
      <c r="L4358">
        <v>75104</v>
      </c>
      <c r="M4358" t="s">
        <v>48</v>
      </c>
      <c r="N4358" t="s">
        <v>16</v>
      </c>
      <c r="O4358">
        <v>40582</v>
      </c>
      <c r="P4358" t="s">
        <v>14210</v>
      </c>
      <c r="Q4358" t="s">
        <v>14192</v>
      </c>
    </row>
    <row r="4359" spans="1:17" x14ac:dyDescent="0.25">
      <c r="A4359">
        <v>4358</v>
      </c>
      <c r="B4359">
        <v>31046</v>
      </c>
      <c r="C4359">
        <v>40581</v>
      </c>
      <c r="D4359">
        <v>35</v>
      </c>
      <c r="E4359">
        <f t="shared" si="137"/>
        <v>4900</v>
      </c>
      <c r="F4359">
        <v>0.02</v>
      </c>
      <c r="G4359">
        <f>VLOOKUP($P4359,Pricebook!$A:$D,4,0)</f>
        <v>140</v>
      </c>
      <c r="H4359">
        <f t="shared" si="136"/>
        <v>4802</v>
      </c>
      <c r="I4359" t="s">
        <v>135</v>
      </c>
      <c r="J4359" t="s">
        <v>136</v>
      </c>
      <c r="K4359" t="s">
        <v>1480</v>
      </c>
      <c r="L4359">
        <v>78613</v>
      </c>
      <c r="M4359" t="s">
        <v>48</v>
      </c>
      <c r="N4359" t="s">
        <v>16</v>
      </c>
      <c r="O4359">
        <v>40584</v>
      </c>
      <c r="P4359" t="s">
        <v>14207</v>
      </c>
      <c r="Q4359" t="s">
        <v>14191</v>
      </c>
    </row>
    <row r="4360" spans="1:17" x14ac:dyDescent="0.25">
      <c r="A4360">
        <v>4359</v>
      </c>
      <c r="B4360">
        <v>31072</v>
      </c>
      <c r="C4360">
        <v>40511</v>
      </c>
      <c r="D4360">
        <v>4</v>
      </c>
      <c r="E4360">
        <f t="shared" si="137"/>
        <v>640</v>
      </c>
      <c r="F4360">
        <v>0.08</v>
      </c>
      <c r="G4360">
        <f>VLOOKUP($P4360,Pricebook!$A:$D,4,0)</f>
        <v>160</v>
      </c>
      <c r="H4360">
        <f t="shared" si="136"/>
        <v>588.80000000000007</v>
      </c>
      <c r="I4360" t="s">
        <v>336</v>
      </c>
      <c r="J4360" t="s">
        <v>142</v>
      </c>
      <c r="K4360" t="s">
        <v>1887</v>
      </c>
      <c r="L4360">
        <v>44870</v>
      </c>
      <c r="M4360" t="s">
        <v>210</v>
      </c>
      <c r="N4360" t="s">
        <v>61</v>
      </c>
      <c r="O4360">
        <v>40516</v>
      </c>
      <c r="P4360" t="s">
        <v>14218</v>
      </c>
      <c r="Q4360" t="s">
        <v>14188</v>
      </c>
    </row>
    <row r="4361" spans="1:17" x14ac:dyDescent="0.25">
      <c r="A4361">
        <v>4360</v>
      </c>
      <c r="B4361">
        <v>31073</v>
      </c>
      <c r="C4361">
        <v>40384</v>
      </c>
      <c r="D4361">
        <v>39</v>
      </c>
      <c r="E4361">
        <f t="shared" si="137"/>
        <v>4875</v>
      </c>
      <c r="F4361">
        <v>0.02</v>
      </c>
      <c r="G4361">
        <f>VLOOKUP($P4361,Pricebook!$A:$D,4,0)</f>
        <v>125</v>
      </c>
      <c r="H4361">
        <f t="shared" si="136"/>
        <v>4777.5</v>
      </c>
      <c r="I4361" t="s">
        <v>247</v>
      </c>
      <c r="J4361" t="s">
        <v>108</v>
      </c>
      <c r="K4361" t="s">
        <v>2320</v>
      </c>
      <c r="L4361" t="s">
        <v>2321</v>
      </c>
      <c r="M4361" t="s">
        <v>210</v>
      </c>
      <c r="N4361" t="s">
        <v>61</v>
      </c>
      <c r="O4361">
        <v>40387</v>
      </c>
      <c r="P4361" t="s">
        <v>14208</v>
      </c>
      <c r="Q4361" t="s">
        <v>14193</v>
      </c>
    </row>
    <row r="4362" spans="1:17" x14ac:dyDescent="0.25">
      <c r="A4362">
        <v>4361</v>
      </c>
      <c r="B4362">
        <v>31073</v>
      </c>
      <c r="C4362">
        <v>40384</v>
      </c>
      <c r="D4362">
        <v>26</v>
      </c>
      <c r="E4362">
        <f t="shared" si="137"/>
        <v>5200</v>
      </c>
      <c r="F4362">
        <v>7.0000000000000007E-2</v>
      </c>
      <c r="G4362">
        <f>VLOOKUP($P4362,Pricebook!$A:$D,4,0)</f>
        <v>200</v>
      </c>
      <c r="H4362">
        <f t="shared" si="136"/>
        <v>4836</v>
      </c>
      <c r="I4362" t="s">
        <v>247</v>
      </c>
      <c r="J4362" t="s">
        <v>108</v>
      </c>
      <c r="K4362" t="s">
        <v>2320</v>
      </c>
      <c r="L4362" t="s">
        <v>2321</v>
      </c>
      <c r="M4362" t="s">
        <v>210</v>
      </c>
      <c r="N4362" t="s">
        <v>61</v>
      </c>
      <c r="O4362">
        <v>40384</v>
      </c>
      <c r="P4362" t="s">
        <v>14206</v>
      </c>
      <c r="Q4362" t="s">
        <v>14193</v>
      </c>
    </row>
    <row r="4363" spans="1:17" x14ac:dyDescent="0.25">
      <c r="A4363">
        <v>4362</v>
      </c>
      <c r="B4363">
        <v>31077</v>
      </c>
      <c r="C4363">
        <v>40474</v>
      </c>
      <c r="D4363">
        <v>36</v>
      </c>
      <c r="E4363">
        <f t="shared" si="137"/>
        <v>5400</v>
      </c>
      <c r="F4363">
        <v>0.06</v>
      </c>
      <c r="G4363">
        <f>VLOOKUP($P4363,Pricebook!$A:$D,4,0)</f>
        <v>150</v>
      </c>
      <c r="H4363">
        <f t="shared" si="136"/>
        <v>5076</v>
      </c>
      <c r="I4363" t="s">
        <v>2097</v>
      </c>
      <c r="J4363" t="s">
        <v>374</v>
      </c>
      <c r="K4363" t="s">
        <v>2098</v>
      </c>
      <c r="L4363">
        <v>60061</v>
      </c>
      <c r="M4363" t="s">
        <v>15</v>
      </c>
      <c r="N4363" t="s">
        <v>16</v>
      </c>
      <c r="O4363">
        <v>40476</v>
      </c>
      <c r="P4363" t="s">
        <v>14210</v>
      </c>
      <c r="Q4363" t="s">
        <v>14188</v>
      </c>
    </row>
    <row r="4364" spans="1:17" x14ac:dyDescent="0.25">
      <c r="A4364">
        <v>4363</v>
      </c>
      <c r="B4364">
        <v>31078</v>
      </c>
      <c r="C4364">
        <v>39854</v>
      </c>
      <c r="D4364">
        <v>7</v>
      </c>
      <c r="E4364">
        <f t="shared" si="137"/>
        <v>1050</v>
      </c>
      <c r="F4364">
        <v>0.01</v>
      </c>
      <c r="G4364">
        <f>VLOOKUP($P4364,Pricebook!$A:$D,4,0)</f>
        <v>150</v>
      </c>
      <c r="H4364">
        <f t="shared" si="136"/>
        <v>1039.5</v>
      </c>
      <c r="I4364" t="s">
        <v>1296</v>
      </c>
      <c r="J4364" t="s">
        <v>203</v>
      </c>
      <c r="K4364" t="s">
        <v>1297</v>
      </c>
      <c r="L4364">
        <v>33433</v>
      </c>
      <c r="M4364" t="s">
        <v>101</v>
      </c>
      <c r="N4364" t="s">
        <v>34</v>
      </c>
      <c r="O4364">
        <v>39855</v>
      </c>
      <c r="P4364" t="s">
        <v>14216</v>
      </c>
      <c r="Q4364" t="s">
        <v>14195</v>
      </c>
    </row>
    <row r="4365" spans="1:17" x14ac:dyDescent="0.25">
      <c r="A4365">
        <v>4364</v>
      </c>
      <c r="B4365">
        <v>31106</v>
      </c>
      <c r="C4365">
        <v>40955</v>
      </c>
      <c r="D4365">
        <v>37</v>
      </c>
      <c r="E4365">
        <f t="shared" si="137"/>
        <v>7400</v>
      </c>
      <c r="F4365">
        <v>0</v>
      </c>
      <c r="G4365">
        <f>VLOOKUP($P4365,Pricebook!$A:$D,4,0)</f>
        <v>200</v>
      </c>
      <c r="H4365">
        <f t="shared" si="136"/>
        <v>7400</v>
      </c>
      <c r="I4365" t="s">
        <v>1997</v>
      </c>
      <c r="J4365" t="s">
        <v>544</v>
      </c>
      <c r="K4365" t="s">
        <v>2279</v>
      </c>
      <c r="L4365">
        <v>70364</v>
      </c>
      <c r="M4365" t="s">
        <v>436</v>
      </c>
      <c r="N4365" t="s">
        <v>34</v>
      </c>
      <c r="O4365">
        <v>40955</v>
      </c>
      <c r="P4365" t="s">
        <v>14214</v>
      </c>
      <c r="Q4365" t="s">
        <v>14199</v>
      </c>
    </row>
    <row r="4366" spans="1:17" x14ac:dyDescent="0.25">
      <c r="A4366">
        <v>4365</v>
      </c>
      <c r="B4366">
        <v>31106</v>
      </c>
      <c r="C4366">
        <v>40955</v>
      </c>
      <c r="D4366">
        <v>7</v>
      </c>
      <c r="E4366">
        <f t="shared" si="137"/>
        <v>875</v>
      </c>
      <c r="F4366">
        <v>0.03</v>
      </c>
      <c r="G4366">
        <f>VLOOKUP($P4366,Pricebook!$A:$D,4,0)</f>
        <v>125</v>
      </c>
      <c r="H4366">
        <f t="shared" si="136"/>
        <v>848.75</v>
      </c>
      <c r="I4366" t="s">
        <v>1997</v>
      </c>
      <c r="J4366" t="s">
        <v>544</v>
      </c>
      <c r="K4366" t="s">
        <v>2279</v>
      </c>
      <c r="L4366">
        <v>70364</v>
      </c>
      <c r="M4366" t="s">
        <v>436</v>
      </c>
      <c r="N4366" t="s">
        <v>34</v>
      </c>
      <c r="O4366">
        <v>40960</v>
      </c>
      <c r="P4366" t="s">
        <v>14208</v>
      </c>
      <c r="Q4366" t="s">
        <v>14192</v>
      </c>
    </row>
    <row r="4367" spans="1:17" x14ac:dyDescent="0.25">
      <c r="A4367">
        <v>4366</v>
      </c>
      <c r="B4367">
        <v>31106</v>
      </c>
      <c r="C4367">
        <v>40955</v>
      </c>
      <c r="D4367">
        <v>45</v>
      </c>
      <c r="E4367">
        <f t="shared" si="137"/>
        <v>6300</v>
      </c>
      <c r="F4367">
        <v>0.01</v>
      </c>
      <c r="G4367">
        <f>VLOOKUP($P4367,Pricebook!$A:$D,4,0)</f>
        <v>140</v>
      </c>
      <c r="H4367">
        <f t="shared" si="136"/>
        <v>6237</v>
      </c>
      <c r="I4367" t="s">
        <v>1997</v>
      </c>
      <c r="J4367" t="s">
        <v>544</v>
      </c>
      <c r="K4367" t="s">
        <v>2279</v>
      </c>
      <c r="L4367">
        <v>70364</v>
      </c>
      <c r="M4367" t="s">
        <v>436</v>
      </c>
      <c r="N4367" t="s">
        <v>34</v>
      </c>
      <c r="O4367">
        <v>40957</v>
      </c>
      <c r="P4367" t="s">
        <v>14207</v>
      </c>
      <c r="Q4367" t="s">
        <v>14187</v>
      </c>
    </row>
    <row r="4368" spans="1:17" x14ac:dyDescent="0.25">
      <c r="A4368">
        <v>4367</v>
      </c>
      <c r="B4368">
        <v>31106</v>
      </c>
      <c r="C4368">
        <v>40955</v>
      </c>
      <c r="D4368">
        <v>43</v>
      </c>
      <c r="E4368">
        <f t="shared" si="137"/>
        <v>6450</v>
      </c>
      <c r="F4368">
        <v>0</v>
      </c>
      <c r="G4368">
        <f>VLOOKUP($P4368,Pricebook!$A:$D,4,0)</f>
        <v>150</v>
      </c>
      <c r="H4368">
        <f t="shared" si="136"/>
        <v>6450</v>
      </c>
      <c r="I4368" t="s">
        <v>1997</v>
      </c>
      <c r="J4368" t="s">
        <v>544</v>
      </c>
      <c r="K4368" t="s">
        <v>2464</v>
      </c>
      <c r="L4368">
        <v>70065</v>
      </c>
      <c r="M4368" t="s">
        <v>436</v>
      </c>
      <c r="N4368" t="s">
        <v>34</v>
      </c>
      <c r="O4368">
        <v>40962</v>
      </c>
      <c r="P4368" t="s">
        <v>14210</v>
      </c>
      <c r="Q4368" t="s">
        <v>14199</v>
      </c>
    </row>
    <row r="4369" spans="1:17" x14ac:dyDescent="0.25">
      <c r="A4369">
        <v>4368</v>
      </c>
      <c r="B4369">
        <v>31109</v>
      </c>
      <c r="C4369">
        <v>40844</v>
      </c>
      <c r="D4369">
        <v>49</v>
      </c>
      <c r="E4369">
        <f t="shared" si="137"/>
        <v>7840</v>
      </c>
      <c r="F4369">
        <v>0.08</v>
      </c>
      <c r="G4369">
        <f>VLOOKUP($P4369,Pricebook!$A:$D,4,0)</f>
        <v>160</v>
      </c>
      <c r="H4369">
        <f t="shared" si="136"/>
        <v>7212.8</v>
      </c>
      <c r="I4369" t="s">
        <v>575</v>
      </c>
      <c r="J4369" t="s">
        <v>576</v>
      </c>
      <c r="K4369" t="s">
        <v>1822</v>
      </c>
      <c r="L4369">
        <v>83201</v>
      </c>
      <c r="M4369" t="s">
        <v>197</v>
      </c>
      <c r="N4369" t="s">
        <v>23</v>
      </c>
      <c r="O4369">
        <v>40848</v>
      </c>
      <c r="P4369" t="s">
        <v>14218</v>
      </c>
      <c r="Q4369" t="s">
        <v>14191</v>
      </c>
    </row>
    <row r="4370" spans="1:17" x14ac:dyDescent="0.25">
      <c r="A4370">
        <v>4369</v>
      </c>
      <c r="B4370">
        <v>31111</v>
      </c>
      <c r="C4370">
        <v>40049</v>
      </c>
      <c r="D4370">
        <v>27</v>
      </c>
      <c r="E4370">
        <f t="shared" si="137"/>
        <v>2970</v>
      </c>
      <c r="F4370">
        <v>0.03</v>
      </c>
      <c r="G4370">
        <f>VLOOKUP($P4370,Pricebook!$A:$D,4,0)</f>
        <v>110</v>
      </c>
      <c r="H4370">
        <f t="shared" si="136"/>
        <v>2880.9</v>
      </c>
      <c r="I4370" t="s">
        <v>271</v>
      </c>
      <c r="J4370" t="s">
        <v>199</v>
      </c>
      <c r="K4370" t="s">
        <v>1896</v>
      </c>
      <c r="L4370">
        <v>60103</v>
      </c>
      <c r="M4370" t="s">
        <v>15</v>
      </c>
      <c r="N4370" t="s">
        <v>16</v>
      </c>
      <c r="O4370">
        <v>40051</v>
      </c>
      <c r="P4370" t="s">
        <v>14215</v>
      </c>
      <c r="Q4370" t="s">
        <v>14197</v>
      </c>
    </row>
    <row r="4371" spans="1:17" x14ac:dyDescent="0.25">
      <c r="A4371">
        <v>4370</v>
      </c>
      <c r="B4371">
        <v>31138</v>
      </c>
      <c r="C4371">
        <v>39834</v>
      </c>
      <c r="D4371">
        <v>37</v>
      </c>
      <c r="E4371">
        <f t="shared" si="137"/>
        <v>4625</v>
      </c>
      <c r="F4371">
        <v>0.05</v>
      </c>
      <c r="G4371">
        <f>VLOOKUP($P4371,Pricebook!$A:$D,4,0)</f>
        <v>125</v>
      </c>
      <c r="H4371">
        <f t="shared" si="136"/>
        <v>4393.75</v>
      </c>
      <c r="I4371" t="s">
        <v>247</v>
      </c>
      <c r="J4371" t="s">
        <v>108</v>
      </c>
      <c r="K4371" t="s">
        <v>2320</v>
      </c>
      <c r="L4371" t="s">
        <v>2321</v>
      </c>
      <c r="M4371" t="s">
        <v>210</v>
      </c>
      <c r="N4371" t="s">
        <v>61</v>
      </c>
      <c r="O4371">
        <v>39836</v>
      </c>
      <c r="P4371" t="s">
        <v>14209</v>
      </c>
      <c r="Q4371" t="s">
        <v>14196</v>
      </c>
    </row>
    <row r="4372" spans="1:17" x14ac:dyDescent="0.25">
      <c r="A4372">
        <v>4371</v>
      </c>
      <c r="B4372">
        <v>31140</v>
      </c>
      <c r="C4372">
        <v>40575</v>
      </c>
      <c r="D4372">
        <v>4</v>
      </c>
      <c r="E4372">
        <f t="shared" si="137"/>
        <v>800</v>
      </c>
      <c r="F4372">
        <v>0.03</v>
      </c>
      <c r="G4372">
        <f>VLOOKUP($P4372,Pricebook!$A:$D,4,0)</f>
        <v>200</v>
      </c>
      <c r="H4372">
        <f t="shared" si="136"/>
        <v>776</v>
      </c>
      <c r="I4372" t="s">
        <v>1552</v>
      </c>
      <c r="J4372" t="s">
        <v>1076</v>
      </c>
      <c r="K4372" t="s">
        <v>1553</v>
      </c>
      <c r="L4372">
        <v>70117</v>
      </c>
      <c r="M4372" t="s">
        <v>436</v>
      </c>
      <c r="N4372" t="s">
        <v>34</v>
      </c>
      <c r="O4372">
        <v>40576</v>
      </c>
      <c r="P4372" t="s">
        <v>14214</v>
      </c>
      <c r="Q4372" t="s">
        <v>14184</v>
      </c>
    </row>
    <row r="4373" spans="1:17" x14ac:dyDescent="0.25">
      <c r="A4373">
        <v>4372</v>
      </c>
      <c r="B4373">
        <v>31169</v>
      </c>
      <c r="C4373">
        <v>40703</v>
      </c>
      <c r="D4373">
        <v>6</v>
      </c>
      <c r="E4373">
        <f t="shared" si="137"/>
        <v>750</v>
      </c>
      <c r="F4373">
        <v>0.06</v>
      </c>
      <c r="G4373">
        <f>VLOOKUP($P4373,Pricebook!$A:$D,4,0)</f>
        <v>125</v>
      </c>
      <c r="H4373">
        <f t="shared" si="136"/>
        <v>705</v>
      </c>
      <c r="I4373" t="s">
        <v>1093</v>
      </c>
      <c r="J4373" t="s">
        <v>190</v>
      </c>
      <c r="K4373" t="s">
        <v>1662</v>
      </c>
      <c r="L4373">
        <v>60139</v>
      </c>
      <c r="M4373" t="s">
        <v>15</v>
      </c>
      <c r="N4373" t="s">
        <v>16</v>
      </c>
      <c r="O4373">
        <v>40707</v>
      </c>
      <c r="P4373" t="s">
        <v>14208</v>
      </c>
      <c r="Q4373" t="s">
        <v>14198</v>
      </c>
    </row>
    <row r="4374" spans="1:17" x14ac:dyDescent="0.25">
      <c r="A4374">
        <v>4373</v>
      </c>
      <c r="B4374">
        <v>31170</v>
      </c>
      <c r="C4374">
        <v>40935</v>
      </c>
      <c r="D4374">
        <v>32</v>
      </c>
      <c r="E4374">
        <f t="shared" si="137"/>
        <v>4800</v>
      </c>
      <c r="F4374">
        <v>0.09</v>
      </c>
      <c r="G4374">
        <f>VLOOKUP($P4374,Pricebook!$A:$D,4,0)</f>
        <v>150</v>
      </c>
      <c r="H4374">
        <f t="shared" si="136"/>
        <v>4368</v>
      </c>
      <c r="I4374" t="s">
        <v>1402</v>
      </c>
      <c r="J4374" t="s">
        <v>274</v>
      </c>
      <c r="K4374" t="s">
        <v>1403</v>
      </c>
      <c r="L4374">
        <v>71109</v>
      </c>
      <c r="M4374" t="s">
        <v>436</v>
      </c>
      <c r="N4374" t="s">
        <v>34</v>
      </c>
      <c r="O4374">
        <v>40937</v>
      </c>
      <c r="P4374" t="s">
        <v>14211</v>
      </c>
      <c r="Q4374" t="s">
        <v>14197</v>
      </c>
    </row>
    <row r="4375" spans="1:17" x14ac:dyDescent="0.25">
      <c r="A4375">
        <v>4374</v>
      </c>
      <c r="B4375">
        <v>31171</v>
      </c>
      <c r="C4375">
        <v>39911</v>
      </c>
      <c r="D4375">
        <v>37</v>
      </c>
      <c r="E4375">
        <f t="shared" si="137"/>
        <v>5920</v>
      </c>
      <c r="F4375">
        <v>0.08</v>
      </c>
      <c r="G4375">
        <f>VLOOKUP($P4375,Pricebook!$A:$D,4,0)</f>
        <v>160</v>
      </c>
      <c r="H4375">
        <f t="shared" si="136"/>
        <v>5446.4000000000005</v>
      </c>
      <c r="I4375" t="s">
        <v>2465</v>
      </c>
      <c r="J4375" t="s">
        <v>637</v>
      </c>
      <c r="K4375" t="s">
        <v>2459</v>
      </c>
      <c r="L4375">
        <v>55432</v>
      </c>
      <c r="M4375" t="s">
        <v>130</v>
      </c>
      <c r="N4375" t="s">
        <v>16</v>
      </c>
      <c r="O4375">
        <v>39912</v>
      </c>
      <c r="P4375" t="s">
        <v>14218</v>
      </c>
      <c r="Q4375" t="s">
        <v>14199</v>
      </c>
    </row>
    <row r="4376" spans="1:17" x14ac:dyDescent="0.25">
      <c r="A4376">
        <v>4375</v>
      </c>
      <c r="B4376">
        <v>31173</v>
      </c>
      <c r="C4376">
        <v>41139</v>
      </c>
      <c r="D4376">
        <v>24</v>
      </c>
      <c r="E4376">
        <f t="shared" si="137"/>
        <v>3600</v>
      </c>
      <c r="F4376">
        <v>0.09</v>
      </c>
      <c r="G4376">
        <f>VLOOKUP($P4376,Pricebook!$A:$D,4,0)</f>
        <v>150</v>
      </c>
      <c r="H4376">
        <f t="shared" si="136"/>
        <v>3276</v>
      </c>
      <c r="I4376" t="s">
        <v>675</v>
      </c>
      <c r="J4376" t="s">
        <v>482</v>
      </c>
      <c r="K4376" t="s">
        <v>2406</v>
      </c>
      <c r="L4376">
        <v>44133</v>
      </c>
      <c r="M4376" t="s">
        <v>210</v>
      </c>
      <c r="N4376" t="s">
        <v>61</v>
      </c>
      <c r="O4376">
        <v>41146</v>
      </c>
      <c r="P4376" t="s">
        <v>14210</v>
      </c>
      <c r="Q4376" t="s">
        <v>14184</v>
      </c>
    </row>
    <row r="4377" spans="1:17" x14ac:dyDescent="0.25">
      <c r="A4377">
        <v>4376</v>
      </c>
      <c r="B4377">
        <v>31174</v>
      </c>
      <c r="C4377">
        <v>39898</v>
      </c>
      <c r="D4377">
        <v>20</v>
      </c>
      <c r="E4377">
        <f t="shared" si="137"/>
        <v>3400</v>
      </c>
      <c r="F4377">
        <v>7.0000000000000007E-2</v>
      </c>
      <c r="G4377">
        <f>VLOOKUP($P4377,Pricebook!$A:$D,4,0)</f>
        <v>170</v>
      </c>
      <c r="H4377">
        <f t="shared" si="136"/>
        <v>3162</v>
      </c>
      <c r="I4377" t="s">
        <v>410</v>
      </c>
      <c r="J4377" t="s">
        <v>20</v>
      </c>
      <c r="K4377" t="s">
        <v>1767</v>
      </c>
      <c r="L4377">
        <v>23701</v>
      </c>
      <c r="M4377" t="s">
        <v>368</v>
      </c>
      <c r="N4377" t="s">
        <v>34</v>
      </c>
      <c r="O4377">
        <v>39898</v>
      </c>
      <c r="P4377" t="s">
        <v>14219</v>
      </c>
      <c r="Q4377" t="s">
        <v>14189</v>
      </c>
    </row>
    <row r="4378" spans="1:17" x14ac:dyDescent="0.25">
      <c r="A4378">
        <v>4377</v>
      </c>
      <c r="B4378">
        <v>31174</v>
      </c>
      <c r="C4378">
        <v>39898</v>
      </c>
      <c r="D4378">
        <v>29</v>
      </c>
      <c r="E4378">
        <f t="shared" si="137"/>
        <v>4640</v>
      </c>
      <c r="F4378">
        <v>0.03</v>
      </c>
      <c r="G4378">
        <f>VLOOKUP($P4378,Pricebook!$A:$D,4,0)</f>
        <v>160</v>
      </c>
      <c r="H4378">
        <f t="shared" si="136"/>
        <v>4500.8</v>
      </c>
      <c r="I4378" t="s">
        <v>410</v>
      </c>
      <c r="J4378" t="s">
        <v>20</v>
      </c>
      <c r="K4378" t="s">
        <v>1767</v>
      </c>
      <c r="L4378">
        <v>23701</v>
      </c>
      <c r="M4378" t="s">
        <v>368</v>
      </c>
      <c r="N4378" t="s">
        <v>34</v>
      </c>
      <c r="O4378">
        <v>39901</v>
      </c>
      <c r="P4378" t="s">
        <v>14218</v>
      </c>
      <c r="Q4378" t="s">
        <v>14193</v>
      </c>
    </row>
    <row r="4379" spans="1:17" x14ac:dyDescent="0.25">
      <c r="A4379">
        <v>4378</v>
      </c>
      <c r="B4379">
        <v>31175</v>
      </c>
      <c r="C4379">
        <v>40082</v>
      </c>
      <c r="D4379">
        <v>26</v>
      </c>
      <c r="E4379">
        <f t="shared" si="137"/>
        <v>2860</v>
      </c>
      <c r="F4379">
        <v>0</v>
      </c>
      <c r="G4379">
        <f>VLOOKUP($P4379,Pricebook!$A:$D,4,0)</f>
        <v>110</v>
      </c>
      <c r="H4379">
        <f t="shared" si="136"/>
        <v>2860</v>
      </c>
      <c r="I4379" t="s">
        <v>1052</v>
      </c>
      <c r="J4379" t="s">
        <v>487</v>
      </c>
      <c r="K4379" t="s">
        <v>1404</v>
      </c>
      <c r="L4379">
        <v>30144</v>
      </c>
      <c r="M4379" t="s">
        <v>134</v>
      </c>
      <c r="N4379" t="s">
        <v>34</v>
      </c>
      <c r="O4379">
        <v>40085</v>
      </c>
      <c r="P4379" t="s">
        <v>14215</v>
      </c>
      <c r="Q4379" t="s">
        <v>14203</v>
      </c>
    </row>
    <row r="4380" spans="1:17" x14ac:dyDescent="0.25">
      <c r="A4380">
        <v>4379</v>
      </c>
      <c r="B4380">
        <v>31204</v>
      </c>
      <c r="C4380">
        <v>40411</v>
      </c>
      <c r="D4380">
        <v>14</v>
      </c>
      <c r="E4380">
        <f t="shared" si="137"/>
        <v>1750</v>
      </c>
      <c r="F4380">
        <v>0.02</v>
      </c>
      <c r="G4380">
        <f>VLOOKUP($P4380,Pricebook!$A:$D,4,0)</f>
        <v>125</v>
      </c>
      <c r="H4380">
        <f t="shared" si="136"/>
        <v>1715</v>
      </c>
      <c r="I4380" t="s">
        <v>723</v>
      </c>
      <c r="J4380" t="s">
        <v>363</v>
      </c>
      <c r="K4380" t="s">
        <v>917</v>
      </c>
      <c r="L4380">
        <v>80229</v>
      </c>
      <c r="M4380" t="s">
        <v>237</v>
      </c>
      <c r="N4380" t="s">
        <v>23</v>
      </c>
      <c r="O4380">
        <v>40416</v>
      </c>
      <c r="P4380" t="s">
        <v>14208</v>
      </c>
      <c r="Q4380" t="s">
        <v>14200</v>
      </c>
    </row>
    <row r="4381" spans="1:17" x14ac:dyDescent="0.25">
      <c r="A4381">
        <v>4380</v>
      </c>
      <c r="B4381">
        <v>31204</v>
      </c>
      <c r="C4381">
        <v>40411</v>
      </c>
      <c r="D4381">
        <v>8</v>
      </c>
      <c r="E4381">
        <f t="shared" si="137"/>
        <v>1120</v>
      </c>
      <c r="F4381">
        <v>0</v>
      </c>
      <c r="G4381">
        <f>VLOOKUP($P4381,Pricebook!$A:$D,4,0)</f>
        <v>140</v>
      </c>
      <c r="H4381">
        <f t="shared" si="136"/>
        <v>1120</v>
      </c>
      <c r="I4381" t="s">
        <v>723</v>
      </c>
      <c r="J4381" t="s">
        <v>363</v>
      </c>
      <c r="K4381" t="s">
        <v>917</v>
      </c>
      <c r="L4381">
        <v>80229</v>
      </c>
      <c r="M4381" t="s">
        <v>237</v>
      </c>
      <c r="N4381" t="s">
        <v>23</v>
      </c>
      <c r="O4381">
        <v>40411</v>
      </c>
      <c r="P4381" t="s">
        <v>14213</v>
      </c>
      <c r="Q4381" t="s">
        <v>14201</v>
      </c>
    </row>
    <row r="4382" spans="1:17" x14ac:dyDescent="0.25">
      <c r="A4382">
        <v>4381</v>
      </c>
      <c r="B4382">
        <v>31232</v>
      </c>
      <c r="C4382">
        <v>41150</v>
      </c>
      <c r="D4382">
        <v>9</v>
      </c>
      <c r="E4382">
        <f t="shared" si="137"/>
        <v>1125</v>
      </c>
      <c r="F4382">
        <v>0.01</v>
      </c>
      <c r="G4382">
        <f>VLOOKUP($P4382,Pricebook!$A:$D,4,0)</f>
        <v>125</v>
      </c>
      <c r="H4382">
        <f t="shared" si="136"/>
        <v>1113.75</v>
      </c>
      <c r="I4382" t="s">
        <v>2311</v>
      </c>
      <c r="J4382" t="s">
        <v>285</v>
      </c>
      <c r="K4382" t="s">
        <v>490</v>
      </c>
      <c r="L4382" t="s">
        <v>491</v>
      </c>
      <c r="M4382" t="s">
        <v>492</v>
      </c>
      <c r="N4382" t="s">
        <v>61</v>
      </c>
      <c r="O4382">
        <v>41153</v>
      </c>
      <c r="P4382" t="s">
        <v>14209</v>
      </c>
      <c r="Q4382" t="s">
        <v>14185</v>
      </c>
    </row>
    <row r="4383" spans="1:17" x14ac:dyDescent="0.25">
      <c r="A4383">
        <v>4382</v>
      </c>
      <c r="B4383">
        <v>31233</v>
      </c>
      <c r="C4383">
        <v>40810</v>
      </c>
      <c r="D4383">
        <v>41</v>
      </c>
      <c r="E4383">
        <f t="shared" si="137"/>
        <v>6150</v>
      </c>
      <c r="F4383">
        <v>0.06</v>
      </c>
      <c r="G4383">
        <f>VLOOKUP($P4383,Pricebook!$A:$D,4,0)</f>
        <v>150</v>
      </c>
      <c r="H4383">
        <f t="shared" si="136"/>
        <v>5781</v>
      </c>
      <c r="I4383" t="s">
        <v>111</v>
      </c>
      <c r="J4383" t="s">
        <v>112</v>
      </c>
      <c r="K4383" t="s">
        <v>2424</v>
      </c>
      <c r="L4383">
        <v>95032</v>
      </c>
      <c r="M4383" t="s">
        <v>114</v>
      </c>
      <c r="N4383" t="s">
        <v>23</v>
      </c>
      <c r="O4383">
        <v>40814</v>
      </c>
      <c r="P4383" t="s">
        <v>14211</v>
      </c>
      <c r="Q4383" t="s">
        <v>14193</v>
      </c>
    </row>
    <row r="4384" spans="1:17" x14ac:dyDescent="0.25">
      <c r="A4384">
        <v>4383</v>
      </c>
      <c r="B4384">
        <v>31233</v>
      </c>
      <c r="C4384">
        <v>40810</v>
      </c>
      <c r="D4384">
        <v>3</v>
      </c>
      <c r="E4384">
        <f t="shared" si="137"/>
        <v>330</v>
      </c>
      <c r="F4384">
        <v>0.06</v>
      </c>
      <c r="G4384">
        <f>VLOOKUP($P4384,Pricebook!$A:$D,4,0)</f>
        <v>110</v>
      </c>
      <c r="H4384">
        <f t="shared" si="136"/>
        <v>310.2</v>
      </c>
      <c r="I4384" t="s">
        <v>111</v>
      </c>
      <c r="J4384" t="s">
        <v>112</v>
      </c>
      <c r="K4384" t="s">
        <v>2424</v>
      </c>
      <c r="L4384">
        <v>95032</v>
      </c>
      <c r="M4384" t="s">
        <v>114</v>
      </c>
      <c r="N4384" t="s">
        <v>23</v>
      </c>
      <c r="O4384">
        <v>40812</v>
      </c>
      <c r="P4384" t="s">
        <v>14215</v>
      </c>
      <c r="Q4384" t="s">
        <v>14199</v>
      </c>
    </row>
    <row r="4385" spans="1:17" x14ac:dyDescent="0.25">
      <c r="A4385">
        <v>4384</v>
      </c>
      <c r="B4385">
        <v>31233</v>
      </c>
      <c r="C4385">
        <v>40810</v>
      </c>
      <c r="D4385">
        <v>35</v>
      </c>
      <c r="E4385">
        <f t="shared" si="137"/>
        <v>4200</v>
      </c>
      <c r="F4385">
        <v>0.06</v>
      </c>
      <c r="G4385">
        <f>VLOOKUP($P4385,Pricebook!$A:$D,4,0)</f>
        <v>120</v>
      </c>
      <c r="H4385">
        <f t="shared" si="136"/>
        <v>3948</v>
      </c>
      <c r="I4385" t="s">
        <v>111</v>
      </c>
      <c r="J4385" t="s">
        <v>112</v>
      </c>
      <c r="K4385" t="s">
        <v>2424</v>
      </c>
      <c r="L4385">
        <v>95032</v>
      </c>
      <c r="M4385" t="s">
        <v>114</v>
      </c>
      <c r="N4385" t="s">
        <v>23</v>
      </c>
      <c r="O4385">
        <v>40814</v>
      </c>
      <c r="P4385" t="s">
        <v>14212</v>
      </c>
      <c r="Q4385" t="s">
        <v>14196</v>
      </c>
    </row>
    <row r="4386" spans="1:17" x14ac:dyDescent="0.25">
      <c r="A4386">
        <v>4385</v>
      </c>
      <c r="B4386">
        <v>31233</v>
      </c>
      <c r="C4386">
        <v>40810</v>
      </c>
      <c r="D4386">
        <v>19</v>
      </c>
      <c r="E4386">
        <f t="shared" si="137"/>
        <v>2375</v>
      </c>
      <c r="F4386">
        <v>0</v>
      </c>
      <c r="G4386">
        <f>VLOOKUP($P4386,Pricebook!$A:$D,4,0)</f>
        <v>125</v>
      </c>
      <c r="H4386">
        <f t="shared" si="136"/>
        <v>2375</v>
      </c>
      <c r="I4386" t="s">
        <v>111</v>
      </c>
      <c r="J4386" t="s">
        <v>112</v>
      </c>
      <c r="K4386" t="s">
        <v>2424</v>
      </c>
      <c r="L4386">
        <v>95032</v>
      </c>
      <c r="M4386" t="s">
        <v>114</v>
      </c>
      <c r="N4386" t="s">
        <v>23</v>
      </c>
      <c r="O4386">
        <v>40819</v>
      </c>
      <c r="P4386" t="s">
        <v>14209</v>
      </c>
      <c r="Q4386" t="s">
        <v>14203</v>
      </c>
    </row>
    <row r="4387" spans="1:17" x14ac:dyDescent="0.25">
      <c r="A4387">
        <v>4386</v>
      </c>
      <c r="B4387">
        <v>31237</v>
      </c>
      <c r="C4387">
        <v>40753</v>
      </c>
      <c r="D4387">
        <v>13</v>
      </c>
      <c r="E4387">
        <f t="shared" si="137"/>
        <v>2080</v>
      </c>
      <c r="F4387">
        <v>0</v>
      </c>
      <c r="G4387">
        <f>VLOOKUP($P4387,Pricebook!$A:$D,4,0)</f>
        <v>160</v>
      </c>
      <c r="H4387">
        <f t="shared" si="136"/>
        <v>2080</v>
      </c>
      <c r="I4387" t="s">
        <v>2466</v>
      </c>
      <c r="J4387" t="s">
        <v>844</v>
      </c>
      <c r="K4387" t="s">
        <v>397</v>
      </c>
      <c r="L4387" t="s">
        <v>398</v>
      </c>
      <c r="M4387" t="s">
        <v>43</v>
      </c>
      <c r="N4387" t="s">
        <v>23</v>
      </c>
      <c r="O4387">
        <v>40753</v>
      </c>
      <c r="P4387" t="s">
        <v>14218</v>
      </c>
      <c r="Q4387" t="s">
        <v>14203</v>
      </c>
    </row>
    <row r="4388" spans="1:17" x14ac:dyDescent="0.25">
      <c r="A4388">
        <v>4387</v>
      </c>
      <c r="B4388">
        <v>31238</v>
      </c>
      <c r="C4388">
        <v>40412</v>
      </c>
      <c r="D4388">
        <v>21</v>
      </c>
      <c r="E4388">
        <f t="shared" si="137"/>
        <v>3570</v>
      </c>
      <c r="F4388">
        <v>0.09</v>
      </c>
      <c r="G4388">
        <f>VLOOKUP($P4388,Pricebook!$A:$D,4,0)</f>
        <v>170</v>
      </c>
      <c r="H4388">
        <f t="shared" si="136"/>
        <v>3248.7000000000003</v>
      </c>
      <c r="I4388" t="s">
        <v>1387</v>
      </c>
      <c r="J4388" t="s">
        <v>215</v>
      </c>
      <c r="K4388" t="s">
        <v>2467</v>
      </c>
      <c r="L4388" t="s">
        <v>2468</v>
      </c>
      <c r="M4388" t="s">
        <v>358</v>
      </c>
      <c r="N4388" t="s">
        <v>16</v>
      </c>
      <c r="O4388">
        <v>40414</v>
      </c>
      <c r="P4388" t="s">
        <v>14219</v>
      </c>
      <c r="Q4388" t="s">
        <v>14184</v>
      </c>
    </row>
    <row r="4389" spans="1:17" x14ac:dyDescent="0.25">
      <c r="A4389">
        <v>4388</v>
      </c>
      <c r="B4389">
        <v>31239</v>
      </c>
      <c r="C4389">
        <v>40418</v>
      </c>
      <c r="D4389">
        <v>20</v>
      </c>
      <c r="E4389">
        <f t="shared" si="137"/>
        <v>3000</v>
      </c>
      <c r="F4389">
        <v>0.05</v>
      </c>
      <c r="G4389">
        <f>VLOOKUP($P4389,Pricebook!$A:$D,4,0)</f>
        <v>150</v>
      </c>
      <c r="H4389">
        <f t="shared" si="136"/>
        <v>2850</v>
      </c>
      <c r="I4389" t="s">
        <v>2311</v>
      </c>
      <c r="J4389" t="s">
        <v>285</v>
      </c>
      <c r="K4389" t="s">
        <v>490</v>
      </c>
      <c r="L4389" t="s">
        <v>491</v>
      </c>
      <c r="M4389" t="s">
        <v>492</v>
      </c>
      <c r="N4389" t="s">
        <v>61</v>
      </c>
      <c r="O4389">
        <v>40423</v>
      </c>
      <c r="P4389" t="s">
        <v>14211</v>
      </c>
      <c r="Q4389" t="s">
        <v>14202</v>
      </c>
    </row>
    <row r="4390" spans="1:17" x14ac:dyDescent="0.25">
      <c r="A4390">
        <v>4389</v>
      </c>
      <c r="B4390">
        <v>31266</v>
      </c>
      <c r="C4390">
        <v>41185</v>
      </c>
      <c r="D4390">
        <v>16</v>
      </c>
      <c r="E4390">
        <f t="shared" si="137"/>
        <v>2400</v>
      </c>
      <c r="F4390">
        <v>0.04</v>
      </c>
      <c r="G4390">
        <f>VLOOKUP($P4390,Pricebook!$A:$D,4,0)</f>
        <v>150</v>
      </c>
      <c r="H4390">
        <f t="shared" si="136"/>
        <v>2304</v>
      </c>
      <c r="I4390" t="s">
        <v>658</v>
      </c>
      <c r="J4390" t="s">
        <v>396</v>
      </c>
      <c r="K4390" t="s">
        <v>2208</v>
      </c>
      <c r="L4390" t="s">
        <v>611</v>
      </c>
      <c r="M4390" t="s">
        <v>232</v>
      </c>
      <c r="N4390" t="s">
        <v>61</v>
      </c>
      <c r="O4390">
        <v>41186</v>
      </c>
      <c r="P4390" t="s">
        <v>14216</v>
      </c>
      <c r="Q4390" t="s">
        <v>14186</v>
      </c>
    </row>
    <row r="4391" spans="1:17" x14ac:dyDescent="0.25">
      <c r="A4391">
        <v>4390</v>
      </c>
      <c r="B4391">
        <v>31270</v>
      </c>
      <c r="C4391">
        <v>41236</v>
      </c>
      <c r="D4391">
        <v>21</v>
      </c>
      <c r="E4391">
        <f t="shared" si="137"/>
        <v>2625</v>
      </c>
      <c r="F4391">
        <v>0</v>
      </c>
      <c r="G4391">
        <f>VLOOKUP($P4391,Pricebook!$A:$D,4,0)</f>
        <v>125</v>
      </c>
      <c r="H4391">
        <f t="shared" si="136"/>
        <v>2625</v>
      </c>
      <c r="I4391" t="s">
        <v>1093</v>
      </c>
      <c r="J4391" t="s">
        <v>190</v>
      </c>
      <c r="K4391" t="s">
        <v>1662</v>
      </c>
      <c r="L4391">
        <v>60139</v>
      </c>
      <c r="M4391" t="s">
        <v>15</v>
      </c>
      <c r="N4391" t="s">
        <v>16</v>
      </c>
      <c r="O4391">
        <v>41237</v>
      </c>
      <c r="P4391" t="s">
        <v>14221</v>
      </c>
      <c r="Q4391" t="s">
        <v>14190</v>
      </c>
    </row>
    <row r="4392" spans="1:17" x14ac:dyDescent="0.25">
      <c r="A4392">
        <v>4391</v>
      </c>
      <c r="B4392">
        <v>31270</v>
      </c>
      <c r="C4392">
        <v>41236</v>
      </c>
      <c r="D4392">
        <v>3</v>
      </c>
      <c r="E4392">
        <f t="shared" si="137"/>
        <v>375</v>
      </c>
      <c r="F4392">
        <v>0.1</v>
      </c>
      <c r="G4392">
        <f>VLOOKUP($P4392,Pricebook!$A:$D,4,0)</f>
        <v>125</v>
      </c>
      <c r="H4392">
        <f t="shared" si="136"/>
        <v>337.5</v>
      </c>
      <c r="I4392" t="s">
        <v>1093</v>
      </c>
      <c r="J4392" t="s">
        <v>190</v>
      </c>
      <c r="K4392" t="s">
        <v>1662</v>
      </c>
      <c r="L4392">
        <v>60139</v>
      </c>
      <c r="M4392" t="s">
        <v>15</v>
      </c>
      <c r="N4392" t="s">
        <v>16</v>
      </c>
      <c r="O4392">
        <v>41238</v>
      </c>
      <c r="P4392" t="s">
        <v>14221</v>
      </c>
      <c r="Q4392" t="s">
        <v>14199</v>
      </c>
    </row>
    <row r="4393" spans="1:17" x14ac:dyDescent="0.25">
      <c r="A4393">
        <v>4392</v>
      </c>
      <c r="B4393">
        <v>31270</v>
      </c>
      <c r="C4393">
        <v>41236</v>
      </c>
      <c r="D4393">
        <v>5</v>
      </c>
      <c r="E4393">
        <f t="shared" si="137"/>
        <v>750</v>
      </c>
      <c r="F4393">
        <v>0.03</v>
      </c>
      <c r="G4393">
        <f>VLOOKUP($P4393,Pricebook!$A:$D,4,0)</f>
        <v>150</v>
      </c>
      <c r="H4393">
        <f t="shared" si="136"/>
        <v>727.5</v>
      </c>
      <c r="I4393" t="s">
        <v>1093</v>
      </c>
      <c r="J4393" t="s">
        <v>190</v>
      </c>
      <c r="K4393" t="s">
        <v>1662</v>
      </c>
      <c r="L4393">
        <v>60139</v>
      </c>
      <c r="M4393" t="s">
        <v>15</v>
      </c>
      <c r="N4393" t="s">
        <v>16</v>
      </c>
      <c r="O4393">
        <v>41238</v>
      </c>
      <c r="P4393" t="s">
        <v>14211</v>
      </c>
      <c r="Q4393" t="s">
        <v>14197</v>
      </c>
    </row>
    <row r="4394" spans="1:17" x14ac:dyDescent="0.25">
      <c r="A4394">
        <v>4393</v>
      </c>
      <c r="B4394">
        <v>31271</v>
      </c>
      <c r="C4394">
        <v>40653</v>
      </c>
      <c r="D4394">
        <v>4</v>
      </c>
      <c r="E4394">
        <f t="shared" si="137"/>
        <v>500</v>
      </c>
      <c r="F4394">
        <v>0.03</v>
      </c>
      <c r="G4394">
        <f>VLOOKUP($P4394,Pricebook!$A:$D,4,0)</f>
        <v>125</v>
      </c>
      <c r="H4394">
        <f t="shared" si="136"/>
        <v>485</v>
      </c>
      <c r="I4394" t="s">
        <v>651</v>
      </c>
      <c r="J4394" t="s">
        <v>585</v>
      </c>
      <c r="K4394" t="s">
        <v>652</v>
      </c>
      <c r="L4394">
        <v>98661</v>
      </c>
      <c r="M4394" t="s">
        <v>22</v>
      </c>
      <c r="N4394" t="s">
        <v>23</v>
      </c>
      <c r="O4394">
        <v>40660</v>
      </c>
      <c r="P4394" t="s">
        <v>14208</v>
      </c>
      <c r="Q4394" t="s">
        <v>14201</v>
      </c>
    </row>
    <row r="4395" spans="1:17" x14ac:dyDescent="0.25">
      <c r="A4395">
        <v>4394</v>
      </c>
      <c r="B4395">
        <v>31297</v>
      </c>
      <c r="C4395">
        <v>41139</v>
      </c>
      <c r="D4395">
        <v>39</v>
      </c>
      <c r="E4395">
        <f t="shared" si="137"/>
        <v>4680</v>
      </c>
      <c r="F4395">
        <v>0.08</v>
      </c>
      <c r="G4395">
        <f>VLOOKUP($P4395,Pricebook!$A:$D,4,0)</f>
        <v>120</v>
      </c>
      <c r="H4395">
        <f t="shared" si="136"/>
        <v>4305.6000000000004</v>
      </c>
      <c r="I4395" t="s">
        <v>1808</v>
      </c>
      <c r="J4395" t="s">
        <v>58</v>
      </c>
      <c r="K4395" t="s">
        <v>2103</v>
      </c>
      <c r="L4395">
        <v>55803</v>
      </c>
      <c r="M4395" t="s">
        <v>130</v>
      </c>
      <c r="N4395" t="s">
        <v>16</v>
      </c>
      <c r="O4395">
        <v>41146</v>
      </c>
      <c r="P4395" t="s">
        <v>14212</v>
      </c>
      <c r="Q4395" t="s">
        <v>14188</v>
      </c>
    </row>
    <row r="4396" spans="1:17" x14ac:dyDescent="0.25">
      <c r="A4396">
        <v>4395</v>
      </c>
      <c r="B4396">
        <v>31297</v>
      </c>
      <c r="C4396">
        <v>41139</v>
      </c>
      <c r="D4396">
        <v>44</v>
      </c>
      <c r="E4396">
        <f t="shared" si="137"/>
        <v>4840</v>
      </c>
      <c r="F4396">
        <v>0.01</v>
      </c>
      <c r="G4396">
        <f>VLOOKUP($P4396,Pricebook!$A:$D,4,0)</f>
        <v>110</v>
      </c>
      <c r="H4396">
        <f t="shared" si="136"/>
        <v>4791.6000000000004</v>
      </c>
      <c r="I4396" t="s">
        <v>1808</v>
      </c>
      <c r="J4396" t="s">
        <v>58</v>
      </c>
      <c r="K4396" t="s">
        <v>2469</v>
      </c>
      <c r="L4396">
        <v>55122</v>
      </c>
      <c r="M4396" t="s">
        <v>130</v>
      </c>
      <c r="N4396" t="s">
        <v>16</v>
      </c>
      <c r="O4396">
        <v>41148</v>
      </c>
      <c r="P4396" t="s">
        <v>14215</v>
      </c>
      <c r="Q4396" t="s">
        <v>14198</v>
      </c>
    </row>
    <row r="4397" spans="1:17" x14ac:dyDescent="0.25">
      <c r="A4397">
        <v>4396</v>
      </c>
      <c r="B4397">
        <v>31301</v>
      </c>
      <c r="C4397">
        <v>40469</v>
      </c>
      <c r="D4397">
        <v>31</v>
      </c>
      <c r="E4397">
        <f t="shared" si="137"/>
        <v>6200</v>
      </c>
      <c r="F4397">
        <v>0.06</v>
      </c>
      <c r="G4397">
        <f>VLOOKUP($P4397,Pricebook!$A:$D,4,0)</f>
        <v>200</v>
      </c>
      <c r="H4397">
        <f t="shared" si="136"/>
        <v>5828</v>
      </c>
      <c r="I4397" t="s">
        <v>280</v>
      </c>
      <c r="J4397" t="s">
        <v>99</v>
      </c>
      <c r="K4397" t="s">
        <v>335</v>
      </c>
      <c r="L4397">
        <v>75146</v>
      </c>
      <c r="M4397" t="s">
        <v>48</v>
      </c>
      <c r="N4397" t="s">
        <v>16</v>
      </c>
      <c r="O4397">
        <v>40471</v>
      </c>
      <c r="P4397" t="s">
        <v>14214</v>
      </c>
      <c r="Q4397" t="s">
        <v>14184</v>
      </c>
    </row>
    <row r="4398" spans="1:17" x14ac:dyDescent="0.25">
      <c r="A4398">
        <v>4397</v>
      </c>
      <c r="B4398">
        <v>31302</v>
      </c>
      <c r="C4398">
        <v>41122</v>
      </c>
      <c r="D4398">
        <v>41</v>
      </c>
      <c r="E4398">
        <f t="shared" si="137"/>
        <v>6150</v>
      </c>
      <c r="F4398">
        <v>0.04</v>
      </c>
      <c r="G4398">
        <f>VLOOKUP($P4398,Pricebook!$A:$D,4,0)</f>
        <v>150</v>
      </c>
      <c r="H4398">
        <f t="shared" si="136"/>
        <v>5904</v>
      </c>
      <c r="I4398" t="s">
        <v>402</v>
      </c>
      <c r="J4398" t="s">
        <v>400</v>
      </c>
      <c r="K4398" t="s">
        <v>2388</v>
      </c>
      <c r="L4398">
        <v>22015</v>
      </c>
      <c r="M4398" t="s">
        <v>368</v>
      </c>
      <c r="N4398" t="s">
        <v>34</v>
      </c>
      <c r="O4398">
        <v>41124</v>
      </c>
      <c r="P4398" t="s">
        <v>14211</v>
      </c>
      <c r="Q4398" t="s">
        <v>14199</v>
      </c>
    </row>
    <row r="4399" spans="1:17" x14ac:dyDescent="0.25">
      <c r="A4399">
        <v>4398</v>
      </c>
      <c r="B4399">
        <v>31303</v>
      </c>
      <c r="C4399">
        <v>40622</v>
      </c>
      <c r="D4399">
        <v>50</v>
      </c>
      <c r="E4399">
        <f t="shared" si="137"/>
        <v>8000</v>
      </c>
      <c r="F4399">
        <v>0.09</v>
      </c>
      <c r="G4399">
        <f>VLOOKUP($P4399,Pricebook!$A:$D,4,0)</f>
        <v>160</v>
      </c>
      <c r="H4399">
        <f t="shared" si="136"/>
        <v>7280</v>
      </c>
      <c r="I4399" t="s">
        <v>1237</v>
      </c>
      <c r="J4399" t="s">
        <v>199</v>
      </c>
      <c r="K4399" t="s">
        <v>1004</v>
      </c>
      <c r="L4399" t="s">
        <v>1005</v>
      </c>
      <c r="M4399" t="s">
        <v>91</v>
      </c>
      <c r="N4399" t="s">
        <v>61</v>
      </c>
      <c r="O4399">
        <v>40624</v>
      </c>
      <c r="P4399" t="s">
        <v>14218</v>
      </c>
      <c r="Q4399" t="s">
        <v>14202</v>
      </c>
    </row>
    <row r="4400" spans="1:17" x14ac:dyDescent="0.25">
      <c r="A4400">
        <v>4399</v>
      </c>
      <c r="B4400">
        <v>31330</v>
      </c>
      <c r="C4400">
        <v>40330</v>
      </c>
      <c r="D4400">
        <v>2</v>
      </c>
      <c r="E4400">
        <f t="shared" si="137"/>
        <v>240</v>
      </c>
      <c r="F4400">
        <v>0.04</v>
      </c>
      <c r="G4400">
        <f>VLOOKUP($P4400,Pricebook!$A:$D,4,0)</f>
        <v>120</v>
      </c>
      <c r="H4400">
        <f t="shared" si="136"/>
        <v>230.39999999999998</v>
      </c>
      <c r="I4400" t="s">
        <v>2455</v>
      </c>
      <c r="J4400" t="s">
        <v>203</v>
      </c>
      <c r="K4400" t="s">
        <v>2456</v>
      </c>
      <c r="L4400">
        <v>27587</v>
      </c>
      <c r="M4400" t="s">
        <v>33</v>
      </c>
      <c r="N4400" t="s">
        <v>34</v>
      </c>
      <c r="O4400">
        <v>40331</v>
      </c>
      <c r="P4400" t="s">
        <v>14212</v>
      </c>
      <c r="Q4400" t="s">
        <v>14185</v>
      </c>
    </row>
    <row r="4401" spans="1:17" x14ac:dyDescent="0.25">
      <c r="A4401">
        <v>4400</v>
      </c>
      <c r="B4401">
        <v>31330</v>
      </c>
      <c r="C4401">
        <v>40330</v>
      </c>
      <c r="D4401">
        <v>38</v>
      </c>
      <c r="E4401">
        <f t="shared" si="137"/>
        <v>7600</v>
      </c>
      <c r="F4401">
        <v>0.02</v>
      </c>
      <c r="G4401">
        <f>VLOOKUP($P4401,Pricebook!$A:$D,4,0)</f>
        <v>200</v>
      </c>
      <c r="H4401">
        <f t="shared" si="136"/>
        <v>7448</v>
      </c>
      <c r="I4401" t="s">
        <v>2455</v>
      </c>
      <c r="J4401" t="s">
        <v>203</v>
      </c>
      <c r="K4401" t="s">
        <v>2456</v>
      </c>
      <c r="L4401">
        <v>27587</v>
      </c>
      <c r="M4401" t="s">
        <v>33</v>
      </c>
      <c r="N4401" t="s">
        <v>34</v>
      </c>
      <c r="O4401">
        <v>40331</v>
      </c>
      <c r="P4401" t="s">
        <v>14206</v>
      </c>
      <c r="Q4401" t="s">
        <v>14190</v>
      </c>
    </row>
    <row r="4402" spans="1:17" x14ac:dyDescent="0.25">
      <c r="A4402">
        <v>4401</v>
      </c>
      <c r="B4402">
        <v>31364</v>
      </c>
      <c r="C4402">
        <v>39934</v>
      </c>
      <c r="D4402">
        <v>2</v>
      </c>
      <c r="E4402">
        <f t="shared" si="137"/>
        <v>400</v>
      </c>
      <c r="F4402">
        <v>7.0000000000000007E-2</v>
      </c>
      <c r="G4402">
        <f>VLOOKUP($P4402,Pricebook!$A:$D,4,0)</f>
        <v>200</v>
      </c>
      <c r="H4402">
        <f t="shared" si="136"/>
        <v>372</v>
      </c>
      <c r="I4402" t="s">
        <v>1075</v>
      </c>
      <c r="J4402" t="s">
        <v>1076</v>
      </c>
      <c r="K4402" t="s">
        <v>1920</v>
      </c>
      <c r="L4402">
        <v>61701</v>
      </c>
      <c r="M4402" t="s">
        <v>15</v>
      </c>
      <c r="N4402" t="s">
        <v>16</v>
      </c>
      <c r="O4402">
        <v>39934</v>
      </c>
      <c r="P4402" t="s">
        <v>14206</v>
      </c>
      <c r="Q4402" t="s">
        <v>14188</v>
      </c>
    </row>
    <row r="4403" spans="1:17" x14ac:dyDescent="0.25">
      <c r="A4403">
        <v>4402</v>
      </c>
      <c r="B4403">
        <v>31392</v>
      </c>
      <c r="C4403">
        <v>40304</v>
      </c>
      <c r="D4403">
        <v>21</v>
      </c>
      <c r="E4403">
        <f t="shared" si="137"/>
        <v>2310</v>
      </c>
      <c r="F4403">
        <v>0.1</v>
      </c>
      <c r="G4403">
        <f>VLOOKUP($P4403,Pricebook!$A:$D,4,0)</f>
        <v>110</v>
      </c>
      <c r="H4403">
        <f t="shared" si="136"/>
        <v>2079</v>
      </c>
      <c r="I4403" t="s">
        <v>835</v>
      </c>
      <c r="J4403" t="s">
        <v>274</v>
      </c>
      <c r="K4403" t="s">
        <v>1790</v>
      </c>
      <c r="L4403" t="s">
        <v>1791</v>
      </c>
      <c r="M4403" t="s">
        <v>91</v>
      </c>
      <c r="N4403" t="s">
        <v>61</v>
      </c>
      <c r="O4403">
        <v>40311</v>
      </c>
      <c r="P4403" t="s">
        <v>14215</v>
      </c>
      <c r="Q4403" t="s">
        <v>14197</v>
      </c>
    </row>
    <row r="4404" spans="1:17" x14ac:dyDescent="0.25">
      <c r="A4404">
        <v>4403</v>
      </c>
      <c r="B4404">
        <v>31392</v>
      </c>
      <c r="C4404">
        <v>40304</v>
      </c>
      <c r="D4404">
        <v>44</v>
      </c>
      <c r="E4404">
        <f t="shared" si="137"/>
        <v>8800</v>
      </c>
      <c r="F4404">
        <v>0.1</v>
      </c>
      <c r="G4404">
        <f>VLOOKUP($P4404,Pricebook!$A:$D,4,0)</f>
        <v>200</v>
      </c>
      <c r="H4404">
        <f t="shared" si="136"/>
        <v>7920</v>
      </c>
      <c r="I4404" t="s">
        <v>835</v>
      </c>
      <c r="J4404" t="s">
        <v>274</v>
      </c>
      <c r="K4404" t="s">
        <v>490</v>
      </c>
      <c r="L4404" t="s">
        <v>491</v>
      </c>
      <c r="M4404" t="s">
        <v>492</v>
      </c>
      <c r="N4404" t="s">
        <v>61</v>
      </c>
      <c r="O4404">
        <v>40308</v>
      </c>
      <c r="P4404" t="s">
        <v>14206</v>
      </c>
      <c r="Q4404" t="s">
        <v>14188</v>
      </c>
    </row>
    <row r="4405" spans="1:17" x14ac:dyDescent="0.25">
      <c r="A4405">
        <v>4404</v>
      </c>
      <c r="B4405">
        <v>31393</v>
      </c>
      <c r="C4405">
        <v>41040</v>
      </c>
      <c r="D4405">
        <v>4</v>
      </c>
      <c r="E4405">
        <f t="shared" si="137"/>
        <v>500</v>
      </c>
      <c r="F4405">
        <v>0.04</v>
      </c>
      <c r="G4405">
        <f>VLOOKUP($P4405,Pricebook!$A:$D,4,0)</f>
        <v>125</v>
      </c>
      <c r="H4405">
        <f t="shared" si="136"/>
        <v>480</v>
      </c>
      <c r="I4405" t="s">
        <v>2112</v>
      </c>
      <c r="J4405" t="s">
        <v>235</v>
      </c>
      <c r="K4405" t="s">
        <v>2026</v>
      </c>
      <c r="L4405">
        <v>60423</v>
      </c>
      <c r="M4405" t="s">
        <v>15</v>
      </c>
      <c r="N4405" t="s">
        <v>16</v>
      </c>
      <c r="O4405">
        <v>41041</v>
      </c>
      <c r="P4405" t="s">
        <v>14208</v>
      </c>
      <c r="Q4405" t="s">
        <v>14196</v>
      </c>
    </row>
    <row r="4406" spans="1:17" x14ac:dyDescent="0.25">
      <c r="A4406">
        <v>4405</v>
      </c>
      <c r="B4406">
        <v>31393</v>
      </c>
      <c r="C4406">
        <v>41040</v>
      </c>
      <c r="D4406">
        <v>31</v>
      </c>
      <c r="E4406">
        <f t="shared" si="137"/>
        <v>4340</v>
      </c>
      <c r="F4406">
        <v>0.09</v>
      </c>
      <c r="G4406">
        <f>VLOOKUP($P4406,Pricebook!$A:$D,4,0)</f>
        <v>140</v>
      </c>
      <c r="H4406">
        <f t="shared" si="136"/>
        <v>3949.4</v>
      </c>
      <c r="I4406" t="s">
        <v>2112</v>
      </c>
      <c r="J4406" t="s">
        <v>235</v>
      </c>
      <c r="K4406" t="s">
        <v>2026</v>
      </c>
      <c r="L4406">
        <v>60423</v>
      </c>
      <c r="M4406" t="s">
        <v>15</v>
      </c>
      <c r="N4406" t="s">
        <v>16</v>
      </c>
      <c r="O4406">
        <v>41042</v>
      </c>
      <c r="P4406" t="s">
        <v>14207</v>
      </c>
      <c r="Q4406" t="s">
        <v>14202</v>
      </c>
    </row>
    <row r="4407" spans="1:17" x14ac:dyDescent="0.25">
      <c r="A4407">
        <v>4406</v>
      </c>
      <c r="B4407">
        <v>31399</v>
      </c>
      <c r="C4407">
        <v>40852</v>
      </c>
      <c r="D4407">
        <v>9</v>
      </c>
      <c r="E4407">
        <f t="shared" si="137"/>
        <v>1350</v>
      </c>
      <c r="F4407">
        <v>0.09</v>
      </c>
      <c r="G4407">
        <f>VLOOKUP($P4407,Pricebook!$A:$D,4,0)</f>
        <v>150</v>
      </c>
      <c r="H4407">
        <f t="shared" si="136"/>
        <v>1228.5</v>
      </c>
      <c r="I4407" t="s">
        <v>2470</v>
      </c>
      <c r="J4407" t="s">
        <v>310</v>
      </c>
      <c r="K4407" t="s">
        <v>902</v>
      </c>
      <c r="L4407">
        <v>98373</v>
      </c>
      <c r="M4407" t="s">
        <v>22</v>
      </c>
      <c r="N4407" t="s">
        <v>23</v>
      </c>
      <c r="O4407">
        <v>40853</v>
      </c>
      <c r="P4407" t="s">
        <v>14210</v>
      </c>
      <c r="Q4407" t="s">
        <v>14202</v>
      </c>
    </row>
    <row r="4408" spans="1:17" x14ac:dyDescent="0.25">
      <c r="A4408">
        <v>4407</v>
      </c>
      <c r="B4408">
        <v>31426</v>
      </c>
      <c r="C4408">
        <v>40030</v>
      </c>
      <c r="D4408">
        <v>40</v>
      </c>
      <c r="E4408">
        <f t="shared" si="137"/>
        <v>6000</v>
      </c>
      <c r="F4408">
        <v>0.09</v>
      </c>
      <c r="G4408">
        <f>VLOOKUP($P4408,Pricebook!$A:$D,4,0)</f>
        <v>150</v>
      </c>
      <c r="H4408">
        <f t="shared" si="136"/>
        <v>5460</v>
      </c>
      <c r="I4408" t="s">
        <v>1928</v>
      </c>
      <c r="J4408" t="s">
        <v>468</v>
      </c>
      <c r="K4408" t="s">
        <v>1929</v>
      </c>
      <c r="L4408">
        <v>48708</v>
      </c>
      <c r="M4408" t="s">
        <v>172</v>
      </c>
      <c r="N4408" t="s">
        <v>16</v>
      </c>
      <c r="O4408">
        <v>40034</v>
      </c>
      <c r="P4408" t="s">
        <v>14210</v>
      </c>
      <c r="Q4408" t="s">
        <v>14201</v>
      </c>
    </row>
    <row r="4409" spans="1:17" x14ac:dyDescent="0.25">
      <c r="A4409">
        <v>4408</v>
      </c>
      <c r="B4409">
        <v>31456</v>
      </c>
      <c r="C4409">
        <v>41228</v>
      </c>
      <c r="D4409">
        <v>10</v>
      </c>
      <c r="E4409">
        <f t="shared" si="137"/>
        <v>1600</v>
      </c>
      <c r="F4409">
        <v>0.02</v>
      </c>
      <c r="G4409">
        <f>VLOOKUP($P4409,Pricebook!$A:$D,4,0)</f>
        <v>160</v>
      </c>
      <c r="H4409">
        <f t="shared" si="136"/>
        <v>1568</v>
      </c>
      <c r="I4409" t="s">
        <v>456</v>
      </c>
      <c r="J4409" t="s">
        <v>99</v>
      </c>
      <c r="K4409" t="s">
        <v>2342</v>
      </c>
      <c r="L4409">
        <v>19143</v>
      </c>
      <c r="M4409" t="s">
        <v>232</v>
      </c>
      <c r="N4409" t="s">
        <v>61</v>
      </c>
      <c r="O4409">
        <v>41230</v>
      </c>
      <c r="P4409" t="s">
        <v>14218</v>
      </c>
      <c r="Q4409" t="s">
        <v>14200</v>
      </c>
    </row>
    <row r="4410" spans="1:17" x14ac:dyDescent="0.25">
      <c r="A4410">
        <v>4409</v>
      </c>
      <c r="B4410">
        <v>31460</v>
      </c>
      <c r="C4410">
        <v>41147</v>
      </c>
      <c r="D4410">
        <v>9</v>
      </c>
      <c r="E4410">
        <f t="shared" si="137"/>
        <v>1800</v>
      </c>
      <c r="F4410">
        <v>0.08</v>
      </c>
      <c r="G4410">
        <f>VLOOKUP($P4410,Pricebook!$A:$D,4,0)</f>
        <v>200</v>
      </c>
      <c r="H4410">
        <f t="shared" si="136"/>
        <v>1656</v>
      </c>
      <c r="I4410" t="s">
        <v>2071</v>
      </c>
      <c r="J4410" t="s">
        <v>252</v>
      </c>
      <c r="K4410" t="s">
        <v>2072</v>
      </c>
      <c r="L4410">
        <v>86401</v>
      </c>
      <c r="M4410" t="s">
        <v>70</v>
      </c>
      <c r="N4410" t="s">
        <v>23</v>
      </c>
      <c r="O4410">
        <v>41149</v>
      </c>
      <c r="P4410" t="s">
        <v>14206</v>
      </c>
      <c r="Q4410" t="s">
        <v>14187</v>
      </c>
    </row>
    <row r="4411" spans="1:17" x14ac:dyDescent="0.25">
      <c r="A4411">
        <v>4410</v>
      </c>
      <c r="B4411">
        <v>31461</v>
      </c>
      <c r="C4411">
        <v>40721</v>
      </c>
      <c r="D4411">
        <v>26</v>
      </c>
      <c r="E4411">
        <f t="shared" si="137"/>
        <v>4420</v>
      </c>
      <c r="F4411">
        <v>0.08</v>
      </c>
      <c r="G4411">
        <f>VLOOKUP($P4411,Pricebook!$A:$D,4,0)</f>
        <v>170</v>
      </c>
      <c r="H4411">
        <f t="shared" si="136"/>
        <v>4066.4</v>
      </c>
      <c r="I4411" t="s">
        <v>680</v>
      </c>
      <c r="J4411" t="s">
        <v>185</v>
      </c>
      <c r="K4411" t="s">
        <v>2226</v>
      </c>
      <c r="L4411">
        <v>92630</v>
      </c>
      <c r="M4411" t="s">
        <v>114</v>
      </c>
      <c r="N4411" t="s">
        <v>23</v>
      </c>
      <c r="O4411">
        <v>40723</v>
      </c>
      <c r="P4411" t="s">
        <v>14219</v>
      </c>
      <c r="Q4411" t="s">
        <v>14187</v>
      </c>
    </row>
    <row r="4412" spans="1:17" x14ac:dyDescent="0.25">
      <c r="A4412">
        <v>4411</v>
      </c>
      <c r="B4412">
        <v>31492</v>
      </c>
      <c r="C4412">
        <v>40466</v>
      </c>
      <c r="D4412">
        <v>26</v>
      </c>
      <c r="E4412">
        <f t="shared" si="137"/>
        <v>4420</v>
      </c>
      <c r="F4412">
        <v>0.04</v>
      </c>
      <c r="G4412">
        <f>VLOOKUP($P4412,Pricebook!$A:$D,4,0)</f>
        <v>170</v>
      </c>
      <c r="H4412">
        <f t="shared" si="136"/>
        <v>4243.2</v>
      </c>
      <c r="I4412" t="s">
        <v>860</v>
      </c>
      <c r="J4412" t="s">
        <v>285</v>
      </c>
      <c r="K4412" t="s">
        <v>1241</v>
      </c>
      <c r="L4412" t="s">
        <v>1242</v>
      </c>
      <c r="M4412" t="s">
        <v>15</v>
      </c>
      <c r="N4412" t="s">
        <v>16</v>
      </c>
      <c r="O4412">
        <v>40468</v>
      </c>
      <c r="P4412" t="s">
        <v>14219</v>
      </c>
      <c r="Q4412" t="s">
        <v>14202</v>
      </c>
    </row>
    <row r="4413" spans="1:17" x14ac:dyDescent="0.25">
      <c r="A4413">
        <v>4412</v>
      </c>
      <c r="B4413">
        <v>31492</v>
      </c>
      <c r="C4413">
        <v>40466</v>
      </c>
      <c r="D4413">
        <v>34</v>
      </c>
      <c r="E4413">
        <f t="shared" si="137"/>
        <v>6800</v>
      </c>
      <c r="F4413">
        <v>0.09</v>
      </c>
      <c r="G4413">
        <f>VLOOKUP($P4413,Pricebook!$A:$D,4,0)</f>
        <v>200</v>
      </c>
      <c r="H4413">
        <f t="shared" si="136"/>
        <v>6188</v>
      </c>
      <c r="I4413" t="s">
        <v>860</v>
      </c>
      <c r="J4413" t="s">
        <v>285</v>
      </c>
      <c r="K4413" t="s">
        <v>1241</v>
      </c>
      <c r="L4413" t="s">
        <v>1242</v>
      </c>
      <c r="M4413" t="s">
        <v>15</v>
      </c>
      <c r="N4413" t="s">
        <v>16</v>
      </c>
      <c r="O4413">
        <v>40469</v>
      </c>
      <c r="P4413" t="s">
        <v>14206</v>
      </c>
      <c r="Q4413" t="s">
        <v>14197</v>
      </c>
    </row>
    <row r="4414" spans="1:17" x14ac:dyDescent="0.25">
      <c r="A4414">
        <v>4413</v>
      </c>
      <c r="B4414">
        <v>31492</v>
      </c>
      <c r="C4414">
        <v>40466</v>
      </c>
      <c r="D4414">
        <v>23</v>
      </c>
      <c r="E4414">
        <f t="shared" si="137"/>
        <v>4600</v>
      </c>
      <c r="F4414">
        <v>0.03</v>
      </c>
      <c r="G4414">
        <f>VLOOKUP($P4414,Pricebook!$A:$D,4,0)</f>
        <v>200</v>
      </c>
      <c r="H4414">
        <f t="shared" si="136"/>
        <v>4462</v>
      </c>
      <c r="I4414" t="s">
        <v>860</v>
      </c>
      <c r="J4414" t="s">
        <v>285</v>
      </c>
      <c r="K4414" t="s">
        <v>1241</v>
      </c>
      <c r="L4414" t="s">
        <v>1242</v>
      </c>
      <c r="M4414" t="s">
        <v>15</v>
      </c>
      <c r="N4414" t="s">
        <v>16</v>
      </c>
      <c r="O4414">
        <v>40467</v>
      </c>
      <c r="P4414" t="s">
        <v>14206</v>
      </c>
      <c r="Q4414" t="s">
        <v>14184</v>
      </c>
    </row>
    <row r="4415" spans="1:17" x14ac:dyDescent="0.25">
      <c r="A4415">
        <v>4414</v>
      </c>
      <c r="B4415">
        <v>31493</v>
      </c>
      <c r="C4415">
        <v>40103</v>
      </c>
      <c r="D4415">
        <v>8</v>
      </c>
      <c r="E4415">
        <f t="shared" si="137"/>
        <v>1000</v>
      </c>
      <c r="F4415">
        <v>0</v>
      </c>
      <c r="G4415">
        <f>VLOOKUP($P4415,Pricebook!$A:$D,4,0)</f>
        <v>125</v>
      </c>
      <c r="H4415">
        <f t="shared" si="136"/>
        <v>1000</v>
      </c>
      <c r="I4415" t="s">
        <v>840</v>
      </c>
      <c r="J4415" t="s">
        <v>252</v>
      </c>
      <c r="K4415" t="s">
        <v>1328</v>
      </c>
      <c r="L4415">
        <v>33055</v>
      </c>
      <c r="M4415" t="s">
        <v>101</v>
      </c>
      <c r="N4415" t="s">
        <v>34</v>
      </c>
      <c r="O4415">
        <v>40104</v>
      </c>
      <c r="P4415" t="s">
        <v>14208</v>
      </c>
      <c r="Q4415" t="s">
        <v>14197</v>
      </c>
    </row>
    <row r="4416" spans="1:17" x14ac:dyDescent="0.25">
      <c r="A4416">
        <v>4415</v>
      </c>
      <c r="B4416">
        <v>31495</v>
      </c>
      <c r="C4416">
        <v>40394</v>
      </c>
      <c r="D4416">
        <v>20</v>
      </c>
      <c r="E4416">
        <f t="shared" si="137"/>
        <v>3200</v>
      </c>
      <c r="F4416">
        <v>0.06</v>
      </c>
      <c r="G4416">
        <f>VLOOKUP($P4416,Pricebook!$A:$D,4,0)</f>
        <v>160</v>
      </c>
      <c r="H4416">
        <f t="shared" si="136"/>
        <v>3008</v>
      </c>
      <c r="I4416" t="s">
        <v>1091</v>
      </c>
      <c r="J4416" t="s">
        <v>998</v>
      </c>
      <c r="K4416" t="s">
        <v>583</v>
      </c>
      <c r="L4416">
        <v>77546</v>
      </c>
      <c r="M4416" t="s">
        <v>48</v>
      </c>
      <c r="N4416" t="s">
        <v>16</v>
      </c>
      <c r="O4416">
        <v>40398</v>
      </c>
      <c r="P4416" t="s">
        <v>14218</v>
      </c>
      <c r="Q4416" t="s">
        <v>14191</v>
      </c>
    </row>
    <row r="4417" spans="1:17" x14ac:dyDescent="0.25">
      <c r="A4417">
        <v>4416</v>
      </c>
      <c r="B4417">
        <v>31495</v>
      </c>
      <c r="C4417">
        <v>40394</v>
      </c>
      <c r="D4417">
        <v>34</v>
      </c>
      <c r="E4417">
        <f t="shared" si="137"/>
        <v>6800</v>
      </c>
      <c r="F4417">
        <v>0.03</v>
      </c>
      <c r="G4417">
        <f>VLOOKUP($P4417,Pricebook!$A:$D,4,0)</f>
        <v>200</v>
      </c>
      <c r="H4417">
        <f t="shared" si="136"/>
        <v>6596</v>
      </c>
      <c r="I4417" t="s">
        <v>1091</v>
      </c>
      <c r="J4417" t="s">
        <v>998</v>
      </c>
      <c r="K4417" t="s">
        <v>583</v>
      </c>
      <c r="L4417">
        <v>77546</v>
      </c>
      <c r="M4417" t="s">
        <v>48</v>
      </c>
      <c r="N4417" t="s">
        <v>16</v>
      </c>
      <c r="O4417">
        <v>40401</v>
      </c>
      <c r="P4417" t="s">
        <v>14206</v>
      </c>
      <c r="Q4417" t="s">
        <v>14197</v>
      </c>
    </row>
    <row r="4418" spans="1:17" x14ac:dyDescent="0.25">
      <c r="A4418">
        <v>4417</v>
      </c>
      <c r="B4418">
        <v>31520</v>
      </c>
      <c r="C4418">
        <v>40875</v>
      </c>
      <c r="D4418">
        <v>23</v>
      </c>
      <c r="E4418">
        <f t="shared" si="137"/>
        <v>2875</v>
      </c>
      <c r="F4418">
        <v>0.09</v>
      </c>
      <c r="G4418">
        <f>VLOOKUP($P4418,Pricebook!$A:$D,4,0)</f>
        <v>125</v>
      </c>
      <c r="H4418">
        <f t="shared" ref="H4418:H4481" si="138">E4418*(1-F4418)</f>
        <v>2616.25</v>
      </c>
      <c r="I4418" t="s">
        <v>2288</v>
      </c>
      <c r="J4418" t="s">
        <v>297</v>
      </c>
      <c r="K4418" t="s">
        <v>2289</v>
      </c>
      <c r="L4418">
        <v>70003</v>
      </c>
      <c r="M4418" t="s">
        <v>436</v>
      </c>
      <c r="N4418" t="s">
        <v>34</v>
      </c>
      <c r="O4418">
        <v>40876</v>
      </c>
      <c r="P4418" t="s">
        <v>14208</v>
      </c>
      <c r="Q4418" t="s">
        <v>14185</v>
      </c>
    </row>
    <row r="4419" spans="1:17" x14ac:dyDescent="0.25">
      <c r="A4419">
        <v>4418</v>
      </c>
      <c r="B4419">
        <v>31522</v>
      </c>
      <c r="C4419">
        <v>40323</v>
      </c>
      <c r="D4419">
        <v>14</v>
      </c>
      <c r="E4419">
        <f t="shared" ref="E4419:E4482" si="139">G4419*D4419</f>
        <v>1750</v>
      </c>
      <c r="F4419">
        <v>0.04</v>
      </c>
      <c r="G4419">
        <f>VLOOKUP($P4419,Pricebook!$A:$D,4,0)</f>
        <v>125</v>
      </c>
      <c r="H4419">
        <f t="shared" si="138"/>
        <v>1680</v>
      </c>
      <c r="I4419" t="s">
        <v>393</v>
      </c>
      <c r="J4419" t="s">
        <v>274</v>
      </c>
      <c r="K4419" t="s">
        <v>1659</v>
      </c>
      <c r="L4419">
        <v>18504</v>
      </c>
      <c r="M4419" t="s">
        <v>232</v>
      </c>
      <c r="N4419" t="s">
        <v>61</v>
      </c>
      <c r="O4419">
        <v>40325</v>
      </c>
      <c r="P4419" t="s">
        <v>14208</v>
      </c>
      <c r="Q4419" t="s">
        <v>14185</v>
      </c>
    </row>
    <row r="4420" spans="1:17" x14ac:dyDescent="0.25">
      <c r="A4420">
        <v>4419</v>
      </c>
      <c r="B4420">
        <v>31522</v>
      </c>
      <c r="C4420">
        <v>40323</v>
      </c>
      <c r="D4420">
        <v>42</v>
      </c>
      <c r="E4420">
        <f t="shared" si="139"/>
        <v>5250</v>
      </c>
      <c r="F4420">
        <v>0.03</v>
      </c>
      <c r="G4420">
        <f>VLOOKUP($P4420,Pricebook!$A:$D,4,0)</f>
        <v>125</v>
      </c>
      <c r="H4420">
        <f t="shared" si="138"/>
        <v>5092.5</v>
      </c>
      <c r="I4420" t="s">
        <v>393</v>
      </c>
      <c r="J4420" t="s">
        <v>274</v>
      </c>
      <c r="K4420" t="s">
        <v>2471</v>
      </c>
      <c r="L4420">
        <v>16801</v>
      </c>
      <c r="M4420" t="s">
        <v>232</v>
      </c>
      <c r="N4420" t="s">
        <v>61</v>
      </c>
      <c r="O4420">
        <v>40325</v>
      </c>
      <c r="P4420" t="s">
        <v>14221</v>
      </c>
      <c r="Q4420" t="s">
        <v>14199</v>
      </c>
    </row>
    <row r="4421" spans="1:17" x14ac:dyDescent="0.25">
      <c r="A4421">
        <v>4420</v>
      </c>
      <c r="B4421">
        <v>31523</v>
      </c>
      <c r="C4421">
        <v>40976</v>
      </c>
      <c r="D4421">
        <v>17</v>
      </c>
      <c r="E4421">
        <f t="shared" si="139"/>
        <v>2550</v>
      </c>
      <c r="F4421">
        <v>0.1</v>
      </c>
      <c r="G4421">
        <f>VLOOKUP($P4421,Pricebook!$A:$D,4,0)</f>
        <v>150</v>
      </c>
      <c r="H4421">
        <f t="shared" si="138"/>
        <v>2295</v>
      </c>
      <c r="I4421" t="s">
        <v>2427</v>
      </c>
      <c r="J4421" t="s">
        <v>128</v>
      </c>
      <c r="K4421" t="s">
        <v>1615</v>
      </c>
      <c r="L4421">
        <v>79701</v>
      </c>
      <c r="M4421" t="s">
        <v>48</v>
      </c>
      <c r="N4421" t="s">
        <v>16</v>
      </c>
      <c r="O4421">
        <v>40978</v>
      </c>
      <c r="P4421" t="s">
        <v>14211</v>
      </c>
      <c r="Q4421" t="s">
        <v>14202</v>
      </c>
    </row>
    <row r="4422" spans="1:17" x14ac:dyDescent="0.25">
      <c r="A4422">
        <v>4421</v>
      </c>
      <c r="B4422">
        <v>31523</v>
      </c>
      <c r="C4422">
        <v>40976</v>
      </c>
      <c r="D4422">
        <v>19</v>
      </c>
      <c r="E4422">
        <f t="shared" si="139"/>
        <v>2090</v>
      </c>
      <c r="F4422">
        <v>0</v>
      </c>
      <c r="G4422">
        <f>VLOOKUP($P4422,Pricebook!$A:$D,4,0)</f>
        <v>110</v>
      </c>
      <c r="H4422">
        <f t="shared" si="138"/>
        <v>2090</v>
      </c>
      <c r="I4422" t="s">
        <v>2427</v>
      </c>
      <c r="J4422" t="s">
        <v>128</v>
      </c>
      <c r="K4422" t="s">
        <v>1615</v>
      </c>
      <c r="L4422">
        <v>79701</v>
      </c>
      <c r="M4422" t="s">
        <v>48</v>
      </c>
      <c r="N4422" t="s">
        <v>16</v>
      </c>
      <c r="O4422">
        <v>40981</v>
      </c>
      <c r="P4422" t="s">
        <v>14220</v>
      </c>
      <c r="Q4422" t="s">
        <v>14195</v>
      </c>
    </row>
    <row r="4423" spans="1:17" x14ac:dyDescent="0.25">
      <c r="A4423">
        <v>4422</v>
      </c>
      <c r="B4423">
        <v>31524</v>
      </c>
      <c r="C4423">
        <v>40720</v>
      </c>
      <c r="D4423">
        <v>10</v>
      </c>
      <c r="E4423">
        <f t="shared" si="139"/>
        <v>1250</v>
      </c>
      <c r="F4423">
        <v>0.08</v>
      </c>
      <c r="G4423">
        <f>VLOOKUP($P4423,Pricebook!$A:$D,4,0)</f>
        <v>125</v>
      </c>
      <c r="H4423">
        <f t="shared" si="138"/>
        <v>1150</v>
      </c>
      <c r="I4423" t="s">
        <v>479</v>
      </c>
      <c r="J4423" t="s">
        <v>351</v>
      </c>
      <c r="K4423" t="s">
        <v>480</v>
      </c>
      <c r="L4423">
        <v>95661</v>
      </c>
      <c r="M4423" t="s">
        <v>114</v>
      </c>
      <c r="N4423" t="s">
        <v>23</v>
      </c>
      <c r="O4423">
        <v>40722</v>
      </c>
      <c r="P4423" t="s">
        <v>14221</v>
      </c>
      <c r="Q4423" t="s">
        <v>14194</v>
      </c>
    </row>
    <row r="4424" spans="1:17" x14ac:dyDescent="0.25">
      <c r="A4424">
        <v>4423</v>
      </c>
      <c r="B4424">
        <v>31552</v>
      </c>
      <c r="C4424">
        <v>41224</v>
      </c>
      <c r="D4424">
        <v>17</v>
      </c>
      <c r="E4424">
        <f t="shared" si="139"/>
        <v>2550</v>
      </c>
      <c r="F4424">
        <v>0</v>
      </c>
      <c r="G4424">
        <f>VLOOKUP($P4424,Pricebook!$A:$D,4,0)</f>
        <v>150</v>
      </c>
      <c r="H4424">
        <f t="shared" si="138"/>
        <v>2550</v>
      </c>
      <c r="I4424" t="s">
        <v>614</v>
      </c>
      <c r="J4424" t="s">
        <v>193</v>
      </c>
      <c r="K4424" t="s">
        <v>2181</v>
      </c>
      <c r="L4424">
        <v>77471</v>
      </c>
      <c r="M4424" t="s">
        <v>48</v>
      </c>
      <c r="N4424" t="s">
        <v>16</v>
      </c>
      <c r="O4424">
        <v>41227</v>
      </c>
      <c r="P4424" t="s">
        <v>14211</v>
      </c>
      <c r="Q4424" t="s">
        <v>14191</v>
      </c>
    </row>
    <row r="4425" spans="1:17" x14ac:dyDescent="0.25">
      <c r="A4425">
        <v>4424</v>
      </c>
      <c r="B4425">
        <v>31552</v>
      </c>
      <c r="C4425">
        <v>41224</v>
      </c>
      <c r="D4425">
        <v>24</v>
      </c>
      <c r="E4425">
        <f t="shared" si="139"/>
        <v>3600</v>
      </c>
      <c r="F4425">
        <v>0</v>
      </c>
      <c r="G4425">
        <f>VLOOKUP($P4425,Pricebook!$A:$D,4,0)</f>
        <v>150</v>
      </c>
      <c r="H4425">
        <f t="shared" si="138"/>
        <v>3600</v>
      </c>
      <c r="I4425" t="s">
        <v>614</v>
      </c>
      <c r="J4425" t="s">
        <v>193</v>
      </c>
      <c r="K4425" t="s">
        <v>2181</v>
      </c>
      <c r="L4425">
        <v>77471</v>
      </c>
      <c r="M4425" t="s">
        <v>48</v>
      </c>
      <c r="N4425" t="s">
        <v>16</v>
      </c>
      <c r="O4425">
        <v>41225</v>
      </c>
      <c r="P4425" t="s">
        <v>14211</v>
      </c>
      <c r="Q4425" t="s">
        <v>14185</v>
      </c>
    </row>
    <row r="4426" spans="1:17" x14ac:dyDescent="0.25">
      <c r="A4426">
        <v>4425</v>
      </c>
      <c r="B4426">
        <v>31553</v>
      </c>
      <c r="C4426">
        <v>39823</v>
      </c>
      <c r="D4426">
        <v>32</v>
      </c>
      <c r="E4426">
        <f t="shared" si="139"/>
        <v>3520</v>
      </c>
      <c r="F4426">
        <v>0.09</v>
      </c>
      <c r="G4426">
        <f>VLOOKUP($P4426,Pricebook!$A:$D,4,0)</f>
        <v>110</v>
      </c>
      <c r="H4426">
        <f t="shared" si="138"/>
        <v>3203.2000000000003</v>
      </c>
      <c r="I4426" t="s">
        <v>1037</v>
      </c>
      <c r="J4426" t="s">
        <v>142</v>
      </c>
      <c r="K4426" t="s">
        <v>2176</v>
      </c>
      <c r="L4426">
        <v>55345</v>
      </c>
      <c r="M4426" t="s">
        <v>130</v>
      </c>
      <c r="N4426" t="s">
        <v>16</v>
      </c>
      <c r="O4426">
        <v>39825</v>
      </c>
      <c r="P4426" t="s">
        <v>14220</v>
      </c>
      <c r="Q4426" t="s">
        <v>14193</v>
      </c>
    </row>
    <row r="4427" spans="1:17" x14ac:dyDescent="0.25">
      <c r="A4427">
        <v>4426</v>
      </c>
      <c r="B4427">
        <v>31555</v>
      </c>
      <c r="C4427">
        <v>40912</v>
      </c>
      <c r="D4427">
        <v>38</v>
      </c>
      <c r="E4427">
        <f t="shared" si="139"/>
        <v>4750</v>
      </c>
      <c r="F4427">
        <v>0</v>
      </c>
      <c r="G4427">
        <f>VLOOKUP($P4427,Pricebook!$A:$D,4,0)</f>
        <v>125</v>
      </c>
      <c r="H4427">
        <f t="shared" si="138"/>
        <v>4750</v>
      </c>
      <c r="I4427" t="s">
        <v>1189</v>
      </c>
      <c r="J4427" t="s">
        <v>363</v>
      </c>
      <c r="K4427" t="s">
        <v>1525</v>
      </c>
      <c r="L4427" t="s">
        <v>1526</v>
      </c>
      <c r="M4427" t="s">
        <v>101</v>
      </c>
      <c r="N4427" t="s">
        <v>34</v>
      </c>
      <c r="O4427">
        <v>40912</v>
      </c>
      <c r="P4427" t="s">
        <v>14208</v>
      </c>
      <c r="Q4427" t="s">
        <v>14184</v>
      </c>
    </row>
    <row r="4428" spans="1:17" x14ac:dyDescent="0.25">
      <c r="A4428">
        <v>4427</v>
      </c>
      <c r="B4428">
        <v>31555</v>
      </c>
      <c r="C4428">
        <v>40912</v>
      </c>
      <c r="D4428">
        <v>5</v>
      </c>
      <c r="E4428">
        <f t="shared" si="139"/>
        <v>750</v>
      </c>
      <c r="F4428">
        <v>0.02</v>
      </c>
      <c r="G4428">
        <f>VLOOKUP($P4428,Pricebook!$A:$D,4,0)</f>
        <v>150</v>
      </c>
      <c r="H4428">
        <f t="shared" si="138"/>
        <v>735</v>
      </c>
      <c r="I4428" t="s">
        <v>1189</v>
      </c>
      <c r="J4428" t="s">
        <v>363</v>
      </c>
      <c r="K4428" t="s">
        <v>1525</v>
      </c>
      <c r="L4428" t="s">
        <v>1526</v>
      </c>
      <c r="M4428" t="s">
        <v>101</v>
      </c>
      <c r="N4428" t="s">
        <v>34</v>
      </c>
      <c r="O4428">
        <v>40915</v>
      </c>
      <c r="P4428" t="s">
        <v>14216</v>
      </c>
      <c r="Q4428" t="s">
        <v>14199</v>
      </c>
    </row>
    <row r="4429" spans="1:17" x14ac:dyDescent="0.25">
      <c r="A4429">
        <v>4428</v>
      </c>
      <c r="B4429">
        <v>31556</v>
      </c>
      <c r="C4429">
        <v>40751</v>
      </c>
      <c r="D4429">
        <v>35</v>
      </c>
      <c r="E4429">
        <f t="shared" si="139"/>
        <v>4375</v>
      </c>
      <c r="F4429">
        <v>7.0000000000000007E-2</v>
      </c>
      <c r="G4429">
        <f>VLOOKUP($P4429,Pricebook!$A:$D,4,0)</f>
        <v>125</v>
      </c>
      <c r="H4429">
        <f t="shared" si="138"/>
        <v>4068.7499999999995</v>
      </c>
      <c r="I4429" t="s">
        <v>1215</v>
      </c>
      <c r="J4429" t="s">
        <v>58</v>
      </c>
      <c r="K4429" t="s">
        <v>794</v>
      </c>
      <c r="L4429">
        <v>28601</v>
      </c>
      <c r="M4429" t="s">
        <v>33</v>
      </c>
      <c r="N4429" t="s">
        <v>34</v>
      </c>
      <c r="O4429">
        <v>40752</v>
      </c>
      <c r="P4429" t="s">
        <v>14208</v>
      </c>
      <c r="Q4429" t="s">
        <v>14196</v>
      </c>
    </row>
    <row r="4430" spans="1:17" x14ac:dyDescent="0.25">
      <c r="A4430">
        <v>4429</v>
      </c>
      <c r="B4430">
        <v>31558</v>
      </c>
      <c r="C4430">
        <v>40747</v>
      </c>
      <c r="D4430">
        <v>12</v>
      </c>
      <c r="E4430">
        <f t="shared" si="139"/>
        <v>2040</v>
      </c>
      <c r="F4430">
        <v>0.04</v>
      </c>
      <c r="G4430">
        <f>VLOOKUP($P4430,Pricebook!$A:$D,4,0)</f>
        <v>170</v>
      </c>
      <c r="H4430">
        <f t="shared" si="138"/>
        <v>1958.3999999999999</v>
      </c>
      <c r="I4430" t="s">
        <v>2082</v>
      </c>
      <c r="J4430" t="s">
        <v>594</v>
      </c>
      <c r="K4430" t="s">
        <v>2472</v>
      </c>
      <c r="L4430">
        <v>60067</v>
      </c>
      <c r="M4430" t="s">
        <v>15</v>
      </c>
      <c r="N4430" t="s">
        <v>16</v>
      </c>
      <c r="O4430">
        <v>40752</v>
      </c>
      <c r="P4430" t="s">
        <v>14219</v>
      </c>
      <c r="Q4430" t="s">
        <v>14185</v>
      </c>
    </row>
    <row r="4431" spans="1:17" x14ac:dyDescent="0.25">
      <c r="A4431">
        <v>4430</v>
      </c>
      <c r="B4431">
        <v>31558</v>
      </c>
      <c r="C4431">
        <v>40747</v>
      </c>
      <c r="D4431">
        <v>42</v>
      </c>
      <c r="E4431">
        <f t="shared" si="139"/>
        <v>6300</v>
      </c>
      <c r="F4431">
        <v>0.08</v>
      </c>
      <c r="G4431">
        <f>VLOOKUP($P4431,Pricebook!$A:$D,4,0)</f>
        <v>150</v>
      </c>
      <c r="H4431">
        <f t="shared" si="138"/>
        <v>5796</v>
      </c>
      <c r="I4431" t="s">
        <v>2082</v>
      </c>
      <c r="J4431" t="s">
        <v>594</v>
      </c>
      <c r="K4431" t="s">
        <v>2472</v>
      </c>
      <c r="L4431">
        <v>60067</v>
      </c>
      <c r="M4431" t="s">
        <v>15</v>
      </c>
      <c r="N4431" t="s">
        <v>16</v>
      </c>
      <c r="O4431">
        <v>40747</v>
      </c>
      <c r="P4431" t="s">
        <v>14211</v>
      </c>
      <c r="Q4431" t="s">
        <v>14194</v>
      </c>
    </row>
    <row r="4432" spans="1:17" x14ac:dyDescent="0.25">
      <c r="A4432">
        <v>4431</v>
      </c>
      <c r="B4432">
        <v>31586</v>
      </c>
      <c r="C4432">
        <v>40989</v>
      </c>
      <c r="D4432">
        <v>22</v>
      </c>
      <c r="E4432">
        <f t="shared" si="139"/>
        <v>3300</v>
      </c>
      <c r="F4432">
        <v>0.05</v>
      </c>
      <c r="G4432">
        <f>VLOOKUP($P4432,Pricebook!$A:$D,4,0)</f>
        <v>150</v>
      </c>
      <c r="H4432">
        <f t="shared" si="138"/>
        <v>3135</v>
      </c>
      <c r="I4432" t="s">
        <v>1298</v>
      </c>
      <c r="J4432" t="s">
        <v>241</v>
      </c>
      <c r="K4432" t="s">
        <v>2187</v>
      </c>
      <c r="L4432">
        <v>37918</v>
      </c>
      <c r="M4432" t="s">
        <v>81</v>
      </c>
      <c r="N4432" t="s">
        <v>34</v>
      </c>
      <c r="O4432">
        <v>40993</v>
      </c>
      <c r="P4432" t="s">
        <v>14211</v>
      </c>
      <c r="Q4432" t="s">
        <v>14199</v>
      </c>
    </row>
    <row r="4433" spans="1:17" x14ac:dyDescent="0.25">
      <c r="A4433">
        <v>4432</v>
      </c>
      <c r="B4433">
        <v>31586</v>
      </c>
      <c r="C4433">
        <v>40989</v>
      </c>
      <c r="D4433">
        <v>25</v>
      </c>
      <c r="E4433">
        <f t="shared" si="139"/>
        <v>3750</v>
      </c>
      <c r="F4433">
        <v>0</v>
      </c>
      <c r="G4433">
        <f>VLOOKUP($P4433,Pricebook!$A:$D,4,0)</f>
        <v>150</v>
      </c>
      <c r="H4433">
        <f t="shared" si="138"/>
        <v>3750</v>
      </c>
      <c r="I4433" t="s">
        <v>1298</v>
      </c>
      <c r="J4433" t="s">
        <v>241</v>
      </c>
      <c r="K4433" t="s">
        <v>2187</v>
      </c>
      <c r="L4433">
        <v>37918</v>
      </c>
      <c r="M4433" t="s">
        <v>81</v>
      </c>
      <c r="N4433" t="s">
        <v>34</v>
      </c>
      <c r="O4433">
        <v>40998</v>
      </c>
      <c r="P4433" t="s">
        <v>14210</v>
      </c>
      <c r="Q4433" t="s">
        <v>14186</v>
      </c>
    </row>
    <row r="4434" spans="1:17" x14ac:dyDescent="0.25">
      <c r="A4434">
        <v>4433</v>
      </c>
      <c r="B4434">
        <v>31590</v>
      </c>
      <c r="C4434">
        <v>40334</v>
      </c>
      <c r="D4434">
        <v>5</v>
      </c>
      <c r="E4434">
        <f t="shared" si="139"/>
        <v>750</v>
      </c>
      <c r="F4434">
        <v>0.06</v>
      </c>
      <c r="G4434">
        <f>VLOOKUP($P4434,Pricebook!$A:$D,4,0)</f>
        <v>150</v>
      </c>
      <c r="H4434">
        <f t="shared" si="138"/>
        <v>705</v>
      </c>
      <c r="I4434" t="s">
        <v>362</v>
      </c>
      <c r="J4434" t="s">
        <v>363</v>
      </c>
      <c r="K4434" t="s">
        <v>364</v>
      </c>
      <c r="L4434">
        <v>95928</v>
      </c>
      <c r="M4434" t="s">
        <v>114</v>
      </c>
      <c r="N4434" t="s">
        <v>23</v>
      </c>
      <c r="O4434">
        <v>40335</v>
      </c>
      <c r="P4434" t="s">
        <v>14211</v>
      </c>
      <c r="Q4434" t="s">
        <v>14203</v>
      </c>
    </row>
    <row r="4435" spans="1:17" x14ac:dyDescent="0.25">
      <c r="A4435">
        <v>4434</v>
      </c>
      <c r="B4435">
        <v>31590</v>
      </c>
      <c r="C4435">
        <v>40334</v>
      </c>
      <c r="D4435">
        <v>27</v>
      </c>
      <c r="E4435">
        <f t="shared" si="139"/>
        <v>5400</v>
      </c>
      <c r="F4435">
        <v>0.06</v>
      </c>
      <c r="G4435">
        <f>VLOOKUP($P4435,Pricebook!$A:$D,4,0)</f>
        <v>200</v>
      </c>
      <c r="H4435">
        <f t="shared" si="138"/>
        <v>5076</v>
      </c>
      <c r="I4435" t="s">
        <v>362</v>
      </c>
      <c r="J4435" t="s">
        <v>363</v>
      </c>
      <c r="K4435" t="s">
        <v>364</v>
      </c>
      <c r="L4435">
        <v>95928</v>
      </c>
      <c r="M4435" t="s">
        <v>114</v>
      </c>
      <c r="N4435" t="s">
        <v>23</v>
      </c>
      <c r="O4435">
        <v>40336</v>
      </c>
      <c r="P4435" t="s">
        <v>14206</v>
      </c>
      <c r="Q4435" t="s">
        <v>14192</v>
      </c>
    </row>
    <row r="4436" spans="1:17" x14ac:dyDescent="0.25">
      <c r="A4436">
        <v>4435</v>
      </c>
      <c r="B4436">
        <v>31616</v>
      </c>
      <c r="C4436">
        <v>40418</v>
      </c>
      <c r="D4436">
        <v>45</v>
      </c>
      <c r="E4436">
        <f t="shared" si="139"/>
        <v>7200</v>
      </c>
      <c r="F4436">
        <v>0.08</v>
      </c>
      <c r="G4436">
        <f>VLOOKUP($P4436,Pricebook!$A:$D,4,0)</f>
        <v>160</v>
      </c>
      <c r="H4436">
        <f t="shared" si="138"/>
        <v>6624</v>
      </c>
      <c r="I4436" t="s">
        <v>350</v>
      </c>
      <c r="J4436" t="s">
        <v>351</v>
      </c>
      <c r="K4436" t="s">
        <v>677</v>
      </c>
      <c r="L4436">
        <v>20707</v>
      </c>
      <c r="M4436" t="s">
        <v>187</v>
      </c>
      <c r="N4436" t="s">
        <v>61</v>
      </c>
      <c r="O4436">
        <v>40419</v>
      </c>
      <c r="P4436" t="s">
        <v>14218</v>
      </c>
      <c r="Q4436" t="s">
        <v>14185</v>
      </c>
    </row>
    <row r="4437" spans="1:17" x14ac:dyDescent="0.25">
      <c r="A4437">
        <v>4436</v>
      </c>
      <c r="B4437">
        <v>31616</v>
      </c>
      <c r="C4437">
        <v>40418</v>
      </c>
      <c r="D4437">
        <v>46</v>
      </c>
      <c r="E4437">
        <f t="shared" si="139"/>
        <v>9200</v>
      </c>
      <c r="F4437">
        <v>0.04</v>
      </c>
      <c r="G4437">
        <f>VLOOKUP($P4437,Pricebook!$A:$D,4,0)</f>
        <v>200</v>
      </c>
      <c r="H4437">
        <f t="shared" si="138"/>
        <v>8832</v>
      </c>
      <c r="I4437" t="s">
        <v>350</v>
      </c>
      <c r="J4437" t="s">
        <v>351</v>
      </c>
      <c r="K4437" t="s">
        <v>677</v>
      </c>
      <c r="L4437">
        <v>20707</v>
      </c>
      <c r="M4437" t="s">
        <v>187</v>
      </c>
      <c r="N4437" t="s">
        <v>61</v>
      </c>
      <c r="O4437">
        <v>40419</v>
      </c>
      <c r="P4437" t="s">
        <v>14214</v>
      </c>
      <c r="Q4437" t="s">
        <v>14184</v>
      </c>
    </row>
    <row r="4438" spans="1:17" x14ac:dyDescent="0.25">
      <c r="A4438">
        <v>4437</v>
      </c>
      <c r="B4438">
        <v>31618</v>
      </c>
      <c r="C4438">
        <v>40735</v>
      </c>
      <c r="D4438">
        <v>14</v>
      </c>
      <c r="E4438">
        <f t="shared" si="139"/>
        <v>2240</v>
      </c>
      <c r="F4438">
        <v>0.02</v>
      </c>
      <c r="G4438">
        <f>VLOOKUP($P4438,Pricebook!$A:$D,4,0)</f>
        <v>160</v>
      </c>
      <c r="H4438">
        <f t="shared" si="138"/>
        <v>2195.1999999999998</v>
      </c>
      <c r="I4438" t="s">
        <v>852</v>
      </c>
      <c r="J4438" t="s">
        <v>594</v>
      </c>
      <c r="K4438" t="s">
        <v>2366</v>
      </c>
      <c r="L4438" t="s">
        <v>2367</v>
      </c>
      <c r="M4438" t="s">
        <v>15</v>
      </c>
      <c r="N4438" t="s">
        <v>16</v>
      </c>
      <c r="O4438">
        <v>40735</v>
      </c>
      <c r="P4438" t="s">
        <v>14218</v>
      </c>
      <c r="Q4438" t="s">
        <v>14187</v>
      </c>
    </row>
    <row r="4439" spans="1:17" x14ac:dyDescent="0.25">
      <c r="A4439">
        <v>4438</v>
      </c>
      <c r="B4439">
        <v>31619</v>
      </c>
      <c r="C4439">
        <v>40073</v>
      </c>
      <c r="D4439">
        <v>11</v>
      </c>
      <c r="E4439">
        <f t="shared" si="139"/>
        <v>1870</v>
      </c>
      <c r="F4439">
        <v>0.1</v>
      </c>
      <c r="G4439">
        <f>VLOOKUP($P4439,Pricebook!$A:$D,4,0)</f>
        <v>170</v>
      </c>
      <c r="H4439">
        <f t="shared" si="138"/>
        <v>1683</v>
      </c>
      <c r="I4439" t="s">
        <v>2360</v>
      </c>
      <c r="J4439" t="s">
        <v>538</v>
      </c>
      <c r="K4439" t="s">
        <v>1222</v>
      </c>
      <c r="L4439">
        <v>93309</v>
      </c>
      <c r="M4439" t="s">
        <v>114</v>
      </c>
      <c r="N4439" t="s">
        <v>23</v>
      </c>
      <c r="O4439">
        <v>40080</v>
      </c>
      <c r="P4439" t="s">
        <v>14219</v>
      </c>
      <c r="Q4439" t="s">
        <v>14194</v>
      </c>
    </row>
    <row r="4440" spans="1:17" x14ac:dyDescent="0.25">
      <c r="A4440">
        <v>4439</v>
      </c>
      <c r="B4440">
        <v>31619</v>
      </c>
      <c r="C4440">
        <v>40073</v>
      </c>
      <c r="D4440">
        <v>9</v>
      </c>
      <c r="E4440">
        <f t="shared" si="139"/>
        <v>1125</v>
      </c>
      <c r="F4440">
        <v>0.01</v>
      </c>
      <c r="G4440">
        <f>VLOOKUP($P4440,Pricebook!$A:$D,4,0)</f>
        <v>125</v>
      </c>
      <c r="H4440">
        <f t="shared" si="138"/>
        <v>1113.75</v>
      </c>
      <c r="I4440" t="s">
        <v>2360</v>
      </c>
      <c r="J4440" t="s">
        <v>538</v>
      </c>
      <c r="K4440" t="s">
        <v>1222</v>
      </c>
      <c r="L4440">
        <v>93309</v>
      </c>
      <c r="M4440" t="s">
        <v>114</v>
      </c>
      <c r="N4440" t="s">
        <v>23</v>
      </c>
      <c r="O4440">
        <v>40075</v>
      </c>
      <c r="P4440" t="s">
        <v>14208</v>
      </c>
      <c r="Q4440" t="s">
        <v>14193</v>
      </c>
    </row>
    <row r="4441" spans="1:17" x14ac:dyDescent="0.25">
      <c r="A4441">
        <v>4440</v>
      </c>
      <c r="B4441">
        <v>31620</v>
      </c>
      <c r="C4441">
        <v>40766</v>
      </c>
      <c r="D4441">
        <v>20</v>
      </c>
      <c r="E4441">
        <f t="shared" si="139"/>
        <v>3000</v>
      </c>
      <c r="F4441">
        <v>0.05</v>
      </c>
      <c r="G4441">
        <f>VLOOKUP($P4441,Pricebook!$A:$D,4,0)</f>
        <v>150</v>
      </c>
      <c r="H4441">
        <f t="shared" si="138"/>
        <v>2850</v>
      </c>
      <c r="I4441" t="s">
        <v>2052</v>
      </c>
      <c r="J4441" t="s">
        <v>151</v>
      </c>
      <c r="K4441" t="s">
        <v>969</v>
      </c>
      <c r="L4441">
        <v>40214</v>
      </c>
      <c r="M4441" t="s">
        <v>254</v>
      </c>
      <c r="N4441" t="s">
        <v>34</v>
      </c>
      <c r="O4441">
        <v>40768</v>
      </c>
      <c r="P4441" t="s">
        <v>14210</v>
      </c>
      <c r="Q4441" t="s">
        <v>14190</v>
      </c>
    </row>
    <row r="4442" spans="1:17" x14ac:dyDescent="0.25">
      <c r="A4442">
        <v>4441</v>
      </c>
      <c r="B4442">
        <v>31648</v>
      </c>
      <c r="C4442">
        <v>40775</v>
      </c>
      <c r="D4442">
        <v>8</v>
      </c>
      <c r="E4442">
        <f t="shared" si="139"/>
        <v>1200</v>
      </c>
      <c r="F4442">
        <v>0</v>
      </c>
      <c r="G4442">
        <f>VLOOKUP($P4442,Pricebook!$A:$D,4,0)</f>
        <v>150</v>
      </c>
      <c r="H4442">
        <f t="shared" si="138"/>
        <v>1200</v>
      </c>
      <c r="I4442" t="s">
        <v>2473</v>
      </c>
      <c r="J4442" t="s">
        <v>112</v>
      </c>
      <c r="K4442" t="s">
        <v>2474</v>
      </c>
      <c r="L4442" t="s">
        <v>2475</v>
      </c>
      <c r="M4442" t="s">
        <v>33</v>
      </c>
      <c r="N4442" t="s">
        <v>34</v>
      </c>
      <c r="O4442">
        <v>40775</v>
      </c>
      <c r="P4442" t="s">
        <v>14211</v>
      </c>
      <c r="Q4442" t="s">
        <v>14184</v>
      </c>
    </row>
    <row r="4443" spans="1:17" x14ac:dyDescent="0.25">
      <c r="A4443">
        <v>4442</v>
      </c>
      <c r="B4443">
        <v>31648</v>
      </c>
      <c r="C4443">
        <v>40775</v>
      </c>
      <c r="D4443">
        <v>10</v>
      </c>
      <c r="E4443">
        <f t="shared" si="139"/>
        <v>1100</v>
      </c>
      <c r="F4443">
        <v>0.03</v>
      </c>
      <c r="G4443">
        <f>VLOOKUP($P4443,Pricebook!$A:$D,4,0)</f>
        <v>110</v>
      </c>
      <c r="H4443">
        <f t="shared" si="138"/>
        <v>1067</v>
      </c>
      <c r="I4443" t="s">
        <v>2473</v>
      </c>
      <c r="J4443" t="s">
        <v>112</v>
      </c>
      <c r="K4443" t="s">
        <v>2474</v>
      </c>
      <c r="L4443" t="s">
        <v>2475</v>
      </c>
      <c r="M4443" t="s">
        <v>33</v>
      </c>
      <c r="N4443" t="s">
        <v>34</v>
      </c>
      <c r="O4443">
        <v>40777</v>
      </c>
      <c r="P4443" t="s">
        <v>14215</v>
      </c>
      <c r="Q4443" t="s">
        <v>14200</v>
      </c>
    </row>
    <row r="4444" spans="1:17" x14ac:dyDescent="0.25">
      <c r="A4444">
        <v>4443</v>
      </c>
      <c r="B4444">
        <v>31650</v>
      </c>
      <c r="C4444">
        <v>40401</v>
      </c>
      <c r="D4444">
        <v>19</v>
      </c>
      <c r="E4444">
        <f t="shared" si="139"/>
        <v>2850</v>
      </c>
      <c r="F4444">
        <v>0.02</v>
      </c>
      <c r="G4444">
        <f>VLOOKUP($P4444,Pricebook!$A:$D,4,0)</f>
        <v>150</v>
      </c>
      <c r="H4444">
        <f t="shared" si="138"/>
        <v>2793</v>
      </c>
      <c r="I4444" t="s">
        <v>1897</v>
      </c>
      <c r="J4444" t="s">
        <v>549</v>
      </c>
      <c r="K4444" t="s">
        <v>930</v>
      </c>
      <c r="L4444" t="s">
        <v>1723</v>
      </c>
      <c r="M4444" t="s">
        <v>149</v>
      </c>
      <c r="N4444" t="s">
        <v>61</v>
      </c>
      <c r="O4444">
        <v>40402</v>
      </c>
      <c r="P4444" t="s">
        <v>14211</v>
      </c>
      <c r="Q4444" t="s">
        <v>14202</v>
      </c>
    </row>
    <row r="4445" spans="1:17" x14ac:dyDescent="0.25">
      <c r="A4445">
        <v>4444</v>
      </c>
      <c r="B4445">
        <v>31681</v>
      </c>
      <c r="C4445">
        <v>41220</v>
      </c>
      <c r="D4445">
        <v>38</v>
      </c>
      <c r="E4445">
        <f t="shared" si="139"/>
        <v>4180</v>
      </c>
      <c r="F4445">
        <v>0.02</v>
      </c>
      <c r="G4445">
        <f>VLOOKUP($P4445,Pricebook!$A:$D,4,0)</f>
        <v>110</v>
      </c>
      <c r="H4445">
        <f t="shared" si="138"/>
        <v>4096.3999999999996</v>
      </c>
      <c r="I4445" t="s">
        <v>1254</v>
      </c>
      <c r="J4445" t="s">
        <v>121</v>
      </c>
      <c r="K4445" t="s">
        <v>2252</v>
      </c>
      <c r="L4445">
        <v>72032</v>
      </c>
      <c r="M4445" t="s">
        <v>66</v>
      </c>
      <c r="N4445" t="s">
        <v>34</v>
      </c>
      <c r="O4445">
        <v>41221</v>
      </c>
      <c r="P4445" t="s">
        <v>14215</v>
      </c>
      <c r="Q4445" t="s">
        <v>14188</v>
      </c>
    </row>
    <row r="4446" spans="1:17" x14ac:dyDescent="0.25">
      <c r="A4446">
        <v>4445</v>
      </c>
      <c r="B4446">
        <v>31682</v>
      </c>
      <c r="C4446">
        <v>40246</v>
      </c>
      <c r="D4446">
        <v>42</v>
      </c>
      <c r="E4446">
        <f t="shared" si="139"/>
        <v>7140</v>
      </c>
      <c r="F4446">
        <v>0.09</v>
      </c>
      <c r="G4446">
        <f>VLOOKUP($P4446,Pricebook!$A:$D,4,0)</f>
        <v>170</v>
      </c>
      <c r="H4446">
        <f t="shared" si="138"/>
        <v>6497.4000000000005</v>
      </c>
      <c r="I4446" t="s">
        <v>981</v>
      </c>
      <c r="J4446" t="s">
        <v>713</v>
      </c>
      <c r="K4446" t="s">
        <v>2476</v>
      </c>
      <c r="L4446" t="s">
        <v>2477</v>
      </c>
      <c r="M4446" t="s">
        <v>317</v>
      </c>
      <c r="N4446" t="s">
        <v>61</v>
      </c>
      <c r="O4446">
        <v>40255</v>
      </c>
      <c r="P4446" t="s">
        <v>14219</v>
      </c>
      <c r="Q4446" t="s">
        <v>14194</v>
      </c>
    </row>
    <row r="4447" spans="1:17" x14ac:dyDescent="0.25">
      <c r="A4447">
        <v>4446</v>
      </c>
      <c r="B4447">
        <v>31684</v>
      </c>
      <c r="C4447">
        <v>41168</v>
      </c>
      <c r="D4447">
        <v>15</v>
      </c>
      <c r="E4447">
        <f t="shared" si="139"/>
        <v>1650</v>
      </c>
      <c r="F4447">
        <v>0.02</v>
      </c>
      <c r="G4447">
        <f>VLOOKUP($P4447,Pricebook!$A:$D,4,0)</f>
        <v>110</v>
      </c>
      <c r="H4447">
        <f t="shared" si="138"/>
        <v>1617</v>
      </c>
      <c r="I4447" t="s">
        <v>564</v>
      </c>
      <c r="J4447" t="s">
        <v>36</v>
      </c>
      <c r="K4447" t="s">
        <v>2478</v>
      </c>
      <c r="L4447">
        <v>60160</v>
      </c>
      <c r="M4447" t="s">
        <v>15</v>
      </c>
      <c r="N4447" t="s">
        <v>16</v>
      </c>
      <c r="O4447">
        <v>41171</v>
      </c>
      <c r="P4447" t="s">
        <v>14215</v>
      </c>
      <c r="Q4447" t="s">
        <v>14184</v>
      </c>
    </row>
    <row r="4448" spans="1:17" x14ac:dyDescent="0.25">
      <c r="A4448">
        <v>4447</v>
      </c>
      <c r="B4448">
        <v>31684</v>
      </c>
      <c r="C4448">
        <v>41168</v>
      </c>
      <c r="D4448">
        <v>28</v>
      </c>
      <c r="E4448">
        <f t="shared" si="139"/>
        <v>5600</v>
      </c>
      <c r="F4448">
        <v>0.04</v>
      </c>
      <c r="G4448">
        <f>VLOOKUP($P4448,Pricebook!$A:$D,4,0)</f>
        <v>200</v>
      </c>
      <c r="H4448">
        <f t="shared" si="138"/>
        <v>5376</v>
      </c>
      <c r="I4448" t="s">
        <v>564</v>
      </c>
      <c r="J4448" t="s">
        <v>36</v>
      </c>
      <c r="K4448" t="s">
        <v>2478</v>
      </c>
      <c r="L4448">
        <v>60160</v>
      </c>
      <c r="M4448" t="s">
        <v>15</v>
      </c>
      <c r="N4448" t="s">
        <v>16</v>
      </c>
      <c r="O4448">
        <v>41170</v>
      </c>
      <c r="P4448" t="s">
        <v>14206</v>
      </c>
      <c r="Q4448" t="s">
        <v>14186</v>
      </c>
    </row>
    <row r="4449" spans="1:17" x14ac:dyDescent="0.25">
      <c r="A4449">
        <v>4448</v>
      </c>
      <c r="B4449">
        <v>31687</v>
      </c>
      <c r="C4449">
        <v>40682</v>
      </c>
      <c r="D4449">
        <v>44</v>
      </c>
      <c r="E4449">
        <f t="shared" si="139"/>
        <v>5280</v>
      </c>
      <c r="F4449">
        <v>7.0000000000000007E-2</v>
      </c>
      <c r="G4449">
        <f>VLOOKUP($P4449,Pricebook!$A:$D,4,0)</f>
        <v>120</v>
      </c>
      <c r="H4449">
        <f t="shared" si="138"/>
        <v>4910.3999999999996</v>
      </c>
      <c r="I4449" t="s">
        <v>1144</v>
      </c>
      <c r="J4449" t="s">
        <v>136</v>
      </c>
      <c r="K4449" t="s">
        <v>1186</v>
      </c>
      <c r="L4449">
        <v>38109</v>
      </c>
      <c r="M4449" t="s">
        <v>81</v>
      </c>
      <c r="N4449" t="s">
        <v>34</v>
      </c>
      <c r="O4449">
        <v>40682</v>
      </c>
      <c r="P4449" t="s">
        <v>14212</v>
      </c>
      <c r="Q4449" t="s">
        <v>14188</v>
      </c>
    </row>
    <row r="4450" spans="1:17" x14ac:dyDescent="0.25">
      <c r="A4450">
        <v>4449</v>
      </c>
      <c r="B4450">
        <v>31715</v>
      </c>
      <c r="C4450">
        <v>39822</v>
      </c>
      <c r="D4450">
        <v>24</v>
      </c>
      <c r="E4450">
        <f t="shared" si="139"/>
        <v>2880</v>
      </c>
      <c r="F4450">
        <v>0.09</v>
      </c>
      <c r="G4450">
        <f>VLOOKUP($P4450,Pricebook!$A:$D,4,0)</f>
        <v>120</v>
      </c>
      <c r="H4450">
        <f t="shared" si="138"/>
        <v>2620.8000000000002</v>
      </c>
      <c r="I4450" t="s">
        <v>1041</v>
      </c>
      <c r="J4450" t="s">
        <v>118</v>
      </c>
      <c r="K4450" t="s">
        <v>1790</v>
      </c>
      <c r="L4450" t="s">
        <v>1791</v>
      </c>
      <c r="M4450" t="s">
        <v>91</v>
      </c>
      <c r="N4450" t="s">
        <v>61</v>
      </c>
      <c r="O4450">
        <v>39824</v>
      </c>
      <c r="P4450" t="s">
        <v>14212</v>
      </c>
      <c r="Q4450" t="s">
        <v>14199</v>
      </c>
    </row>
    <row r="4451" spans="1:17" x14ac:dyDescent="0.25">
      <c r="A4451">
        <v>4450</v>
      </c>
      <c r="B4451">
        <v>31715</v>
      </c>
      <c r="C4451">
        <v>39822</v>
      </c>
      <c r="D4451">
        <v>11</v>
      </c>
      <c r="E4451">
        <f t="shared" si="139"/>
        <v>1760</v>
      </c>
      <c r="F4451">
        <v>0.01</v>
      </c>
      <c r="G4451">
        <f>VLOOKUP($P4451,Pricebook!$A:$D,4,0)</f>
        <v>160</v>
      </c>
      <c r="H4451">
        <f t="shared" si="138"/>
        <v>1742.4</v>
      </c>
      <c r="I4451" t="s">
        <v>1041</v>
      </c>
      <c r="J4451" t="s">
        <v>118</v>
      </c>
      <c r="K4451" t="s">
        <v>270</v>
      </c>
      <c r="L4451">
        <v>91104</v>
      </c>
      <c r="M4451" t="s">
        <v>114</v>
      </c>
      <c r="N4451" t="s">
        <v>23</v>
      </c>
      <c r="O4451">
        <v>39823</v>
      </c>
      <c r="P4451" t="s">
        <v>14218</v>
      </c>
      <c r="Q4451" t="s">
        <v>14187</v>
      </c>
    </row>
    <row r="4452" spans="1:17" x14ac:dyDescent="0.25">
      <c r="A4452">
        <v>4451</v>
      </c>
      <c r="B4452">
        <v>31715</v>
      </c>
      <c r="C4452">
        <v>39822</v>
      </c>
      <c r="D4452">
        <v>44</v>
      </c>
      <c r="E4452">
        <f t="shared" si="139"/>
        <v>5280</v>
      </c>
      <c r="F4452">
        <v>0.05</v>
      </c>
      <c r="G4452">
        <f>VLOOKUP($P4452,Pricebook!$A:$D,4,0)</f>
        <v>120</v>
      </c>
      <c r="H4452">
        <f t="shared" si="138"/>
        <v>5016</v>
      </c>
      <c r="I4452" t="s">
        <v>1041</v>
      </c>
      <c r="J4452" t="s">
        <v>118</v>
      </c>
      <c r="K4452" t="s">
        <v>270</v>
      </c>
      <c r="L4452">
        <v>91104</v>
      </c>
      <c r="M4452" t="s">
        <v>114</v>
      </c>
      <c r="N4452" t="s">
        <v>23</v>
      </c>
      <c r="O4452">
        <v>39822</v>
      </c>
      <c r="P4452" t="s">
        <v>14212</v>
      </c>
      <c r="Q4452" t="s">
        <v>14203</v>
      </c>
    </row>
    <row r="4453" spans="1:17" x14ac:dyDescent="0.25">
      <c r="A4453">
        <v>4452</v>
      </c>
      <c r="B4453">
        <v>31718</v>
      </c>
      <c r="C4453">
        <v>40509</v>
      </c>
      <c r="D4453">
        <v>24</v>
      </c>
      <c r="E4453">
        <f t="shared" si="139"/>
        <v>3600</v>
      </c>
      <c r="F4453">
        <v>0.03</v>
      </c>
      <c r="G4453">
        <f>VLOOKUP($P4453,Pricebook!$A:$D,4,0)</f>
        <v>150</v>
      </c>
      <c r="H4453">
        <f t="shared" si="138"/>
        <v>3492</v>
      </c>
      <c r="I4453" t="s">
        <v>540</v>
      </c>
      <c r="J4453" t="s">
        <v>212</v>
      </c>
      <c r="K4453" t="s">
        <v>1766</v>
      </c>
      <c r="L4453">
        <v>36203</v>
      </c>
      <c r="M4453" t="s">
        <v>424</v>
      </c>
      <c r="N4453" t="s">
        <v>34</v>
      </c>
      <c r="O4453">
        <v>40513</v>
      </c>
      <c r="P4453" t="s">
        <v>14210</v>
      </c>
      <c r="Q4453" t="s">
        <v>14185</v>
      </c>
    </row>
    <row r="4454" spans="1:17" x14ac:dyDescent="0.25">
      <c r="A4454">
        <v>4453</v>
      </c>
      <c r="B4454">
        <v>31718</v>
      </c>
      <c r="C4454">
        <v>40509</v>
      </c>
      <c r="D4454">
        <v>20</v>
      </c>
      <c r="E4454">
        <f t="shared" si="139"/>
        <v>3000</v>
      </c>
      <c r="F4454">
        <v>0.1</v>
      </c>
      <c r="G4454">
        <f>VLOOKUP($P4454,Pricebook!$A:$D,4,0)</f>
        <v>150</v>
      </c>
      <c r="H4454">
        <f t="shared" si="138"/>
        <v>2700</v>
      </c>
      <c r="I4454" t="s">
        <v>540</v>
      </c>
      <c r="J4454" t="s">
        <v>212</v>
      </c>
      <c r="K4454" t="s">
        <v>1766</v>
      </c>
      <c r="L4454">
        <v>36203</v>
      </c>
      <c r="M4454" t="s">
        <v>424</v>
      </c>
      <c r="N4454" t="s">
        <v>34</v>
      </c>
      <c r="O4454">
        <v>40516</v>
      </c>
      <c r="P4454" t="s">
        <v>14210</v>
      </c>
      <c r="Q4454" t="s">
        <v>14196</v>
      </c>
    </row>
    <row r="4455" spans="1:17" x14ac:dyDescent="0.25">
      <c r="A4455">
        <v>4454</v>
      </c>
      <c r="B4455">
        <v>31744</v>
      </c>
      <c r="C4455">
        <v>41161</v>
      </c>
      <c r="D4455">
        <v>12</v>
      </c>
      <c r="E4455">
        <f t="shared" si="139"/>
        <v>1320</v>
      </c>
      <c r="F4455">
        <v>0</v>
      </c>
      <c r="G4455">
        <f>VLOOKUP($P4455,Pricebook!$A:$D,4,0)</f>
        <v>110</v>
      </c>
      <c r="H4455">
        <f t="shared" si="138"/>
        <v>1320</v>
      </c>
      <c r="I4455" t="s">
        <v>2383</v>
      </c>
      <c r="J4455" t="s">
        <v>434</v>
      </c>
      <c r="K4455" t="s">
        <v>2384</v>
      </c>
      <c r="L4455">
        <v>32503</v>
      </c>
      <c r="M4455" t="s">
        <v>101</v>
      </c>
      <c r="N4455" t="s">
        <v>34</v>
      </c>
      <c r="O4455">
        <v>41162</v>
      </c>
      <c r="P4455" t="s">
        <v>14215</v>
      </c>
      <c r="Q4455" t="s">
        <v>14197</v>
      </c>
    </row>
    <row r="4456" spans="1:17" x14ac:dyDescent="0.25">
      <c r="A4456">
        <v>4455</v>
      </c>
      <c r="B4456">
        <v>31751</v>
      </c>
      <c r="C4456">
        <v>40689</v>
      </c>
      <c r="D4456">
        <v>31</v>
      </c>
      <c r="E4456">
        <f t="shared" si="139"/>
        <v>4960</v>
      </c>
      <c r="F4456">
        <v>0.1</v>
      </c>
      <c r="G4456">
        <f>VLOOKUP($P4456,Pricebook!$A:$D,4,0)</f>
        <v>160</v>
      </c>
      <c r="H4456">
        <f t="shared" si="138"/>
        <v>4464</v>
      </c>
      <c r="I4456" t="s">
        <v>620</v>
      </c>
      <c r="J4456" t="s">
        <v>621</v>
      </c>
      <c r="K4456" t="s">
        <v>1484</v>
      </c>
      <c r="L4456">
        <v>54401</v>
      </c>
      <c r="M4456" t="s">
        <v>95</v>
      </c>
      <c r="N4456" t="s">
        <v>16</v>
      </c>
      <c r="O4456">
        <v>40691</v>
      </c>
      <c r="P4456" t="s">
        <v>14218</v>
      </c>
      <c r="Q4456" t="s">
        <v>14199</v>
      </c>
    </row>
    <row r="4457" spans="1:17" x14ac:dyDescent="0.25">
      <c r="A4457">
        <v>4456</v>
      </c>
      <c r="B4457">
        <v>31777</v>
      </c>
      <c r="C4457">
        <v>40835</v>
      </c>
      <c r="D4457">
        <v>32</v>
      </c>
      <c r="E4457">
        <f t="shared" si="139"/>
        <v>4000</v>
      </c>
      <c r="F4457">
        <v>7.0000000000000007E-2</v>
      </c>
      <c r="G4457">
        <f>VLOOKUP($P4457,Pricebook!$A:$D,4,0)</f>
        <v>125</v>
      </c>
      <c r="H4457">
        <f t="shared" si="138"/>
        <v>3719.9999999999995</v>
      </c>
      <c r="I4457" t="s">
        <v>1233</v>
      </c>
      <c r="J4457" t="s">
        <v>142</v>
      </c>
      <c r="K4457" t="s">
        <v>1349</v>
      </c>
      <c r="L4457">
        <v>72801</v>
      </c>
      <c r="M4457" t="s">
        <v>66</v>
      </c>
      <c r="N4457" t="s">
        <v>34</v>
      </c>
      <c r="O4457">
        <v>40837</v>
      </c>
      <c r="P4457" t="s">
        <v>14221</v>
      </c>
      <c r="Q4457" t="s">
        <v>14197</v>
      </c>
    </row>
    <row r="4458" spans="1:17" x14ac:dyDescent="0.25">
      <c r="A4458">
        <v>4457</v>
      </c>
      <c r="B4458">
        <v>31777</v>
      </c>
      <c r="C4458">
        <v>40835</v>
      </c>
      <c r="D4458">
        <v>10</v>
      </c>
      <c r="E4458">
        <f t="shared" si="139"/>
        <v>1100</v>
      </c>
      <c r="F4458">
        <v>0.01</v>
      </c>
      <c r="G4458">
        <f>VLOOKUP($P4458,Pricebook!$A:$D,4,0)</f>
        <v>110</v>
      </c>
      <c r="H4458">
        <f t="shared" si="138"/>
        <v>1089</v>
      </c>
      <c r="I4458" t="s">
        <v>1233</v>
      </c>
      <c r="J4458" t="s">
        <v>142</v>
      </c>
      <c r="K4458" t="s">
        <v>1349</v>
      </c>
      <c r="L4458">
        <v>72801</v>
      </c>
      <c r="M4458" t="s">
        <v>66</v>
      </c>
      <c r="N4458" t="s">
        <v>34</v>
      </c>
      <c r="O4458">
        <v>40835</v>
      </c>
      <c r="P4458" t="s">
        <v>14215</v>
      </c>
      <c r="Q4458" t="s">
        <v>14193</v>
      </c>
    </row>
    <row r="4459" spans="1:17" x14ac:dyDescent="0.25">
      <c r="A4459">
        <v>4458</v>
      </c>
      <c r="B4459">
        <v>31780</v>
      </c>
      <c r="C4459">
        <v>40207</v>
      </c>
      <c r="D4459">
        <v>17</v>
      </c>
      <c r="E4459">
        <f t="shared" si="139"/>
        <v>2890</v>
      </c>
      <c r="F4459">
        <v>0.08</v>
      </c>
      <c r="G4459">
        <f>VLOOKUP($P4459,Pricebook!$A:$D,4,0)</f>
        <v>170</v>
      </c>
      <c r="H4459">
        <f t="shared" si="138"/>
        <v>2658.8</v>
      </c>
      <c r="I4459" t="s">
        <v>1191</v>
      </c>
      <c r="J4459" t="s">
        <v>175</v>
      </c>
      <c r="K4459" t="s">
        <v>1193</v>
      </c>
      <c r="L4459">
        <v>42003</v>
      </c>
      <c r="M4459" t="s">
        <v>254</v>
      </c>
      <c r="N4459" t="s">
        <v>34</v>
      </c>
      <c r="O4459">
        <v>40209</v>
      </c>
      <c r="P4459" t="s">
        <v>14219</v>
      </c>
      <c r="Q4459" t="s">
        <v>14192</v>
      </c>
    </row>
    <row r="4460" spans="1:17" x14ac:dyDescent="0.25">
      <c r="A4460">
        <v>4459</v>
      </c>
      <c r="B4460">
        <v>31781</v>
      </c>
      <c r="C4460">
        <v>39829</v>
      </c>
      <c r="D4460">
        <v>46</v>
      </c>
      <c r="E4460">
        <f t="shared" si="139"/>
        <v>7360</v>
      </c>
      <c r="F4460">
        <v>0.1</v>
      </c>
      <c r="G4460">
        <f>VLOOKUP($P4460,Pricebook!$A:$D,4,0)</f>
        <v>160</v>
      </c>
      <c r="H4460">
        <f t="shared" si="138"/>
        <v>6624</v>
      </c>
      <c r="I4460" t="s">
        <v>414</v>
      </c>
      <c r="J4460" t="s">
        <v>175</v>
      </c>
      <c r="K4460" t="s">
        <v>2323</v>
      </c>
      <c r="L4460">
        <v>60540</v>
      </c>
      <c r="M4460" t="s">
        <v>15</v>
      </c>
      <c r="N4460" t="s">
        <v>16</v>
      </c>
      <c r="O4460">
        <v>39830</v>
      </c>
      <c r="P4460" t="s">
        <v>14218</v>
      </c>
      <c r="Q4460" t="s">
        <v>14188</v>
      </c>
    </row>
    <row r="4461" spans="1:17" x14ac:dyDescent="0.25">
      <c r="A4461">
        <v>4460</v>
      </c>
      <c r="B4461">
        <v>31781</v>
      </c>
      <c r="C4461">
        <v>39829</v>
      </c>
      <c r="D4461">
        <v>41</v>
      </c>
      <c r="E4461">
        <f t="shared" si="139"/>
        <v>5740</v>
      </c>
      <c r="F4461">
        <v>0.03</v>
      </c>
      <c r="G4461">
        <f>VLOOKUP($P4461,Pricebook!$A:$D,4,0)</f>
        <v>140</v>
      </c>
      <c r="H4461">
        <f t="shared" si="138"/>
        <v>5567.8</v>
      </c>
      <c r="I4461" t="s">
        <v>414</v>
      </c>
      <c r="J4461" t="s">
        <v>175</v>
      </c>
      <c r="K4461" t="s">
        <v>2323</v>
      </c>
      <c r="L4461">
        <v>60540</v>
      </c>
      <c r="M4461" t="s">
        <v>15</v>
      </c>
      <c r="N4461" t="s">
        <v>16</v>
      </c>
      <c r="O4461">
        <v>39830</v>
      </c>
      <c r="P4461" t="s">
        <v>14213</v>
      </c>
      <c r="Q4461" t="s">
        <v>14195</v>
      </c>
    </row>
    <row r="4462" spans="1:17" x14ac:dyDescent="0.25">
      <c r="A4462">
        <v>4461</v>
      </c>
      <c r="B4462">
        <v>31809</v>
      </c>
      <c r="C4462">
        <v>40387</v>
      </c>
      <c r="D4462">
        <v>1</v>
      </c>
      <c r="E4462">
        <f t="shared" si="139"/>
        <v>110</v>
      </c>
      <c r="F4462">
        <v>0.1</v>
      </c>
      <c r="G4462">
        <f>VLOOKUP($P4462,Pricebook!$A:$D,4,0)</f>
        <v>110</v>
      </c>
      <c r="H4462">
        <f t="shared" si="138"/>
        <v>99</v>
      </c>
      <c r="I4462" t="s">
        <v>1042</v>
      </c>
      <c r="J4462" t="s">
        <v>41</v>
      </c>
      <c r="K4462" t="s">
        <v>550</v>
      </c>
      <c r="L4462">
        <v>87105</v>
      </c>
      <c r="M4462" t="s">
        <v>52</v>
      </c>
      <c r="N4462" t="s">
        <v>23</v>
      </c>
      <c r="O4462">
        <v>40389</v>
      </c>
      <c r="P4462" t="s">
        <v>14220</v>
      </c>
      <c r="Q4462" t="s">
        <v>14199</v>
      </c>
    </row>
    <row r="4463" spans="1:17" x14ac:dyDescent="0.25">
      <c r="A4463">
        <v>4462</v>
      </c>
      <c r="B4463">
        <v>31810</v>
      </c>
      <c r="C4463">
        <v>39954</v>
      </c>
      <c r="D4463">
        <v>46</v>
      </c>
      <c r="E4463">
        <f t="shared" si="139"/>
        <v>5750</v>
      </c>
      <c r="F4463">
        <v>0.03</v>
      </c>
      <c r="G4463">
        <f>VLOOKUP($P4463,Pricebook!$A:$D,4,0)</f>
        <v>125</v>
      </c>
      <c r="H4463">
        <f t="shared" si="138"/>
        <v>5577.5</v>
      </c>
      <c r="I4463" t="s">
        <v>2479</v>
      </c>
      <c r="J4463" t="s">
        <v>487</v>
      </c>
      <c r="K4463" t="s">
        <v>2429</v>
      </c>
      <c r="L4463">
        <v>59750</v>
      </c>
      <c r="M4463" t="s">
        <v>1213</v>
      </c>
      <c r="N4463" t="s">
        <v>23</v>
      </c>
      <c r="O4463">
        <v>39954</v>
      </c>
      <c r="P4463" t="s">
        <v>14208</v>
      </c>
      <c r="Q4463" t="s">
        <v>14201</v>
      </c>
    </row>
    <row r="4464" spans="1:17" x14ac:dyDescent="0.25">
      <c r="A4464">
        <v>4463</v>
      </c>
      <c r="B4464">
        <v>31812</v>
      </c>
      <c r="C4464">
        <v>40755</v>
      </c>
      <c r="D4464">
        <v>14</v>
      </c>
      <c r="E4464">
        <f t="shared" si="139"/>
        <v>1540</v>
      </c>
      <c r="F4464">
        <v>0.02</v>
      </c>
      <c r="G4464">
        <f>VLOOKUP($P4464,Pricebook!$A:$D,4,0)</f>
        <v>110</v>
      </c>
      <c r="H4464">
        <f t="shared" si="138"/>
        <v>1509.2</v>
      </c>
      <c r="I4464" t="s">
        <v>2001</v>
      </c>
      <c r="J4464" t="s">
        <v>482</v>
      </c>
      <c r="K4464" t="s">
        <v>805</v>
      </c>
      <c r="L4464">
        <v>44903</v>
      </c>
      <c r="M4464" t="s">
        <v>210</v>
      </c>
      <c r="N4464" t="s">
        <v>61</v>
      </c>
      <c r="O4464">
        <v>40757</v>
      </c>
      <c r="P4464" t="s">
        <v>14215</v>
      </c>
      <c r="Q4464" t="s">
        <v>14189</v>
      </c>
    </row>
    <row r="4465" spans="1:17" x14ac:dyDescent="0.25">
      <c r="A4465">
        <v>4464</v>
      </c>
      <c r="B4465">
        <v>31812</v>
      </c>
      <c r="C4465">
        <v>40755</v>
      </c>
      <c r="D4465">
        <v>31</v>
      </c>
      <c r="E4465">
        <f t="shared" si="139"/>
        <v>4340</v>
      </c>
      <c r="F4465">
        <v>0.06</v>
      </c>
      <c r="G4465">
        <f>VLOOKUP($P4465,Pricebook!$A:$D,4,0)</f>
        <v>140</v>
      </c>
      <c r="H4465">
        <f t="shared" si="138"/>
        <v>4079.6</v>
      </c>
      <c r="I4465" t="s">
        <v>2001</v>
      </c>
      <c r="J4465" t="s">
        <v>482</v>
      </c>
      <c r="K4465" t="s">
        <v>2420</v>
      </c>
      <c r="L4465">
        <v>43302</v>
      </c>
      <c r="M4465" t="s">
        <v>210</v>
      </c>
      <c r="N4465" t="s">
        <v>61</v>
      </c>
      <c r="O4465">
        <v>40757</v>
      </c>
      <c r="P4465" t="s">
        <v>14213</v>
      </c>
      <c r="Q4465" t="s">
        <v>14198</v>
      </c>
    </row>
    <row r="4466" spans="1:17" x14ac:dyDescent="0.25">
      <c r="A4466">
        <v>4465</v>
      </c>
      <c r="B4466">
        <v>31842</v>
      </c>
      <c r="C4466">
        <v>40375</v>
      </c>
      <c r="D4466">
        <v>9</v>
      </c>
      <c r="E4466">
        <f t="shared" si="139"/>
        <v>1350</v>
      </c>
      <c r="F4466">
        <v>0.06</v>
      </c>
      <c r="G4466">
        <f>VLOOKUP($P4466,Pricebook!$A:$D,4,0)</f>
        <v>150</v>
      </c>
      <c r="H4466">
        <f t="shared" si="138"/>
        <v>1269</v>
      </c>
      <c r="I4466" t="s">
        <v>2404</v>
      </c>
      <c r="J4466" t="s">
        <v>252</v>
      </c>
      <c r="K4466" t="s">
        <v>2405</v>
      </c>
      <c r="L4466">
        <v>32780</v>
      </c>
      <c r="M4466" t="s">
        <v>101</v>
      </c>
      <c r="N4466" t="s">
        <v>34</v>
      </c>
      <c r="O4466">
        <v>40376</v>
      </c>
      <c r="P4466" t="s">
        <v>14211</v>
      </c>
      <c r="Q4466" t="s">
        <v>14184</v>
      </c>
    </row>
    <row r="4467" spans="1:17" x14ac:dyDescent="0.25">
      <c r="A4467">
        <v>4466</v>
      </c>
      <c r="B4467">
        <v>31844</v>
      </c>
      <c r="C4467">
        <v>40726</v>
      </c>
      <c r="D4467">
        <v>14</v>
      </c>
      <c r="E4467">
        <f t="shared" si="139"/>
        <v>1750</v>
      </c>
      <c r="F4467">
        <v>0.09</v>
      </c>
      <c r="G4467">
        <f>VLOOKUP($P4467,Pricebook!$A:$D,4,0)</f>
        <v>125</v>
      </c>
      <c r="H4467">
        <f t="shared" si="138"/>
        <v>1592.5</v>
      </c>
      <c r="I4467" t="s">
        <v>2056</v>
      </c>
      <c r="J4467" t="s">
        <v>190</v>
      </c>
      <c r="K4467" t="s">
        <v>2058</v>
      </c>
      <c r="L4467">
        <v>84010</v>
      </c>
      <c r="M4467" t="s">
        <v>201</v>
      </c>
      <c r="N4467" t="s">
        <v>23</v>
      </c>
      <c r="O4467">
        <v>40726</v>
      </c>
      <c r="P4467" t="s">
        <v>14217</v>
      </c>
      <c r="Q4467" t="s">
        <v>14191</v>
      </c>
    </row>
    <row r="4468" spans="1:17" x14ac:dyDescent="0.25">
      <c r="A4468">
        <v>4467</v>
      </c>
      <c r="B4468">
        <v>31845</v>
      </c>
      <c r="C4468">
        <v>41204</v>
      </c>
      <c r="D4468">
        <v>36</v>
      </c>
      <c r="E4468">
        <f t="shared" si="139"/>
        <v>6120</v>
      </c>
      <c r="F4468">
        <v>0.04</v>
      </c>
      <c r="G4468">
        <f>VLOOKUP($P4468,Pricebook!$A:$D,4,0)</f>
        <v>170</v>
      </c>
      <c r="H4468">
        <f t="shared" si="138"/>
        <v>5875.2</v>
      </c>
      <c r="I4468" t="s">
        <v>1224</v>
      </c>
      <c r="J4468" t="s">
        <v>252</v>
      </c>
      <c r="K4468" t="s">
        <v>1660</v>
      </c>
      <c r="L4468" t="s">
        <v>2480</v>
      </c>
      <c r="M4468" t="s">
        <v>317</v>
      </c>
      <c r="N4468" t="s">
        <v>61</v>
      </c>
      <c r="O4468">
        <v>41204</v>
      </c>
      <c r="P4468" t="s">
        <v>14219</v>
      </c>
      <c r="Q4468" t="s">
        <v>14187</v>
      </c>
    </row>
    <row r="4469" spans="1:17" x14ac:dyDescent="0.25">
      <c r="A4469">
        <v>4468</v>
      </c>
      <c r="B4469">
        <v>31845</v>
      </c>
      <c r="C4469">
        <v>41204</v>
      </c>
      <c r="D4469">
        <v>11</v>
      </c>
      <c r="E4469">
        <f t="shared" si="139"/>
        <v>1210</v>
      </c>
      <c r="F4469">
        <v>0.05</v>
      </c>
      <c r="G4469">
        <f>VLOOKUP($P4469,Pricebook!$A:$D,4,0)</f>
        <v>110</v>
      </c>
      <c r="H4469">
        <f t="shared" si="138"/>
        <v>1149.5</v>
      </c>
      <c r="I4469" t="s">
        <v>1224</v>
      </c>
      <c r="J4469" t="s">
        <v>252</v>
      </c>
      <c r="K4469" t="s">
        <v>2440</v>
      </c>
      <c r="L4469" t="s">
        <v>2441</v>
      </c>
      <c r="M4469" t="s">
        <v>421</v>
      </c>
      <c r="N4469" t="s">
        <v>61</v>
      </c>
      <c r="O4469">
        <v>41211</v>
      </c>
      <c r="P4469" t="s">
        <v>14215</v>
      </c>
      <c r="Q4469" t="s">
        <v>14199</v>
      </c>
    </row>
    <row r="4470" spans="1:17" x14ac:dyDescent="0.25">
      <c r="A4470">
        <v>4469</v>
      </c>
      <c r="B4470">
        <v>31846</v>
      </c>
      <c r="C4470">
        <v>40768</v>
      </c>
      <c r="D4470">
        <v>7</v>
      </c>
      <c r="E4470">
        <f t="shared" si="139"/>
        <v>875</v>
      </c>
      <c r="F4470">
        <v>0.03</v>
      </c>
      <c r="G4470">
        <f>VLOOKUP($P4470,Pricebook!$A:$D,4,0)</f>
        <v>125</v>
      </c>
      <c r="H4470">
        <f t="shared" si="138"/>
        <v>848.75</v>
      </c>
      <c r="I4470" t="s">
        <v>1733</v>
      </c>
      <c r="J4470" t="s">
        <v>487</v>
      </c>
      <c r="K4470" t="s">
        <v>1734</v>
      </c>
      <c r="L4470">
        <v>11542</v>
      </c>
      <c r="M4470" t="s">
        <v>60</v>
      </c>
      <c r="N4470" t="s">
        <v>61</v>
      </c>
      <c r="O4470">
        <v>40770</v>
      </c>
      <c r="P4470" t="s">
        <v>14221</v>
      </c>
      <c r="Q4470" t="s">
        <v>14194</v>
      </c>
    </row>
    <row r="4471" spans="1:17" x14ac:dyDescent="0.25">
      <c r="A4471">
        <v>4470</v>
      </c>
      <c r="B4471">
        <v>31847</v>
      </c>
      <c r="C4471">
        <v>40165</v>
      </c>
      <c r="D4471">
        <v>46</v>
      </c>
      <c r="E4471">
        <f t="shared" si="139"/>
        <v>6900</v>
      </c>
      <c r="F4471">
        <v>0.1</v>
      </c>
      <c r="G4471">
        <f>VLOOKUP($P4471,Pricebook!$A:$D,4,0)</f>
        <v>150</v>
      </c>
      <c r="H4471">
        <f t="shared" si="138"/>
        <v>6210</v>
      </c>
      <c r="I4471" t="s">
        <v>1298</v>
      </c>
      <c r="J4471" t="s">
        <v>241</v>
      </c>
      <c r="K4471" t="s">
        <v>2187</v>
      </c>
      <c r="L4471">
        <v>37918</v>
      </c>
      <c r="M4471" t="s">
        <v>81</v>
      </c>
      <c r="N4471" t="s">
        <v>34</v>
      </c>
      <c r="O4471">
        <v>40169</v>
      </c>
      <c r="P4471" t="s">
        <v>14211</v>
      </c>
      <c r="Q4471" t="s">
        <v>14198</v>
      </c>
    </row>
    <row r="4472" spans="1:17" x14ac:dyDescent="0.25">
      <c r="A4472">
        <v>4471</v>
      </c>
      <c r="B4472">
        <v>31872</v>
      </c>
      <c r="C4472">
        <v>40427</v>
      </c>
      <c r="D4472">
        <v>34</v>
      </c>
      <c r="E4472">
        <f t="shared" si="139"/>
        <v>3740</v>
      </c>
      <c r="F4472">
        <v>0.06</v>
      </c>
      <c r="G4472">
        <f>VLOOKUP($P4472,Pricebook!$A:$D,4,0)</f>
        <v>110</v>
      </c>
      <c r="H4472">
        <f t="shared" si="138"/>
        <v>3515.6</v>
      </c>
      <c r="I4472" t="s">
        <v>1457</v>
      </c>
      <c r="J4472" t="s">
        <v>327</v>
      </c>
      <c r="K4472" t="s">
        <v>480</v>
      </c>
      <c r="L4472">
        <v>48066</v>
      </c>
      <c r="M4472" t="s">
        <v>172</v>
      </c>
      <c r="N4472" t="s">
        <v>16</v>
      </c>
      <c r="O4472">
        <v>40431</v>
      </c>
      <c r="P4472" t="s">
        <v>14220</v>
      </c>
      <c r="Q4472" t="s">
        <v>14201</v>
      </c>
    </row>
    <row r="4473" spans="1:17" x14ac:dyDescent="0.25">
      <c r="A4473">
        <v>4472</v>
      </c>
      <c r="B4473">
        <v>31872</v>
      </c>
      <c r="C4473">
        <v>40427</v>
      </c>
      <c r="D4473">
        <v>30</v>
      </c>
      <c r="E4473">
        <f t="shared" si="139"/>
        <v>3750</v>
      </c>
      <c r="F4473">
        <v>0.09</v>
      </c>
      <c r="G4473">
        <f>VLOOKUP($P4473,Pricebook!$A:$D,4,0)</f>
        <v>125</v>
      </c>
      <c r="H4473">
        <f t="shared" si="138"/>
        <v>3412.5</v>
      </c>
      <c r="I4473" t="s">
        <v>1457</v>
      </c>
      <c r="J4473" t="s">
        <v>327</v>
      </c>
      <c r="K4473" t="s">
        <v>480</v>
      </c>
      <c r="L4473">
        <v>48066</v>
      </c>
      <c r="M4473" t="s">
        <v>172</v>
      </c>
      <c r="N4473" t="s">
        <v>16</v>
      </c>
      <c r="O4473">
        <v>40431</v>
      </c>
      <c r="P4473" t="s">
        <v>14209</v>
      </c>
      <c r="Q4473" t="s">
        <v>14193</v>
      </c>
    </row>
    <row r="4474" spans="1:17" x14ac:dyDescent="0.25">
      <c r="A4474">
        <v>4473</v>
      </c>
      <c r="B4474">
        <v>31873</v>
      </c>
      <c r="C4474">
        <v>40125</v>
      </c>
      <c r="D4474">
        <v>2</v>
      </c>
      <c r="E4474">
        <f t="shared" si="139"/>
        <v>340</v>
      </c>
      <c r="F4474">
        <v>0.05</v>
      </c>
      <c r="G4474">
        <f>VLOOKUP($P4474,Pricebook!$A:$D,4,0)</f>
        <v>170</v>
      </c>
      <c r="H4474">
        <f t="shared" si="138"/>
        <v>323</v>
      </c>
      <c r="I4474" t="s">
        <v>2481</v>
      </c>
      <c r="J4474" t="s">
        <v>637</v>
      </c>
      <c r="K4474" t="s">
        <v>2482</v>
      </c>
      <c r="L4474">
        <v>53402</v>
      </c>
      <c r="M4474" t="s">
        <v>95</v>
      </c>
      <c r="N4474" t="s">
        <v>16</v>
      </c>
      <c r="O4474">
        <v>40130</v>
      </c>
      <c r="P4474" t="s">
        <v>14219</v>
      </c>
      <c r="Q4474" t="s">
        <v>14188</v>
      </c>
    </row>
    <row r="4475" spans="1:17" x14ac:dyDescent="0.25">
      <c r="A4475">
        <v>4474</v>
      </c>
      <c r="B4475">
        <v>31873</v>
      </c>
      <c r="C4475">
        <v>40125</v>
      </c>
      <c r="D4475">
        <v>14</v>
      </c>
      <c r="E4475">
        <f t="shared" si="139"/>
        <v>2100</v>
      </c>
      <c r="F4475">
        <v>0.06</v>
      </c>
      <c r="G4475">
        <f>VLOOKUP($P4475,Pricebook!$A:$D,4,0)</f>
        <v>150</v>
      </c>
      <c r="H4475">
        <f t="shared" si="138"/>
        <v>1974</v>
      </c>
      <c r="I4475" t="s">
        <v>2481</v>
      </c>
      <c r="J4475" t="s">
        <v>637</v>
      </c>
      <c r="K4475" t="s">
        <v>2482</v>
      </c>
      <c r="L4475">
        <v>53402</v>
      </c>
      <c r="M4475" t="s">
        <v>95</v>
      </c>
      <c r="N4475" t="s">
        <v>16</v>
      </c>
      <c r="O4475">
        <v>40132</v>
      </c>
      <c r="P4475" t="s">
        <v>14210</v>
      </c>
      <c r="Q4475" t="s">
        <v>14184</v>
      </c>
    </row>
    <row r="4476" spans="1:17" x14ac:dyDescent="0.25">
      <c r="A4476">
        <v>4475</v>
      </c>
      <c r="B4476">
        <v>31873</v>
      </c>
      <c r="C4476">
        <v>40125</v>
      </c>
      <c r="D4476">
        <v>50</v>
      </c>
      <c r="E4476">
        <f t="shared" si="139"/>
        <v>7500</v>
      </c>
      <c r="F4476">
        <v>0.06</v>
      </c>
      <c r="G4476">
        <f>VLOOKUP($P4476,Pricebook!$A:$D,4,0)</f>
        <v>150</v>
      </c>
      <c r="H4476">
        <f t="shared" si="138"/>
        <v>7050</v>
      </c>
      <c r="I4476" t="s">
        <v>2481</v>
      </c>
      <c r="J4476" t="s">
        <v>637</v>
      </c>
      <c r="K4476" t="s">
        <v>2482</v>
      </c>
      <c r="L4476">
        <v>53402</v>
      </c>
      <c r="M4476" t="s">
        <v>95</v>
      </c>
      <c r="N4476" t="s">
        <v>16</v>
      </c>
      <c r="O4476">
        <v>40132</v>
      </c>
      <c r="P4476" t="s">
        <v>14210</v>
      </c>
      <c r="Q4476" t="s">
        <v>14192</v>
      </c>
    </row>
    <row r="4477" spans="1:17" x14ac:dyDescent="0.25">
      <c r="A4477">
        <v>4476</v>
      </c>
      <c r="B4477">
        <v>31873</v>
      </c>
      <c r="C4477">
        <v>40125</v>
      </c>
      <c r="D4477">
        <v>42</v>
      </c>
      <c r="E4477">
        <f t="shared" si="139"/>
        <v>4620</v>
      </c>
      <c r="F4477">
        <v>0</v>
      </c>
      <c r="G4477">
        <f>VLOOKUP($P4477,Pricebook!$A:$D,4,0)</f>
        <v>110</v>
      </c>
      <c r="H4477">
        <f t="shared" si="138"/>
        <v>4620</v>
      </c>
      <c r="I4477" t="s">
        <v>2481</v>
      </c>
      <c r="J4477" t="s">
        <v>637</v>
      </c>
      <c r="K4477" t="s">
        <v>298</v>
      </c>
      <c r="L4477">
        <v>53081</v>
      </c>
      <c r="M4477" t="s">
        <v>95</v>
      </c>
      <c r="N4477" t="s">
        <v>16</v>
      </c>
      <c r="O4477">
        <v>40132</v>
      </c>
      <c r="P4477" t="s">
        <v>14215</v>
      </c>
      <c r="Q4477" t="s">
        <v>14189</v>
      </c>
    </row>
    <row r="4478" spans="1:17" x14ac:dyDescent="0.25">
      <c r="A4478">
        <v>4477</v>
      </c>
      <c r="B4478">
        <v>31874</v>
      </c>
      <c r="C4478">
        <v>41167</v>
      </c>
      <c r="D4478">
        <v>29</v>
      </c>
      <c r="E4478">
        <f t="shared" si="139"/>
        <v>4060</v>
      </c>
      <c r="F4478">
        <v>0.03</v>
      </c>
      <c r="G4478">
        <f>VLOOKUP($P4478,Pricebook!$A:$D,4,0)</f>
        <v>140</v>
      </c>
      <c r="H4478">
        <f t="shared" si="138"/>
        <v>3938.2</v>
      </c>
      <c r="I4478" t="s">
        <v>500</v>
      </c>
      <c r="J4478" t="s">
        <v>360</v>
      </c>
      <c r="K4478" t="s">
        <v>2263</v>
      </c>
      <c r="L4478">
        <v>48342</v>
      </c>
      <c r="M4478" t="s">
        <v>172</v>
      </c>
      <c r="N4478" t="s">
        <v>16</v>
      </c>
      <c r="O4478">
        <v>41167</v>
      </c>
      <c r="P4478" t="s">
        <v>14207</v>
      </c>
      <c r="Q4478" t="s">
        <v>14199</v>
      </c>
    </row>
    <row r="4479" spans="1:17" x14ac:dyDescent="0.25">
      <c r="A4479">
        <v>4478</v>
      </c>
      <c r="B4479">
        <v>31874</v>
      </c>
      <c r="C4479">
        <v>41167</v>
      </c>
      <c r="D4479">
        <v>39</v>
      </c>
      <c r="E4479">
        <f t="shared" si="139"/>
        <v>4875</v>
      </c>
      <c r="F4479">
        <v>0.05</v>
      </c>
      <c r="G4479">
        <f>VLOOKUP($P4479,Pricebook!$A:$D,4,0)</f>
        <v>125</v>
      </c>
      <c r="H4479">
        <f t="shared" si="138"/>
        <v>4631.25</v>
      </c>
      <c r="I4479" t="s">
        <v>500</v>
      </c>
      <c r="J4479" t="s">
        <v>360</v>
      </c>
      <c r="K4479" t="s">
        <v>2263</v>
      </c>
      <c r="L4479">
        <v>48342</v>
      </c>
      <c r="M4479" t="s">
        <v>172</v>
      </c>
      <c r="N4479" t="s">
        <v>16</v>
      </c>
      <c r="O4479">
        <v>41167</v>
      </c>
      <c r="P4479" t="s">
        <v>14209</v>
      </c>
      <c r="Q4479" t="s">
        <v>14198</v>
      </c>
    </row>
    <row r="4480" spans="1:17" x14ac:dyDescent="0.25">
      <c r="A4480">
        <v>4479</v>
      </c>
      <c r="B4480">
        <v>31876</v>
      </c>
      <c r="C4480">
        <v>40670</v>
      </c>
      <c r="D4480">
        <v>8</v>
      </c>
      <c r="E4480">
        <f t="shared" si="139"/>
        <v>1600</v>
      </c>
      <c r="F4480">
        <v>0.08</v>
      </c>
      <c r="G4480">
        <f>VLOOKUP($P4480,Pricebook!$A:$D,4,0)</f>
        <v>200</v>
      </c>
      <c r="H4480">
        <f t="shared" si="138"/>
        <v>1472</v>
      </c>
      <c r="I4480" t="s">
        <v>590</v>
      </c>
      <c r="J4480" t="s">
        <v>508</v>
      </c>
      <c r="K4480" t="s">
        <v>631</v>
      </c>
      <c r="L4480">
        <v>41011</v>
      </c>
      <c r="M4480" t="s">
        <v>254</v>
      </c>
      <c r="N4480" t="s">
        <v>34</v>
      </c>
      <c r="O4480">
        <v>40671</v>
      </c>
      <c r="P4480" t="s">
        <v>14206</v>
      </c>
      <c r="Q4480" t="s">
        <v>14193</v>
      </c>
    </row>
    <row r="4481" spans="1:17" x14ac:dyDescent="0.25">
      <c r="A4481">
        <v>4480</v>
      </c>
      <c r="B4481">
        <v>31877</v>
      </c>
      <c r="C4481">
        <v>39993</v>
      </c>
      <c r="D4481">
        <v>34</v>
      </c>
      <c r="E4481">
        <f t="shared" si="139"/>
        <v>4250</v>
      </c>
      <c r="F4481">
        <v>0.08</v>
      </c>
      <c r="G4481">
        <f>VLOOKUP($P4481,Pricebook!$A:$D,4,0)</f>
        <v>125</v>
      </c>
      <c r="H4481">
        <f t="shared" si="138"/>
        <v>3910</v>
      </c>
      <c r="I4481" t="s">
        <v>280</v>
      </c>
      <c r="J4481" t="s">
        <v>99</v>
      </c>
      <c r="K4481" t="s">
        <v>2483</v>
      </c>
      <c r="L4481">
        <v>78041</v>
      </c>
      <c r="M4481" t="s">
        <v>48</v>
      </c>
      <c r="N4481" t="s">
        <v>16</v>
      </c>
      <c r="O4481">
        <v>39993</v>
      </c>
      <c r="P4481" t="s">
        <v>14208</v>
      </c>
      <c r="Q4481" t="s">
        <v>14201</v>
      </c>
    </row>
    <row r="4482" spans="1:17" x14ac:dyDescent="0.25">
      <c r="A4482">
        <v>4481</v>
      </c>
      <c r="B4482">
        <v>31878</v>
      </c>
      <c r="C4482">
        <v>40895</v>
      </c>
      <c r="D4482">
        <v>14</v>
      </c>
      <c r="E4482">
        <f t="shared" si="139"/>
        <v>1540</v>
      </c>
      <c r="F4482">
        <v>0.04</v>
      </c>
      <c r="G4482">
        <f>VLOOKUP($P4482,Pricebook!$A:$D,4,0)</f>
        <v>110</v>
      </c>
      <c r="H4482">
        <f t="shared" ref="H4482:H4545" si="140">E4482*(1-F4482)</f>
        <v>1478.3999999999999</v>
      </c>
      <c r="I4482" t="s">
        <v>548</v>
      </c>
      <c r="J4482" t="s">
        <v>549</v>
      </c>
      <c r="K4482" t="s">
        <v>888</v>
      </c>
      <c r="L4482">
        <v>88220</v>
      </c>
      <c r="M4482" t="s">
        <v>52</v>
      </c>
      <c r="N4482" t="s">
        <v>23</v>
      </c>
      <c r="O4482">
        <v>40895</v>
      </c>
      <c r="P4482" t="s">
        <v>14215</v>
      </c>
      <c r="Q4482" t="s">
        <v>14189</v>
      </c>
    </row>
    <row r="4483" spans="1:17" x14ac:dyDescent="0.25">
      <c r="A4483">
        <v>4482</v>
      </c>
      <c r="B4483">
        <v>31878</v>
      </c>
      <c r="C4483">
        <v>40895</v>
      </c>
      <c r="D4483">
        <v>42</v>
      </c>
      <c r="E4483">
        <f t="shared" ref="E4483:E4546" si="141">G4483*D4483</f>
        <v>6300</v>
      </c>
      <c r="F4483">
        <v>0.01</v>
      </c>
      <c r="G4483">
        <f>VLOOKUP($P4483,Pricebook!$A:$D,4,0)</f>
        <v>150</v>
      </c>
      <c r="H4483">
        <f t="shared" si="140"/>
        <v>6237</v>
      </c>
      <c r="I4483" t="s">
        <v>548</v>
      </c>
      <c r="J4483" t="s">
        <v>549</v>
      </c>
      <c r="K4483" t="s">
        <v>888</v>
      </c>
      <c r="L4483">
        <v>88220</v>
      </c>
      <c r="M4483" t="s">
        <v>52</v>
      </c>
      <c r="N4483" t="s">
        <v>23</v>
      </c>
      <c r="O4483">
        <v>40896</v>
      </c>
      <c r="P4483" t="s">
        <v>14210</v>
      </c>
      <c r="Q4483" t="s">
        <v>14201</v>
      </c>
    </row>
    <row r="4484" spans="1:17" x14ac:dyDescent="0.25">
      <c r="A4484">
        <v>4483</v>
      </c>
      <c r="B4484">
        <v>31907</v>
      </c>
      <c r="C4484">
        <v>40316</v>
      </c>
      <c r="D4484">
        <v>38</v>
      </c>
      <c r="E4484">
        <f t="shared" si="141"/>
        <v>5700</v>
      </c>
      <c r="F4484">
        <v>0</v>
      </c>
      <c r="G4484">
        <f>VLOOKUP($P4484,Pricebook!$A:$D,4,0)</f>
        <v>150</v>
      </c>
      <c r="H4484">
        <f t="shared" si="140"/>
        <v>5700</v>
      </c>
      <c r="I4484" t="s">
        <v>350</v>
      </c>
      <c r="J4484" t="s">
        <v>351</v>
      </c>
      <c r="K4484" t="s">
        <v>677</v>
      </c>
      <c r="L4484">
        <v>20707</v>
      </c>
      <c r="M4484" t="s">
        <v>187</v>
      </c>
      <c r="N4484" t="s">
        <v>61</v>
      </c>
      <c r="O4484">
        <v>40321</v>
      </c>
      <c r="P4484" t="s">
        <v>14211</v>
      </c>
      <c r="Q4484" t="s">
        <v>14191</v>
      </c>
    </row>
    <row r="4485" spans="1:17" x14ac:dyDescent="0.25">
      <c r="A4485">
        <v>4484</v>
      </c>
      <c r="B4485">
        <v>31910</v>
      </c>
      <c r="C4485">
        <v>40115</v>
      </c>
      <c r="D4485">
        <v>6</v>
      </c>
      <c r="E4485">
        <f t="shared" si="141"/>
        <v>900</v>
      </c>
      <c r="F4485">
        <v>0.03</v>
      </c>
      <c r="G4485">
        <f>VLOOKUP($P4485,Pricebook!$A:$D,4,0)</f>
        <v>150</v>
      </c>
      <c r="H4485">
        <f t="shared" si="140"/>
        <v>873</v>
      </c>
      <c r="I4485" t="s">
        <v>1507</v>
      </c>
      <c r="J4485" t="s">
        <v>55</v>
      </c>
      <c r="K4485" t="s">
        <v>2389</v>
      </c>
      <c r="L4485">
        <v>32168</v>
      </c>
      <c r="M4485" t="s">
        <v>101</v>
      </c>
      <c r="N4485" t="s">
        <v>34</v>
      </c>
      <c r="O4485">
        <v>40116</v>
      </c>
      <c r="P4485" t="s">
        <v>14210</v>
      </c>
      <c r="Q4485" t="s">
        <v>14193</v>
      </c>
    </row>
    <row r="4486" spans="1:17" x14ac:dyDescent="0.25">
      <c r="A4486">
        <v>4485</v>
      </c>
      <c r="B4486">
        <v>31938</v>
      </c>
      <c r="C4486">
        <v>40751</v>
      </c>
      <c r="D4486">
        <v>13</v>
      </c>
      <c r="E4486">
        <f t="shared" si="141"/>
        <v>1625</v>
      </c>
      <c r="F4486">
        <v>0.08</v>
      </c>
      <c r="G4486">
        <f>VLOOKUP($P4486,Pricebook!$A:$D,4,0)</f>
        <v>125</v>
      </c>
      <c r="H4486">
        <f t="shared" si="140"/>
        <v>1495</v>
      </c>
      <c r="I4486" t="s">
        <v>500</v>
      </c>
      <c r="J4486" t="s">
        <v>360</v>
      </c>
      <c r="K4486" t="s">
        <v>2263</v>
      </c>
      <c r="L4486">
        <v>48342</v>
      </c>
      <c r="M4486" t="s">
        <v>172</v>
      </c>
      <c r="N4486" t="s">
        <v>16</v>
      </c>
      <c r="O4486">
        <v>40752</v>
      </c>
      <c r="P4486" t="s">
        <v>14221</v>
      </c>
      <c r="Q4486" t="s">
        <v>14203</v>
      </c>
    </row>
    <row r="4487" spans="1:17" x14ac:dyDescent="0.25">
      <c r="A4487">
        <v>4486</v>
      </c>
      <c r="B4487">
        <v>31938</v>
      </c>
      <c r="C4487">
        <v>40751</v>
      </c>
      <c r="D4487">
        <v>47</v>
      </c>
      <c r="E4487">
        <f t="shared" si="141"/>
        <v>5875</v>
      </c>
      <c r="F4487">
        <v>0.05</v>
      </c>
      <c r="G4487">
        <f>VLOOKUP($P4487,Pricebook!$A:$D,4,0)</f>
        <v>125</v>
      </c>
      <c r="H4487">
        <f t="shared" si="140"/>
        <v>5581.25</v>
      </c>
      <c r="I4487" t="s">
        <v>500</v>
      </c>
      <c r="J4487" t="s">
        <v>360</v>
      </c>
      <c r="K4487" t="s">
        <v>561</v>
      </c>
      <c r="L4487">
        <v>48060</v>
      </c>
      <c r="M4487" t="s">
        <v>172</v>
      </c>
      <c r="N4487" t="s">
        <v>16</v>
      </c>
      <c r="O4487">
        <v>40753</v>
      </c>
      <c r="P4487" t="s">
        <v>14208</v>
      </c>
      <c r="Q4487" t="s">
        <v>14192</v>
      </c>
    </row>
    <row r="4488" spans="1:17" x14ac:dyDescent="0.25">
      <c r="A4488">
        <v>4487</v>
      </c>
      <c r="B4488">
        <v>31939</v>
      </c>
      <c r="C4488">
        <v>40719</v>
      </c>
      <c r="D4488">
        <v>13</v>
      </c>
      <c r="E4488">
        <f t="shared" si="141"/>
        <v>1950</v>
      </c>
      <c r="F4488">
        <v>7.0000000000000007E-2</v>
      </c>
      <c r="G4488">
        <f>VLOOKUP($P4488,Pricebook!$A:$D,4,0)</f>
        <v>150</v>
      </c>
      <c r="H4488">
        <f t="shared" si="140"/>
        <v>1813.4999999999998</v>
      </c>
      <c r="I4488" t="s">
        <v>1078</v>
      </c>
      <c r="J4488" t="s">
        <v>585</v>
      </c>
      <c r="K4488" t="s">
        <v>2484</v>
      </c>
      <c r="L4488">
        <v>85234</v>
      </c>
      <c r="M4488" t="s">
        <v>70</v>
      </c>
      <c r="N4488" t="s">
        <v>23</v>
      </c>
      <c r="O4488">
        <v>40721</v>
      </c>
      <c r="P4488" t="s">
        <v>14210</v>
      </c>
      <c r="Q4488" t="s">
        <v>14193</v>
      </c>
    </row>
    <row r="4489" spans="1:17" x14ac:dyDescent="0.25">
      <c r="A4489">
        <v>4488</v>
      </c>
      <c r="B4489">
        <v>31941</v>
      </c>
      <c r="C4489">
        <v>39890</v>
      </c>
      <c r="D4489">
        <v>32</v>
      </c>
      <c r="E4489">
        <f t="shared" si="141"/>
        <v>5440</v>
      </c>
      <c r="F4489">
        <v>0.01</v>
      </c>
      <c r="G4489">
        <f>VLOOKUP($P4489,Pricebook!$A:$D,4,0)</f>
        <v>170</v>
      </c>
      <c r="H4489">
        <f t="shared" si="140"/>
        <v>5385.6</v>
      </c>
      <c r="I4489" t="s">
        <v>1280</v>
      </c>
      <c r="J4489" t="s">
        <v>20</v>
      </c>
      <c r="K4489" t="s">
        <v>1534</v>
      </c>
      <c r="L4489">
        <v>52732</v>
      </c>
      <c r="M4489" t="s">
        <v>38</v>
      </c>
      <c r="N4489" t="s">
        <v>16</v>
      </c>
      <c r="O4489">
        <v>39891</v>
      </c>
      <c r="P4489" t="s">
        <v>14219</v>
      </c>
      <c r="Q4489" t="s">
        <v>14202</v>
      </c>
    </row>
    <row r="4490" spans="1:17" x14ac:dyDescent="0.25">
      <c r="A4490">
        <v>4489</v>
      </c>
      <c r="B4490">
        <v>31941</v>
      </c>
      <c r="C4490">
        <v>39890</v>
      </c>
      <c r="D4490">
        <v>7</v>
      </c>
      <c r="E4490">
        <f t="shared" si="141"/>
        <v>770</v>
      </c>
      <c r="F4490">
        <v>7.0000000000000007E-2</v>
      </c>
      <c r="G4490">
        <f>VLOOKUP($P4490,Pricebook!$A:$D,4,0)</f>
        <v>110</v>
      </c>
      <c r="H4490">
        <f t="shared" si="140"/>
        <v>716.09999999999991</v>
      </c>
      <c r="I4490" t="s">
        <v>1280</v>
      </c>
      <c r="J4490" t="s">
        <v>20</v>
      </c>
      <c r="K4490" t="s">
        <v>1534</v>
      </c>
      <c r="L4490">
        <v>52732</v>
      </c>
      <c r="M4490" t="s">
        <v>38</v>
      </c>
      <c r="N4490" t="s">
        <v>16</v>
      </c>
      <c r="O4490">
        <v>39892</v>
      </c>
      <c r="P4490" t="s">
        <v>14215</v>
      </c>
      <c r="Q4490" t="s">
        <v>14202</v>
      </c>
    </row>
    <row r="4491" spans="1:17" x14ac:dyDescent="0.25">
      <c r="A4491">
        <v>4490</v>
      </c>
      <c r="B4491">
        <v>31973</v>
      </c>
      <c r="C4491">
        <v>40675</v>
      </c>
      <c r="D4491">
        <v>15</v>
      </c>
      <c r="E4491">
        <f t="shared" si="141"/>
        <v>1875</v>
      </c>
      <c r="F4491">
        <v>0.03</v>
      </c>
      <c r="G4491">
        <f>VLOOKUP($P4491,Pricebook!$A:$D,4,0)</f>
        <v>125</v>
      </c>
      <c r="H4491">
        <f t="shared" si="140"/>
        <v>1818.75</v>
      </c>
      <c r="I4491" t="s">
        <v>2421</v>
      </c>
      <c r="J4491" t="s">
        <v>449</v>
      </c>
      <c r="K4491" t="s">
        <v>2422</v>
      </c>
      <c r="L4491" t="s">
        <v>2423</v>
      </c>
      <c r="M4491" t="s">
        <v>368</v>
      </c>
      <c r="N4491" t="s">
        <v>34</v>
      </c>
      <c r="O4491">
        <v>40676</v>
      </c>
      <c r="P4491" t="s">
        <v>14221</v>
      </c>
      <c r="Q4491" t="s">
        <v>14203</v>
      </c>
    </row>
    <row r="4492" spans="1:17" x14ac:dyDescent="0.25">
      <c r="A4492">
        <v>4491</v>
      </c>
      <c r="B4492">
        <v>31973</v>
      </c>
      <c r="C4492">
        <v>40675</v>
      </c>
      <c r="D4492">
        <v>16</v>
      </c>
      <c r="E4492">
        <f t="shared" si="141"/>
        <v>1760</v>
      </c>
      <c r="F4492">
        <v>7.0000000000000007E-2</v>
      </c>
      <c r="G4492">
        <f>VLOOKUP($P4492,Pricebook!$A:$D,4,0)</f>
        <v>110</v>
      </c>
      <c r="H4492">
        <f t="shared" si="140"/>
        <v>1636.8</v>
      </c>
      <c r="I4492" t="s">
        <v>2421</v>
      </c>
      <c r="J4492" t="s">
        <v>449</v>
      </c>
      <c r="K4492" t="s">
        <v>2422</v>
      </c>
      <c r="L4492" t="s">
        <v>2423</v>
      </c>
      <c r="M4492" t="s">
        <v>368</v>
      </c>
      <c r="N4492" t="s">
        <v>34</v>
      </c>
      <c r="O4492">
        <v>40677</v>
      </c>
      <c r="P4492" t="s">
        <v>14215</v>
      </c>
      <c r="Q4492" t="s">
        <v>14188</v>
      </c>
    </row>
    <row r="4493" spans="1:17" x14ac:dyDescent="0.25">
      <c r="A4493">
        <v>4492</v>
      </c>
      <c r="B4493">
        <v>32000</v>
      </c>
      <c r="C4493">
        <v>41165</v>
      </c>
      <c r="D4493">
        <v>49</v>
      </c>
      <c r="E4493">
        <f t="shared" si="141"/>
        <v>6860</v>
      </c>
      <c r="F4493">
        <v>0.05</v>
      </c>
      <c r="G4493">
        <f>VLOOKUP($P4493,Pricebook!$A:$D,4,0)</f>
        <v>140</v>
      </c>
      <c r="H4493">
        <f t="shared" si="140"/>
        <v>6517</v>
      </c>
      <c r="I4493" t="s">
        <v>2451</v>
      </c>
      <c r="J4493" t="s">
        <v>760</v>
      </c>
      <c r="K4493" t="s">
        <v>2452</v>
      </c>
      <c r="L4493">
        <v>53213</v>
      </c>
      <c r="M4493" t="s">
        <v>95</v>
      </c>
      <c r="N4493" t="s">
        <v>16</v>
      </c>
      <c r="O4493">
        <v>41167</v>
      </c>
      <c r="P4493" t="s">
        <v>14213</v>
      </c>
      <c r="Q4493" t="s">
        <v>14198</v>
      </c>
    </row>
    <row r="4494" spans="1:17" x14ac:dyDescent="0.25">
      <c r="A4494">
        <v>4493</v>
      </c>
      <c r="B4494">
        <v>32000</v>
      </c>
      <c r="C4494">
        <v>41165</v>
      </c>
      <c r="D4494">
        <v>26</v>
      </c>
      <c r="E4494">
        <f t="shared" si="141"/>
        <v>3250</v>
      </c>
      <c r="F4494">
        <v>0.02</v>
      </c>
      <c r="G4494">
        <f>VLOOKUP($P4494,Pricebook!$A:$D,4,0)</f>
        <v>125</v>
      </c>
      <c r="H4494">
        <f t="shared" si="140"/>
        <v>3185</v>
      </c>
      <c r="I4494" t="s">
        <v>2451</v>
      </c>
      <c r="J4494" t="s">
        <v>760</v>
      </c>
      <c r="K4494" t="s">
        <v>2452</v>
      </c>
      <c r="L4494">
        <v>53213</v>
      </c>
      <c r="M4494" t="s">
        <v>95</v>
      </c>
      <c r="N4494" t="s">
        <v>16</v>
      </c>
      <c r="O4494">
        <v>41172</v>
      </c>
      <c r="P4494" t="s">
        <v>14209</v>
      </c>
      <c r="Q4494" t="s">
        <v>14186</v>
      </c>
    </row>
    <row r="4495" spans="1:17" x14ac:dyDescent="0.25">
      <c r="A4495">
        <v>4494</v>
      </c>
      <c r="B4495">
        <v>32001</v>
      </c>
      <c r="C4495">
        <v>40844</v>
      </c>
      <c r="D4495">
        <v>22</v>
      </c>
      <c r="E4495">
        <f t="shared" si="141"/>
        <v>2750</v>
      </c>
      <c r="F4495">
        <v>7.0000000000000007E-2</v>
      </c>
      <c r="G4495">
        <f>VLOOKUP($P4495,Pricebook!$A:$D,4,0)</f>
        <v>125</v>
      </c>
      <c r="H4495">
        <f t="shared" si="140"/>
        <v>2557.5</v>
      </c>
      <c r="I4495" t="s">
        <v>2382</v>
      </c>
      <c r="J4495" t="s">
        <v>351</v>
      </c>
      <c r="K4495" t="s">
        <v>2217</v>
      </c>
      <c r="L4495">
        <v>21136</v>
      </c>
      <c r="M4495" t="s">
        <v>187</v>
      </c>
      <c r="N4495" t="s">
        <v>61</v>
      </c>
      <c r="O4495">
        <v>40849</v>
      </c>
      <c r="P4495" t="s">
        <v>14208</v>
      </c>
      <c r="Q4495" t="s">
        <v>14185</v>
      </c>
    </row>
    <row r="4496" spans="1:17" x14ac:dyDescent="0.25">
      <c r="A4496">
        <v>4495</v>
      </c>
      <c r="B4496">
        <v>32001</v>
      </c>
      <c r="C4496">
        <v>40844</v>
      </c>
      <c r="D4496">
        <v>11</v>
      </c>
      <c r="E4496">
        <f t="shared" si="141"/>
        <v>1650</v>
      </c>
      <c r="F4496">
        <v>0</v>
      </c>
      <c r="G4496">
        <f>VLOOKUP($P4496,Pricebook!$A:$D,4,0)</f>
        <v>150</v>
      </c>
      <c r="H4496">
        <f t="shared" si="140"/>
        <v>1650</v>
      </c>
      <c r="I4496" t="s">
        <v>2382</v>
      </c>
      <c r="J4496" t="s">
        <v>351</v>
      </c>
      <c r="K4496" t="s">
        <v>2217</v>
      </c>
      <c r="L4496">
        <v>21136</v>
      </c>
      <c r="M4496" t="s">
        <v>187</v>
      </c>
      <c r="N4496" t="s">
        <v>61</v>
      </c>
      <c r="O4496">
        <v>40846</v>
      </c>
      <c r="P4496" t="s">
        <v>14216</v>
      </c>
      <c r="Q4496" t="s">
        <v>14186</v>
      </c>
    </row>
    <row r="4497" spans="1:17" x14ac:dyDescent="0.25">
      <c r="A4497">
        <v>4496</v>
      </c>
      <c r="B4497">
        <v>32002</v>
      </c>
      <c r="C4497">
        <v>40379</v>
      </c>
      <c r="D4497">
        <v>37</v>
      </c>
      <c r="E4497">
        <f t="shared" si="141"/>
        <v>5550</v>
      </c>
      <c r="F4497">
        <v>0.03</v>
      </c>
      <c r="G4497">
        <f>VLOOKUP($P4497,Pricebook!$A:$D,4,0)</f>
        <v>150</v>
      </c>
      <c r="H4497">
        <f t="shared" si="140"/>
        <v>5383.5</v>
      </c>
      <c r="I4497" t="s">
        <v>371</v>
      </c>
      <c r="J4497" t="s">
        <v>260</v>
      </c>
      <c r="K4497" t="s">
        <v>1551</v>
      </c>
      <c r="L4497">
        <v>45014</v>
      </c>
      <c r="M4497" t="s">
        <v>210</v>
      </c>
      <c r="N4497" t="s">
        <v>61</v>
      </c>
      <c r="O4497">
        <v>40383</v>
      </c>
      <c r="P4497" t="s">
        <v>14211</v>
      </c>
      <c r="Q4497" t="s">
        <v>14198</v>
      </c>
    </row>
    <row r="4498" spans="1:17" x14ac:dyDescent="0.25">
      <c r="A4498">
        <v>4497</v>
      </c>
      <c r="B4498">
        <v>32002</v>
      </c>
      <c r="C4498">
        <v>40379</v>
      </c>
      <c r="D4498">
        <v>7</v>
      </c>
      <c r="E4498">
        <f t="shared" si="141"/>
        <v>875</v>
      </c>
      <c r="F4498">
        <v>7.0000000000000007E-2</v>
      </c>
      <c r="G4498">
        <f>VLOOKUP($P4498,Pricebook!$A:$D,4,0)</f>
        <v>125</v>
      </c>
      <c r="H4498">
        <f t="shared" si="140"/>
        <v>813.75</v>
      </c>
      <c r="I4498" t="s">
        <v>371</v>
      </c>
      <c r="J4498" t="s">
        <v>260</v>
      </c>
      <c r="K4498" t="s">
        <v>1551</v>
      </c>
      <c r="L4498">
        <v>45014</v>
      </c>
      <c r="M4498" t="s">
        <v>210</v>
      </c>
      <c r="N4498" t="s">
        <v>61</v>
      </c>
      <c r="O4498">
        <v>40379</v>
      </c>
      <c r="P4498" t="s">
        <v>14208</v>
      </c>
      <c r="Q4498" t="s">
        <v>14187</v>
      </c>
    </row>
    <row r="4499" spans="1:17" x14ac:dyDescent="0.25">
      <c r="A4499">
        <v>4498</v>
      </c>
      <c r="B4499">
        <v>32007</v>
      </c>
      <c r="C4499">
        <v>40579</v>
      </c>
      <c r="D4499">
        <v>41</v>
      </c>
      <c r="E4499">
        <f t="shared" si="141"/>
        <v>5125</v>
      </c>
      <c r="F4499">
        <v>0.06</v>
      </c>
      <c r="G4499">
        <f>VLOOKUP($P4499,Pricebook!$A:$D,4,0)</f>
        <v>125</v>
      </c>
      <c r="H4499">
        <f t="shared" si="140"/>
        <v>4817.5</v>
      </c>
      <c r="I4499" t="s">
        <v>1050</v>
      </c>
      <c r="J4499" t="s">
        <v>199</v>
      </c>
      <c r="K4499" t="s">
        <v>2485</v>
      </c>
      <c r="L4499">
        <v>98037</v>
      </c>
      <c r="M4499" t="s">
        <v>22</v>
      </c>
      <c r="N4499" t="s">
        <v>23</v>
      </c>
      <c r="O4499">
        <v>40583</v>
      </c>
      <c r="P4499" t="s">
        <v>14209</v>
      </c>
      <c r="Q4499" t="s">
        <v>14186</v>
      </c>
    </row>
    <row r="4500" spans="1:17" x14ac:dyDescent="0.25">
      <c r="A4500">
        <v>4499</v>
      </c>
      <c r="B4500">
        <v>32036</v>
      </c>
      <c r="C4500">
        <v>40821</v>
      </c>
      <c r="D4500">
        <v>6</v>
      </c>
      <c r="E4500">
        <f t="shared" si="141"/>
        <v>660</v>
      </c>
      <c r="F4500">
        <v>7.0000000000000007E-2</v>
      </c>
      <c r="G4500">
        <f>VLOOKUP($P4500,Pricebook!$A:$D,4,0)</f>
        <v>110</v>
      </c>
      <c r="H4500">
        <f t="shared" si="140"/>
        <v>613.79999999999995</v>
      </c>
      <c r="I4500" t="s">
        <v>72</v>
      </c>
      <c r="J4500" t="s">
        <v>73</v>
      </c>
      <c r="K4500" t="s">
        <v>2059</v>
      </c>
      <c r="L4500">
        <v>73071</v>
      </c>
      <c r="M4500" t="s">
        <v>75</v>
      </c>
      <c r="N4500" t="s">
        <v>16</v>
      </c>
      <c r="O4500">
        <v>40823</v>
      </c>
      <c r="P4500" t="s">
        <v>14215</v>
      </c>
      <c r="Q4500" t="s">
        <v>14187</v>
      </c>
    </row>
    <row r="4501" spans="1:17" x14ac:dyDescent="0.25">
      <c r="A4501">
        <v>4500</v>
      </c>
      <c r="B4501">
        <v>32036</v>
      </c>
      <c r="C4501">
        <v>40821</v>
      </c>
      <c r="D4501">
        <v>25</v>
      </c>
      <c r="E4501">
        <f t="shared" si="141"/>
        <v>5000</v>
      </c>
      <c r="F4501">
        <v>7.0000000000000007E-2</v>
      </c>
      <c r="G4501">
        <f>VLOOKUP($P4501,Pricebook!$A:$D,4,0)</f>
        <v>200</v>
      </c>
      <c r="H4501">
        <f t="shared" si="140"/>
        <v>4650</v>
      </c>
      <c r="I4501" t="s">
        <v>72</v>
      </c>
      <c r="J4501" t="s">
        <v>73</v>
      </c>
      <c r="K4501" t="s">
        <v>2059</v>
      </c>
      <c r="L4501">
        <v>73071</v>
      </c>
      <c r="M4501" t="s">
        <v>75</v>
      </c>
      <c r="N4501" t="s">
        <v>16</v>
      </c>
      <c r="O4501">
        <v>40822</v>
      </c>
      <c r="P4501" t="s">
        <v>14206</v>
      </c>
      <c r="Q4501" t="s">
        <v>14199</v>
      </c>
    </row>
    <row r="4502" spans="1:17" x14ac:dyDescent="0.25">
      <c r="A4502">
        <v>4501</v>
      </c>
      <c r="B4502">
        <v>32037</v>
      </c>
      <c r="C4502">
        <v>39860</v>
      </c>
      <c r="D4502">
        <v>37</v>
      </c>
      <c r="E4502">
        <f t="shared" si="141"/>
        <v>5920</v>
      </c>
      <c r="F4502">
        <v>0.04</v>
      </c>
      <c r="G4502">
        <f>VLOOKUP($P4502,Pricebook!$A:$D,4,0)</f>
        <v>160</v>
      </c>
      <c r="H4502">
        <f t="shared" si="140"/>
        <v>5683.2</v>
      </c>
      <c r="I4502" t="s">
        <v>806</v>
      </c>
      <c r="J4502" t="s">
        <v>520</v>
      </c>
      <c r="K4502" t="s">
        <v>2486</v>
      </c>
      <c r="L4502">
        <v>76039</v>
      </c>
      <c r="M4502" t="s">
        <v>48</v>
      </c>
      <c r="N4502" t="s">
        <v>16</v>
      </c>
      <c r="O4502">
        <v>39867</v>
      </c>
      <c r="P4502" t="s">
        <v>14218</v>
      </c>
      <c r="Q4502" t="s">
        <v>14203</v>
      </c>
    </row>
    <row r="4503" spans="1:17" x14ac:dyDescent="0.25">
      <c r="A4503">
        <v>4502</v>
      </c>
      <c r="B4503">
        <v>32037</v>
      </c>
      <c r="C4503">
        <v>39860</v>
      </c>
      <c r="D4503">
        <v>15</v>
      </c>
      <c r="E4503">
        <f t="shared" si="141"/>
        <v>2250</v>
      </c>
      <c r="F4503">
        <v>7.0000000000000007E-2</v>
      </c>
      <c r="G4503">
        <f>VLOOKUP($P4503,Pricebook!$A:$D,4,0)</f>
        <v>150</v>
      </c>
      <c r="H4503">
        <f t="shared" si="140"/>
        <v>2092.5</v>
      </c>
      <c r="I4503" t="s">
        <v>806</v>
      </c>
      <c r="J4503" t="s">
        <v>520</v>
      </c>
      <c r="K4503" t="s">
        <v>2486</v>
      </c>
      <c r="L4503">
        <v>76039</v>
      </c>
      <c r="M4503" t="s">
        <v>48</v>
      </c>
      <c r="N4503" t="s">
        <v>16</v>
      </c>
      <c r="O4503">
        <v>39864</v>
      </c>
      <c r="P4503" t="s">
        <v>14222</v>
      </c>
      <c r="Q4503" t="s">
        <v>14192</v>
      </c>
    </row>
    <row r="4504" spans="1:17" x14ac:dyDescent="0.25">
      <c r="A4504">
        <v>4503</v>
      </c>
      <c r="B4504">
        <v>32038</v>
      </c>
      <c r="C4504">
        <v>39981</v>
      </c>
      <c r="D4504">
        <v>26</v>
      </c>
      <c r="E4504">
        <f t="shared" si="141"/>
        <v>4420</v>
      </c>
      <c r="F4504">
        <v>0</v>
      </c>
      <c r="G4504">
        <f>VLOOKUP($P4504,Pricebook!$A:$D,4,0)</f>
        <v>170</v>
      </c>
      <c r="H4504">
        <f t="shared" si="140"/>
        <v>4420</v>
      </c>
      <c r="I4504" t="s">
        <v>1205</v>
      </c>
      <c r="J4504" t="s">
        <v>998</v>
      </c>
      <c r="K4504" t="s">
        <v>1206</v>
      </c>
      <c r="L4504">
        <v>11967</v>
      </c>
      <c r="M4504" t="s">
        <v>60</v>
      </c>
      <c r="N4504" t="s">
        <v>61</v>
      </c>
      <c r="O4504">
        <v>39983</v>
      </c>
      <c r="P4504" t="s">
        <v>14219</v>
      </c>
      <c r="Q4504" t="s">
        <v>14184</v>
      </c>
    </row>
    <row r="4505" spans="1:17" x14ac:dyDescent="0.25">
      <c r="A4505">
        <v>4504</v>
      </c>
      <c r="B4505">
        <v>32065</v>
      </c>
      <c r="C4505">
        <v>40879</v>
      </c>
      <c r="D4505">
        <v>25</v>
      </c>
      <c r="E4505">
        <f t="shared" si="141"/>
        <v>3750</v>
      </c>
      <c r="F4505">
        <v>0.09</v>
      </c>
      <c r="G4505">
        <f>VLOOKUP($P4505,Pricebook!$A:$D,4,0)</f>
        <v>150</v>
      </c>
      <c r="H4505">
        <f t="shared" si="140"/>
        <v>3412.5</v>
      </c>
      <c r="I4505" t="s">
        <v>1709</v>
      </c>
      <c r="J4505" t="s">
        <v>244</v>
      </c>
      <c r="K4505" t="s">
        <v>1962</v>
      </c>
      <c r="L4505" t="s">
        <v>1963</v>
      </c>
      <c r="M4505" t="s">
        <v>60</v>
      </c>
      <c r="N4505" t="s">
        <v>61</v>
      </c>
      <c r="O4505">
        <v>40880</v>
      </c>
      <c r="P4505" t="s">
        <v>14216</v>
      </c>
      <c r="Q4505" t="s">
        <v>14184</v>
      </c>
    </row>
    <row r="4506" spans="1:17" x14ac:dyDescent="0.25">
      <c r="A4506">
        <v>4505</v>
      </c>
      <c r="B4506">
        <v>32067</v>
      </c>
      <c r="C4506">
        <v>40980</v>
      </c>
      <c r="D4506">
        <v>27</v>
      </c>
      <c r="E4506">
        <f t="shared" si="141"/>
        <v>4050</v>
      </c>
      <c r="F4506">
        <v>0.06</v>
      </c>
      <c r="G4506">
        <f>VLOOKUP($P4506,Pricebook!$A:$D,4,0)</f>
        <v>150</v>
      </c>
      <c r="H4506">
        <f t="shared" si="140"/>
        <v>3807</v>
      </c>
      <c r="I4506" t="s">
        <v>821</v>
      </c>
      <c r="J4506" t="s">
        <v>452</v>
      </c>
      <c r="K4506" t="s">
        <v>2487</v>
      </c>
      <c r="L4506">
        <v>64133</v>
      </c>
      <c r="M4506" t="s">
        <v>358</v>
      </c>
      <c r="N4506" t="s">
        <v>16</v>
      </c>
      <c r="O4506">
        <v>40981</v>
      </c>
      <c r="P4506" t="s">
        <v>14210</v>
      </c>
      <c r="Q4506" t="s">
        <v>14190</v>
      </c>
    </row>
    <row r="4507" spans="1:17" x14ac:dyDescent="0.25">
      <c r="A4507">
        <v>4506</v>
      </c>
      <c r="B4507">
        <v>32069</v>
      </c>
      <c r="C4507">
        <v>40866</v>
      </c>
      <c r="D4507">
        <v>8</v>
      </c>
      <c r="E4507">
        <f t="shared" si="141"/>
        <v>1200</v>
      </c>
      <c r="F4507">
        <v>7.0000000000000007E-2</v>
      </c>
      <c r="G4507">
        <f>VLOOKUP($P4507,Pricebook!$A:$D,4,0)</f>
        <v>150</v>
      </c>
      <c r="H4507">
        <f t="shared" si="140"/>
        <v>1116</v>
      </c>
      <c r="I4507" t="s">
        <v>1483</v>
      </c>
      <c r="J4507" t="s">
        <v>290</v>
      </c>
      <c r="K4507" t="s">
        <v>266</v>
      </c>
      <c r="L4507" t="s">
        <v>267</v>
      </c>
      <c r="M4507" t="s">
        <v>187</v>
      </c>
      <c r="N4507" t="s">
        <v>61</v>
      </c>
      <c r="O4507">
        <v>40866</v>
      </c>
      <c r="P4507" t="s">
        <v>14216</v>
      </c>
      <c r="Q4507" t="s">
        <v>14186</v>
      </c>
    </row>
    <row r="4508" spans="1:17" x14ac:dyDescent="0.25">
      <c r="A4508">
        <v>4507</v>
      </c>
      <c r="B4508">
        <v>32069</v>
      </c>
      <c r="C4508">
        <v>40866</v>
      </c>
      <c r="D4508">
        <v>17</v>
      </c>
      <c r="E4508">
        <f t="shared" si="141"/>
        <v>1870</v>
      </c>
      <c r="F4508">
        <v>0.09</v>
      </c>
      <c r="G4508">
        <f>VLOOKUP($P4508,Pricebook!$A:$D,4,0)</f>
        <v>110</v>
      </c>
      <c r="H4508">
        <f t="shared" si="140"/>
        <v>1701.7</v>
      </c>
      <c r="I4508" t="s">
        <v>1483</v>
      </c>
      <c r="J4508" t="s">
        <v>290</v>
      </c>
      <c r="K4508" t="s">
        <v>2488</v>
      </c>
      <c r="L4508">
        <v>32707</v>
      </c>
      <c r="M4508" t="s">
        <v>101</v>
      </c>
      <c r="N4508" t="s">
        <v>34</v>
      </c>
      <c r="O4508">
        <v>40868</v>
      </c>
      <c r="P4508" t="s">
        <v>14215</v>
      </c>
      <c r="Q4508" t="s">
        <v>14202</v>
      </c>
    </row>
    <row r="4509" spans="1:17" x14ac:dyDescent="0.25">
      <c r="A4509">
        <v>4508</v>
      </c>
      <c r="B4509">
        <v>32070</v>
      </c>
      <c r="C4509">
        <v>40011</v>
      </c>
      <c r="D4509">
        <v>50</v>
      </c>
      <c r="E4509">
        <f t="shared" si="141"/>
        <v>6250</v>
      </c>
      <c r="F4509">
        <v>7.0000000000000007E-2</v>
      </c>
      <c r="G4509">
        <f>VLOOKUP($P4509,Pricebook!$A:$D,4,0)</f>
        <v>125</v>
      </c>
      <c r="H4509">
        <f t="shared" si="140"/>
        <v>5812.5</v>
      </c>
      <c r="I4509" t="s">
        <v>855</v>
      </c>
      <c r="J4509" t="s">
        <v>400</v>
      </c>
      <c r="K4509" t="s">
        <v>2173</v>
      </c>
      <c r="L4509">
        <v>36869</v>
      </c>
      <c r="M4509" t="s">
        <v>424</v>
      </c>
      <c r="N4509" t="s">
        <v>34</v>
      </c>
      <c r="O4509">
        <v>40011</v>
      </c>
      <c r="P4509" t="s">
        <v>14208</v>
      </c>
      <c r="Q4509" t="s">
        <v>14203</v>
      </c>
    </row>
    <row r="4510" spans="1:17" x14ac:dyDescent="0.25">
      <c r="A4510">
        <v>4509</v>
      </c>
      <c r="B4510">
        <v>32099</v>
      </c>
      <c r="C4510">
        <v>40303</v>
      </c>
      <c r="D4510">
        <v>41</v>
      </c>
      <c r="E4510">
        <f t="shared" si="141"/>
        <v>4510</v>
      </c>
      <c r="F4510">
        <v>0.08</v>
      </c>
      <c r="G4510">
        <f>VLOOKUP($P4510,Pricebook!$A:$D,4,0)</f>
        <v>110</v>
      </c>
      <c r="H4510">
        <f t="shared" si="140"/>
        <v>4149.2</v>
      </c>
      <c r="I4510" t="s">
        <v>2489</v>
      </c>
      <c r="J4510" t="s">
        <v>27</v>
      </c>
      <c r="K4510" t="s">
        <v>2490</v>
      </c>
      <c r="L4510">
        <v>90640</v>
      </c>
      <c r="M4510" t="s">
        <v>114</v>
      </c>
      <c r="N4510" t="s">
        <v>23</v>
      </c>
      <c r="O4510">
        <v>40303</v>
      </c>
      <c r="P4510" t="s">
        <v>14215</v>
      </c>
      <c r="Q4510" t="s">
        <v>14193</v>
      </c>
    </row>
    <row r="4511" spans="1:17" x14ac:dyDescent="0.25">
      <c r="A4511">
        <v>4510</v>
      </c>
      <c r="B4511">
        <v>32100</v>
      </c>
      <c r="C4511">
        <v>41052</v>
      </c>
      <c r="D4511">
        <v>29</v>
      </c>
      <c r="E4511">
        <f t="shared" si="141"/>
        <v>4350</v>
      </c>
      <c r="F4511">
        <v>0.08</v>
      </c>
      <c r="G4511">
        <f>VLOOKUP($P4511,Pricebook!$A:$D,4,0)</f>
        <v>150</v>
      </c>
      <c r="H4511">
        <f t="shared" si="140"/>
        <v>4002</v>
      </c>
      <c r="I4511" t="s">
        <v>793</v>
      </c>
      <c r="J4511" t="s">
        <v>212</v>
      </c>
      <c r="K4511" t="s">
        <v>32</v>
      </c>
      <c r="L4511">
        <v>27260</v>
      </c>
      <c r="M4511" t="s">
        <v>33</v>
      </c>
      <c r="N4511" t="s">
        <v>34</v>
      </c>
      <c r="O4511">
        <v>41054</v>
      </c>
      <c r="P4511" t="s">
        <v>14211</v>
      </c>
      <c r="Q4511" t="s">
        <v>14192</v>
      </c>
    </row>
    <row r="4512" spans="1:17" x14ac:dyDescent="0.25">
      <c r="A4512">
        <v>4511</v>
      </c>
      <c r="B4512">
        <v>32101</v>
      </c>
      <c r="C4512">
        <v>40173</v>
      </c>
      <c r="D4512">
        <v>48</v>
      </c>
      <c r="E4512">
        <f t="shared" si="141"/>
        <v>6000</v>
      </c>
      <c r="F4512">
        <v>0.04</v>
      </c>
      <c r="G4512">
        <f>VLOOKUP($P4512,Pricebook!$A:$D,4,0)</f>
        <v>125</v>
      </c>
      <c r="H4512">
        <f t="shared" si="140"/>
        <v>5760</v>
      </c>
      <c r="I4512" t="s">
        <v>527</v>
      </c>
      <c r="J4512" t="s">
        <v>27</v>
      </c>
      <c r="K4512" t="s">
        <v>2108</v>
      </c>
      <c r="L4512">
        <v>23111</v>
      </c>
      <c r="M4512" t="s">
        <v>368</v>
      </c>
      <c r="N4512" t="s">
        <v>34</v>
      </c>
      <c r="O4512">
        <v>40177</v>
      </c>
      <c r="P4512" t="s">
        <v>14221</v>
      </c>
      <c r="Q4512" t="s">
        <v>14199</v>
      </c>
    </row>
    <row r="4513" spans="1:17" x14ac:dyDescent="0.25">
      <c r="A4513">
        <v>4512</v>
      </c>
      <c r="B4513">
        <v>32102</v>
      </c>
      <c r="C4513">
        <v>41257</v>
      </c>
      <c r="D4513">
        <v>2</v>
      </c>
      <c r="E4513">
        <f t="shared" si="141"/>
        <v>220</v>
      </c>
      <c r="F4513">
        <v>0.02</v>
      </c>
      <c r="G4513">
        <f>VLOOKUP($P4513,Pricebook!$A:$D,4,0)</f>
        <v>110</v>
      </c>
      <c r="H4513">
        <f t="shared" si="140"/>
        <v>215.6</v>
      </c>
      <c r="I4513" t="s">
        <v>2491</v>
      </c>
      <c r="J4513" t="s">
        <v>285</v>
      </c>
      <c r="K4513" t="s">
        <v>2492</v>
      </c>
      <c r="L4513">
        <v>21215</v>
      </c>
      <c r="M4513" t="s">
        <v>187</v>
      </c>
      <c r="N4513" t="s">
        <v>61</v>
      </c>
      <c r="O4513">
        <v>41259</v>
      </c>
      <c r="P4513" t="s">
        <v>14215</v>
      </c>
      <c r="Q4513" t="s">
        <v>14190</v>
      </c>
    </row>
    <row r="4514" spans="1:17" x14ac:dyDescent="0.25">
      <c r="A4514">
        <v>4513</v>
      </c>
      <c r="B4514">
        <v>32129</v>
      </c>
      <c r="C4514">
        <v>40726</v>
      </c>
      <c r="D4514">
        <v>20</v>
      </c>
      <c r="E4514">
        <f t="shared" si="141"/>
        <v>2200</v>
      </c>
      <c r="F4514">
        <v>7.0000000000000007E-2</v>
      </c>
      <c r="G4514">
        <f>VLOOKUP($P4514,Pricebook!$A:$D,4,0)</f>
        <v>110</v>
      </c>
      <c r="H4514">
        <f t="shared" si="140"/>
        <v>2045.9999999999998</v>
      </c>
      <c r="I4514" t="s">
        <v>1685</v>
      </c>
      <c r="J4514" t="s">
        <v>112</v>
      </c>
      <c r="K4514" t="s">
        <v>526</v>
      </c>
      <c r="L4514">
        <v>91730</v>
      </c>
      <c r="M4514" t="s">
        <v>114</v>
      </c>
      <c r="N4514" t="s">
        <v>23</v>
      </c>
      <c r="O4514">
        <v>40727</v>
      </c>
      <c r="P4514" t="s">
        <v>14215</v>
      </c>
      <c r="Q4514" t="s">
        <v>14193</v>
      </c>
    </row>
    <row r="4515" spans="1:17" x14ac:dyDescent="0.25">
      <c r="A4515">
        <v>4514</v>
      </c>
      <c r="B4515">
        <v>32129</v>
      </c>
      <c r="C4515">
        <v>40726</v>
      </c>
      <c r="D4515">
        <v>4</v>
      </c>
      <c r="E4515">
        <f t="shared" si="141"/>
        <v>600</v>
      </c>
      <c r="F4515">
        <v>0.01</v>
      </c>
      <c r="G4515">
        <f>VLOOKUP($P4515,Pricebook!$A:$D,4,0)</f>
        <v>150</v>
      </c>
      <c r="H4515">
        <f t="shared" si="140"/>
        <v>594</v>
      </c>
      <c r="I4515" t="s">
        <v>1685</v>
      </c>
      <c r="J4515" t="s">
        <v>112</v>
      </c>
      <c r="K4515" t="s">
        <v>1686</v>
      </c>
      <c r="L4515">
        <v>96003</v>
      </c>
      <c r="M4515" t="s">
        <v>114</v>
      </c>
      <c r="N4515" t="s">
        <v>23</v>
      </c>
      <c r="O4515">
        <v>40728</v>
      </c>
      <c r="P4515" t="s">
        <v>14216</v>
      </c>
      <c r="Q4515" t="s">
        <v>14197</v>
      </c>
    </row>
    <row r="4516" spans="1:17" x14ac:dyDescent="0.25">
      <c r="A4516">
        <v>4515</v>
      </c>
      <c r="B4516">
        <v>32131</v>
      </c>
      <c r="C4516">
        <v>40539</v>
      </c>
      <c r="D4516">
        <v>34</v>
      </c>
      <c r="E4516">
        <f t="shared" si="141"/>
        <v>4760</v>
      </c>
      <c r="F4516">
        <v>0.03</v>
      </c>
      <c r="G4516">
        <f>VLOOKUP($P4516,Pricebook!$A:$D,4,0)</f>
        <v>140</v>
      </c>
      <c r="H4516">
        <f t="shared" si="140"/>
        <v>4617.2</v>
      </c>
      <c r="I4516" t="s">
        <v>1841</v>
      </c>
      <c r="J4516" t="s">
        <v>1014</v>
      </c>
      <c r="K4516" t="s">
        <v>1842</v>
      </c>
      <c r="L4516">
        <v>75067</v>
      </c>
      <c r="M4516" t="s">
        <v>48</v>
      </c>
      <c r="N4516" t="s">
        <v>16</v>
      </c>
      <c r="O4516">
        <v>40541</v>
      </c>
      <c r="P4516" t="s">
        <v>14213</v>
      </c>
      <c r="Q4516" t="s">
        <v>14186</v>
      </c>
    </row>
    <row r="4517" spans="1:17" x14ac:dyDescent="0.25">
      <c r="A4517">
        <v>4516</v>
      </c>
      <c r="B4517">
        <v>32135</v>
      </c>
      <c r="C4517">
        <v>40507</v>
      </c>
      <c r="D4517">
        <v>37</v>
      </c>
      <c r="E4517">
        <f t="shared" si="141"/>
        <v>5550</v>
      </c>
      <c r="F4517">
        <v>0</v>
      </c>
      <c r="G4517">
        <f>VLOOKUP($P4517,Pricebook!$A:$D,4,0)</f>
        <v>150</v>
      </c>
      <c r="H4517">
        <f t="shared" si="140"/>
        <v>5550</v>
      </c>
      <c r="I4517" t="s">
        <v>1925</v>
      </c>
      <c r="J4517" t="s">
        <v>260</v>
      </c>
      <c r="K4517" t="s">
        <v>2106</v>
      </c>
      <c r="L4517">
        <v>76117</v>
      </c>
      <c r="M4517" t="s">
        <v>48</v>
      </c>
      <c r="N4517" t="s">
        <v>16</v>
      </c>
      <c r="O4517">
        <v>40509</v>
      </c>
      <c r="P4517" t="s">
        <v>14211</v>
      </c>
      <c r="Q4517" t="s">
        <v>14194</v>
      </c>
    </row>
    <row r="4518" spans="1:17" x14ac:dyDescent="0.25">
      <c r="A4518">
        <v>4517</v>
      </c>
      <c r="B4518">
        <v>32135</v>
      </c>
      <c r="C4518">
        <v>40507</v>
      </c>
      <c r="D4518">
        <v>16</v>
      </c>
      <c r="E4518">
        <f t="shared" si="141"/>
        <v>2400</v>
      </c>
      <c r="F4518">
        <v>0.08</v>
      </c>
      <c r="G4518">
        <f>VLOOKUP($P4518,Pricebook!$A:$D,4,0)</f>
        <v>150</v>
      </c>
      <c r="H4518">
        <f t="shared" si="140"/>
        <v>2208</v>
      </c>
      <c r="I4518" t="s">
        <v>1925</v>
      </c>
      <c r="J4518" t="s">
        <v>260</v>
      </c>
      <c r="K4518" t="s">
        <v>2106</v>
      </c>
      <c r="L4518">
        <v>76117</v>
      </c>
      <c r="M4518" t="s">
        <v>48</v>
      </c>
      <c r="N4518" t="s">
        <v>16</v>
      </c>
      <c r="O4518">
        <v>40509</v>
      </c>
      <c r="P4518" t="s">
        <v>14216</v>
      </c>
      <c r="Q4518" t="s">
        <v>14187</v>
      </c>
    </row>
    <row r="4519" spans="1:17" x14ac:dyDescent="0.25">
      <c r="A4519">
        <v>4518</v>
      </c>
      <c r="B4519">
        <v>32164</v>
      </c>
      <c r="C4519">
        <v>40211</v>
      </c>
      <c r="D4519">
        <v>12</v>
      </c>
      <c r="E4519">
        <f t="shared" si="141"/>
        <v>1320</v>
      </c>
      <c r="F4519">
        <v>0.02</v>
      </c>
      <c r="G4519">
        <f>VLOOKUP($P4519,Pricebook!$A:$D,4,0)</f>
        <v>110</v>
      </c>
      <c r="H4519">
        <f t="shared" si="140"/>
        <v>1293.5999999999999</v>
      </c>
      <c r="I4519" t="s">
        <v>1635</v>
      </c>
      <c r="J4519" t="s">
        <v>775</v>
      </c>
      <c r="K4519" t="s">
        <v>1636</v>
      </c>
      <c r="L4519">
        <v>99362</v>
      </c>
      <c r="M4519" t="s">
        <v>22</v>
      </c>
      <c r="N4519" t="s">
        <v>23</v>
      </c>
      <c r="O4519">
        <v>40212</v>
      </c>
      <c r="P4519" t="s">
        <v>14215</v>
      </c>
      <c r="Q4519" t="s">
        <v>14189</v>
      </c>
    </row>
    <row r="4520" spans="1:17" x14ac:dyDescent="0.25">
      <c r="A4520">
        <v>4519</v>
      </c>
      <c r="B4520">
        <v>32164</v>
      </c>
      <c r="C4520">
        <v>40211</v>
      </c>
      <c r="D4520">
        <v>34</v>
      </c>
      <c r="E4520">
        <f t="shared" si="141"/>
        <v>4080</v>
      </c>
      <c r="F4520">
        <v>7.0000000000000007E-2</v>
      </c>
      <c r="G4520">
        <f>VLOOKUP($P4520,Pricebook!$A:$D,4,0)</f>
        <v>120</v>
      </c>
      <c r="H4520">
        <f t="shared" si="140"/>
        <v>3794.3999999999996</v>
      </c>
      <c r="I4520" t="s">
        <v>1635</v>
      </c>
      <c r="J4520" t="s">
        <v>775</v>
      </c>
      <c r="K4520" t="s">
        <v>1636</v>
      </c>
      <c r="L4520">
        <v>99362</v>
      </c>
      <c r="M4520" t="s">
        <v>22</v>
      </c>
      <c r="N4520" t="s">
        <v>23</v>
      </c>
      <c r="O4520">
        <v>40212</v>
      </c>
      <c r="P4520" t="s">
        <v>14212</v>
      </c>
      <c r="Q4520" t="s">
        <v>14203</v>
      </c>
    </row>
    <row r="4521" spans="1:17" x14ac:dyDescent="0.25">
      <c r="A4521">
        <v>4520</v>
      </c>
      <c r="B4521">
        <v>32164</v>
      </c>
      <c r="C4521">
        <v>40211</v>
      </c>
      <c r="D4521">
        <v>23</v>
      </c>
      <c r="E4521">
        <f t="shared" si="141"/>
        <v>2875</v>
      </c>
      <c r="F4521">
        <v>0.1</v>
      </c>
      <c r="G4521">
        <f>VLOOKUP($P4521,Pricebook!$A:$D,4,0)</f>
        <v>125</v>
      </c>
      <c r="H4521">
        <f t="shared" si="140"/>
        <v>2587.5</v>
      </c>
      <c r="I4521" t="s">
        <v>1635</v>
      </c>
      <c r="J4521" t="s">
        <v>775</v>
      </c>
      <c r="K4521" t="s">
        <v>1636</v>
      </c>
      <c r="L4521">
        <v>99362</v>
      </c>
      <c r="M4521" t="s">
        <v>22</v>
      </c>
      <c r="N4521" t="s">
        <v>23</v>
      </c>
      <c r="O4521">
        <v>40212</v>
      </c>
      <c r="P4521" t="s">
        <v>14209</v>
      </c>
      <c r="Q4521" t="s">
        <v>14201</v>
      </c>
    </row>
    <row r="4522" spans="1:17" x14ac:dyDescent="0.25">
      <c r="A4522">
        <v>4521</v>
      </c>
      <c r="B4522">
        <v>32165</v>
      </c>
      <c r="C4522">
        <v>41196</v>
      </c>
      <c r="D4522">
        <v>47</v>
      </c>
      <c r="E4522">
        <f t="shared" si="141"/>
        <v>7050</v>
      </c>
      <c r="F4522">
        <v>0.06</v>
      </c>
      <c r="G4522">
        <f>VLOOKUP($P4522,Pricebook!$A:$D,4,0)</f>
        <v>150</v>
      </c>
      <c r="H4522">
        <f t="shared" si="140"/>
        <v>6627</v>
      </c>
      <c r="I4522" t="s">
        <v>1772</v>
      </c>
      <c r="J4522" t="s">
        <v>121</v>
      </c>
      <c r="K4522" t="s">
        <v>2363</v>
      </c>
      <c r="L4522" t="s">
        <v>2364</v>
      </c>
      <c r="M4522" t="s">
        <v>197</v>
      </c>
      <c r="N4522" t="s">
        <v>23</v>
      </c>
      <c r="O4522">
        <v>41198</v>
      </c>
      <c r="P4522" t="s">
        <v>14211</v>
      </c>
      <c r="Q4522" t="s">
        <v>14187</v>
      </c>
    </row>
    <row r="4523" spans="1:17" x14ac:dyDescent="0.25">
      <c r="A4523">
        <v>4522</v>
      </c>
      <c r="B4523">
        <v>32165</v>
      </c>
      <c r="C4523">
        <v>41196</v>
      </c>
      <c r="D4523">
        <v>38</v>
      </c>
      <c r="E4523">
        <f t="shared" si="141"/>
        <v>5700</v>
      </c>
      <c r="F4523">
        <v>0.02</v>
      </c>
      <c r="G4523">
        <f>VLOOKUP($P4523,Pricebook!$A:$D,4,0)</f>
        <v>150</v>
      </c>
      <c r="H4523">
        <f t="shared" si="140"/>
        <v>5586</v>
      </c>
      <c r="I4523" t="s">
        <v>1772</v>
      </c>
      <c r="J4523" t="s">
        <v>121</v>
      </c>
      <c r="K4523" t="s">
        <v>2363</v>
      </c>
      <c r="L4523" t="s">
        <v>2364</v>
      </c>
      <c r="M4523" t="s">
        <v>197</v>
      </c>
      <c r="N4523" t="s">
        <v>23</v>
      </c>
      <c r="O4523">
        <v>41197</v>
      </c>
      <c r="P4523" t="s">
        <v>14210</v>
      </c>
      <c r="Q4523" t="s">
        <v>14201</v>
      </c>
    </row>
    <row r="4524" spans="1:17" x14ac:dyDescent="0.25">
      <c r="A4524">
        <v>4523</v>
      </c>
      <c r="B4524">
        <v>32192</v>
      </c>
      <c r="C4524">
        <v>40957</v>
      </c>
      <c r="D4524">
        <v>4</v>
      </c>
      <c r="E4524">
        <f t="shared" si="141"/>
        <v>600</v>
      </c>
      <c r="F4524">
        <v>0.03</v>
      </c>
      <c r="G4524">
        <f>VLOOKUP($P4524,Pricebook!$A:$D,4,0)</f>
        <v>150</v>
      </c>
      <c r="H4524">
        <f t="shared" si="140"/>
        <v>582</v>
      </c>
      <c r="I4524" t="s">
        <v>1209</v>
      </c>
      <c r="J4524" t="s">
        <v>552</v>
      </c>
      <c r="K4524" t="s">
        <v>903</v>
      </c>
      <c r="L4524">
        <v>97756</v>
      </c>
      <c r="M4524" t="s">
        <v>43</v>
      </c>
      <c r="N4524" t="s">
        <v>23</v>
      </c>
      <c r="O4524">
        <v>40957</v>
      </c>
      <c r="P4524" t="s">
        <v>14210</v>
      </c>
      <c r="Q4524" t="s">
        <v>14196</v>
      </c>
    </row>
    <row r="4525" spans="1:17" x14ac:dyDescent="0.25">
      <c r="A4525">
        <v>4524</v>
      </c>
      <c r="B4525">
        <v>32193</v>
      </c>
      <c r="C4525">
        <v>40471</v>
      </c>
      <c r="D4525">
        <v>4</v>
      </c>
      <c r="E4525">
        <f t="shared" si="141"/>
        <v>440</v>
      </c>
      <c r="F4525">
        <v>0.1</v>
      </c>
      <c r="G4525">
        <f>VLOOKUP($P4525,Pricebook!$A:$D,4,0)</f>
        <v>110</v>
      </c>
      <c r="H4525">
        <f t="shared" si="140"/>
        <v>396</v>
      </c>
      <c r="I4525" t="s">
        <v>2088</v>
      </c>
      <c r="J4525" t="s">
        <v>327</v>
      </c>
      <c r="K4525" t="s">
        <v>1649</v>
      </c>
      <c r="L4525">
        <v>61604</v>
      </c>
      <c r="M4525" t="s">
        <v>15</v>
      </c>
      <c r="N4525" t="s">
        <v>16</v>
      </c>
      <c r="O4525">
        <v>40473</v>
      </c>
      <c r="P4525" t="s">
        <v>14215</v>
      </c>
      <c r="Q4525" t="s">
        <v>14199</v>
      </c>
    </row>
    <row r="4526" spans="1:17" x14ac:dyDescent="0.25">
      <c r="A4526">
        <v>4525</v>
      </c>
      <c r="B4526">
        <v>32193</v>
      </c>
      <c r="C4526">
        <v>40471</v>
      </c>
      <c r="D4526">
        <v>27</v>
      </c>
      <c r="E4526">
        <f t="shared" si="141"/>
        <v>3780</v>
      </c>
      <c r="F4526">
        <v>0.02</v>
      </c>
      <c r="G4526">
        <f>VLOOKUP($P4526,Pricebook!$A:$D,4,0)</f>
        <v>140</v>
      </c>
      <c r="H4526">
        <f t="shared" si="140"/>
        <v>3704.4</v>
      </c>
      <c r="I4526" t="s">
        <v>2088</v>
      </c>
      <c r="J4526" t="s">
        <v>327</v>
      </c>
      <c r="K4526" t="s">
        <v>1649</v>
      </c>
      <c r="L4526">
        <v>61604</v>
      </c>
      <c r="M4526" t="s">
        <v>15</v>
      </c>
      <c r="N4526" t="s">
        <v>16</v>
      </c>
      <c r="O4526">
        <v>40476</v>
      </c>
      <c r="P4526" t="s">
        <v>14213</v>
      </c>
      <c r="Q4526" t="s">
        <v>14187</v>
      </c>
    </row>
    <row r="4527" spans="1:17" x14ac:dyDescent="0.25">
      <c r="A4527">
        <v>4526</v>
      </c>
      <c r="B4527">
        <v>32195</v>
      </c>
      <c r="C4527">
        <v>40142</v>
      </c>
      <c r="D4527">
        <v>7</v>
      </c>
      <c r="E4527">
        <f t="shared" si="141"/>
        <v>770</v>
      </c>
      <c r="F4527">
        <v>0.05</v>
      </c>
      <c r="G4527">
        <f>VLOOKUP($P4527,Pricebook!$A:$D,4,0)</f>
        <v>110</v>
      </c>
      <c r="H4527">
        <f t="shared" si="140"/>
        <v>731.5</v>
      </c>
      <c r="I4527" t="s">
        <v>2493</v>
      </c>
      <c r="J4527" t="s">
        <v>276</v>
      </c>
      <c r="K4527" t="s">
        <v>2494</v>
      </c>
      <c r="L4527" t="s">
        <v>2495</v>
      </c>
      <c r="M4527" t="s">
        <v>48</v>
      </c>
      <c r="N4527" t="s">
        <v>16</v>
      </c>
      <c r="O4527">
        <v>40145</v>
      </c>
      <c r="P4527" t="s">
        <v>14220</v>
      </c>
      <c r="Q4527" t="s">
        <v>14200</v>
      </c>
    </row>
    <row r="4528" spans="1:17" x14ac:dyDescent="0.25">
      <c r="A4528">
        <v>4527</v>
      </c>
      <c r="B4528">
        <v>32198</v>
      </c>
      <c r="C4528">
        <v>40856</v>
      </c>
      <c r="D4528">
        <v>31</v>
      </c>
      <c r="E4528">
        <f t="shared" si="141"/>
        <v>4650</v>
      </c>
      <c r="F4528">
        <v>0.02</v>
      </c>
      <c r="G4528">
        <f>VLOOKUP($P4528,Pricebook!$A:$D,4,0)</f>
        <v>150</v>
      </c>
      <c r="H4528">
        <f t="shared" si="140"/>
        <v>4557</v>
      </c>
      <c r="I4528" t="s">
        <v>1387</v>
      </c>
      <c r="J4528" t="s">
        <v>215</v>
      </c>
      <c r="K4528" t="s">
        <v>2467</v>
      </c>
      <c r="L4528" t="s">
        <v>2468</v>
      </c>
      <c r="M4528" t="s">
        <v>358</v>
      </c>
      <c r="N4528" t="s">
        <v>16</v>
      </c>
      <c r="O4528">
        <v>40856</v>
      </c>
      <c r="P4528" t="s">
        <v>14211</v>
      </c>
      <c r="Q4528" t="s">
        <v>14197</v>
      </c>
    </row>
    <row r="4529" spans="1:17" x14ac:dyDescent="0.25">
      <c r="A4529">
        <v>4528</v>
      </c>
      <c r="B4529">
        <v>32199</v>
      </c>
      <c r="C4529">
        <v>40009</v>
      </c>
      <c r="D4529">
        <v>40</v>
      </c>
      <c r="E4529">
        <f t="shared" si="141"/>
        <v>6400</v>
      </c>
      <c r="F4529">
        <v>0.08</v>
      </c>
      <c r="G4529">
        <f>VLOOKUP($P4529,Pricebook!$A:$D,4,0)</f>
        <v>160</v>
      </c>
      <c r="H4529">
        <f t="shared" si="140"/>
        <v>5888</v>
      </c>
      <c r="I4529" t="s">
        <v>966</v>
      </c>
      <c r="J4529" t="s">
        <v>637</v>
      </c>
      <c r="K4529" t="s">
        <v>2393</v>
      </c>
      <c r="L4529">
        <v>46404</v>
      </c>
      <c r="M4529" t="s">
        <v>278</v>
      </c>
      <c r="N4529" t="s">
        <v>16</v>
      </c>
      <c r="O4529">
        <v>40010</v>
      </c>
      <c r="P4529" t="s">
        <v>14218</v>
      </c>
      <c r="Q4529" t="s">
        <v>14203</v>
      </c>
    </row>
    <row r="4530" spans="1:17" x14ac:dyDescent="0.25">
      <c r="A4530">
        <v>4529</v>
      </c>
      <c r="B4530">
        <v>32199</v>
      </c>
      <c r="C4530">
        <v>40009</v>
      </c>
      <c r="D4530">
        <v>1</v>
      </c>
      <c r="E4530">
        <f t="shared" si="141"/>
        <v>150</v>
      </c>
      <c r="F4530">
        <v>0.01</v>
      </c>
      <c r="G4530">
        <f>VLOOKUP($P4530,Pricebook!$A:$D,4,0)</f>
        <v>150</v>
      </c>
      <c r="H4530">
        <f t="shared" si="140"/>
        <v>148.5</v>
      </c>
      <c r="I4530" t="s">
        <v>966</v>
      </c>
      <c r="J4530" t="s">
        <v>637</v>
      </c>
      <c r="K4530" t="s">
        <v>2393</v>
      </c>
      <c r="L4530">
        <v>46404</v>
      </c>
      <c r="M4530" t="s">
        <v>278</v>
      </c>
      <c r="N4530" t="s">
        <v>16</v>
      </c>
      <c r="O4530">
        <v>40010</v>
      </c>
      <c r="P4530" t="s">
        <v>14222</v>
      </c>
      <c r="Q4530" t="s">
        <v>14201</v>
      </c>
    </row>
    <row r="4531" spans="1:17" x14ac:dyDescent="0.25">
      <c r="A4531">
        <v>4530</v>
      </c>
      <c r="B4531">
        <v>32199</v>
      </c>
      <c r="C4531">
        <v>40009</v>
      </c>
      <c r="D4531">
        <v>8</v>
      </c>
      <c r="E4531">
        <f t="shared" si="141"/>
        <v>960</v>
      </c>
      <c r="F4531">
        <v>0.03</v>
      </c>
      <c r="G4531">
        <f>VLOOKUP($P4531,Pricebook!$A:$D,4,0)</f>
        <v>120</v>
      </c>
      <c r="H4531">
        <f t="shared" si="140"/>
        <v>931.19999999999993</v>
      </c>
      <c r="I4531" t="s">
        <v>966</v>
      </c>
      <c r="J4531" t="s">
        <v>637</v>
      </c>
      <c r="K4531" t="s">
        <v>2496</v>
      </c>
      <c r="L4531">
        <v>46530</v>
      </c>
      <c r="M4531" t="s">
        <v>278</v>
      </c>
      <c r="N4531" t="s">
        <v>16</v>
      </c>
      <c r="O4531">
        <v>40011</v>
      </c>
      <c r="P4531" t="s">
        <v>14212</v>
      </c>
      <c r="Q4531" t="s">
        <v>14187</v>
      </c>
    </row>
    <row r="4532" spans="1:17" x14ac:dyDescent="0.25">
      <c r="A4532">
        <v>4531</v>
      </c>
      <c r="B4532">
        <v>32228</v>
      </c>
      <c r="C4532">
        <v>40486</v>
      </c>
      <c r="D4532">
        <v>35</v>
      </c>
      <c r="E4532">
        <f t="shared" si="141"/>
        <v>4200</v>
      </c>
      <c r="F4532">
        <v>0.01</v>
      </c>
      <c r="G4532">
        <f>VLOOKUP($P4532,Pricebook!$A:$D,4,0)</f>
        <v>120</v>
      </c>
      <c r="H4532">
        <f t="shared" si="140"/>
        <v>4158</v>
      </c>
      <c r="I4532" t="s">
        <v>1472</v>
      </c>
      <c r="J4532" t="s">
        <v>327</v>
      </c>
      <c r="K4532" t="s">
        <v>2402</v>
      </c>
      <c r="L4532">
        <v>98059</v>
      </c>
      <c r="M4532" t="s">
        <v>22</v>
      </c>
      <c r="N4532" t="s">
        <v>23</v>
      </c>
      <c r="O4532">
        <v>40488</v>
      </c>
      <c r="P4532" t="s">
        <v>14212</v>
      </c>
      <c r="Q4532" t="s">
        <v>14187</v>
      </c>
    </row>
    <row r="4533" spans="1:17" x14ac:dyDescent="0.25">
      <c r="A4533">
        <v>4532</v>
      </c>
      <c r="B4533">
        <v>32229</v>
      </c>
      <c r="C4533">
        <v>40420</v>
      </c>
      <c r="D4533">
        <v>8</v>
      </c>
      <c r="E4533">
        <f t="shared" si="141"/>
        <v>1200</v>
      </c>
      <c r="F4533">
        <v>0.02</v>
      </c>
      <c r="G4533">
        <f>VLOOKUP($P4533,Pricebook!$A:$D,4,0)</f>
        <v>150</v>
      </c>
      <c r="H4533">
        <f t="shared" si="140"/>
        <v>1176</v>
      </c>
      <c r="I4533" t="s">
        <v>340</v>
      </c>
      <c r="J4533" t="s">
        <v>341</v>
      </c>
      <c r="K4533" t="s">
        <v>2386</v>
      </c>
      <c r="L4533">
        <v>61554</v>
      </c>
      <c r="M4533" t="s">
        <v>15</v>
      </c>
      <c r="N4533" t="s">
        <v>16</v>
      </c>
      <c r="O4533">
        <v>40420</v>
      </c>
      <c r="P4533" t="s">
        <v>14216</v>
      </c>
      <c r="Q4533" t="s">
        <v>14189</v>
      </c>
    </row>
    <row r="4534" spans="1:17" x14ac:dyDescent="0.25">
      <c r="A4534">
        <v>4533</v>
      </c>
      <c r="B4534">
        <v>32229</v>
      </c>
      <c r="C4534">
        <v>40420</v>
      </c>
      <c r="D4534">
        <v>15</v>
      </c>
      <c r="E4534">
        <f t="shared" si="141"/>
        <v>1800</v>
      </c>
      <c r="F4534">
        <v>0</v>
      </c>
      <c r="G4534">
        <f>VLOOKUP($P4534,Pricebook!$A:$D,4,0)</f>
        <v>120</v>
      </c>
      <c r="H4534">
        <f t="shared" si="140"/>
        <v>1800</v>
      </c>
      <c r="I4534" t="s">
        <v>340</v>
      </c>
      <c r="J4534" t="s">
        <v>341</v>
      </c>
      <c r="K4534" t="s">
        <v>2386</v>
      </c>
      <c r="L4534">
        <v>61554</v>
      </c>
      <c r="M4534" t="s">
        <v>15</v>
      </c>
      <c r="N4534" t="s">
        <v>16</v>
      </c>
      <c r="O4534">
        <v>40421</v>
      </c>
      <c r="P4534" t="s">
        <v>14212</v>
      </c>
      <c r="Q4534" t="s">
        <v>14194</v>
      </c>
    </row>
    <row r="4535" spans="1:17" x14ac:dyDescent="0.25">
      <c r="A4535">
        <v>4534</v>
      </c>
      <c r="B4535">
        <v>32230</v>
      </c>
      <c r="C4535">
        <v>41140</v>
      </c>
      <c r="D4535">
        <v>46</v>
      </c>
      <c r="E4535">
        <f t="shared" si="141"/>
        <v>5750</v>
      </c>
      <c r="F4535">
        <v>7.0000000000000007E-2</v>
      </c>
      <c r="G4535">
        <f>VLOOKUP($P4535,Pricebook!$A:$D,4,0)</f>
        <v>125</v>
      </c>
      <c r="H4535">
        <f t="shared" si="140"/>
        <v>5347.5</v>
      </c>
      <c r="I4535" t="s">
        <v>1123</v>
      </c>
      <c r="J4535" t="s">
        <v>297</v>
      </c>
      <c r="K4535" t="s">
        <v>1776</v>
      </c>
      <c r="L4535" t="s">
        <v>1777</v>
      </c>
      <c r="M4535" t="s">
        <v>48</v>
      </c>
      <c r="N4535" t="s">
        <v>16</v>
      </c>
      <c r="O4535">
        <v>41141</v>
      </c>
      <c r="P4535" t="s">
        <v>14208</v>
      </c>
      <c r="Q4535" t="s">
        <v>14193</v>
      </c>
    </row>
    <row r="4536" spans="1:17" x14ac:dyDescent="0.25">
      <c r="A4536">
        <v>4535</v>
      </c>
      <c r="B4536">
        <v>32231</v>
      </c>
      <c r="C4536">
        <v>41214</v>
      </c>
      <c r="D4536">
        <v>44</v>
      </c>
      <c r="E4536">
        <f t="shared" si="141"/>
        <v>5280</v>
      </c>
      <c r="F4536">
        <v>0.01</v>
      </c>
      <c r="G4536">
        <f>VLOOKUP($P4536,Pricebook!$A:$D,4,0)</f>
        <v>120</v>
      </c>
      <c r="H4536">
        <f t="shared" si="140"/>
        <v>5227.2</v>
      </c>
      <c r="I4536" t="s">
        <v>1407</v>
      </c>
      <c r="J4536" t="s">
        <v>594</v>
      </c>
      <c r="K4536" t="s">
        <v>1409</v>
      </c>
      <c r="L4536">
        <v>63130</v>
      </c>
      <c r="M4536" t="s">
        <v>358</v>
      </c>
      <c r="N4536" t="s">
        <v>16</v>
      </c>
      <c r="O4536">
        <v>41218</v>
      </c>
      <c r="P4536" t="s">
        <v>14212</v>
      </c>
      <c r="Q4536" t="s">
        <v>14197</v>
      </c>
    </row>
    <row r="4537" spans="1:17" x14ac:dyDescent="0.25">
      <c r="A4537">
        <v>4536</v>
      </c>
      <c r="B4537">
        <v>32291</v>
      </c>
      <c r="C4537">
        <v>40122</v>
      </c>
      <c r="D4537">
        <v>13</v>
      </c>
      <c r="E4537">
        <f t="shared" si="141"/>
        <v>1625</v>
      </c>
      <c r="F4537">
        <v>0.01</v>
      </c>
      <c r="G4537">
        <f>VLOOKUP($P4537,Pricebook!$A:$D,4,0)</f>
        <v>125</v>
      </c>
      <c r="H4537">
        <f t="shared" si="140"/>
        <v>1608.75</v>
      </c>
      <c r="I4537" t="s">
        <v>2497</v>
      </c>
      <c r="J4537" t="s">
        <v>41</v>
      </c>
      <c r="K4537" t="s">
        <v>2498</v>
      </c>
      <c r="L4537">
        <v>93030</v>
      </c>
      <c r="M4537" t="s">
        <v>114</v>
      </c>
      <c r="N4537" t="s">
        <v>23</v>
      </c>
      <c r="O4537">
        <v>40122</v>
      </c>
      <c r="P4537" t="s">
        <v>14208</v>
      </c>
      <c r="Q4537" t="s">
        <v>14185</v>
      </c>
    </row>
    <row r="4538" spans="1:17" x14ac:dyDescent="0.25">
      <c r="A4538">
        <v>4537</v>
      </c>
      <c r="B4538">
        <v>32291</v>
      </c>
      <c r="C4538">
        <v>40122</v>
      </c>
      <c r="D4538">
        <v>4</v>
      </c>
      <c r="E4538">
        <f t="shared" si="141"/>
        <v>800</v>
      </c>
      <c r="F4538">
        <v>0.02</v>
      </c>
      <c r="G4538">
        <f>VLOOKUP($P4538,Pricebook!$A:$D,4,0)</f>
        <v>200</v>
      </c>
      <c r="H4538">
        <f t="shared" si="140"/>
        <v>784</v>
      </c>
      <c r="I4538" t="s">
        <v>2497</v>
      </c>
      <c r="J4538" t="s">
        <v>41</v>
      </c>
      <c r="K4538" t="s">
        <v>2498</v>
      </c>
      <c r="L4538">
        <v>93030</v>
      </c>
      <c r="M4538" t="s">
        <v>114</v>
      </c>
      <c r="N4538" t="s">
        <v>23</v>
      </c>
      <c r="O4538">
        <v>40123</v>
      </c>
      <c r="P4538" t="s">
        <v>14206</v>
      </c>
      <c r="Q4538" t="s">
        <v>14189</v>
      </c>
    </row>
    <row r="4539" spans="1:17" x14ac:dyDescent="0.25">
      <c r="A4539">
        <v>4538</v>
      </c>
      <c r="B4539">
        <v>32292</v>
      </c>
      <c r="C4539">
        <v>40954</v>
      </c>
      <c r="D4539">
        <v>49</v>
      </c>
      <c r="E4539">
        <f t="shared" si="141"/>
        <v>7350</v>
      </c>
      <c r="F4539">
        <v>0.04</v>
      </c>
      <c r="G4539">
        <f>VLOOKUP($P4539,Pricebook!$A:$D,4,0)</f>
        <v>150</v>
      </c>
      <c r="H4539">
        <f t="shared" si="140"/>
        <v>7056</v>
      </c>
      <c r="I4539" t="s">
        <v>814</v>
      </c>
      <c r="J4539" t="s">
        <v>215</v>
      </c>
      <c r="K4539" t="s">
        <v>2499</v>
      </c>
      <c r="L4539" t="s">
        <v>2500</v>
      </c>
      <c r="M4539" t="s">
        <v>149</v>
      </c>
      <c r="N4539" t="s">
        <v>61</v>
      </c>
      <c r="O4539">
        <v>40961</v>
      </c>
      <c r="P4539" t="s">
        <v>14210</v>
      </c>
      <c r="Q4539" t="s">
        <v>14196</v>
      </c>
    </row>
    <row r="4540" spans="1:17" x14ac:dyDescent="0.25">
      <c r="A4540">
        <v>4539</v>
      </c>
      <c r="B4540">
        <v>32292</v>
      </c>
      <c r="C4540">
        <v>40954</v>
      </c>
      <c r="D4540">
        <v>1</v>
      </c>
      <c r="E4540">
        <f t="shared" si="141"/>
        <v>120</v>
      </c>
      <c r="F4540">
        <v>7.0000000000000007E-2</v>
      </c>
      <c r="G4540">
        <f>VLOOKUP($P4540,Pricebook!$A:$D,4,0)</f>
        <v>120</v>
      </c>
      <c r="H4540">
        <f t="shared" si="140"/>
        <v>111.6</v>
      </c>
      <c r="I4540" t="s">
        <v>814</v>
      </c>
      <c r="J4540" t="s">
        <v>215</v>
      </c>
      <c r="K4540" t="s">
        <v>2501</v>
      </c>
      <c r="L4540" t="s">
        <v>2502</v>
      </c>
      <c r="M4540" t="s">
        <v>499</v>
      </c>
      <c r="N4540" t="s">
        <v>61</v>
      </c>
      <c r="O4540">
        <v>40956</v>
      </c>
      <c r="P4540" t="s">
        <v>14212</v>
      </c>
      <c r="Q4540" t="s">
        <v>14199</v>
      </c>
    </row>
    <row r="4541" spans="1:17" x14ac:dyDescent="0.25">
      <c r="A4541">
        <v>4540</v>
      </c>
      <c r="B4541">
        <v>32295</v>
      </c>
      <c r="C4541">
        <v>39820</v>
      </c>
      <c r="D4541">
        <v>11</v>
      </c>
      <c r="E4541">
        <f t="shared" si="141"/>
        <v>1650</v>
      </c>
      <c r="F4541">
        <v>7.0000000000000007E-2</v>
      </c>
      <c r="G4541">
        <f>VLOOKUP($P4541,Pricebook!$A:$D,4,0)</f>
        <v>150</v>
      </c>
      <c r="H4541">
        <f t="shared" si="140"/>
        <v>1534.5</v>
      </c>
      <c r="I4541" t="s">
        <v>72</v>
      </c>
      <c r="J4541" t="s">
        <v>73</v>
      </c>
      <c r="K4541" t="s">
        <v>2059</v>
      </c>
      <c r="L4541">
        <v>73071</v>
      </c>
      <c r="M4541" t="s">
        <v>75</v>
      </c>
      <c r="N4541" t="s">
        <v>16</v>
      </c>
      <c r="O4541">
        <v>39821</v>
      </c>
      <c r="P4541" t="s">
        <v>14210</v>
      </c>
      <c r="Q4541" t="s">
        <v>14202</v>
      </c>
    </row>
    <row r="4542" spans="1:17" x14ac:dyDescent="0.25">
      <c r="A4542">
        <v>4541</v>
      </c>
      <c r="B4542">
        <v>32323</v>
      </c>
      <c r="C4542">
        <v>40382</v>
      </c>
      <c r="D4542">
        <v>3</v>
      </c>
      <c r="E4542">
        <f t="shared" si="141"/>
        <v>450</v>
      </c>
      <c r="F4542">
        <v>0.01</v>
      </c>
      <c r="G4542">
        <f>VLOOKUP($P4542,Pricebook!$A:$D,4,0)</f>
        <v>150</v>
      </c>
      <c r="H4542">
        <f t="shared" si="140"/>
        <v>445.5</v>
      </c>
      <c r="I4542" t="s">
        <v>523</v>
      </c>
      <c r="J4542" t="s">
        <v>351</v>
      </c>
      <c r="K4542" t="s">
        <v>2503</v>
      </c>
      <c r="L4542" t="s">
        <v>2504</v>
      </c>
      <c r="M4542" t="s">
        <v>210</v>
      </c>
      <c r="N4542" t="s">
        <v>61</v>
      </c>
      <c r="O4542">
        <v>40383</v>
      </c>
      <c r="P4542" t="s">
        <v>14211</v>
      </c>
      <c r="Q4542" t="s">
        <v>14191</v>
      </c>
    </row>
    <row r="4543" spans="1:17" x14ac:dyDescent="0.25">
      <c r="A4543">
        <v>4542</v>
      </c>
      <c r="B4543">
        <v>32323</v>
      </c>
      <c r="C4543">
        <v>40382</v>
      </c>
      <c r="D4543">
        <v>3</v>
      </c>
      <c r="E4543">
        <f t="shared" si="141"/>
        <v>330</v>
      </c>
      <c r="F4543">
        <v>0.06</v>
      </c>
      <c r="G4543">
        <f>VLOOKUP($P4543,Pricebook!$A:$D,4,0)</f>
        <v>110</v>
      </c>
      <c r="H4543">
        <f t="shared" si="140"/>
        <v>310.2</v>
      </c>
      <c r="I4543" t="s">
        <v>523</v>
      </c>
      <c r="J4543" t="s">
        <v>351</v>
      </c>
      <c r="K4543" t="s">
        <v>2503</v>
      </c>
      <c r="L4543" t="s">
        <v>2504</v>
      </c>
      <c r="M4543" t="s">
        <v>210</v>
      </c>
      <c r="N4543" t="s">
        <v>61</v>
      </c>
      <c r="O4543">
        <v>40382</v>
      </c>
      <c r="P4543" t="s">
        <v>14215</v>
      </c>
      <c r="Q4543" t="s">
        <v>14194</v>
      </c>
    </row>
    <row r="4544" spans="1:17" x14ac:dyDescent="0.25">
      <c r="A4544">
        <v>4543</v>
      </c>
      <c r="B4544">
        <v>32323</v>
      </c>
      <c r="C4544">
        <v>40382</v>
      </c>
      <c r="D4544">
        <v>38</v>
      </c>
      <c r="E4544">
        <f t="shared" si="141"/>
        <v>5700</v>
      </c>
      <c r="F4544">
        <v>0.02</v>
      </c>
      <c r="G4544">
        <f>VLOOKUP($P4544,Pricebook!$A:$D,4,0)</f>
        <v>150</v>
      </c>
      <c r="H4544">
        <f t="shared" si="140"/>
        <v>5586</v>
      </c>
      <c r="I4544" t="s">
        <v>523</v>
      </c>
      <c r="J4544" t="s">
        <v>351</v>
      </c>
      <c r="K4544" t="s">
        <v>2503</v>
      </c>
      <c r="L4544" t="s">
        <v>2504</v>
      </c>
      <c r="M4544" t="s">
        <v>210</v>
      </c>
      <c r="N4544" t="s">
        <v>61</v>
      </c>
      <c r="O4544">
        <v>40384</v>
      </c>
      <c r="P4544" t="s">
        <v>14210</v>
      </c>
      <c r="Q4544" t="s">
        <v>14184</v>
      </c>
    </row>
    <row r="4545" spans="1:17" x14ac:dyDescent="0.25">
      <c r="A4545">
        <v>4544</v>
      </c>
      <c r="B4545">
        <v>32325</v>
      </c>
      <c r="C4545">
        <v>41214</v>
      </c>
      <c r="D4545">
        <v>45</v>
      </c>
      <c r="E4545">
        <f t="shared" si="141"/>
        <v>5625</v>
      </c>
      <c r="F4545">
        <v>0</v>
      </c>
      <c r="G4545">
        <f>VLOOKUP($P4545,Pricebook!$A:$D,4,0)</f>
        <v>125</v>
      </c>
      <c r="H4545">
        <f t="shared" si="140"/>
        <v>5625</v>
      </c>
      <c r="I4545" t="s">
        <v>1554</v>
      </c>
      <c r="J4545" t="s">
        <v>103</v>
      </c>
      <c r="K4545" t="s">
        <v>964</v>
      </c>
      <c r="L4545" t="s">
        <v>965</v>
      </c>
      <c r="M4545" t="s">
        <v>197</v>
      </c>
      <c r="N4545" t="s">
        <v>23</v>
      </c>
      <c r="O4545">
        <v>41215</v>
      </c>
      <c r="P4545" t="s">
        <v>14208</v>
      </c>
      <c r="Q4545" t="s">
        <v>14198</v>
      </c>
    </row>
    <row r="4546" spans="1:17" x14ac:dyDescent="0.25">
      <c r="A4546">
        <v>4545</v>
      </c>
      <c r="B4546">
        <v>32326</v>
      </c>
      <c r="C4546">
        <v>40482</v>
      </c>
      <c r="D4546">
        <v>50</v>
      </c>
      <c r="E4546">
        <f t="shared" si="141"/>
        <v>6250</v>
      </c>
      <c r="F4546">
        <v>0.09</v>
      </c>
      <c r="G4546">
        <f>VLOOKUP($P4546,Pricebook!$A:$D,4,0)</f>
        <v>125</v>
      </c>
      <c r="H4546">
        <f t="shared" ref="H4546:H4609" si="142">E4546*(1-F4546)</f>
        <v>5687.5</v>
      </c>
      <c r="I4546" t="s">
        <v>1353</v>
      </c>
      <c r="J4546" t="s">
        <v>520</v>
      </c>
      <c r="K4546" t="s">
        <v>2018</v>
      </c>
      <c r="L4546" t="s">
        <v>2019</v>
      </c>
      <c r="M4546" t="s">
        <v>60</v>
      </c>
      <c r="N4546" t="s">
        <v>61</v>
      </c>
      <c r="O4546">
        <v>40483</v>
      </c>
      <c r="P4546" t="s">
        <v>14208</v>
      </c>
      <c r="Q4546" t="s">
        <v>14194</v>
      </c>
    </row>
    <row r="4547" spans="1:17" x14ac:dyDescent="0.25">
      <c r="A4547">
        <v>4546</v>
      </c>
      <c r="B4547">
        <v>32327</v>
      </c>
      <c r="C4547">
        <v>41128</v>
      </c>
      <c r="D4547">
        <v>45</v>
      </c>
      <c r="E4547">
        <f t="shared" ref="E4547:E4610" si="143">G4547*D4547</f>
        <v>5625</v>
      </c>
      <c r="F4547">
        <v>0.02</v>
      </c>
      <c r="G4547">
        <f>VLOOKUP($P4547,Pricebook!$A:$D,4,0)</f>
        <v>125</v>
      </c>
      <c r="H4547">
        <f t="shared" si="142"/>
        <v>5512.5</v>
      </c>
      <c r="I4547" t="s">
        <v>966</v>
      </c>
      <c r="J4547" t="s">
        <v>637</v>
      </c>
      <c r="K4547" t="s">
        <v>2393</v>
      </c>
      <c r="L4547">
        <v>46404</v>
      </c>
      <c r="M4547" t="s">
        <v>278</v>
      </c>
      <c r="N4547" t="s">
        <v>16</v>
      </c>
      <c r="O4547">
        <v>41135</v>
      </c>
      <c r="P4547" t="s">
        <v>14209</v>
      </c>
      <c r="Q4547" t="s">
        <v>14186</v>
      </c>
    </row>
    <row r="4548" spans="1:17" x14ac:dyDescent="0.25">
      <c r="A4548">
        <v>4547</v>
      </c>
      <c r="B4548">
        <v>32355</v>
      </c>
      <c r="C4548">
        <v>39953</v>
      </c>
      <c r="D4548">
        <v>34</v>
      </c>
      <c r="E4548">
        <f t="shared" si="143"/>
        <v>5440</v>
      </c>
      <c r="F4548">
        <v>0.01</v>
      </c>
      <c r="G4548">
        <f>VLOOKUP($P4548,Pricebook!$A:$D,4,0)</f>
        <v>160</v>
      </c>
      <c r="H4548">
        <f t="shared" si="142"/>
        <v>5385.6</v>
      </c>
      <c r="I4548" t="s">
        <v>1710</v>
      </c>
      <c r="J4548" t="s">
        <v>1076</v>
      </c>
      <c r="K4548" t="s">
        <v>1713</v>
      </c>
      <c r="L4548">
        <v>89502</v>
      </c>
      <c r="M4548" t="s">
        <v>1061</v>
      </c>
      <c r="N4548" t="s">
        <v>23</v>
      </c>
      <c r="O4548">
        <v>39956</v>
      </c>
      <c r="P4548" t="s">
        <v>14218</v>
      </c>
      <c r="Q4548" t="s">
        <v>14199</v>
      </c>
    </row>
    <row r="4549" spans="1:17" x14ac:dyDescent="0.25">
      <c r="A4549">
        <v>4548</v>
      </c>
      <c r="B4549">
        <v>32355</v>
      </c>
      <c r="C4549">
        <v>39953</v>
      </c>
      <c r="D4549">
        <v>50</v>
      </c>
      <c r="E4549">
        <f t="shared" si="143"/>
        <v>5500</v>
      </c>
      <c r="F4549">
        <v>0</v>
      </c>
      <c r="G4549">
        <f>VLOOKUP($P4549,Pricebook!$A:$D,4,0)</f>
        <v>110</v>
      </c>
      <c r="H4549">
        <f t="shared" si="142"/>
        <v>5500</v>
      </c>
      <c r="I4549" t="s">
        <v>1710</v>
      </c>
      <c r="J4549" t="s">
        <v>1076</v>
      </c>
      <c r="K4549" t="s">
        <v>1713</v>
      </c>
      <c r="L4549">
        <v>89502</v>
      </c>
      <c r="M4549" t="s">
        <v>1061</v>
      </c>
      <c r="N4549" t="s">
        <v>23</v>
      </c>
      <c r="O4549">
        <v>39955</v>
      </c>
      <c r="P4549" t="s">
        <v>14215</v>
      </c>
      <c r="Q4549" t="s">
        <v>14196</v>
      </c>
    </row>
    <row r="4550" spans="1:17" x14ac:dyDescent="0.25">
      <c r="A4550">
        <v>4549</v>
      </c>
      <c r="B4550">
        <v>32356</v>
      </c>
      <c r="C4550">
        <v>41192</v>
      </c>
      <c r="D4550">
        <v>12</v>
      </c>
      <c r="E4550">
        <f t="shared" si="143"/>
        <v>1920</v>
      </c>
      <c r="F4550">
        <v>0.1</v>
      </c>
      <c r="G4550">
        <f>VLOOKUP($P4550,Pricebook!$A:$D,4,0)</f>
        <v>160</v>
      </c>
      <c r="H4550">
        <f t="shared" si="142"/>
        <v>1728</v>
      </c>
      <c r="I4550" t="s">
        <v>2052</v>
      </c>
      <c r="J4550" t="s">
        <v>151</v>
      </c>
      <c r="K4550" t="s">
        <v>969</v>
      </c>
      <c r="L4550">
        <v>40214</v>
      </c>
      <c r="M4550" t="s">
        <v>254</v>
      </c>
      <c r="N4550" t="s">
        <v>34</v>
      </c>
      <c r="O4550">
        <v>41193</v>
      </c>
      <c r="P4550" t="s">
        <v>14218</v>
      </c>
      <c r="Q4550" t="s">
        <v>14202</v>
      </c>
    </row>
    <row r="4551" spans="1:17" x14ac:dyDescent="0.25">
      <c r="A4551">
        <v>4550</v>
      </c>
      <c r="B4551">
        <v>32356</v>
      </c>
      <c r="C4551">
        <v>41192</v>
      </c>
      <c r="D4551">
        <v>47</v>
      </c>
      <c r="E4551">
        <f t="shared" si="143"/>
        <v>5875</v>
      </c>
      <c r="F4551">
        <v>0.08</v>
      </c>
      <c r="G4551">
        <f>VLOOKUP($P4551,Pricebook!$A:$D,4,0)</f>
        <v>125</v>
      </c>
      <c r="H4551">
        <f t="shared" si="142"/>
        <v>5405</v>
      </c>
      <c r="I4551" t="s">
        <v>2052</v>
      </c>
      <c r="J4551" t="s">
        <v>151</v>
      </c>
      <c r="K4551" t="s">
        <v>969</v>
      </c>
      <c r="L4551">
        <v>40214</v>
      </c>
      <c r="M4551" t="s">
        <v>254</v>
      </c>
      <c r="N4551" t="s">
        <v>34</v>
      </c>
      <c r="O4551">
        <v>41194</v>
      </c>
      <c r="P4551" t="s">
        <v>14209</v>
      </c>
      <c r="Q4551" t="s">
        <v>14195</v>
      </c>
    </row>
    <row r="4552" spans="1:17" x14ac:dyDescent="0.25">
      <c r="A4552">
        <v>4551</v>
      </c>
      <c r="B4552">
        <v>32386</v>
      </c>
      <c r="C4552">
        <v>41017</v>
      </c>
      <c r="D4552">
        <v>1</v>
      </c>
      <c r="E4552">
        <f t="shared" si="143"/>
        <v>150</v>
      </c>
      <c r="F4552">
        <v>0</v>
      </c>
      <c r="G4552">
        <f>VLOOKUP($P4552,Pricebook!$A:$D,4,0)</f>
        <v>150</v>
      </c>
      <c r="H4552">
        <f t="shared" si="142"/>
        <v>150</v>
      </c>
      <c r="I4552" t="s">
        <v>1449</v>
      </c>
      <c r="J4552" t="s">
        <v>637</v>
      </c>
      <c r="K4552" t="s">
        <v>1450</v>
      </c>
      <c r="L4552">
        <v>98408</v>
      </c>
      <c r="M4552" t="s">
        <v>22</v>
      </c>
      <c r="N4552" t="s">
        <v>23</v>
      </c>
      <c r="O4552">
        <v>41019</v>
      </c>
      <c r="P4552" t="s">
        <v>14216</v>
      </c>
      <c r="Q4552" t="s">
        <v>14201</v>
      </c>
    </row>
    <row r="4553" spans="1:17" x14ac:dyDescent="0.25">
      <c r="A4553">
        <v>4552</v>
      </c>
      <c r="B4553">
        <v>32389</v>
      </c>
      <c r="C4553">
        <v>40482</v>
      </c>
      <c r="D4553">
        <v>8</v>
      </c>
      <c r="E4553">
        <f t="shared" si="143"/>
        <v>1000</v>
      </c>
      <c r="F4553">
        <v>0</v>
      </c>
      <c r="G4553">
        <f>VLOOKUP($P4553,Pricebook!$A:$D,4,0)</f>
        <v>125</v>
      </c>
      <c r="H4553">
        <f t="shared" si="142"/>
        <v>1000</v>
      </c>
      <c r="I4553" t="s">
        <v>525</v>
      </c>
      <c r="J4553" t="s">
        <v>125</v>
      </c>
      <c r="K4553" t="s">
        <v>1312</v>
      </c>
      <c r="L4553" t="s">
        <v>1377</v>
      </c>
      <c r="M4553" t="s">
        <v>492</v>
      </c>
      <c r="N4553" t="s">
        <v>61</v>
      </c>
      <c r="O4553">
        <v>40483</v>
      </c>
      <c r="P4553" t="s">
        <v>14209</v>
      </c>
      <c r="Q4553" t="s">
        <v>14198</v>
      </c>
    </row>
    <row r="4554" spans="1:17" x14ac:dyDescent="0.25">
      <c r="A4554">
        <v>4553</v>
      </c>
      <c r="B4554">
        <v>32389</v>
      </c>
      <c r="C4554">
        <v>40482</v>
      </c>
      <c r="D4554">
        <v>23</v>
      </c>
      <c r="E4554">
        <f t="shared" si="143"/>
        <v>3450</v>
      </c>
      <c r="F4554">
        <v>7.0000000000000007E-2</v>
      </c>
      <c r="G4554">
        <f>VLOOKUP($P4554,Pricebook!$A:$D,4,0)</f>
        <v>150</v>
      </c>
      <c r="H4554">
        <f t="shared" si="142"/>
        <v>3208.5</v>
      </c>
      <c r="I4554" t="s">
        <v>525</v>
      </c>
      <c r="J4554" t="s">
        <v>125</v>
      </c>
      <c r="K4554" t="s">
        <v>2335</v>
      </c>
      <c r="L4554" t="s">
        <v>2336</v>
      </c>
      <c r="M4554" t="s">
        <v>317</v>
      </c>
      <c r="N4554" t="s">
        <v>61</v>
      </c>
      <c r="O4554">
        <v>40484</v>
      </c>
      <c r="P4554" t="s">
        <v>14211</v>
      </c>
      <c r="Q4554" t="s">
        <v>14191</v>
      </c>
    </row>
    <row r="4555" spans="1:17" x14ac:dyDescent="0.25">
      <c r="A4555">
        <v>4554</v>
      </c>
      <c r="B4555">
        <v>32389</v>
      </c>
      <c r="C4555">
        <v>40482</v>
      </c>
      <c r="D4555">
        <v>1</v>
      </c>
      <c r="E4555">
        <f t="shared" si="143"/>
        <v>150</v>
      </c>
      <c r="F4555">
        <v>0.06</v>
      </c>
      <c r="G4555">
        <f>VLOOKUP($P4555,Pricebook!$A:$D,4,0)</f>
        <v>150</v>
      </c>
      <c r="H4555">
        <f t="shared" si="142"/>
        <v>141</v>
      </c>
      <c r="I4555" t="s">
        <v>525</v>
      </c>
      <c r="J4555" t="s">
        <v>125</v>
      </c>
      <c r="K4555" t="s">
        <v>2505</v>
      </c>
      <c r="L4555" t="s">
        <v>2506</v>
      </c>
      <c r="M4555" t="s">
        <v>499</v>
      </c>
      <c r="N4555" t="s">
        <v>61</v>
      </c>
      <c r="O4555">
        <v>40483</v>
      </c>
      <c r="P4555" t="s">
        <v>14210</v>
      </c>
      <c r="Q4555" t="s">
        <v>14201</v>
      </c>
    </row>
    <row r="4556" spans="1:17" x14ac:dyDescent="0.25">
      <c r="A4556">
        <v>4555</v>
      </c>
      <c r="B4556">
        <v>32418</v>
      </c>
      <c r="C4556">
        <v>39818</v>
      </c>
      <c r="D4556">
        <v>5</v>
      </c>
      <c r="E4556">
        <f t="shared" si="143"/>
        <v>625</v>
      </c>
      <c r="F4556">
        <v>0.08</v>
      </c>
      <c r="G4556">
        <f>VLOOKUP($P4556,Pricebook!$A:$D,4,0)</f>
        <v>125</v>
      </c>
      <c r="H4556">
        <f t="shared" si="142"/>
        <v>575</v>
      </c>
      <c r="I4556" t="s">
        <v>1644</v>
      </c>
      <c r="J4556" t="s">
        <v>73</v>
      </c>
      <c r="K4556" t="s">
        <v>1645</v>
      </c>
      <c r="L4556">
        <v>52001</v>
      </c>
      <c r="M4556" t="s">
        <v>38</v>
      </c>
      <c r="N4556" t="s">
        <v>16</v>
      </c>
      <c r="O4556">
        <v>39819</v>
      </c>
      <c r="P4556" t="s">
        <v>14221</v>
      </c>
      <c r="Q4556" t="s">
        <v>14198</v>
      </c>
    </row>
    <row r="4557" spans="1:17" x14ac:dyDescent="0.25">
      <c r="A4557">
        <v>4556</v>
      </c>
      <c r="B4557">
        <v>32420</v>
      </c>
      <c r="C4557">
        <v>40023</v>
      </c>
      <c r="D4557">
        <v>35</v>
      </c>
      <c r="E4557">
        <f t="shared" si="143"/>
        <v>5250</v>
      </c>
      <c r="F4557">
        <v>7.0000000000000007E-2</v>
      </c>
      <c r="G4557">
        <f>VLOOKUP($P4557,Pricebook!$A:$D,4,0)</f>
        <v>150</v>
      </c>
      <c r="H4557">
        <f t="shared" si="142"/>
        <v>4882.5</v>
      </c>
      <c r="I4557" t="s">
        <v>774</v>
      </c>
      <c r="J4557" t="s">
        <v>775</v>
      </c>
      <c r="K4557" t="s">
        <v>2507</v>
      </c>
      <c r="L4557" t="s">
        <v>2508</v>
      </c>
      <c r="M4557" t="s">
        <v>317</v>
      </c>
      <c r="N4557" t="s">
        <v>61</v>
      </c>
      <c r="O4557">
        <v>40025</v>
      </c>
      <c r="P4557" t="s">
        <v>14211</v>
      </c>
      <c r="Q4557" t="s">
        <v>14199</v>
      </c>
    </row>
    <row r="4558" spans="1:17" x14ac:dyDescent="0.25">
      <c r="A4558">
        <v>4557</v>
      </c>
      <c r="B4558">
        <v>32420</v>
      </c>
      <c r="C4558">
        <v>40023</v>
      </c>
      <c r="D4558">
        <v>19</v>
      </c>
      <c r="E4558">
        <f t="shared" si="143"/>
        <v>2375</v>
      </c>
      <c r="F4558">
        <v>7.0000000000000007E-2</v>
      </c>
      <c r="G4558">
        <f>VLOOKUP($P4558,Pricebook!$A:$D,4,0)</f>
        <v>125</v>
      </c>
      <c r="H4558">
        <f t="shared" si="142"/>
        <v>2208.75</v>
      </c>
      <c r="I4558" t="s">
        <v>774</v>
      </c>
      <c r="J4558" t="s">
        <v>775</v>
      </c>
      <c r="K4558" t="s">
        <v>866</v>
      </c>
      <c r="L4558" t="s">
        <v>867</v>
      </c>
      <c r="M4558" t="s">
        <v>91</v>
      </c>
      <c r="N4558" t="s">
        <v>61</v>
      </c>
      <c r="O4558">
        <v>40025</v>
      </c>
      <c r="P4558" t="s">
        <v>14221</v>
      </c>
      <c r="Q4558" t="s">
        <v>14197</v>
      </c>
    </row>
    <row r="4559" spans="1:17" x14ac:dyDescent="0.25">
      <c r="A4559">
        <v>4558</v>
      </c>
      <c r="B4559">
        <v>32449</v>
      </c>
      <c r="C4559">
        <v>41252</v>
      </c>
      <c r="D4559">
        <v>39</v>
      </c>
      <c r="E4559">
        <f t="shared" si="143"/>
        <v>4290</v>
      </c>
      <c r="F4559">
        <v>0.08</v>
      </c>
      <c r="G4559">
        <f>VLOOKUP($P4559,Pricebook!$A:$D,4,0)</f>
        <v>110</v>
      </c>
      <c r="H4559">
        <f t="shared" si="142"/>
        <v>3946.8</v>
      </c>
      <c r="I4559" t="s">
        <v>1657</v>
      </c>
      <c r="J4559" t="s">
        <v>549</v>
      </c>
      <c r="K4559" t="s">
        <v>2031</v>
      </c>
      <c r="L4559">
        <v>84043</v>
      </c>
      <c r="M4559" t="s">
        <v>201</v>
      </c>
      <c r="N4559" t="s">
        <v>23</v>
      </c>
      <c r="O4559">
        <v>41253</v>
      </c>
      <c r="P4559" t="s">
        <v>14215</v>
      </c>
      <c r="Q4559" t="s">
        <v>14188</v>
      </c>
    </row>
    <row r="4560" spans="1:17" x14ac:dyDescent="0.25">
      <c r="A4560">
        <v>4559</v>
      </c>
      <c r="B4560">
        <v>32449</v>
      </c>
      <c r="C4560">
        <v>41252</v>
      </c>
      <c r="D4560">
        <v>12</v>
      </c>
      <c r="E4560">
        <f t="shared" si="143"/>
        <v>1500</v>
      </c>
      <c r="F4560">
        <v>0.08</v>
      </c>
      <c r="G4560">
        <f>VLOOKUP($P4560,Pricebook!$A:$D,4,0)</f>
        <v>125</v>
      </c>
      <c r="H4560">
        <f t="shared" si="142"/>
        <v>1380</v>
      </c>
      <c r="I4560" t="s">
        <v>1657</v>
      </c>
      <c r="J4560" t="s">
        <v>549</v>
      </c>
      <c r="K4560" t="s">
        <v>2031</v>
      </c>
      <c r="L4560">
        <v>84043</v>
      </c>
      <c r="M4560" t="s">
        <v>201</v>
      </c>
      <c r="N4560" t="s">
        <v>23</v>
      </c>
      <c r="O4560">
        <v>41253</v>
      </c>
      <c r="P4560" t="s">
        <v>14209</v>
      </c>
      <c r="Q4560" t="s">
        <v>14195</v>
      </c>
    </row>
    <row r="4561" spans="1:17" x14ac:dyDescent="0.25">
      <c r="A4561">
        <v>4560</v>
      </c>
      <c r="B4561">
        <v>32449</v>
      </c>
      <c r="C4561">
        <v>41252</v>
      </c>
      <c r="D4561">
        <v>44</v>
      </c>
      <c r="E4561">
        <f t="shared" si="143"/>
        <v>6600</v>
      </c>
      <c r="F4561">
        <v>0.09</v>
      </c>
      <c r="G4561">
        <f>VLOOKUP($P4561,Pricebook!$A:$D,4,0)</f>
        <v>150</v>
      </c>
      <c r="H4561">
        <f t="shared" si="142"/>
        <v>6006</v>
      </c>
      <c r="I4561" t="s">
        <v>1657</v>
      </c>
      <c r="J4561" t="s">
        <v>549</v>
      </c>
      <c r="K4561" t="s">
        <v>2031</v>
      </c>
      <c r="L4561">
        <v>84043</v>
      </c>
      <c r="M4561" t="s">
        <v>201</v>
      </c>
      <c r="N4561" t="s">
        <v>23</v>
      </c>
      <c r="O4561">
        <v>41253</v>
      </c>
      <c r="P4561" t="s">
        <v>14210</v>
      </c>
      <c r="Q4561" t="s">
        <v>14195</v>
      </c>
    </row>
    <row r="4562" spans="1:17" x14ac:dyDescent="0.25">
      <c r="A4562">
        <v>4561</v>
      </c>
      <c r="B4562">
        <v>32450</v>
      </c>
      <c r="C4562">
        <v>40896</v>
      </c>
      <c r="D4562">
        <v>37</v>
      </c>
      <c r="E4562">
        <f t="shared" si="143"/>
        <v>4625</v>
      </c>
      <c r="F4562">
        <v>0.1</v>
      </c>
      <c r="G4562">
        <f>VLOOKUP($P4562,Pricebook!$A:$D,4,0)</f>
        <v>125</v>
      </c>
      <c r="H4562">
        <f t="shared" si="142"/>
        <v>4162.5</v>
      </c>
      <c r="I4562" t="s">
        <v>502</v>
      </c>
      <c r="J4562" t="s">
        <v>118</v>
      </c>
      <c r="K4562" t="s">
        <v>2509</v>
      </c>
      <c r="L4562">
        <v>21208</v>
      </c>
      <c r="M4562" t="s">
        <v>187</v>
      </c>
      <c r="N4562" t="s">
        <v>61</v>
      </c>
      <c r="O4562">
        <v>40896</v>
      </c>
      <c r="P4562" t="s">
        <v>14209</v>
      </c>
      <c r="Q4562" t="s">
        <v>14201</v>
      </c>
    </row>
    <row r="4563" spans="1:17" x14ac:dyDescent="0.25">
      <c r="A4563">
        <v>4562</v>
      </c>
      <c r="B4563">
        <v>32451</v>
      </c>
      <c r="C4563">
        <v>39896</v>
      </c>
      <c r="D4563">
        <v>42</v>
      </c>
      <c r="E4563">
        <f t="shared" si="143"/>
        <v>6720</v>
      </c>
      <c r="F4563">
        <v>0.1</v>
      </c>
      <c r="G4563">
        <f>VLOOKUP($P4563,Pricebook!$A:$D,4,0)</f>
        <v>160</v>
      </c>
      <c r="H4563">
        <f t="shared" si="142"/>
        <v>6048</v>
      </c>
      <c r="I4563" t="s">
        <v>2054</v>
      </c>
      <c r="J4563" t="s">
        <v>713</v>
      </c>
      <c r="K4563" t="s">
        <v>2055</v>
      </c>
      <c r="L4563">
        <v>76541</v>
      </c>
      <c r="M4563" t="s">
        <v>48</v>
      </c>
      <c r="N4563" t="s">
        <v>16</v>
      </c>
      <c r="O4563">
        <v>39897</v>
      </c>
      <c r="P4563" t="s">
        <v>14218</v>
      </c>
      <c r="Q4563" t="s">
        <v>14197</v>
      </c>
    </row>
    <row r="4564" spans="1:17" x14ac:dyDescent="0.25">
      <c r="A4564">
        <v>4563</v>
      </c>
      <c r="B4564">
        <v>32452</v>
      </c>
      <c r="C4564">
        <v>40742</v>
      </c>
      <c r="D4564">
        <v>3</v>
      </c>
      <c r="E4564">
        <f t="shared" si="143"/>
        <v>600</v>
      </c>
      <c r="F4564">
        <v>0.09</v>
      </c>
      <c r="G4564">
        <f>VLOOKUP($P4564,Pricebook!$A:$D,4,0)</f>
        <v>200</v>
      </c>
      <c r="H4564">
        <f t="shared" si="142"/>
        <v>546</v>
      </c>
      <c r="I4564" t="s">
        <v>1387</v>
      </c>
      <c r="J4564" t="s">
        <v>215</v>
      </c>
      <c r="K4564" t="s">
        <v>2467</v>
      </c>
      <c r="L4564" t="s">
        <v>2468</v>
      </c>
      <c r="M4564" t="s">
        <v>358</v>
      </c>
      <c r="N4564" t="s">
        <v>16</v>
      </c>
      <c r="O4564">
        <v>40743</v>
      </c>
      <c r="P4564" t="s">
        <v>14214</v>
      </c>
      <c r="Q4564" t="s">
        <v>14186</v>
      </c>
    </row>
    <row r="4565" spans="1:17" x14ac:dyDescent="0.25">
      <c r="A4565">
        <v>4564</v>
      </c>
      <c r="B4565">
        <v>32454</v>
      </c>
      <c r="C4565">
        <v>40633</v>
      </c>
      <c r="D4565">
        <v>12</v>
      </c>
      <c r="E4565">
        <f t="shared" si="143"/>
        <v>1920</v>
      </c>
      <c r="F4565">
        <v>0.05</v>
      </c>
      <c r="G4565">
        <f>VLOOKUP($P4565,Pricebook!$A:$D,4,0)</f>
        <v>160</v>
      </c>
      <c r="H4565">
        <f t="shared" si="142"/>
        <v>1824</v>
      </c>
      <c r="I4565" t="s">
        <v>2510</v>
      </c>
      <c r="J4565" t="s">
        <v>713</v>
      </c>
      <c r="K4565" t="s">
        <v>676</v>
      </c>
      <c r="L4565">
        <v>44070</v>
      </c>
      <c r="M4565" t="s">
        <v>210</v>
      </c>
      <c r="N4565" t="s">
        <v>61</v>
      </c>
      <c r="O4565">
        <v>40634</v>
      </c>
      <c r="P4565" t="s">
        <v>14218</v>
      </c>
      <c r="Q4565" t="s">
        <v>14185</v>
      </c>
    </row>
    <row r="4566" spans="1:17" x14ac:dyDescent="0.25">
      <c r="A4566">
        <v>4565</v>
      </c>
      <c r="B4566">
        <v>32455</v>
      </c>
      <c r="C4566">
        <v>40444</v>
      </c>
      <c r="D4566">
        <v>43</v>
      </c>
      <c r="E4566">
        <f t="shared" si="143"/>
        <v>6450</v>
      </c>
      <c r="F4566">
        <v>0</v>
      </c>
      <c r="G4566">
        <f>VLOOKUP($P4566,Pricebook!$A:$D,4,0)</f>
        <v>150</v>
      </c>
      <c r="H4566">
        <f t="shared" si="142"/>
        <v>6450</v>
      </c>
      <c r="I4566" t="s">
        <v>132</v>
      </c>
      <c r="J4566" t="s">
        <v>55</v>
      </c>
      <c r="K4566" t="s">
        <v>133</v>
      </c>
      <c r="L4566">
        <v>30318</v>
      </c>
      <c r="M4566" t="s">
        <v>134</v>
      </c>
      <c r="N4566" t="s">
        <v>34</v>
      </c>
      <c r="O4566">
        <v>40445</v>
      </c>
      <c r="P4566" t="s">
        <v>14211</v>
      </c>
      <c r="Q4566" t="s">
        <v>14192</v>
      </c>
    </row>
    <row r="4567" spans="1:17" x14ac:dyDescent="0.25">
      <c r="A4567">
        <v>4566</v>
      </c>
      <c r="B4567">
        <v>32484</v>
      </c>
      <c r="C4567">
        <v>40578</v>
      </c>
      <c r="D4567">
        <v>9</v>
      </c>
      <c r="E4567">
        <f t="shared" si="143"/>
        <v>1125</v>
      </c>
      <c r="F4567">
        <v>0.1</v>
      </c>
      <c r="G4567">
        <f>VLOOKUP($P4567,Pricebook!$A:$D,4,0)</f>
        <v>125</v>
      </c>
      <c r="H4567">
        <f t="shared" si="142"/>
        <v>1012.5</v>
      </c>
      <c r="I4567" t="s">
        <v>1052</v>
      </c>
      <c r="J4567" t="s">
        <v>487</v>
      </c>
      <c r="K4567" t="s">
        <v>1404</v>
      </c>
      <c r="L4567">
        <v>30144</v>
      </c>
      <c r="M4567" t="s">
        <v>134</v>
      </c>
      <c r="N4567" t="s">
        <v>34</v>
      </c>
      <c r="O4567">
        <v>40579</v>
      </c>
      <c r="P4567" t="s">
        <v>14221</v>
      </c>
      <c r="Q4567" t="s">
        <v>14195</v>
      </c>
    </row>
    <row r="4568" spans="1:17" x14ac:dyDescent="0.25">
      <c r="A4568">
        <v>4567</v>
      </c>
      <c r="B4568">
        <v>32513</v>
      </c>
      <c r="C4568">
        <v>40941</v>
      </c>
      <c r="D4568">
        <v>23</v>
      </c>
      <c r="E4568">
        <f t="shared" si="143"/>
        <v>3680</v>
      </c>
      <c r="F4568">
        <v>0.03</v>
      </c>
      <c r="G4568">
        <f>VLOOKUP($P4568,Pricebook!$A:$D,4,0)</f>
        <v>160</v>
      </c>
      <c r="H4568">
        <f t="shared" si="142"/>
        <v>3569.6</v>
      </c>
      <c r="I4568" t="s">
        <v>682</v>
      </c>
      <c r="J4568" t="s">
        <v>99</v>
      </c>
      <c r="K4568" t="s">
        <v>683</v>
      </c>
      <c r="L4568">
        <v>80525</v>
      </c>
      <c r="M4568" t="s">
        <v>237</v>
      </c>
      <c r="N4568" t="s">
        <v>23</v>
      </c>
      <c r="O4568">
        <v>40946</v>
      </c>
      <c r="P4568" t="s">
        <v>14218</v>
      </c>
      <c r="Q4568" t="s">
        <v>14188</v>
      </c>
    </row>
    <row r="4569" spans="1:17" x14ac:dyDescent="0.25">
      <c r="A4569">
        <v>4568</v>
      </c>
      <c r="B4569">
        <v>32513</v>
      </c>
      <c r="C4569">
        <v>40941</v>
      </c>
      <c r="D4569">
        <v>40</v>
      </c>
      <c r="E4569">
        <f t="shared" si="143"/>
        <v>4800</v>
      </c>
      <c r="F4569">
        <v>0.01</v>
      </c>
      <c r="G4569">
        <f>VLOOKUP($P4569,Pricebook!$A:$D,4,0)</f>
        <v>120</v>
      </c>
      <c r="H4569">
        <f t="shared" si="142"/>
        <v>4752</v>
      </c>
      <c r="I4569" t="s">
        <v>682</v>
      </c>
      <c r="J4569" t="s">
        <v>99</v>
      </c>
      <c r="K4569" t="s">
        <v>1681</v>
      </c>
      <c r="L4569">
        <v>80817</v>
      </c>
      <c r="M4569" t="s">
        <v>237</v>
      </c>
      <c r="N4569" t="s">
        <v>23</v>
      </c>
      <c r="O4569">
        <v>40946</v>
      </c>
      <c r="P4569" t="s">
        <v>14212</v>
      </c>
      <c r="Q4569" t="s">
        <v>14186</v>
      </c>
    </row>
    <row r="4570" spans="1:17" x14ac:dyDescent="0.25">
      <c r="A4570">
        <v>4569</v>
      </c>
      <c r="B4570">
        <v>32516</v>
      </c>
      <c r="C4570">
        <v>40475</v>
      </c>
      <c r="D4570">
        <v>15</v>
      </c>
      <c r="E4570">
        <f t="shared" si="143"/>
        <v>2400</v>
      </c>
      <c r="F4570">
        <v>0.03</v>
      </c>
      <c r="G4570">
        <f>VLOOKUP($P4570,Pricebook!$A:$D,4,0)</f>
        <v>160</v>
      </c>
      <c r="H4570">
        <f t="shared" si="142"/>
        <v>2328</v>
      </c>
      <c r="I4570" t="s">
        <v>1374</v>
      </c>
      <c r="J4570" t="s">
        <v>185</v>
      </c>
      <c r="K4570" t="s">
        <v>1845</v>
      </c>
      <c r="L4570">
        <v>45042</v>
      </c>
      <c r="M4570" t="s">
        <v>210</v>
      </c>
      <c r="N4570" t="s">
        <v>61</v>
      </c>
      <c r="O4570">
        <v>40477</v>
      </c>
      <c r="P4570" t="s">
        <v>14218</v>
      </c>
      <c r="Q4570" t="s">
        <v>14186</v>
      </c>
    </row>
    <row r="4571" spans="1:17" x14ac:dyDescent="0.25">
      <c r="A4571">
        <v>4570</v>
      </c>
      <c r="B4571">
        <v>32516</v>
      </c>
      <c r="C4571">
        <v>40475</v>
      </c>
      <c r="D4571">
        <v>7</v>
      </c>
      <c r="E4571">
        <f t="shared" si="143"/>
        <v>770</v>
      </c>
      <c r="F4571">
        <v>0.01</v>
      </c>
      <c r="G4571">
        <f>VLOOKUP($P4571,Pricebook!$A:$D,4,0)</f>
        <v>110</v>
      </c>
      <c r="H4571">
        <f t="shared" si="142"/>
        <v>762.3</v>
      </c>
      <c r="I4571" t="s">
        <v>1374</v>
      </c>
      <c r="J4571" t="s">
        <v>185</v>
      </c>
      <c r="K4571" t="s">
        <v>1845</v>
      </c>
      <c r="L4571">
        <v>45042</v>
      </c>
      <c r="M4571" t="s">
        <v>210</v>
      </c>
      <c r="N4571" t="s">
        <v>61</v>
      </c>
      <c r="O4571">
        <v>40477</v>
      </c>
      <c r="P4571" t="s">
        <v>14220</v>
      </c>
      <c r="Q4571" t="s">
        <v>14191</v>
      </c>
    </row>
    <row r="4572" spans="1:17" x14ac:dyDescent="0.25">
      <c r="A4572">
        <v>4571</v>
      </c>
      <c r="B4572">
        <v>32519</v>
      </c>
      <c r="C4572">
        <v>40459</v>
      </c>
      <c r="D4572">
        <v>8</v>
      </c>
      <c r="E4572">
        <f t="shared" si="143"/>
        <v>1360</v>
      </c>
      <c r="F4572">
        <v>0.09</v>
      </c>
      <c r="G4572">
        <f>VLOOKUP($P4572,Pricebook!$A:$D,4,0)</f>
        <v>170</v>
      </c>
      <c r="H4572">
        <f t="shared" si="142"/>
        <v>1237.6000000000001</v>
      </c>
      <c r="I4572" t="s">
        <v>1287</v>
      </c>
      <c r="J4572" t="s">
        <v>775</v>
      </c>
      <c r="K4572" t="s">
        <v>1388</v>
      </c>
      <c r="L4572">
        <v>33445</v>
      </c>
      <c r="M4572" t="s">
        <v>101</v>
      </c>
      <c r="N4572" t="s">
        <v>34</v>
      </c>
      <c r="O4572">
        <v>40464</v>
      </c>
      <c r="P4572" t="s">
        <v>14219</v>
      </c>
      <c r="Q4572" t="s">
        <v>14199</v>
      </c>
    </row>
    <row r="4573" spans="1:17" x14ac:dyDescent="0.25">
      <c r="A4573">
        <v>4572</v>
      </c>
      <c r="B4573">
        <v>32546</v>
      </c>
      <c r="C4573">
        <v>40620</v>
      </c>
      <c r="D4573">
        <v>6</v>
      </c>
      <c r="E4573">
        <f t="shared" si="143"/>
        <v>960</v>
      </c>
      <c r="F4573">
        <v>0</v>
      </c>
      <c r="G4573">
        <f>VLOOKUP($P4573,Pricebook!$A:$D,4,0)</f>
        <v>160</v>
      </c>
      <c r="H4573">
        <f t="shared" si="142"/>
        <v>960</v>
      </c>
      <c r="I4573" t="s">
        <v>1458</v>
      </c>
      <c r="J4573" t="s">
        <v>430</v>
      </c>
      <c r="K4573" t="s">
        <v>2511</v>
      </c>
      <c r="L4573">
        <v>20901</v>
      </c>
      <c r="M4573" t="s">
        <v>187</v>
      </c>
      <c r="N4573" t="s">
        <v>61</v>
      </c>
      <c r="O4573">
        <v>40622</v>
      </c>
      <c r="P4573" t="s">
        <v>14218</v>
      </c>
      <c r="Q4573" t="s">
        <v>14187</v>
      </c>
    </row>
    <row r="4574" spans="1:17" x14ac:dyDescent="0.25">
      <c r="A4574">
        <v>4573</v>
      </c>
      <c r="B4574">
        <v>32546</v>
      </c>
      <c r="C4574">
        <v>40620</v>
      </c>
      <c r="D4574">
        <v>47</v>
      </c>
      <c r="E4574">
        <f t="shared" si="143"/>
        <v>7050</v>
      </c>
      <c r="F4574">
        <v>0.1</v>
      </c>
      <c r="G4574">
        <f>VLOOKUP($P4574,Pricebook!$A:$D,4,0)</f>
        <v>150</v>
      </c>
      <c r="H4574">
        <f t="shared" si="142"/>
        <v>6345</v>
      </c>
      <c r="I4574" t="s">
        <v>1458</v>
      </c>
      <c r="J4574" t="s">
        <v>430</v>
      </c>
      <c r="K4574" t="s">
        <v>2511</v>
      </c>
      <c r="L4574">
        <v>20901</v>
      </c>
      <c r="M4574" t="s">
        <v>187</v>
      </c>
      <c r="N4574" t="s">
        <v>61</v>
      </c>
      <c r="O4574">
        <v>40621</v>
      </c>
      <c r="P4574" t="s">
        <v>14210</v>
      </c>
      <c r="Q4574" t="s">
        <v>14188</v>
      </c>
    </row>
    <row r="4575" spans="1:17" x14ac:dyDescent="0.25">
      <c r="A4575">
        <v>4574</v>
      </c>
      <c r="B4575">
        <v>32580</v>
      </c>
      <c r="C4575">
        <v>40801</v>
      </c>
      <c r="D4575">
        <v>23</v>
      </c>
      <c r="E4575">
        <f t="shared" si="143"/>
        <v>2530</v>
      </c>
      <c r="F4575">
        <v>0.03</v>
      </c>
      <c r="G4575">
        <f>VLOOKUP($P4575,Pricebook!$A:$D,4,0)</f>
        <v>110</v>
      </c>
      <c r="H4575">
        <f t="shared" si="142"/>
        <v>2454.1</v>
      </c>
      <c r="I4575" t="s">
        <v>2512</v>
      </c>
      <c r="J4575" t="s">
        <v>108</v>
      </c>
      <c r="K4575" t="s">
        <v>2513</v>
      </c>
      <c r="L4575">
        <v>57401</v>
      </c>
      <c r="M4575" t="s">
        <v>789</v>
      </c>
      <c r="N4575" t="s">
        <v>16</v>
      </c>
      <c r="O4575">
        <v>40801</v>
      </c>
      <c r="P4575" t="s">
        <v>14215</v>
      </c>
      <c r="Q4575" t="s">
        <v>14184</v>
      </c>
    </row>
    <row r="4576" spans="1:17" x14ac:dyDescent="0.25">
      <c r="A4576">
        <v>4575</v>
      </c>
      <c r="B4576">
        <v>32580</v>
      </c>
      <c r="C4576">
        <v>40801</v>
      </c>
      <c r="D4576">
        <v>38</v>
      </c>
      <c r="E4576">
        <f t="shared" si="143"/>
        <v>4180</v>
      </c>
      <c r="F4576">
        <v>0.05</v>
      </c>
      <c r="G4576">
        <f>VLOOKUP($P4576,Pricebook!$A:$D,4,0)</f>
        <v>110</v>
      </c>
      <c r="H4576">
        <f t="shared" si="142"/>
        <v>3971</v>
      </c>
      <c r="I4576" t="s">
        <v>2512</v>
      </c>
      <c r="J4576" t="s">
        <v>108</v>
      </c>
      <c r="K4576" t="s">
        <v>2513</v>
      </c>
      <c r="L4576">
        <v>57401</v>
      </c>
      <c r="M4576" t="s">
        <v>789</v>
      </c>
      <c r="N4576" t="s">
        <v>16</v>
      </c>
      <c r="O4576">
        <v>40803</v>
      </c>
      <c r="P4576" t="s">
        <v>14215</v>
      </c>
      <c r="Q4576" t="s">
        <v>14193</v>
      </c>
    </row>
    <row r="4577" spans="1:17" x14ac:dyDescent="0.25">
      <c r="A4577">
        <v>4576</v>
      </c>
      <c r="B4577">
        <v>32582</v>
      </c>
      <c r="C4577">
        <v>39989</v>
      </c>
      <c r="D4577">
        <v>27</v>
      </c>
      <c r="E4577">
        <f t="shared" si="143"/>
        <v>3375</v>
      </c>
      <c r="F4577">
        <v>7.0000000000000007E-2</v>
      </c>
      <c r="G4577">
        <f>VLOOKUP($P4577,Pricebook!$A:$D,4,0)</f>
        <v>125</v>
      </c>
      <c r="H4577">
        <f t="shared" si="142"/>
        <v>3138.75</v>
      </c>
      <c r="I4577" t="s">
        <v>1607</v>
      </c>
      <c r="J4577" t="s">
        <v>594</v>
      </c>
      <c r="K4577" t="s">
        <v>1608</v>
      </c>
      <c r="L4577" t="s">
        <v>1609</v>
      </c>
      <c r="M4577" t="s">
        <v>172</v>
      </c>
      <c r="N4577" t="s">
        <v>16</v>
      </c>
      <c r="O4577">
        <v>39990</v>
      </c>
      <c r="P4577" t="s">
        <v>14208</v>
      </c>
      <c r="Q4577" t="s">
        <v>14201</v>
      </c>
    </row>
    <row r="4578" spans="1:17" x14ac:dyDescent="0.25">
      <c r="A4578">
        <v>4577</v>
      </c>
      <c r="B4578">
        <v>32608</v>
      </c>
      <c r="C4578">
        <v>41051</v>
      </c>
      <c r="D4578">
        <v>20</v>
      </c>
      <c r="E4578">
        <f t="shared" si="143"/>
        <v>3400</v>
      </c>
      <c r="F4578">
        <v>0.05</v>
      </c>
      <c r="G4578">
        <f>VLOOKUP($P4578,Pricebook!$A:$D,4,0)</f>
        <v>170</v>
      </c>
      <c r="H4578">
        <f t="shared" si="142"/>
        <v>3230</v>
      </c>
      <c r="I4578" t="s">
        <v>1024</v>
      </c>
      <c r="J4578" t="s">
        <v>212</v>
      </c>
      <c r="K4578" t="s">
        <v>591</v>
      </c>
      <c r="L4578">
        <v>43402</v>
      </c>
      <c r="M4578" t="s">
        <v>210</v>
      </c>
      <c r="N4578" t="s">
        <v>61</v>
      </c>
      <c r="O4578">
        <v>41053</v>
      </c>
      <c r="P4578" t="s">
        <v>14219</v>
      </c>
      <c r="Q4578" t="s">
        <v>14188</v>
      </c>
    </row>
    <row r="4579" spans="1:17" x14ac:dyDescent="0.25">
      <c r="A4579">
        <v>4578</v>
      </c>
      <c r="B4579">
        <v>32610</v>
      </c>
      <c r="C4579">
        <v>41140</v>
      </c>
      <c r="D4579">
        <v>47</v>
      </c>
      <c r="E4579">
        <f t="shared" si="143"/>
        <v>6580</v>
      </c>
      <c r="F4579">
        <v>0.04</v>
      </c>
      <c r="G4579">
        <f>VLOOKUP($P4579,Pricebook!$A:$D,4,0)</f>
        <v>140</v>
      </c>
      <c r="H4579">
        <f t="shared" si="142"/>
        <v>6316.8</v>
      </c>
      <c r="I4579" t="s">
        <v>753</v>
      </c>
      <c r="J4579" t="s">
        <v>27</v>
      </c>
      <c r="K4579" t="s">
        <v>902</v>
      </c>
      <c r="L4579">
        <v>98373</v>
      </c>
      <c r="M4579" t="s">
        <v>22</v>
      </c>
      <c r="N4579" t="s">
        <v>23</v>
      </c>
      <c r="O4579">
        <v>41141</v>
      </c>
      <c r="P4579" t="s">
        <v>14207</v>
      </c>
      <c r="Q4579" t="s">
        <v>14188</v>
      </c>
    </row>
    <row r="4580" spans="1:17" x14ac:dyDescent="0.25">
      <c r="A4580">
        <v>4579</v>
      </c>
      <c r="B4580">
        <v>32610</v>
      </c>
      <c r="C4580">
        <v>41140</v>
      </c>
      <c r="D4580">
        <v>20</v>
      </c>
      <c r="E4580">
        <f t="shared" si="143"/>
        <v>3000</v>
      </c>
      <c r="F4580">
        <v>7.0000000000000007E-2</v>
      </c>
      <c r="G4580">
        <f>VLOOKUP($P4580,Pricebook!$A:$D,4,0)</f>
        <v>150</v>
      </c>
      <c r="H4580">
        <f t="shared" si="142"/>
        <v>2790</v>
      </c>
      <c r="I4580" t="s">
        <v>753</v>
      </c>
      <c r="J4580" t="s">
        <v>27</v>
      </c>
      <c r="K4580" t="s">
        <v>902</v>
      </c>
      <c r="L4580">
        <v>98373</v>
      </c>
      <c r="M4580" t="s">
        <v>22</v>
      </c>
      <c r="N4580" t="s">
        <v>23</v>
      </c>
      <c r="O4580">
        <v>41141</v>
      </c>
      <c r="P4580" t="s">
        <v>14210</v>
      </c>
      <c r="Q4580" t="s">
        <v>14190</v>
      </c>
    </row>
    <row r="4581" spans="1:17" x14ac:dyDescent="0.25">
      <c r="A4581">
        <v>4580</v>
      </c>
      <c r="B4581">
        <v>32611</v>
      </c>
      <c r="C4581">
        <v>40052</v>
      </c>
      <c r="D4581">
        <v>16</v>
      </c>
      <c r="E4581">
        <f t="shared" si="143"/>
        <v>2560</v>
      </c>
      <c r="F4581">
        <v>0.04</v>
      </c>
      <c r="G4581">
        <f>VLOOKUP($P4581,Pricebook!$A:$D,4,0)</f>
        <v>160</v>
      </c>
      <c r="H4581">
        <f t="shared" si="142"/>
        <v>2457.6</v>
      </c>
      <c r="I4581" t="s">
        <v>812</v>
      </c>
      <c r="J4581" t="s">
        <v>99</v>
      </c>
      <c r="K4581" t="s">
        <v>2417</v>
      </c>
      <c r="L4581" t="s">
        <v>2418</v>
      </c>
      <c r="M4581" t="s">
        <v>172</v>
      </c>
      <c r="N4581" t="s">
        <v>16</v>
      </c>
      <c r="O4581">
        <v>40054</v>
      </c>
      <c r="P4581" t="s">
        <v>14218</v>
      </c>
      <c r="Q4581" t="s">
        <v>14188</v>
      </c>
    </row>
    <row r="4582" spans="1:17" x14ac:dyDescent="0.25">
      <c r="A4582">
        <v>4581</v>
      </c>
      <c r="B4582">
        <v>32611</v>
      </c>
      <c r="C4582">
        <v>40052</v>
      </c>
      <c r="D4582">
        <v>19</v>
      </c>
      <c r="E4582">
        <f t="shared" si="143"/>
        <v>2375</v>
      </c>
      <c r="F4582">
        <v>0</v>
      </c>
      <c r="G4582">
        <f>VLOOKUP($P4582,Pricebook!$A:$D,4,0)</f>
        <v>125</v>
      </c>
      <c r="H4582">
        <f t="shared" si="142"/>
        <v>2375</v>
      </c>
      <c r="I4582" t="s">
        <v>812</v>
      </c>
      <c r="J4582" t="s">
        <v>99</v>
      </c>
      <c r="K4582" t="s">
        <v>2417</v>
      </c>
      <c r="L4582" t="s">
        <v>2418</v>
      </c>
      <c r="M4582" t="s">
        <v>172</v>
      </c>
      <c r="N4582" t="s">
        <v>16</v>
      </c>
      <c r="O4582">
        <v>40053</v>
      </c>
      <c r="P4582" t="s">
        <v>14221</v>
      </c>
      <c r="Q4582" t="s">
        <v>14203</v>
      </c>
    </row>
    <row r="4583" spans="1:17" x14ac:dyDescent="0.25">
      <c r="A4583">
        <v>4582</v>
      </c>
      <c r="B4583">
        <v>32611</v>
      </c>
      <c r="C4583">
        <v>40052</v>
      </c>
      <c r="D4583">
        <v>18</v>
      </c>
      <c r="E4583">
        <f t="shared" si="143"/>
        <v>2700</v>
      </c>
      <c r="F4583">
        <v>0.02</v>
      </c>
      <c r="G4583">
        <f>VLOOKUP($P4583,Pricebook!$A:$D,4,0)</f>
        <v>150</v>
      </c>
      <c r="H4583">
        <f t="shared" si="142"/>
        <v>2646</v>
      </c>
      <c r="I4583" t="s">
        <v>812</v>
      </c>
      <c r="J4583" t="s">
        <v>99</v>
      </c>
      <c r="K4583" t="s">
        <v>2417</v>
      </c>
      <c r="L4583" t="s">
        <v>2418</v>
      </c>
      <c r="M4583" t="s">
        <v>172</v>
      </c>
      <c r="N4583" t="s">
        <v>16</v>
      </c>
      <c r="O4583">
        <v>40053</v>
      </c>
      <c r="P4583" t="s">
        <v>14211</v>
      </c>
      <c r="Q4583" t="s">
        <v>14195</v>
      </c>
    </row>
    <row r="4584" spans="1:17" x14ac:dyDescent="0.25">
      <c r="A4584">
        <v>4583</v>
      </c>
      <c r="B4584">
        <v>32611</v>
      </c>
      <c r="C4584">
        <v>40052</v>
      </c>
      <c r="D4584">
        <v>15</v>
      </c>
      <c r="E4584">
        <f t="shared" si="143"/>
        <v>1650</v>
      </c>
      <c r="F4584">
        <v>0.05</v>
      </c>
      <c r="G4584">
        <f>VLOOKUP($P4584,Pricebook!$A:$D,4,0)</f>
        <v>110</v>
      </c>
      <c r="H4584">
        <f t="shared" si="142"/>
        <v>1567.5</v>
      </c>
      <c r="I4584" t="s">
        <v>812</v>
      </c>
      <c r="J4584" t="s">
        <v>99</v>
      </c>
      <c r="K4584" t="s">
        <v>2417</v>
      </c>
      <c r="L4584" t="s">
        <v>2418</v>
      </c>
      <c r="M4584" t="s">
        <v>172</v>
      </c>
      <c r="N4584" t="s">
        <v>16</v>
      </c>
      <c r="O4584">
        <v>40052</v>
      </c>
      <c r="P4584" t="s">
        <v>14215</v>
      </c>
      <c r="Q4584" t="s">
        <v>14199</v>
      </c>
    </row>
    <row r="4585" spans="1:17" x14ac:dyDescent="0.25">
      <c r="A4585">
        <v>4584</v>
      </c>
      <c r="B4585">
        <v>32613</v>
      </c>
      <c r="C4585">
        <v>40893</v>
      </c>
      <c r="D4585">
        <v>31</v>
      </c>
      <c r="E4585">
        <f t="shared" si="143"/>
        <v>3720</v>
      </c>
      <c r="F4585">
        <v>0.01</v>
      </c>
      <c r="G4585">
        <f>VLOOKUP($P4585,Pricebook!$A:$D,4,0)</f>
        <v>120</v>
      </c>
      <c r="H4585">
        <f t="shared" si="142"/>
        <v>3682.8</v>
      </c>
      <c r="I4585" t="s">
        <v>2514</v>
      </c>
      <c r="J4585" t="s">
        <v>303</v>
      </c>
      <c r="K4585" t="s">
        <v>2515</v>
      </c>
      <c r="L4585">
        <v>14304</v>
      </c>
      <c r="M4585" t="s">
        <v>60</v>
      </c>
      <c r="N4585" t="s">
        <v>61</v>
      </c>
      <c r="O4585">
        <v>40900</v>
      </c>
      <c r="P4585" t="s">
        <v>14212</v>
      </c>
      <c r="Q4585" t="s">
        <v>14188</v>
      </c>
    </row>
    <row r="4586" spans="1:17" x14ac:dyDescent="0.25">
      <c r="A4586">
        <v>4585</v>
      </c>
      <c r="B4586">
        <v>32613</v>
      </c>
      <c r="C4586">
        <v>40893</v>
      </c>
      <c r="D4586">
        <v>38</v>
      </c>
      <c r="E4586">
        <f t="shared" si="143"/>
        <v>7600</v>
      </c>
      <c r="F4586">
        <v>0</v>
      </c>
      <c r="G4586">
        <f>VLOOKUP($P4586,Pricebook!$A:$D,4,0)</f>
        <v>200</v>
      </c>
      <c r="H4586">
        <f t="shared" si="142"/>
        <v>7600</v>
      </c>
      <c r="I4586" t="s">
        <v>2514</v>
      </c>
      <c r="J4586" t="s">
        <v>303</v>
      </c>
      <c r="K4586" t="s">
        <v>2515</v>
      </c>
      <c r="L4586">
        <v>14304</v>
      </c>
      <c r="M4586" t="s">
        <v>60</v>
      </c>
      <c r="N4586" t="s">
        <v>61</v>
      </c>
      <c r="O4586">
        <v>40895</v>
      </c>
      <c r="P4586" t="s">
        <v>14206</v>
      </c>
      <c r="Q4586" t="s">
        <v>14199</v>
      </c>
    </row>
    <row r="4587" spans="1:17" x14ac:dyDescent="0.25">
      <c r="A4587">
        <v>4586</v>
      </c>
      <c r="B4587">
        <v>32613</v>
      </c>
      <c r="C4587">
        <v>40893</v>
      </c>
      <c r="D4587">
        <v>41</v>
      </c>
      <c r="E4587">
        <f t="shared" si="143"/>
        <v>6150</v>
      </c>
      <c r="F4587">
        <v>0.02</v>
      </c>
      <c r="G4587">
        <f>VLOOKUP($P4587,Pricebook!$A:$D,4,0)</f>
        <v>150</v>
      </c>
      <c r="H4587">
        <f t="shared" si="142"/>
        <v>6027</v>
      </c>
      <c r="I4587" t="s">
        <v>2514</v>
      </c>
      <c r="J4587" t="s">
        <v>303</v>
      </c>
      <c r="K4587" t="s">
        <v>2515</v>
      </c>
      <c r="L4587">
        <v>14304</v>
      </c>
      <c r="M4587" t="s">
        <v>60</v>
      </c>
      <c r="N4587" t="s">
        <v>61</v>
      </c>
      <c r="O4587">
        <v>40895</v>
      </c>
      <c r="P4587" t="s">
        <v>14210</v>
      </c>
      <c r="Q4587" t="s">
        <v>14186</v>
      </c>
    </row>
    <row r="4588" spans="1:17" x14ac:dyDescent="0.25">
      <c r="A4588">
        <v>4587</v>
      </c>
      <c r="B4588">
        <v>32640</v>
      </c>
      <c r="C4588">
        <v>41167</v>
      </c>
      <c r="D4588">
        <v>18</v>
      </c>
      <c r="E4588">
        <f t="shared" si="143"/>
        <v>2880</v>
      </c>
      <c r="F4588">
        <v>0.04</v>
      </c>
      <c r="G4588">
        <f>VLOOKUP($P4588,Pricebook!$A:$D,4,0)</f>
        <v>160</v>
      </c>
      <c r="H4588">
        <f t="shared" si="142"/>
        <v>2764.7999999999997</v>
      </c>
      <c r="I4588" t="s">
        <v>313</v>
      </c>
      <c r="J4588" t="s">
        <v>314</v>
      </c>
      <c r="K4588" t="s">
        <v>2516</v>
      </c>
      <c r="L4588" t="s">
        <v>2517</v>
      </c>
      <c r="M4588" t="s">
        <v>87</v>
      </c>
      <c r="N4588" t="s">
        <v>61</v>
      </c>
      <c r="O4588">
        <v>41169</v>
      </c>
      <c r="P4588" t="s">
        <v>14218</v>
      </c>
      <c r="Q4588" t="s">
        <v>14185</v>
      </c>
    </row>
    <row r="4589" spans="1:17" x14ac:dyDescent="0.25">
      <c r="A4589">
        <v>4588</v>
      </c>
      <c r="B4589">
        <v>32640</v>
      </c>
      <c r="C4589">
        <v>41167</v>
      </c>
      <c r="D4589">
        <v>12</v>
      </c>
      <c r="E4589">
        <f t="shared" si="143"/>
        <v>1320</v>
      </c>
      <c r="F4589">
        <v>0.04</v>
      </c>
      <c r="G4589">
        <f>VLOOKUP($P4589,Pricebook!$A:$D,4,0)</f>
        <v>110</v>
      </c>
      <c r="H4589">
        <f t="shared" si="142"/>
        <v>1267.2</v>
      </c>
      <c r="I4589" t="s">
        <v>313</v>
      </c>
      <c r="J4589" t="s">
        <v>314</v>
      </c>
      <c r="K4589" t="s">
        <v>2518</v>
      </c>
      <c r="L4589" t="s">
        <v>2519</v>
      </c>
      <c r="M4589" t="s">
        <v>87</v>
      </c>
      <c r="N4589" t="s">
        <v>61</v>
      </c>
      <c r="O4589">
        <v>41169</v>
      </c>
      <c r="P4589" t="s">
        <v>14215</v>
      </c>
      <c r="Q4589" t="s">
        <v>14193</v>
      </c>
    </row>
    <row r="4590" spans="1:17" x14ac:dyDescent="0.25">
      <c r="A4590">
        <v>4589</v>
      </c>
      <c r="B4590">
        <v>32641</v>
      </c>
      <c r="C4590">
        <v>40258</v>
      </c>
      <c r="D4590">
        <v>18</v>
      </c>
      <c r="E4590">
        <f t="shared" si="143"/>
        <v>2880</v>
      </c>
      <c r="F4590">
        <v>0.05</v>
      </c>
      <c r="G4590">
        <f>VLOOKUP($P4590,Pricebook!$A:$D,4,0)</f>
        <v>160</v>
      </c>
      <c r="H4590">
        <f t="shared" si="142"/>
        <v>2736</v>
      </c>
      <c r="I4590" t="s">
        <v>669</v>
      </c>
      <c r="J4590" t="s">
        <v>68</v>
      </c>
      <c r="K4590" t="s">
        <v>2520</v>
      </c>
      <c r="L4590">
        <v>80219</v>
      </c>
      <c r="M4590" t="s">
        <v>237</v>
      </c>
      <c r="N4590" t="s">
        <v>23</v>
      </c>
      <c r="O4590">
        <v>40259</v>
      </c>
      <c r="P4590" t="s">
        <v>14218</v>
      </c>
      <c r="Q4590" t="s">
        <v>14184</v>
      </c>
    </row>
    <row r="4591" spans="1:17" x14ac:dyDescent="0.25">
      <c r="A4591">
        <v>4590</v>
      </c>
      <c r="B4591">
        <v>32642</v>
      </c>
      <c r="C4591">
        <v>40997</v>
      </c>
      <c r="D4591">
        <v>50</v>
      </c>
      <c r="E4591">
        <f t="shared" si="143"/>
        <v>7500</v>
      </c>
      <c r="F4591">
        <v>0.02</v>
      </c>
      <c r="G4591">
        <f>VLOOKUP($P4591,Pricebook!$A:$D,4,0)</f>
        <v>150</v>
      </c>
      <c r="H4591">
        <f t="shared" si="142"/>
        <v>7350</v>
      </c>
      <c r="I4591" t="s">
        <v>1300</v>
      </c>
      <c r="J4591" t="s">
        <v>269</v>
      </c>
      <c r="K4591" t="s">
        <v>2235</v>
      </c>
      <c r="L4591">
        <v>78745</v>
      </c>
      <c r="M4591" t="s">
        <v>48</v>
      </c>
      <c r="N4591" t="s">
        <v>16</v>
      </c>
      <c r="O4591">
        <v>40999</v>
      </c>
      <c r="P4591" t="s">
        <v>14211</v>
      </c>
      <c r="Q4591" t="s">
        <v>14195</v>
      </c>
    </row>
    <row r="4592" spans="1:17" x14ac:dyDescent="0.25">
      <c r="A4592">
        <v>4591</v>
      </c>
      <c r="B4592">
        <v>32647</v>
      </c>
      <c r="C4592">
        <v>40865</v>
      </c>
      <c r="D4592">
        <v>32</v>
      </c>
      <c r="E4592">
        <f t="shared" si="143"/>
        <v>4800</v>
      </c>
      <c r="F4592">
        <v>7.0000000000000007E-2</v>
      </c>
      <c r="G4592">
        <f>VLOOKUP($P4592,Pricebook!$A:$D,4,0)</f>
        <v>150</v>
      </c>
      <c r="H4592">
        <f t="shared" si="142"/>
        <v>4464</v>
      </c>
      <c r="I4592" t="s">
        <v>2521</v>
      </c>
      <c r="J4592" t="s">
        <v>93</v>
      </c>
      <c r="K4592" t="s">
        <v>2522</v>
      </c>
      <c r="L4592">
        <v>33566</v>
      </c>
      <c r="M4592" t="s">
        <v>101</v>
      </c>
      <c r="N4592" t="s">
        <v>34</v>
      </c>
      <c r="O4592">
        <v>40867</v>
      </c>
      <c r="P4592" t="s">
        <v>14211</v>
      </c>
      <c r="Q4592" t="s">
        <v>14192</v>
      </c>
    </row>
    <row r="4593" spans="1:17" x14ac:dyDescent="0.25">
      <c r="A4593">
        <v>4592</v>
      </c>
      <c r="B4593">
        <v>32647</v>
      </c>
      <c r="C4593">
        <v>40865</v>
      </c>
      <c r="D4593">
        <v>27</v>
      </c>
      <c r="E4593">
        <f t="shared" si="143"/>
        <v>3375</v>
      </c>
      <c r="F4593">
        <v>0.06</v>
      </c>
      <c r="G4593">
        <f>VLOOKUP($P4593,Pricebook!$A:$D,4,0)</f>
        <v>125</v>
      </c>
      <c r="H4593">
        <f t="shared" si="142"/>
        <v>3172.5</v>
      </c>
      <c r="I4593" t="s">
        <v>2521</v>
      </c>
      <c r="J4593" t="s">
        <v>93</v>
      </c>
      <c r="K4593" t="s">
        <v>2522</v>
      </c>
      <c r="L4593">
        <v>33566</v>
      </c>
      <c r="M4593" t="s">
        <v>101</v>
      </c>
      <c r="N4593" t="s">
        <v>34</v>
      </c>
      <c r="O4593">
        <v>40867</v>
      </c>
      <c r="P4593" t="s">
        <v>14209</v>
      </c>
      <c r="Q4593" t="s">
        <v>14198</v>
      </c>
    </row>
    <row r="4594" spans="1:17" x14ac:dyDescent="0.25">
      <c r="A4594">
        <v>4593</v>
      </c>
      <c r="B4594">
        <v>32675</v>
      </c>
      <c r="C4594">
        <v>40120</v>
      </c>
      <c r="D4594">
        <v>20</v>
      </c>
      <c r="E4594">
        <f t="shared" si="143"/>
        <v>2500</v>
      </c>
      <c r="F4594">
        <v>0.09</v>
      </c>
      <c r="G4594">
        <f>VLOOKUP($P4594,Pricebook!$A:$D,4,0)</f>
        <v>125</v>
      </c>
      <c r="H4594">
        <f t="shared" si="142"/>
        <v>2275</v>
      </c>
      <c r="I4594" t="s">
        <v>54</v>
      </c>
      <c r="J4594" t="s">
        <v>55</v>
      </c>
      <c r="K4594" t="s">
        <v>1174</v>
      </c>
      <c r="L4594">
        <v>27534</v>
      </c>
      <c r="M4594" t="s">
        <v>33</v>
      </c>
      <c r="N4594" t="s">
        <v>34</v>
      </c>
      <c r="O4594">
        <v>40121</v>
      </c>
      <c r="P4594" t="s">
        <v>14209</v>
      </c>
      <c r="Q4594" t="s">
        <v>14191</v>
      </c>
    </row>
    <row r="4595" spans="1:17" x14ac:dyDescent="0.25">
      <c r="A4595">
        <v>4594</v>
      </c>
      <c r="B4595">
        <v>32676</v>
      </c>
      <c r="C4595">
        <v>39845</v>
      </c>
      <c r="D4595">
        <v>37</v>
      </c>
      <c r="E4595">
        <f t="shared" si="143"/>
        <v>5550</v>
      </c>
      <c r="F4595">
        <v>0.06</v>
      </c>
      <c r="G4595">
        <f>VLOOKUP($P4595,Pricebook!$A:$D,4,0)</f>
        <v>150</v>
      </c>
      <c r="H4595">
        <f t="shared" si="142"/>
        <v>5217</v>
      </c>
      <c r="I4595" t="s">
        <v>1463</v>
      </c>
      <c r="J4595" t="s">
        <v>576</v>
      </c>
      <c r="K4595" t="s">
        <v>2523</v>
      </c>
      <c r="L4595">
        <v>47906</v>
      </c>
      <c r="M4595" t="s">
        <v>278</v>
      </c>
      <c r="N4595" t="s">
        <v>16</v>
      </c>
      <c r="O4595">
        <v>39848</v>
      </c>
      <c r="P4595" t="s">
        <v>14211</v>
      </c>
      <c r="Q4595" t="s">
        <v>14194</v>
      </c>
    </row>
    <row r="4596" spans="1:17" x14ac:dyDescent="0.25">
      <c r="A4596">
        <v>4595</v>
      </c>
      <c r="B4596">
        <v>32706</v>
      </c>
      <c r="C4596">
        <v>39998</v>
      </c>
      <c r="D4596">
        <v>5</v>
      </c>
      <c r="E4596">
        <f t="shared" si="143"/>
        <v>750</v>
      </c>
      <c r="F4596">
        <v>0.03</v>
      </c>
      <c r="G4596">
        <f>VLOOKUP($P4596,Pricebook!$A:$D,4,0)</f>
        <v>150</v>
      </c>
      <c r="H4596">
        <f t="shared" si="142"/>
        <v>727.5</v>
      </c>
      <c r="I4596" t="s">
        <v>127</v>
      </c>
      <c r="J4596" t="s">
        <v>128</v>
      </c>
      <c r="K4596" t="s">
        <v>2524</v>
      </c>
      <c r="L4596">
        <v>55445</v>
      </c>
      <c r="M4596" t="s">
        <v>130</v>
      </c>
      <c r="N4596" t="s">
        <v>16</v>
      </c>
      <c r="O4596">
        <v>40000</v>
      </c>
      <c r="P4596" t="s">
        <v>14216</v>
      </c>
      <c r="Q4596" t="s">
        <v>14186</v>
      </c>
    </row>
    <row r="4597" spans="1:17" x14ac:dyDescent="0.25">
      <c r="A4597">
        <v>4596</v>
      </c>
      <c r="B4597">
        <v>32710</v>
      </c>
      <c r="C4597">
        <v>40133</v>
      </c>
      <c r="D4597">
        <v>43</v>
      </c>
      <c r="E4597">
        <f t="shared" si="143"/>
        <v>8600</v>
      </c>
      <c r="F4597">
        <v>0.04</v>
      </c>
      <c r="G4597">
        <f>VLOOKUP($P4597,Pricebook!$A:$D,4,0)</f>
        <v>200</v>
      </c>
      <c r="H4597">
        <f t="shared" si="142"/>
        <v>8256</v>
      </c>
      <c r="I4597" t="s">
        <v>1846</v>
      </c>
      <c r="J4597" t="s">
        <v>180</v>
      </c>
      <c r="K4597" t="s">
        <v>2077</v>
      </c>
      <c r="L4597">
        <v>72401</v>
      </c>
      <c r="M4597" t="s">
        <v>66</v>
      </c>
      <c r="N4597" t="s">
        <v>34</v>
      </c>
      <c r="O4597">
        <v>40134</v>
      </c>
      <c r="P4597" t="s">
        <v>14206</v>
      </c>
      <c r="Q4597" t="s">
        <v>14191</v>
      </c>
    </row>
    <row r="4598" spans="1:17" x14ac:dyDescent="0.25">
      <c r="A4598">
        <v>4597</v>
      </c>
      <c r="B4598">
        <v>32737</v>
      </c>
      <c r="C4598">
        <v>40114</v>
      </c>
      <c r="D4598">
        <v>14</v>
      </c>
      <c r="E4598">
        <f t="shared" si="143"/>
        <v>2240</v>
      </c>
      <c r="F4598">
        <v>0.09</v>
      </c>
      <c r="G4598">
        <f>VLOOKUP($P4598,Pricebook!$A:$D,4,0)</f>
        <v>160</v>
      </c>
      <c r="H4598">
        <f t="shared" si="142"/>
        <v>2038.4</v>
      </c>
      <c r="I4598" t="s">
        <v>2451</v>
      </c>
      <c r="J4598" t="s">
        <v>760</v>
      </c>
      <c r="K4598" t="s">
        <v>2452</v>
      </c>
      <c r="L4598">
        <v>53213</v>
      </c>
      <c r="M4598" t="s">
        <v>95</v>
      </c>
      <c r="N4598" t="s">
        <v>16</v>
      </c>
      <c r="O4598">
        <v>40116</v>
      </c>
      <c r="P4598" t="s">
        <v>14218</v>
      </c>
      <c r="Q4598" t="s">
        <v>14187</v>
      </c>
    </row>
    <row r="4599" spans="1:17" x14ac:dyDescent="0.25">
      <c r="A4599">
        <v>4598</v>
      </c>
      <c r="B4599">
        <v>32741</v>
      </c>
      <c r="C4599">
        <v>39859</v>
      </c>
      <c r="D4599">
        <v>13</v>
      </c>
      <c r="E4599">
        <f t="shared" si="143"/>
        <v>2600</v>
      </c>
      <c r="F4599">
        <v>7.0000000000000007E-2</v>
      </c>
      <c r="G4599">
        <f>VLOOKUP($P4599,Pricebook!$A:$D,4,0)</f>
        <v>200</v>
      </c>
      <c r="H4599">
        <f t="shared" si="142"/>
        <v>2418</v>
      </c>
      <c r="I4599" t="s">
        <v>273</v>
      </c>
      <c r="J4599" t="s">
        <v>274</v>
      </c>
      <c r="K4599" t="s">
        <v>143</v>
      </c>
      <c r="L4599">
        <v>13021</v>
      </c>
      <c r="M4599" t="s">
        <v>60</v>
      </c>
      <c r="N4599" t="s">
        <v>61</v>
      </c>
      <c r="O4599">
        <v>39866</v>
      </c>
      <c r="P4599" t="s">
        <v>14206</v>
      </c>
      <c r="Q4599" t="s">
        <v>14203</v>
      </c>
    </row>
    <row r="4600" spans="1:17" x14ac:dyDescent="0.25">
      <c r="A4600">
        <v>4599</v>
      </c>
      <c r="B4600">
        <v>32743</v>
      </c>
      <c r="C4600">
        <v>40305</v>
      </c>
      <c r="D4600">
        <v>19</v>
      </c>
      <c r="E4600">
        <f t="shared" si="143"/>
        <v>3230</v>
      </c>
      <c r="F4600">
        <v>0.01</v>
      </c>
      <c r="G4600">
        <f>VLOOKUP($P4600,Pricebook!$A:$D,4,0)</f>
        <v>170</v>
      </c>
      <c r="H4600">
        <f t="shared" si="142"/>
        <v>3197.7</v>
      </c>
      <c r="I4600" t="s">
        <v>656</v>
      </c>
      <c r="J4600" t="s">
        <v>449</v>
      </c>
      <c r="K4600" t="s">
        <v>2256</v>
      </c>
      <c r="L4600">
        <v>62521</v>
      </c>
      <c r="M4600" t="s">
        <v>15</v>
      </c>
      <c r="N4600" t="s">
        <v>16</v>
      </c>
      <c r="O4600">
        <v>40307</v>
      </c>
      <c r="P4600" t="s">
        <v>14219</v>
      </c>
      <c r="Q4600" t="s">
        <v>14203</v>
      </c>
    </row>
    <row r="4601" spans="1:17" x14ac:dyDescent="0.25">
      <c r="A4601">
        <v>4600</v>
      </c>
      <c r="B4601">
        <v>32800</v>
      </c>
      <c r="C4601">
        <v>39834</v>
      </c>
      <c r="D4601">
        <v>33</v>
      </c>
      <c r="E4601">
        <f t="shared" si="143"/>
        <v>4125</v>
      </c>
      <c r="F4601">
        <v>0.04</v>
      </c>
      <c r="G4601">
        <f>VLOOKUP($P4601,Pricebook!$A:$D,4,0)</f>
        <v>125</v>
      </c>
      <c r="H4601">
        <f t="shared" si="142"/>
        <v>3960</v>
      </c>
      <c r="I4601" t="s">
        <v>1485</v>
      </c>
      <c r="J4601" t="s">
        <v>482</v>
      </c>
      <c r="K4601" t="s">
        <v>2003</v>
      </c>
      <c r="L4601">
        <v>84117</v>
      </c>
      <c r="M4601" t="s">
        <v>201</v>
      </c>
      <c r="N4601" t="s">
        <v>23</v>
      </c>
      <c r="O4601">
        <v>39835</v>
      </c>
      <c r="P4601" t="s">
        <v>14221</v>
      </c>
      <c r="Q4601" t="s">
        <v>14194</v>
      </c>
    </row>
    <row r="4602" spans="1:17" x14ac:dyDescent="0.25">
      <c r="A4602">
        <v>4601</v>
      </c>
      <c r="B4602">
        <v>32800</v>
      </c>
      <c r="C4602">
        <v>39834</v>
      </c>
      <c r="D4602">
        <v>19</v>
      </c>
      <c r="E4602">
        <f t="shared" si="143"/>
        <v>2090</v>
      </c>
      <c r="F4602">
        <v>0.09</v>
      </c>
      <c r="G4602">
        <f>VLOOKUP($P4602,Pricebook!$A:$D,4,0)</f>
        <v>110</v>
      </c>
      <c r="H4602">
        <f t="shared" si="142"/>
        <v>1901.9</v>
      </c>
      <c r="I4602" t="s">
        <v>1485</v>
      </c>
      <c r="J4602" t="s">
        <v>482</v>
      </c>
      <c r="K4602" t="s">
        <v>2003</v>
      </c>
      <c r="L4602">
        <v>84117</v>
      </c>
      <c r="M4602" t="s">
        <v>201</v>
      </c>
      <c r="N4602" t="s">
        <v>23</v>
      </c>
      <c r="O4602">
        <v>39835</v>
      </c>
      <c r="P4602" t="s">
        <v>14215</v>
      </c>
      <c r="Q4602" t="s">
        <v>14189</v>
      </c>
    </row>
    <row r="4603" spans="1:17" x14ac:dyDescent="0.25">
      <c r="A4603">
        <v>4602</v>
      </c>
      <c r="B4603">
        <v>32800</v>
      </c>
      <c r="C4603">
        <v>39834</v>
      </c>
      <c r="D4603">
        <v>40</v>
      </c>
      <c r="E4603">
        <f t="shared" si="143"/>
        <v>4400</v>
      </c>
      <c r="F4603">
        <v>7.0000000000000007E-2</v>
      </c>
      <c r="G4603">
        <f>VLOOKUP($P4603,Pricebook!$A:$D,4,0)</f>
        <v>110</v>
      </c>
      <c r="H4603">
        <f t="shared" si="142"/>
        <v>4091.9999999999995</v>
      </c>
      <c r="I4603" t="s">
        <v>1485</v>
      </c>
      <c r="J4603" t="s">
        <v>482</v>
      </c>
      <c r="K4603" t="s">
        <v>2003</v>
      </c>
      <c r="L4603">
        <v>84117</v>
      </c>
      <c r="M4603" t="s">
        <v>201</v>
      </c>
      <c r="N4603" t="s">
        <v>23</v>
      </c>
      <c r="O4603">
        <v>39836</v>
      </c>
      <c r="P4603" t="s">
        <v>14215</v>
      </c>
      <c r="Q4603" t="s">
        <v>14189</v>
      </c>
    </row>
    <row r="4604" spans="1:17" x14ac:dyDescent="0.25">
      <c r="A4604">
        <v>4603</v>
      </c>
      <c r="B4604">
        <v>32803</v>
      </c>
      <c r="C4604">
        <v>40893</v>
      </c>
      <c r="D4604">
        <v>49</v>
      </c>
      <c r="E4604">
        <f t="shared" si="143"/>
        <v>7840</v>
      </c>
      <c r="F4604">
        <v>0.08</v>
      </c>
      <c r="G4604">
        <f>VLOOKUP($P4604,Pricebook!$A:$D,4,0)</f>
        <v>160</v>
      </c>
      <c r="H4604">
        <f t="shared" si="142"/>
        <v>7212.8</v>
      </c>
      <c r="I4604" t="s">
        <v>804</v>
      </c>
      <c r="J4604" t="s">
        <v>158</v>
      </c>
      <c r="K4604" t="s">
        <v>2087</v>
      </c>
      <c r="L4604">
        <v>78501</v>
      </c>
      <c r="M4604" t="s">
        <v>48</v>
      </c>
      <c r="N4604" t="s">
        <v>16</v>
      </c>
      <c r="O4604">
        <v>40894</v>
      </c>
      <c r="P4604" t="s">
        <v>14218</v>
      </c>
      <c r="Q4604" t="s">
        <v>14193</v>
      </c>
    </row>
    <row r="4605" spans="1:17" x14ac:dyDescent="0.25">
      <c r="A4605">
        <v>4604</v>
      </c>
      <c r="B4605">
        <v>32803</v>
      </c>
      <c r="C4605">
        <v>40893</v>
      </c>
      <c r="D4605">
        <v>22</v>
      </c>
      <c r="E4605">
        <f t="shared" si="143"/>
        <v>2420</v>
      </c>
      <c r="F4605">
        <v>0.06</v>
      </c>
      <c r="G4605">
        <f>VLOOKUP($P4605,Pricebook!$A:$D,4,0)</f>
        <v>110</v>
      </c>
      <c r="H4605">
        <f t="shared" si="142"/>
        <v>2274.7999999999997</v>
      </c>
      <c r="I4605" t="s">
        <v>804</v>
      </c>
      <c r="J4605" t="s">
        <v>158</v>
      </c>
      <c r="K4605" t="s">
        <v>2087</v>
      </c>
      <c r="L4605">
        <v>78501</v>
      </c>
      <c r="M4605" t="s">
        <v>48</v>
      </c>
      <c r="N4605" t="s">
        <v>16</v>
      </c>
      <c r="O4605">
        <v>40895</v>
      </c>
      <c r="P4605" t="s">
        <v>14220</v>
      </c>
      <c r="Q4605" t="s">
        <v>14192</v>
      </c>
    </row>
    <row r="4606" spans="1:17" x14ac:dyDescent="0.25">
      <c r="A4606">
        <v>4605</v>
      </c>
      <c r="B4606">
        <v>32804</v>
      </c>
      <c r="C4606">
        <v>41161</v>
      </c>
      <c r="D4606">
        <v>49</v>
      </c>
      <c r="E4606">
        <f t="shared" si="143"/>
        <v>9800</v>
      </c>
      <c r="F4606">
        <v>7.0000000000000007E-2</v>
      </c>
      <c r="G4606">
        <f>VLOOKUP($P4606,Pricebook!$A:$D,4,0)</f>
        <v>200</v>
      </c>
      <c r="H4606">
        <f t="shared" si="142"/>
        <v>9114</v>
      </c>
      <c r="I4606" t="s">
        <v>736</v>
      </c>
      <c r="J4606" t="s">
        <v>400</v>
      </c>
      <c r="K4606" t="s">
        <v>1047</v>
      </c>
      <c r="L4606">
        <v>28540</v>
      </c>
      <c r="M4606" t="s">
        <v>33</v>
      </c>
      <c r="N4606" t="s">
        <v>34</v>
      </c>
      <c r="O4606">
        <v>41162</v>
      </c>
      <c r="P4606" t="s">
        <v>14214</v>
      </c>
      <c r="Q4606" t="s">
        <v>14184</v>
      </c>
    </row>
    <row r="4607" spans="1:17" x14ac:dyDescent="0.25">
      <c r="A4607">
        <v>4606</v>
      </c>
      <c r="B4607">
        <v>32804</v>
      </c>
      <c r="C4607">
        <v>41161</v>
      </c>
      <c r="D4607">
        <v>20</v>
      </c>
      <c r="E4607">
        <f t="shared" si="143"/>
        <v>3200</v>
      </c>
      <c r="F4607">
        <v>0.02</v>
      </c>
      <c r="G4607">
        <f>VLOOKUP($P4607,Pricebook!$A:$D,4,0)</f>
        <v>160</v>
      </c>
      <c r="H4607">
        <f t="shared" si="142"/>
        <v>3136</v>
      </c>
      <c r="I4607" t="s">
        <v>736</v>
      </c>
      <c r="J4607" t="s">
        <v>400</v>
      </c>
      <c r="K4607" t="s">
        <v>2525</v>
      </c>
      <c r="L4607">
        <v>28081</v>
      </c>
      <c r="M4607" t="s">
        <v>33</v>
      </c>
      <c r="N4607" t="s">
        <v>34</v>
      </c>
      <c r="O4607">
        <v>41163</v>
      </c>
      <c r="P4607" t="s">
        <v>14218</v>
      </c>
      <c r="Q4607" t="s">
        <v>14203</v>
      </c>
    </row>
    <row r="4608" spans="1:17" x14ac:dyDescent="0.25">
      <c r="A4608">
        <v>4607</v>
      </c>
      <c r="B4608">
        <v>32806</v>
      </c>
      <c r="C4608">
        <v>40715</v>
      </c>
      <c r="D4608">
        <v>8</v>
      </c>
      <c r="E4608">
        <f t="shared" si="143"/>
        <v>1000</v>
      </c>
      <c r="F4608">
        <v>0.02</v>
      </c>
      <c r="G4608">
        <f>VLOOKUP($P4608,Pricebook!$A:$D,4,0)</f>
        <v>125</v>
      </c>
      <c r="H4608">
        <f t="shared" si="142"/>
        <v>980</v>
      </c>
      <c r="I4608" t="s">
        <v>734</v>
      </c>
      <c r="J4608" t="s">
        <v>290</v>
      </c>
      <c r="K4608" t="s">
        <v>2220</v>
      </c>
      <c r="L4608">
        <v>61401</v>
      </c>
      <c r="M4608" t="s">
        <v>15</v>
      </c>
      <c r="N4608" t="s">
        <v>16</v>
      </c>
      <c r="O4608">
        <v>40716</v>
      </c>
      <c r="P4608" t="s">
        <v>14208</v>
      </c>
      <c r="Q4608" t="s">
        <v>14197</v>
      </c>
    </row>
    <row r="4609" spans="1:17" x14ac:dyDescent="0.25">
      <c r="A4609">
        <v>4608</v>
      </c>
      <c r="B4609">
        <v>32806</v>
      </c>
      <c r="C4609">
        <v>40715</v>
      </c>
      <c r="D4609">
        <v>48</v>
      </c>
      <c r="E4609">
        <f t="shared" si="143"/>
        <v>9600</v>
      </c>
      <c r="F4609">
        <v>0.1</v>
      </c>
      <c r="G4609">
        <f>VLOOKUP($P4609,Pricebook!$A:$D,4,0)</f>
        <v>200</v>
      </c>
      <c r="H4609">
        <f t="shared" si="142"/>
        <v>8640</v>
      </c>
      <c r="I4609" t="s">
        <v>736</v>
      </c>
      <c r="J4609" t="s">
        <v>400</v>
      </c>
      <c r="K4609" t="s">
        <v>2525</v>
      </c>
      <c r="L4609">
        <v>28081</v>
      </c>
      <c r="M4609" t="s">
        <v>33</v>
      </c>
      <c r="N4609" t="s">
        <v>34</v>
      </c>
      <c r="O4609">
        <v>40716</v>
      </c>
      <c r="P4609" t="s">
        <v>14214</v>
      </c>
      <c r="Q4609" t="s">
        <v>14195</v>
      </c>
    </row>
    <row r="4610" spans="1:17" x14ac:dyDescent="0.25">
      <c r="A4610">
        <v>4609</v>
      </c>
      <c r="B4610">
        <v>32806</v>
      </c>
      <c r="C4610">
        <v>40715</v>
      </c>
      <c r="D4610">
        <v>33</v>
      </c>
      <c r="E4610">
        <f t="shared" si="143"/>
        <v>3630</v>
      </c>
      <c r="F4610">
        <v>0.02</v>
      </c>
      <c r="G4610">
        <f>VLOOKUP($P4610,Pricebook!$A:$D,4,0)</f>
        <v>110</v>
      </c>
      <c r="H4610">
        <f t="shared" ref="H4610:H4673" si="144">E4610*(1-F4610)</f>
        <v>3557.4</v>
      </c>
      <c r="I4610" t="s">
        <v>736</v>
      </c>
      <c r="J4610" t="s">
        <v>400</v>
      </c>
      <c r="K4610" t="s">
        <v>2525</v>
      </c>
      <c r="L4610">
        <v>28081</v>
      </c>
      <c r="M4610" t="s">
        <v>33</v>
      </c>
      <c r="N4610" t="s">
        <v>34</v>
      </c>
      <c r="O4610">
        <v>40717</v>
      </c>
      <c r="P4610" t="s">
        <v>14215</v>
      </c>
      <c r="Q4610" t="s">
        <v>14186</v>
      </c>
    </row>
    <row r="4611" spans="1:17" x14ac:dyDescent="0.25">
      <c r="A4611">
        <v>4610</v>
      </c>
      <c r="B4611">
        <v>32834</v>
      </c>
      <c r="C4611">
        <v>40417</v>
      </c>
      <c r="D4611">
        <v>39</v>
      </c>
      <c r="E4611">
        <f t="shared" ref="E4611:E4674" si="145">G4611*D4611</f>
        <v>5850</v>
      </c>
      <c r="F4611">
        <v>0.1</v>
      </c>
      <c r="G4611">
        <f>VLOOKUP($P4611,Pricebook!$A:$D,4,0)</f>
        <v>150</v>
      </c>
      <c r="H4611">
        <f t="shared" si="144"/>
        <v>5265</v>
      </c>
      <c r="I4611" t="s">
        <v>2267</v>
      </c>
      <c r="J4611" t="s">
        <v>549</v>
      </c>
      <c r="K4611" t="s">
        <v>2268</v>
      </c>
      <c r="L4611">
        <v>77489</v>
      </c>
      <c r="M4611" t="s">
        <v>48</v>
      </c>
      <c r="N4611" t="s">
        <v>16</v>
      </c>
      <c r="O4611">
        <v>40418</v>
      </c>
      <c r="P4611" t="s">
        <v>14210</v>
      </c>
      <c r="Q4611" t="s">
        <v>14194</v>
      </c>
    </row>
    <row r="4612" spans="1:17" x14ac:dyDescent="0.25">
      <c r="A4612">
        <v>4611</v>
      </c>
      <c r="B4612">
        <v>32835</v>
      </c>
      <c r="C4612">
        <v>41097</v>
      </c>
      <c r="D4612">
        <v>15</v>
      </c>
      <c r="E4612">
        <f t="shared" si="145"/>
        <v>2250</v>
      </c>
      <c r="F4612">
        <v>0.05</v>
      </c>
      <c r="G4612">
        <f>VLOOKUP($P4612,Pricebook!$A:$D,4,0)</f>
        <v>150</v>
      </c>
      <c r="H4612">
        <f t="shared" si="144"/>
        <v>2137.5</v>
      </c>
      <c r="I4612" t="s">
        <v>1463</v>
      </c>
      <c r="J4612" t="s">
        <v>576</v>
      </c>
      <c r="K4612" t="s">
        <v>2523</v>
      </c>
      <c r="L4612">
        <v>47906</v>
      </c>
      <c r="M4612" t="s">
        <v>278</v>
      </c>
      <c r="N4612" t="s">
        <v>16</v>
      </c>
      <c r="O4612">
        <v>41099</v>
      </c>
      <c r="P4612" t="s">
        <v>14210</v>
      </c>
      <c r="Q4612" t="s">
        <v>14202</v>
      </c>
    </row>
    <row r="4613" spans="1:17" x14ac:dyDescent="0.25">
      <c r="A4613">
        <v>4612</v>
      </c>
      <c r="B4613">
        <v>32868</v>
      </c>
      <c r="C4613">
        <v>39830</v>
      </c>
      <c r="D4613">
        <v>39</v>
      </c>
      <c r="E4613">
        <f t="shared" si="145"/>
        <v>4680</v>
      </c>
      <c r="F4613">
        <v>0.05</v>
      </c>
      <c r="G4613">
        <f>VLOOKUP($P4613,Pricebook!$A:$D,4,0)</f>
        <v>120</v>
      </c>
      <c r="H4613">
        <f t="shared" si="144"/>
        <v>4446</v>
      </c>
      <c r="I4613" t="s">
        <v>1084</v>
      </c>
      <c r="J4613" t="s">
        <v>274</v>
      </c>
      <c r="K4613" t="s">
        <v>1049</v>
      </c>
      <c r="L4613">
        <v>37042</v>
      </c>
      <c r="M4613" t="s">
        <v>81</v>
      </c>
      <c r="N4613" t="s">
        <v>34</v>
      </c>
      <c r="O4613">
        <v>39831</v>
      </c>
      <c r="P4613" t="s">
        <v>14212</v>
      </c>
      <c r="Q4613" t="s">
        <v>14194</v>
      </c>
    </row>
    <row r="4614" spans="1:17" x14ac:dyDescent="0.25">
      <c r="A4614">
        <v>4613</v>
      </c>
      <c r="B4614">
        <v>32869</v>
      </c>
      <c r="C4614">
        <v>39899</v>
      </c>
      <c r="D4614">
        <v>41</v>
      </c>
      <c r="E4614">
        <f t="shared" si="145"/>
        <v>6150</v>
      </c>
      <c r="F4614">
        <v>0.06</v>
      </c>
      <c r="G4614">
        <f>VLOOKUP($P4614,Pricebook!$A:$D,4,0)</f>
        <v>150</v>
      </c>
      <c r="H4614">
        <f t="shared" si="144"/>
        <v>5781</v>
      </c>
      <c r="I4614" t="s">
        <v>1418</v>
      </c>
      <c r="J4614" t="s">
        <v>360</v>
      </c>
      <c r="K4614" t="s">
        <v>1419</v>
      </c>
      <c r="L4614">
        <v>46307</v>
      </c>
      <c r="M4614" t="s">
        <v>278</v>
      </c>
      <c r="N4614" t="s">
        <v>16</v>
      </c>
      <c r="O4614">
        <v>39900</v>
      </c>
      <c r="P4614" t="s">
        <v>14211</v>
      </c>
      <c r="Q4614" t="s">
        <v>14190</v>
      </c>
    </row>
    <row r="4615" spans="1:17" x14ac:dyDescent="0.25">
      <c r="A4615">
        <v>4614</v>
      </c>
      <c r="B4615">
        <v>32869</v>
      </c>
      <c r="C4615">
        <v>39899</v>
      </c>
      <c r="D4615">
        <v>49</v>
      </c>
      <c r="E4615">
        <f t="shared" si="145"/>
        <v>6125</v>
      </c>
      <c r="F4615">
        <v>0.05</v>
      </c>
      <c r="G4615">
        <f>VLOOKUP($P4615,Pricebook!$A:$D,4,0)</f>
        <v>125</v>
      </c>
      <c r="H4615">
        <f t="shared" si="144"/>
        <v>5818.75</v>
      </c>
      <c r="I4615" t="s">
        <v>1418</v>
      </c>
      <c r="J4615" t="s">
        <v>360</v>
      </c>
      <c r="K4615" t="s">
        <v>1419</v>
      </c>
      <c r="L4615">
        <v>46307</v>
      </c>
      <c r="M4615" t="s">
        <v>278</v>
      </c>
      <c r="N4615" t="s">
        <v>16</v>
      </c>
      <c r="O4615">
        <v>39900</v>
      </c>
      <c r="P4615" t="s">
        <v>14208</v>
      </c>
      <c r="Q4615" t="s">
        <v>14192</v>
      </c>
    </row>
    <row r="4616" spans="1:17" x14ac:dyDescent="0.25">
      <c r="A4616">
        <v>4615</v>
      </c>
      <c r="B4616">
        <v>32869</v>
      </c>
      <c r="C4616">
        <v>39899</v>
      </c>
      <c r="D4616">
        <v>2</v>
      </c>
      <c r="E4616">
        <f t="shared" si="145"/>
        <v>240</v>
      </c>
      <c r="F4616">
        <v>0.01</v>
      </c>
      <c r="G4616">
        <f>VLOOKUP($P4616,Pricebook!$A:$D,4,0)</f>
        <v>120</v>
      </c>
      <c r="H4616">
        <f t="shared" si="144"/>
        <v>237.6</v>
      </c>
      <c r="I4616" t="s">
        <v>1418</v>
      </c>
      <c r="J4616" t="s">
        <v>360</v>
      </c>
      <c r="K4616" t="s">
        <v>1419</v>
      </c>
      <c r="L4616">
        <v>46307</v>
      </c>
      <c r="M4616" t="s">
        <v>278</v>
      </c>
      <c r="N4616" t="s">
        <v>16</v>
      </c>
      <c r="O4616">
        <v>39900</v>
      </c>
      <c r="P4616" t="s">
        <v>14212</v>
      </c>
      <c r="Q4616" t="s">
        <v>14190</v>
      </c>
    </row>
    <row r="4617" spans="1:17" x14ac:dyDescent="0.25">
      <c r="A4617">
        <v>4616</v>
      </c>
      <c r="B4617">
        <v>32869</v>
      </c>
      <c r="C4617">
        <v>39899</v>
      </c>
      <c r="D4617">
        <v>39</v>
      </c>
      <c r="E4617">
        <f t="shared" si="145"/>
        <v>5850</v>
      </c>
      <c r="F4617">
        <v>0.1</v>
      </c>
      <c r="G4617">
        <f>VLOOKUP($P4617,Pricebook!$A:$D,4,0)</f>
        <v>150</v>
      </c>
      <c r="H4617">
        <f t="shared" si="144"/>
        <v>5265</v>
      </c>
      <c r="I4617" t="s">
        <v>1418</v>
      </c>
      <c r="J4617" t="s">
        <v>360</v>
      </c>
      <c r="K4617" t="s">
        <v>1782</v>
      </c>
      <c r="L4617">
        <v>46312</v>
      </c>
      <c r="M4617" t="s">
        <v>278</v>
      </c>
      <c r="N4617" t="s">
        <v>16</v>
      </c>
      <c r="O4617">
        <v>39900</v>
      </c>
      <c r="P4617" t="s">
        <v>14210</v>
      </c>
      <c r="Q4617" t="s">
        <v>14200</v>
      </c>
    </row>
    <row r="4618" spans="1:17" x14ac:dyDescent="0.25">
      <c r="A4618">
        <v>4617</v>
      </c>
      <c r="B4618">
        <v>32871</v>
      </c>
      <c r="C4618">
        <v>41208</v>
      </c>
      <c r="D4618">
        <v>9</v>
      </c>
      <c r="E4618">
        <f t="shared" si="145"/>
        <v>1350</v>
      </c>
      <c r="F4618">
        <v>0.04</v>
      </c>
      <c r="G4618">
        <f>VLOOKUP($P4618,Pricebook!$A:$D,4,0)</f>
        <v>150</v>
      </c>
      <c r="H4618">
        <f t="shared" si="144"/>
        <v>1296</v>
      </c>
      <c r="I4618" t="s">
        <v>1290</v>
      </c>
      <c r="J4618" t="s">
        <v>136</v>
      </c>
      <c r="K4618" t="s">
        <v>2453</v>
      </c>
      <c r="L4618" t="s">
        <v>2454</v>
      </c>
      <c r="M4618" t="s">
        <v>655</v>
      </c>
      <c r="N4618" t="s">
        <v>61</v>
      </c>
      <c r="O4618">
        <v>41210</v>
      </c>
      <c r="P4618" t="s">
        <v>14211</v>
      </c>
      <c r="Q4618" t="s">
        <v>14187</v>
      </c>
    </row>
    <row r="4619" spans="1:17" x14ac:dyDescent="0.25">
      <c r="A4619">
        <v>4618</v>
      </c>
      <c r="B4619">
        <v>32871</v>
      </c>
      <c r="C4619">
        <v>41208</v>
      </c>
      <c r="D4619">
        <v>14</v>
      </c>
      <c r="E4619">
        <f t="shared" si="145"/>
        <v>2100</v>
      </c>
      <c r="F4619">
        <v>0.03</v>
      </c>
      <c r="G4619">
        <f>VLOOKUP($P4619,Pricebook!$A:$D,4,0)</f>
        <v>150</v>
      </c>
      <c r="H4619">
        <f t="shared" si="144"/>
        <v>2037</v>
      </c>
      <c r="I4619" t="s">
        <v>1290</v>
      </c>
      <c r="J4619" t="s">
        <v>136</v>
      </c>
      <c r="K4619" t="s">
        <v>2453</v>
      </c>
      <c r="L4619" t="s">
        <v>2454</v>
      </c>
      <c r="M4619" t="s">
        <v>655</v>
      </c>
      <c r="N4619" t="s">
        <v>61</v>
      </c>
      <c r="O4619">
        <v>41210</v>
      </c>
      <c r="P4619" t="s">
        <v>14216</v>
      </c>
      <c r="Q4619" t="s">
        <v>14186</v>
      </c>
    </row>
    <row r="4620" spans="1:17" x14ac:dyDescent="0.25">
      <c r="A4620">
        <v>4619</v>
      </c>
      <c r="B4620">
        <v>32871</v>
      </c>
      <c r="C4620">
        <v>41208</v>
      </c>
      <c r="D4620">
        <v>42</v>
      </c>
      <c r="E4620">
        <f t="shared" si="145"/>
        <v>6300</v>
      </c>
      <c r="F4620">
        <v>0</v>
      </c>
      <c r="G4620">
        <f>VLOOKUP($P4620,Pricebook!$A:$D,4,0)</f>
        <v>150</v>
      </c>
      <c r="H4620">
        <f t="shared" si="144"/>
        <v>6300</v>
      </c>
      <c r="I4620" t="s">
        <v>1290</v>
      </c>
      <c r="J4620" t="s">
        <v>136</v>
      </c>
      <c r="K4620" t="s">
        <v>1344</v>
      </c>
      <c r="L4620">
        <v>67114</v>
      </c>
      <c r="M4620" t="s">
        <v>153</v>
      </c>
      <c r="N4620" t="s">
        <v>16</v>
      </c>
      <c r="O4620">
        <v>41211</v>
      </c>
      <c r="P4620" t="s">
        <v>14211</v>
      </c>
      <c r="Q4620" t="s">
        <v>14192</v>
      </c>
    </row>
    <row r="4621" spans="1:17" x14ac:dyDescent="0.25">
      <c r="A4621">
        <v>4620</v>
      </c>
      <c r="B4621">
        <v>32901</v>
      </c>
      <c r="C4621">
        <v>40553</v>
      </c>
      <c r="D4621">
        <v>13</v>
      </c>
      <c r="E4621">
        <f t="shared" si="145"/>
        <v>2600</v>
      </c>
      <c r="F4621">
        <v>0</v>
      </c>
      <c r="G4621">
        <f>VLOOKUP($P4621,Pricebook!$A:$D,4,0)</f>
        <v>200</v>
      </c>
      <c r="H4621">
        <f t="shared" si="144"/>
        <v>2600</v>
      </c>
      <c r="I4621" t="s">
        <v>812</v>
      </c>
      <c r="J4621" t="s">
        <v>99</v>
      </c>
      <c r="K4621" t="s">
        <v>2417</v>
      </c>
      <c r="L4621" t="s">
        <v>2418</v>
      </c>
      <c r="M4621" t="s">
        <v>172</v>
      </c>
      <c r="N4621" t="s">
        <v>16</v>
      </c>
      <c r="O4621">
        <v>40554</v>
      </c>
      <c r="P4621" t="s">
        <v>14214</v>
      </c>
      <c r="Q4621" t="s">
        <v>14185</v>
      </c>
    </row>
    <row r="4622" spans="1:17" x14ac:dyDescent="0.25">
      <c r="A4622">
        <v>4621</v>
      </c>
      <c r="B4622">
        <v>32902</v>
      </c>
      <c r="C4622">
        <v>40971</v>
      </c>
      <c r="D4622">
        <v>34</v>
      </c>
      <c r="E4622">
        <f t="shared" si="145"/>
        <v>4080</v>
      </c>
      <c r="F4622">
        <v>0.03</v>
      </c>
      <c r="G4622">
        <f>VLOOKUP($P4622,Pricebook!$A:$D,4,0)</f>
        <v>120</v>
      </c>
      <c r="H4622">
        <f t="shared" si="144"/>
        <v>3957.6</v>
      </c>
      <c r="I4622" t="s">
        <v>2526</v>
      </c>
      <c r="J4622" t="s">
        <v>165</v>
      </c>
      <c r="K4622" t="s">
        <v>2527</v>
      </c>
      <c r="L4622" t="s">
        <v>2528</v>
      </c>
      <c r="M4622" t="s">
        <v>87</v>
      </c>
      <c r="N4622" t="s">
        <v>61</v>
      </c>
      <c r="O4622">
        <v>40972</v>
      </c>
      <c r="P4622" t="s">
        <v>14212</v>
      </c>
      <c r="Q4622" t="s">
        <v>14197</v>
      </c>
    </row>
    <row r="4623" spans="1:17" x14ac:dyDescent="0.25">
      <c r="A4623">
        <v>4622</v>
      </c>
      <c r="B4623">
        <v>32902</v>
      </c>
      <c r="C4623">
        <v>40971</v>
      </c>
      <c r="D4623">
        <v>23</v>
      </c>
      <c r="E4623">
        <f t="shared" si="145"/>
        <v>3910</v>
      </c>
      <c r="F4623">
        <v>0.05</v>
      </c>
      <c r="G4623">
        <f>VLOOKUP($P4623,Pricebook!$A:$D,4,0)</f>
        <v>170</v>
      </c>
      <c r="H4623">
        <f t="shared" si="144"/>
        <v>3714.5</v>
      </c>
      <c r="I4623" t="s">
        <v>2526</v>
      </c>
      <c r="J4623" t="s">
        <v>165</v>
      </c>
      <c r="K4623" t="s">
        <v>2529</v>
      </c>
      <c r="L4623">
        <v>92691</v>
      </c>
      <c r="M4623" t="s">
        <v>114</v>
      </c>
      <c r="N4623" t="s">
        <v>23</v>
      </c>
      <c r="O4623">
        <v>40973</v>
      </c>
      <c r="P4623" t="s">
        <v>14219</v>
      </c>
      <c r="Q4623" t="s">
        <v>14195</v>
      </c>
    </row>
    <row r="4624" spans="1:17" x14ac:dyDescent="0.25">
      <c r="A4624">
        <v>4623</v>
      </c>
      <c r="B4624">
        <v>32902</v>
      </c>
      <c r="C4624">
        <v>40971</v>
      </c>
      <c r="D4624">
        <v>8</v>
      </c>
      <c r="E4624">
        <f t="shared" si="145"/>
        <v>1120</v>
      </c>
      <c r="F4624">
        <v>0.03</v>
      </c>
      <c r="G4624">
        <f>VLOOKUP($P4624,Pricebook!$A:$D,4,0)</f>
        <v>140</v>
      </c>
      <c r="H4624">
        <f t="shared" si="144"/>
        <v>1086.3999999999999</v>
      </c>
      <c r="I4624" t="s">
        <v>2526</v>
      </c>
      <c r="J4624" t="s">
        <v>165</v>
      </c>
      <c r="K4624" t="s">
        <v>2529</v>
      </c>
      <c r="L4624">
        <v>92691</v>
      </c>
      <c r="M4624" t="s">
        <v>114</v>
      </c>
      <c r="N4624" t="s">
        <v>23</v>
      </c>
      <c r="O4624">
        <v>40973</v>
      </c>
      <c r="P4624" t="s">
        <v>14207</v>
      </c>
      <c r="Q4624" t="s">
        <v>14188</v>
      </c>
    </row>
    <row r="4625" spans="1:17" x14ac:dyDescent="0.25">
      <c r="A4625">
        <v>4624</v>
      </c>
      <c r="B4625">
        <v>32903</v>
      </c>
      <c r="C4625">
        <v>41116</v>
      </c>
      <c r="D4625">
        <v>31</v>
      </c>
      <c r="E4625">
        <f t="shared" si="145"/>
        <v>6200</v>
      </c>
      <c r="F4625">
        <v>7.0000000000000007E-2</v>
      </c>
      <c r="G4625">
        <f>VLOOKUP($P4625,Pricebook!$A:$D,4,0)</f>
        <v>200</v>
      </c>
      <c r="H4625">
        <f t="shared" si="144"/>
        <v>5766</v>
      </c>
      <c r="I4625" t="s">
        <v>1113</v>
      </c>
      <c r="J4625" t="s">
        <v>36</v>
      </c>
      <c r="K4625" t="s">
        <v>1455</v>
      </c>
      <c r="L4625" t="s">
        <v>1456</v>
      </c>
      <c r="M4625" t="s">
        <v>60</v>
      </c>
      <c r="N4625" t="s">
        <v>61</v>
      </c>
      <c r="O4625">
        <v>41123</v>
      </c>
      <c r="P4625" t="s">
        <v>14206</v>
      </c>
      <c r="Q4625" t="s">
        <v>14188</v>
      </c>
    </row>
    <row r="4626" spans="1:17" x14ac:dyDescent="0.25">
      <c r="A4626">
        <v>4625</v>
      </c>
      <c r="B4626">
        <v>32929</v>
      </c>
      <c r="C4626">
        <v>40665</v>
      </c>
      <c r="D4626">
        <v>8</v>
      </c>
      <c r="E4626">
        <f t="shared" si="145"/>
        <v>880</v>
      </c>
      <c r="F4626">
        <v>0.05</v>
      </c>
      <c r="G4626">
        <f>VLOOKUP($P4626,Pricebook!$A:$D,4,0)</f>
        <v>110</v>
      </c>
      <c r="H4626">
        <f t="shared" si="144"/>
        <v>836</v>
      </c>
      <c r="I4626" t="s">
        <v>527</v>
      </c>
      <c r="J4626" t="s">
        <v>27</v>
      </c>
      <c r="K4626" t="s">
        <v>2108</v>
      </c>
      <c r="L4626">
        <v>23111</v>
      </c>
      <c r="M4626" t="s">
        <v>368</v>
      </c>
      <c r="N4626" t="s">
        <v>34</v>
      </c>
      <c r="O4626">
        <v>40669</v>
      </c>
      <c r="P4626" t="s">
        <v>14220</v>
      </c>
      <c r="Q4626" t="s">
        <v>14185</v>
      </c>
    </row>
    <row r="4627" spans="1:17" x14ac:dyDescent="0.25">
      <c r="A4627">
        <v>4626</v>
      </c>
      <c r="B4627">
        <v>32929</v>
      </c>
      <c r="C4627">
        <v>40665</v>
      </c>
      <c r="D4627">
        <v>13</v>
      </c>
      <c r="E4627">
        <f t="shared" si="145"/>
        <v>2600</v>
      </c>
      <c r="F4627">
        <v>0.09</v>
      </c>
      <c r="G4627">
        <f>VLOOKUP($P4627,Pricebook!$A:$D,4,0)</f>
        <v>200</v>
      </c>
      <c r="H4627">
        <f t="shared" si="144"/>
        <v>2366</v>
      </c>
      <c r="I4627" t="s">
        <v>527</v>
      </c>
      <c r="J4627" t="s">
        <v>27</v>
      </c>
      <c r="K4627" t="s">
        <v>2108</v>
      </c>
      <c r="L4627">
        <v>23111</v>
      </c>
      <c r="M4627" t="s">
        <v>368</v>
      </c>
      <c r="N4627" t="s">
        <v>34</v>
      </c>
      <c r="O4627">
        <v>40670</v>
      </c>
      <c r="P4627" t="s">
        <v>14206</v>
      </c>
      <c r="Q4627" t="s">
        <v>14198</v>
      </c>
    </row>
    <row r="4628" spans="1:17" x14ac:dyDescent="0.25">
      <c r="A4628">
        <v>4627</v>
      </c>
      <c r="B4628">
        <v>32931</v>
      </c>
      <c r="C4628">
        <v>40224</v>
      </c>
      <c r="D4628">
        <v>31</v>
      </c>
      <c r="E4628">
        <f t="shared" si="145"/>
        <v>6200</v>
      </c>
      <c r="F4628">
        <v>0.06</v>
      </c>
      <c r="G4628">
        <f>VLOOKUP($P4628,Pricebook!$A:$D,4,0)</f>
        <v>200</v>
      </c>
      <c r="H4628">
        <f t="shared" si="144"/>
        <v>5828</v>
      </c>
      <c r="I4628" t="s">
        <v>2372</v>
      </c>
      <c r="J4628" t="s">
        <v>400</v>
      </c>
      <c r="K4628" t="s">
        <v>2373</v>
      </c>
      <c r="L4628">
        <v>83814</v>
      </c>
      <c r="M4628" t="s">
        <v>197</v>
      </c>
      <c r="N4628" t="s">
        <v>23</v>
      </c>
      <c r="O4628">
        <v>40231</v>
      </c>
      <c r="P4628" t="s">
        <v>14214</v>
      </c>
      <c r="Q4628" t="s">
        <v>14188</v>
      </c>
    </row>
    <row r="4629" spans="1:17" x14ac:dyDescent="0.25">
      <c r="A4629">
        <v>4628</v>
      </c>
      <c r="B4629">
        <v>32931</v>
      </c>
      <c r="C4629">
        <v>40224</v>
      </c>
      <c r="D4629">
        <v>25</v>
      </c>
      <c r="E4629">
        <f t="shared" si="145"/>
        <v>5000</v>
      </c>
      <c r="F4629">
        <v>0.08</v>
      </c>
      <c r="G4629">
        <f>VLOOKUP($P4629,Pricebook!$A:$D,4,0)</f>
        <v>200</v>
      </c>
      <c r="H4629">
        <f t="shared" si="144"/>
        <v>4600</v>
      </c>
      <c r="I4629" t="s">
        <v>2372</v>
      </c>
      <c r="J4629" t="s">
        <v>400</v>
      </c>
      <c r="K4629" t="s">
        <v>2373</v>
      </c>
      <c r="L4629">
        <v>83814</v>
      </c>
      <c r="M4629" t="s">
        <v>197</v>
      </c>
      <c r="N4629" t="s">
        <v>23</v>
      </c>
      <c r="O4629">
        <v>40229</v>
      </c>
      <c r="P4629" t="s">
        <v>14206</v>
      </c>
      <c r="Q4629" t="s">
        <v>14191</v>
      </c>
    </row>
    <row r="4630" spans="1:17" x14ac:dyDescent="0.25">
      <c r="A4630">
        <v>4629</v>
      </c>
      <c r="B4630">
        <v>32932</v>
      </c>
      <c r="C4630">
        <v>40187</v>
      </c>
      <c r="D4630">
        <v>49</v>
      </c>
      <c r="E4630">
        <f t="shared" si="145"/>
        <v>7350</v>
      </c>
      <c r="F4630">
        <v>0.05</v>
      </c>
      <c r="G4630">
        <f>VLOOKUP($P4630,Pricebook!$A:$D,4,0)</f>
        <v>150</v>
      </c>
      <c r="H4630">
        <f t="shared" si="144"/>
        <v>6982.5</v>
      </c>
      <c r="I4630" t="s">
        <v>353</v>
      </c>
      <c r="J4630" t="s">
        <v>265</v>
      </c>
      <c r="K4630" t="s">
        <v>1278</v>
      </c>
      <c r="L4630">
        <v>94110</v>
      </c>
      <c r="M4630" t="s">
        <v>114</v>
      </c>
      <c r="N4630" t="s">
        <v>23</v>
      </c>
      <c r="O4630">
        <v>40191</v>
      </c>
      <c r="P4630" t="s">
        <v>14222</v>
      </c>
      <c r="Q4630" t="s">
        <v>14190</v>
      </c>
    </row>
    <row r="4631" spans="1:17" x14ac:dyDescent="0.25">
      <c r="A4631">
        <v>4630</v>
      </c>
      <c r="B4631">
        <v>32965</v>
      </c>
      <c r="C4631">
        <v>40598</v>
      </c>
      <c r="D4631">
        <v>2</v>
      </c>
      <c r="E4631">
        <f t="shared" si="145"/>
        <v>220</v>
      </c>
      <c r="F4631">
        <v>0.04</v>
      </c>
      <c r="G4631">
        <f>VLOOKUP($P4631,Pricebook!$A:$D,4,0)</f>
        <v>110</v>
      </c>
      <c r="H4631">
        <f t="shared" si="144"/>
        <v>211.2</v>
      </c>
      <c r="I4631" t="s">
        <v>971</v>
      </c>
      <c r="J4631" t="s">
        <v>297</v>
      </c>
      <c r="K4631" t="s">
        <v>488</v>
      </c>
      <c r="L4631" t="s">
        <v>489</v>
      </c>
      <c r="M4631" t="s">
        <v>91</v>
      </c>
      <c r="N4631" t="s">
        <v>61</v>
      </c>
      <c r="O4631">
        <v>40599</v>
      </c>
      <c r="P4631" t="s">
        <v>14215</v>
      </c>
      <c r="Q4631" t="s">
        <v>14201</v>
      </c>
    </row>
    <row r="4632" spans="1:17" x14ac:dyDescent="0.25">
      <c r="A4632">
        <v>4631</v>
      </c>
      <c r="B4632">
        <v>32965</v>
      </c>
      <c r="C4632">
        <v>40598</v>
      </c>
      <c r="D4632">
        <v>25</v>
      </c>
      <c r="E4632">
        <f t="shared" si="145"/>
        <v>3750</v>
      </c>
      <c r="F4632">
        <v>0.1</v>
      </c>
      <c r="G4632">
        <f>VLOOKUP($P4632,Pricebook!$A:$D,4,0)</f>
        <v>150</v>
      </c>
      <c r="H4632">
        <f t="shared" si="144"/>
        <v>3375</v>
      </c>
      <c r="I4632" t="s">
        <v>971</v>
      </c>
      <c r="J4632" t="s">
        <v>297</v>
      </c>
      <c r="K4632" t="s">
        <v>2530</v>
      </c>
      <c r="L4632" t="s">
        <v>2531</v>
      </c>
      <c r="M4632" t="s">
        <v>87</v>
      </c>
      <c r="N4632" t="s">
        <v>61</v>
      </c>
      <c r="O4632">
        <v>40599</v>
      </c>
      <c r="P4632" t="s">
        <v>14211</v>
      </c>
      <c r="Q4632" t="s">
        <v>14192</v>
      </c>
    </row>
    <row r="4633" spans="1:17" x14ac:dyDescent="0.25">
      <c r="A4633">
        <v>4632</v>
      </c>
      <c r="B4633">
        <v>32966</v>
      </c>
      <c r="C4633">
        <v>40934</v>
      </c>
      <c r="D4633">
        <v>4</v>
      </c>
      <c r="E4633">
        <f t="shared" si="145"/>
        <v>600</v>
      </c>
      <c r="F4633">
        <v>0.08</v>
      </c>
      <c r="G4633">
        <f>VLOOKUP($P4633,Pricebook!$A:$D,4,0)</f>
        <v>150</v>
      </c>
      <c r="H4633">
        <f t="shared" si="144"/>
        <v>552</v>
      </c>
      <c r="I4633" t="s">
        <v>1447</v>
      </c>
      <c r="J4633" t="s">
        <v>55</v>
      </c>
      <c r="K4633" t="s">
        <v>1417</v>
      </c>
      <c r="L4633">
        <v>34239</v>
      </c>
      <c r="M4633" t="s">
        <v>101</v>
      </c>
      <c r="N4633" t="s">
        <v>34</v>
      </c>
      <c r="O4633">
        <v>40941</v>
      </c>
      <c r="P4633" t="s">
        <v>14216</v>
      </c>
      <c r="Q4633" t="s">
        <v>14201</v>
      </c>
    </row>
    <row r="4634" spans="1:17" x14ac:dyDescent="0.25">
      <c r="A4634">
        <v>4633</v>
      </c>
      <c r="B4634">
        <v>32966</v>
      </c>
      <c r="C4634">
        <v>40934</v>
      </c>
      <c r="D4634">
        <v>43</v>
      </c>
      <c r="E4634">
        <f t="shared" si="145"/>
        <v>5160</v>
      </c>
      <c r="F4634">
        <v>0.01</v>
      </c>
      <c r="G4634">
        <f>VLOOKUP($P4634,Pricebook!$A:$D,4,0)</f>
        <v>120</v>
      </c>
      <c r="H4634">
        <f t="shared" si="144"/>
        <v>5108.3999999999996</v>
      </c>
      <c r="I4634" t="s">
        <v>1447</v>
      </c>
      <c r="J4634" t="s">
        <v>55</v>
      </c>
      <c r="K4634" t="s">
        <v>1417</v>
      </c>
      <c r="L4634">
        <v>34239</v>
      </c>
      <c r="M4634" t="s">
        <v>101</v>
      </c>
      <c r="N4634" t="s">
        <v>34</v>
      </c>
      <c r="O4634">
        <v>40938</v>
      </c>
      <c r="P4634" t="s">
        <v>14212</v>
      </c>
      <c r="Q4634" t="s">
        <v>14186</v>
      </c>
    </row>
    <row r="4635" spans="1:17" x14ac:dyDescent="0.25">
      <c r="A4635">
        <v>4634</v>
      </c>
      <c r="B4635">
        <v>32994</v>
      </c>
      <c r="C4635">
        <v>41168</v>
      </c>
      <c r="D4635">
        <v>34</v>
      </c>
      <c r="E4635">
        <f t="shared" si="145"/>
        <v>3740</v>
      </c>
      <c r="F4635">
        <v>0.05</v>
      </c>
      <c r="G4635">
        <f>VLOOKUP($P4635,Pricebook!$A:$D,4,0)</f>
        <v>110</v>
      </c>
      <c r="H4635">
        <f t="shared" si="144"/>
        <v>3553</v>
      </c>
      <c r="I4635" t="s">
        <v>1050</v>
      </c>
      <c r="J4635" t="s">
        <v>199</v>
      </c>
      <c r="K4635" t="s">
        <v>2485</v>
      </c>
      <c r="L4635">
        <v>98037</v>
      </c>
      <c r="M4635" t="s">
        <v>22</v>
      </c>
      <c r="N4635" t="s">
        <v>23</v>
      </c>
      <c r="O4635">
        <v>41168</v>
      </c>
      <c r="P4635" t="s">
        <v>14215</v>
      </c>
      <c r="Q4635" t="s">
        <v>14198</v>
      </c>
    </row>
    <row r="4636" spans="1:17" x14ac:dyDescent="0.25">
      <c r="A4636">
        <v>4635</v>
      </c>
      <c r="B4636">
        <v>32996</v>
      </c>
      <c r="C4636">
        <v>40529</v>
      </c>
      <c r="D4636">
        <v>15</v>
      </c>
      <c r="E4636">
        <f t="shared" si="145"/>
        <v>1875</v>
      </c>
      <c r="F4636">
        <v>0.09</v>
      </c>
      <c r="G4636">
        <f>VLOOKUP($P4636,Pricebook!$A:$D,4,0)</f>
        <v>125</v>
      </c>
      <c r="H4636">
        <f t="shared" si="144"/>
        <v>1706.25</v>
      </c>
      <c r="I4636" t="s">
        <v>462</v>
      </c>
      <c r="J4636" t="s">
        <v>241</v>
      </c>
      <c r="K4636" t="s">
        <v>2395</v>
      </c>
      <c r="L4636">
        <v>28307</v>
      </c>
      <c r="M4636" t="s">
        <v>33</v>
      </c>
      <c r="N4636" t="s">
        <v>34</v>
      </c>
      <c r="O4636">
        <v>40532</v>
      </c>
      <c r="P4636" t="s">
        <v>14208</v>
      </c>
      <c r="Q4636" t="s">
        <v>14189</v>
      </c>
    </row>
    <row r="4637" spans="1:17" x14ac:dyDescent="0.25">
      <c r="A4637">
        <v>4636</v>
      </c>
      <c r="B4637">
        <v>32996</v>
      </c>
      <c r="C4637">
        <v>40529</v>
      </c>
      <c r="D4637">
        <v>2</v>
      </c>
      <c r="E4637">
        <f t="shared" si="145"/>
        <v>300</v>
      </c>
      <c r="F4637">
        <v>0.04</v>
      </c>
      <c r="G4637">
        <f>VLOOKUP($P4637,Pricebook!$A:$D,4,0)</f>
        <v>150</v>
      </c>
      <c r="H4637">
        <f t="shared" si="144"/>
        <v>288</v>
      </c>
      <c r="I4637" t="s">
        <v>462</v>
      </c>
      <c r="J4637" t="s">
        <v>241</v>
      </c>
      <c r="K4637" t="s">
        <v>2395</v>
      </c>
      <c r="L4637">
        <v>28307</v>
      </c>
      <c r="M4637" t="s">
        <v>33</v>
      </c>
      <c r="N4637" t="s">
        <v>34</v>
      </c>
      <c r="O4637">
        <v>40531</v>
      </c>
      <c r="P4637" t="s">
        <v>14210</v>
      </c>
      <c r="Q4637" t="s">
        <v>14188</v>
      </c>
    </row>
    <row r="4638" spans="1:17" x14ac:dyDescent="0.25">
      <c r="A4638">
        <v>4637</v>
      </c>
      <c r="B4638">
        <v>32998</v>
      </c>
      <c r="C4638">
        <v>40450</v>
      </c>
      <c r="D4638">
        <v>13</v>
      </c>
      <c r="E4638">
        <f t="shared" si="145"/>
        <v>1625</v>
      </c>
      <c r="F4638">
        <v>0.1</v>
      </c>
      <c r="G4638">
        <f>VLOOKUP($P4638,Pricebook!$A:$D,4,0)</f>
        <v>125</v>
      </c>
      <c r="H4638">
        <f t="shared" si="144"/>
        <v>1462.5</v>
      </c>
      <c r="I4638" t="s">
        <v>1121</v>
      </c>
      <c r="J4638" t="s">
        <v>1014</v>
      </c>
      <c r="K4638" t="s">
        <v>691</v>
      </c>
      <c r="L4638">
        <v>65807</v>
      </c>
      <c r="M4638" t="s">
        <v>358</v>
      </c>
      <c r="N4638" t="s">
        <v>16</v>
      </c>
      <c r="O4638">
        <v>40451</v>
      </c>
      <c r="P4638" t="s">
        <v>14217</v>
      </c>
      <c r="Q4638" t="s">
        <v>14191</v>
      </c>
    </row>
    <row r="4639" spans="1:17" x14ac:dyDescent="0.25">
      <c r="A4639">
        <v>4638</v>
      </c>
      <c r="B4639">
        <v>32999</v>
      </c>
      <c r="C4639">
        <v>39917</v>
      </c>
      <c r="D4639">
        <v>14</v>
      </c>
      <c r="E4639">
        <f t="shared" si="145"/>
        <v>1750</v>
      </c>
      <c r="F4639">
        <v>0.09</v>
      </c>
      <c r="G4639">
        <f>VLOOKUP($P4639,Pricebook!$A:$D,4,0)</f>
        <v>125</v>
      </c>
      <c r="H4639">
        <f t="shared" si="144"/>
        <v>1592.5</v>
      </c>
      <c r="I4639" t="s">
        <v>1890</v>
      </c>
      <c r="J4639" t="s">
        <v>430</v>
      </c>
      <c r="K4639" t="s">
        <v>1716</v>
      </c>
      <c r="L4639" t="s">
        <v>2532</v>
      </c>
      <c r="M4639" t="s">
        <v>421</v>
      </c>
      <c r="N4639" t="s">
        <v>61</v>
      </c>
      <c r="O4639">
        <v>39922</v>
      </c>
      <c r="P4639" t="s">
        <v>14217</v>
      </c>
      <c r="Q4639" t="s">
        <v>14185</v>
      </c>
    </row>
    <row r="4640" spans="1:17" x14ac:dyDescent="0.25">
      <c r="A4640">
        <v>4639</v>
      </c>
      <c r="B4640">
        <v>33025</v>
      </c>
      <c r="C4640">
        <v>39837</v>
      </c>
      <c r="D4640">
        <v>5</v>
      </c>
      <c r="E4640">
        <f t="shared" si="145"/>
        <v>850</v>
      </c>
      <c r="F4640">
        <v>0.08</v>
      </c>
      <c r="G4640">
        <f>VLOOKUP($P4640,Pricebook!$A:$D,4,0)</f>
        <v>170</v>
      </c>
      <c r="H4640">
        <f t="shared" si="144"/>
        <v>782</v>
      </c>
      <c r="I4640" t="s">
        <v>1259</v>
      </c>
      <c r="J4640" t="s">
        <v>747</v>
      </c>
      <c r="K4640" t="s">
        <v>2533</v>
      </c>
      <c r="L4640" t="s">
        <v>2534</v>
      </c>
      <c r="M4640" t="s">
        <v>87</v>
      </c>
      <c r="N4640" t="s">
        <v>61</v>
      </c>
      <c r="O4640">
        <v>39842</v>
      </c>
      <c r="P4640" t="s">
        <v>14219</v>
      </c>
      <c r="Q4640" t="s">
        <v>14200</v>
      </c>
    </row>
    <row r="4641" spans="1:17" x14ac:dyDescent="0.25">
      <c r="A4641">
        <v>4640</v>
      </c>
      <c r="B4641">
        <v>33029</v>
      </c>
      <c r="C4641">
        <v>41060</v>
      </c>
      <c r="D4641">
        <v>39</v>
      </c>
      <c r="E4641">
        <f t="shared" si="145"/>
        <v>4875</v>
      </c>
      <c r="F4641">
        <v>0.02</v>
      </c>
      <c r="G4641">
        <f>VLOOKUP($P4641,Pricebook!$A:$D,4,0)</f>
        <v>125</v>
      </c>
      <c r="H4641">
        <f t="shared" si="144"/>
        <v>4777.5</v>
      </c>
      <c r="I4641" t="s">
        <v>968</v>
      </c>
      <c r="J4641" t="s">
        <v>212</v>
      </c>
      <c r="K4641" t="s">
        <v>2425</v>
      </c>
      <c r="L4641">
        <v>21220</v>
      </c>
      <c r="M4641" t="s">
        <v>187</v>
      </c>
      <c r="N4641" t="s">
        <v>61</v>
      </c>
      <c r="O4641">
        <v>41062</v>
      </c>
      <c r="P4641" t="s">
        <v>14209</v>
      </c>
      <c r="Q4641" t="s">
        <v>14186</v>
      </c>
    </row>
    <row r="4642" spans="1:17" x14ac:dyDescent="0.25">
      <c r="A4642">
        <v>4641</v>
      </c>
      <c r="B4642">
        <v>33029</v>
      </c>
      <c r="C4642">
        <v>41060</v>
      </c>
      <c r="D4642">
        <v>8</v>
      </c>
      <c r="E4642">
        <f t="shared" si="145"/>
        <v>1200</v>
      </c>
      <c r="F4642">
        <v>0.1</v>
      </c>
      <c r="G4642">
        <f>VLOOKUP($P4642,Pricebook!$A:$D,4,0)</f>
        <v>150</v>
      </c>
      <c r="H4642">
        <f t="shared" si="144"/>
        <v>1080</v>
      </c>
      <c r="I4642" t="s">
        <v>968</v>
      </c>
      <c r="J4642" t="s">
        <v>212</v>
      </c>
      <c r="K4642" t="s">
        <v>2425</v>
      </c>
      <c r="L4642">
        <v>21220</v>
      </c>
      <c r="M4642" t="s">
        <v>187</v>
      </c>
      <c r="N4642" t="s">
        <v>61</v>
      </c>
      <c r="O4642">
        <v>41061</v>
      </c>
      <c r="P4642" t="s">
        <v>14210</v>
      </c>
      <c r="Q4642" t="s">
        <v>14192</v>
      </c>
    </row>
    <row r="4643" spans="1:17" x14ac:dyDescent="0.25">
      <c r="A4643">
        <v>4642</v>
      </c>
      <c r="B4643">
        <v>33031</v>
      </c>
      <c r="C4643">
        <v>41145</v>
      </c>
      <c r="D4643">
        <v>24</v>
      </c>
      <c r="E4643">
        <f t="shared" si="145"/>
        <v>3000</v>
      </c>
      <c r="F4643">
        <v>0.08</v>
      </c>
      <c r="G4643">
        <f>VLOOKUP($P4643,Pricebook!$A:$D,4,0)</f>
        <v>125</v>
      </c>
      <c r="H4643">
        <f t="shared" si="144"/>
        <v>2760</v>
      </c>
      <c r="I4643" t="s">
        <v>221</v>
      </c>
      <c r="J4643" t="s">
        <v>20</v>
      </c>
      <c r="K4643" t="s">
        <v>2304</v>
      </c>
      <c r="L4643" t="s">
        <v>2305</v>
      </c>
      <c r="M4643" t="s">
        <v>60</v>
      </c>
      <c r="N4643" t="s">
        <v>61</v>
      </c>
      <c r="O4643">
        <v>41147</v>
      </c>
      <c r="P4643" t="s">
        <v>14208</v>
      </c>
      <c r="Q4643" t="s">
        <v>14192</v>
      </c>
    </row>
    <row r="4644" spans="1:17" x14ac:dyDescent="0.25">
      <c r="A4644">
        <v>4643</v>
      </c>
      <c r="B4644">
        <v>33031</v>
      </c>
      <c r="C4644">
        <v>41145</v>
      </c>
      <c r="D4644">
        <v>18</v>
      </c>
      <c r="E4644">
        <f t="shared" si="145"/>
        <v>1980</v>
      </c>
      <c r="F4644">
        <v>0.02</v>
      </c>
      <c r="G4644">
        <f>VLOOKUP($P4644,Pricebook!$A:$D,4,0)</f>
        <v>110</v>
      </c>
      <c r="H4644">
        <f t="shared" si="144"/>
        <v>1940.3999999999999</v>
      </c>
      <c r="I4644" t="s">
        <v>221</v>
      </c>
      <c r="J4644" t="s">
        <v>20</v>
      </c>
      <c r="K4644" t="s">
        <v>2304</v>
      </c>
      <c r="L4644" t="s">
        <v>2305</v>
      </c>
      <c r="M4644" t="s">
        <v>60</v>
      </c>
      <c r="N4644" t="s">
        <v>61</v>
      </c>
      <c r="O4644">
        <v>41146</v>
      </c>
      <c r="P4644" t="s">
        <v>14215</v>
      </c>
      <c r="Q4644" t="s">
        <v>14199</v>
      </c>
    </row>
    <row r="4645" spans="1:17" x14ac:dyDescent="0.25">
      <c r="A4645">
        <v>4644</v>
      </c>
      <c r="B4645">
        <v>33060</v>
      </c>
      <c r="C4645">
        <v>40228</v>
      </c>
      <c r="D4645">
        <v>3</v>
      </c>
      <c r="E4645">
        <f t="shared" si="145"/>
        <v>480</v>
      </c>
      <c r="F4645">
        <v>0.05</v>
      </c>
      <c r="G4645">
        <f>VLOOKUP($P4645,Pricebook!$A:$D,4,0)</f>
        <v>160</v>
      </c>
      <c r="H4645">
        <f t="shared" si="144"/>
        <v>456</v>
      </c>
      <c r="I4645" t="s">
        <v>63</v>
      </c>
      <c r="J4645" t="s">
        <v>64</v>
      </c>
      <c r="K4645" t="s">
        <v>2227</v>
      </c>
      <c r="L4645">
        <v>72450</v>
      </c>
      <c r="M4645" t="s">
        <v>66</v>
      </c>
      <c r="N4645" t="s">
        <v>34</v>
      </c>
      <c r="O4645">
        <v>40229</v>
      </c>
      <c r="P4645" t="s">
        <v>14218</v>
      </c>
      <c r="Q4645" t="s">
        <v>14189</v>
      </c>
    </row>
    <row r="4646" spans="1:17" x14ac:dyDescent="0.25">
      <c r="A4646">
        <v>4645</v>
      </c>
      <c r="B4646">
        <v>33061</v>
      </c>
      <c r="C4646">
        <v>40739</v>
      </c>
      <c r="D4646">
        <v>48</v>
      </c>
      <c r="E4646">
        <f t="shared" si="145"/>
        <v>9600</v>
      </c>
      <c r="F4646">
        <v>0.06</v>
      </c>
      <c r="G4646">
        <f>VLOOKUP($P4646,Pricebook!$A:$D,4,0)</f>
        <v>200</v>
      </c>
      <c r="H4646">
        <f t="shared" si="144"/>
        <v>9024</v>
      </c>
      <c r="I4646" t="s">
        <v>1632</v>
      </c>
      <c r="J4646" t="s">
        <v>99</v>
      </c>
      <c r="K4646" t="s">
        <v>641</v>
      </c>
      <c r="L4646">
        <v>21113</v>
      </c>
      <c r="M4646" t="s">
        <v>187</v>
      </c>
      <c r="N4646" t="s">
        <v>61</v>
      </c>
      <c r="O4646">
        <v>40741</v>
      </c>
      <c r="P4646" t="s">
        <v>14206</v>
      </c>
      <c r="Q4646" t="s">
        <v>14192</v>
      </c>
    </row>
    <row r="4647" spans="1:17" x14ac:dyDescent="0.25">
      <c r="A4647">
        <v>4646</v>
      </c>
      <c r="B4647">
        <v>33090</v>
      </c>
      <c r="C4647">
        <v>40030</v>
      </c>
      <c r="D4647">
        <v>26</v>
      </c>
      <c r="E4647">
        <f t="shared" si="145"/>
        <v>5200</v>
      </c>
      <c r="F4647">
        <v>0</v>
      </c>
      <c r="G4647">
        <f>VLOOKUP($P4647,Pricebook!$A:$D,4,0)</f>
        <v>200</v>
      </c>
      <c r="H4647">
        <f t="shared" si="144"/>
        <v>5200</v>
      </c>
      <c r="I4647" t="s">
        <v>557</v>
      </c>
      <c r="J4647" t="s">
        <v>508</v>
      </c>
      <c r="K4647" t="s">
        <v>1031</v>
      </c>
      <c r="L4647" t="s">
        <v>1032</v>
      </c>
      <c r="M4647" t="s">
        <v>492</v>
      </c>
      <c r="N4647" t="s">
        <v>61</v>
      </c>
      <c r="O4647">
        <v>40031</v>
      </c>
      <c r="P4647" t="s">
        <v>14206</v>
      </c>
      <c r="Q4647" t="s">
        <v>14191</v>
      </c>
    </row>
    <row r="4648" spans="1:17" x14ac:dyDescent="0.25">
      <c r="A4648">
        <v>4647</v>
      </c>
      <c r="B4648">
        <v>33091</v>
      </c>
      <c r="C4648">
        <v>40568</v>
      </c>
      <c r="D4648">
        <v>24</v>
      </c>
      <c r="E4648">
        <f t="shared" si="145"/>
        <v>2640</v>
      </c>
      <c r="F4648">
        <v>0.02</v>
      </c>
      <c r="G4648">
        <f>VLOOKUP($P4648,Pricebook!$A:$D,4,0)</f>
        <v>110</v>
      </c>
      <c r="H4648">
        <f t="shared" si="144"/>
        <v>2587.1999999999998</v>
      </c>
      <c r="I4648" t="s">
        <v>746</v>
      </c>
      <c r="J4648" t="s">
        <v>747</v>
      </c>
      <c r="K4648" t="s">
        <v>748</v>
      </c>
      <c r="L4648" t="s">
        <v>749</v>
      </c>
      <c r="M4648" t="s">
        <v>358</v>
      </c>
      <c r="N4648" t="s">
        <v>16</v>
      </c>
      <c r="O4648">
        <v>40570</v>
      </c>
      <c r="P4648" t="s">
        <v>14215</v>
      </c>
      <c r="Q4648" t="s">
        <v>14192</v>
      </c>
    </row>
    <row r="4649" spans="1:17" x14ac:dyDescent="0.25">
      <c r="A4649">
        <v>4648</v>
      </c>
      <c r="B4649">
        <v>33095</v>
      </c>
      <c r="C4649">
        <v>39859</v>
      </c>
      <c r="D4649">
        <v>30</v>
      </c>
      <c r="E4649">
        <f t="shared" si="145"/>
        <v>4500</v>
      </c>
      <c r="F4649">
        <v>0.01</v>
      </c>
      <c r="G4649">
        <f>VLOOKUP($P4649,Pricebook!$A:$D,4,0)</f>
        <v>150</v>
      </c>
      <c r="H4649">
        <f t="shared" si="144"/>
        <v>4455</v>
      </c>
      <c r="I4649" t="s">
        <v>2264</v>
      </c>
      <c r="J4649" t="s">
        <v>747</v>
      </c>
      <c r="K4649" t="s">
        <v>2265</v>
      </c>
      <c r="L4649">
        <v>92236</v>
      </c>
      <c r="M4649" t="s">
        <v>114</v>
      </c>
      <c r="N4649" t="s">
        <v>23</v>
      </c>
      <c r="O4649">
        <v>39861</v>
      </c>
      <c r="P4649" t="s">
        <v>14211</v>
      </c>
      <c r="Q4649" t="s">
        <v>14202</v>
      </c>
    </row>
    <row r="4650" spans="1:17" x14ac:dyDescent="0.25">
      <c r="A4650">
        <v>4649</v>
      </c>
      <c r="B4650">
        <v>33095</v>
      </c>
      <c r="C4650">
        <v>39859</v>
      </c>
      <c r="D4650">
        <v>34</v>
      </c>
      <c r="E4650">
        <f t="shared" si="145"/>
        <v>4250</v>
      </c>
      <c r="F4650">
        <v>0.1</v>
      </c>
      <c r="G4650">
        <f>VLOOKUP($P4650,Pricebook!$A:$D,4,0)</f>
        <v>125</v>
      </c>
      <c r="H4650">
        <f t="shared" si="144"/>
        <v>3825</v>
      </c>
      <c r="I4650" t="s">
        <v>2264</v>
      </c>
      <c r="J4650" t="s">
        <v>747</v>
      </c>
      <c r="K4650" t="s">
        <v>2265</v>
      </c>
      <c r="L4650">
        <v>92236</v>
      </c>
      <c r="M4650" t="s">
        <v>114</v>
      </c>
      <c r="N4650" t="s">
        <v>23</v>
      </c>
      <c r="O4650">
        <v>39860</v>
      </c>
      <c r="P4650" t="s">
        <v>14208</v>
      </c>
      <c r="Q4650" t="s">
        <v>14195</v>
      </c>
    </row>
    <row r="4651" spans="1:17" x14ac:dyDescent="0.25">
      <c r="A4651">
        <v>4650</v>
      </c>
      <c r="B4651">
        <v>33122</v>
      </c>
      <c r="C4651">
        <v>40348</v>
      </c>
      <c r="D4651">
        <v>21</v>
      </c>
      <c r="E4651">
        <f t="shared" si="145"/>
        <v>3150</v>
      </c>
      <c r="F4651">
        <v>0</v>
      </c>
      <c r="G4651">
        <f>VLOOKUP($P4651,Pricebook!$A:$D,4,0)</f>
        <v>150</v>
      </c>
      <c r="H4651">
        <f t="shared" si="144"/>
        <v>3150</v>
      </c>
      <c r="I4651" t="s">
        <v>2012</v>
      </c>
      <c r="J4651" t="s">
        <v>310</v>
      </c>
      <c r="K4651" t="s">
        <v>2094</v>
      </c>
      <c r="L4651">
        <v>55044</v>
      </c>
      <c r="M4651" t="s">
        <v>130</v>
      </c>
      <c r="N4651" t="s">
        <v>16</v>
      </c>
      <c r="O4651">
        <v>40355</v>
      </c>
      <c r="P4651" t="s">
        <v>14216</v>
      </c>
      <c r="Q4651" t="s">
        <v>14194</v>
      </c>
    </row>
    <row r="4652" spans="1:17" x14ac:dyDescent="0.25">
      <c r="A4652">
        <v>4651</v>
      </c>
      <c r="B4652">
        <v>33123</v>
      </c>
      <c r="C4652">
        <v>40506</v>
      </c>
      <c r="D4652">
        <v>41</v>
      </c>
      <c r="E4652">
        <f t="shared" si="145"/>
        <v>5125</v>
      </c>
      <c r="F4652">
        <v>0.08</v>
      </c>
      <c r="G4652">
        <f>VLOOKUP($P4652,Pricebook!$A:$D,4,0)</f>
        <v>125</v>
      </c>
      <c r="H4652">
        <f t="shared" si="144"/>
        <v>4715</v>
      </c>
      <c r="I4652" t="s">
        <v>852</v>
      </c>
      <c r="J4652" t="s">
        <v>594</v>
      </c>
      <c r="K4652" t="s">
        <v>2366</v>
      </c>
      <c r="L4652" t="s">
        <v>2367</v>
      </c>
      <c r="M4652" t="s">
        <v>15</v>
      </c>
      <c r="N4652" t="s">
        <v>16</v>
      </c>
      <c r="O4652">
        <v>40508</v>
      </c>
      <c r="P4652" t="s">
        <v>14217</v>
      </c>
      <c r="Q4652" t="s">
        <v>14191</v>
      </c>
    </row>
    <row r="4653" spans="1:17" x14ac:dyDescent="0.25">
      <c r="A4653">
        <v>4652</v>
      </c>
      <c r="B4653">
        <v>33126</v>
      </c>
      <c r="C4653">
        <v>40859</v>
      </c>
      <c r="D4653">
        <v>46</v>
      </c>
      <c r="E4653">
        <f t="shared" si="145"/>
        <v>5750</v>
      </c>
      <c r="F4653">
        <v>0.01</v>
      </c>
      <c r="G4653">
        <f>VLOOKUP($P4653,Pricebook!$A:$D,4,0)</f>
        <v>125</v>
      </c>
      <c r="H4653">
        <f t="shared" si="144"/>
        <v>5692.5</v>
      </c>
      <c r="I4653" t="s">
        <v>1567</v>
      </c>
      <c r="J4653" t="s">
        <v>185</v>
      </c>
      <c r="K4653" t="s">
        <v>2349</v>
      </c>
      <c r="L4653">
        <v>91761</v>
      </c>
      <c r="M4653" t="s">
        <v>114</v>
      </c>
      <c r="N4653" t="s">
        <v>23</v>
      </c>
      <c r="O4653">
        <v>40860</v>
      </c>
      <c r="P4653" t="s">
        <v>14221</v>
      </c>
      <c r="Q4653" t="s">
        <v>14195</v>
      </c>
    </row>
    <row r="4654" spans="1:17" x14ac:dyDescent="0.25">
      <c r="A4654">
        <v>4653</v>
      </c>
      <c r="B4654">
        <v>33126</v>
      </c>
      <c r="C4654">
        <v>40859</v>
      </c>
      <c r="D4654">
        <v>28</v>
      </c>
      <c r="E4654">
        <f t="shared" si="145"/>
        <v>5600</v>
      </c>
      <c r="F4654">
        <v>0.06</v>
      </c>
      <c r="G4654">
        <f>VLOOKUP($P4654,Pricebook!$A:$D,4,0)</f>
        <v>200</v>
      </c>
      <c r="H4654">
        <f t="shared" si="144"/>
        <v>5264</v>
      </c>
      <c r="I4654" t="s">
        <v>1567</v>
      </c>
      <c r="J4654" t="s">
        <v>185</v>
      </c>
      <c r="K4654" t="s">
        <v>2349</v>
      </c>
      <c r="L4654">
        <v>91761</v>
      </c>
      <c r="M4654" t="s">
        <v>114</v>
      </c>
      <c r="N4654" t="s">
        <v>23</v>
      </c>
      <c r="O4654">
        <v>40861</v>
      </c>
      <c r="P4654" t="s">
        <v>14214</v>
      </c>
      <c r="Q4654" t="s">
        <v>14189</v>
      </c>
    </row>
    <row r="4655" spans="1:17" x14ac:dyDescent="0.25">
      <c r="A4655">
        <v>4654</v>
      </c>
      <c r="B4655">
        <v>33152</v>
      </c>
      <c r="C4655">
        <v>40503</v>
      </c>
      <c r="D4655">
        <v>19</v>
      </c>
      <c r="E4655">
        <f t="shared" si="145"/>
        <v>2850</v>
      </c>
      <c r="F4655">
        <v>0</v>
      </c>
      <c r="G4655">
        <f>VLOOKUP($P4655,Pricebook!$A:$D,4,0)</f>
        <v>150</v>
      </c>
      <c r="H4655">
        <f t="shared" si="144"/>
        <v>2850</v>
      </c>
      <c r="I4655" t="s">
        <v>294</v>
      </c>
      <c r="J4655" t="s">
        <v>244</v>
      </c>
      <c r="K4655" t="s">
        <v>2446</v>
      </c>
      <c r="L4655">
        <v>10701</v>
      </c>
      <c r="M4655" t="s">
        <v>60</v>
      </c>
      <c r="N4655" t="s">
        <v>61</v>
      </c>
      <c r="O4655">
        <v>40505</v>
      </c>
      <c r="P4655" t="s">
        <v>14210</v>
      </c>
      <c r="Q4655" t="s">
        <v>14201</v>
      </c>
    </row>
    <row r="4656" spans="1:17" x14ac:dyDescent="0.25">
      <c r="A4656">
        <v>4655</v>
      </c>
      <c r="B4656">
        <v>33154</v>
      </c>
      <c r="C4656">
        <v>40393</v>
      </c>
      <c r="D4656">
        <v>7</v>
      </c>
      <c r="E4656">
        <f t="shared" si="145"/>
        <v>1050</v>
      </c>
      <c r="F4656">
        <v>0.09</v>
      </c>
      <c r="G4656">
        <f>VLOOKUP($P4656,Pricebook!$A:$D,4,0)</f>
        <v>150</v>
      </c>
      <c r="H4656">
        <f t="shared" si="144"/>
        <v>955.5</v>
      </c>
      <c r="I4656" t="s">
        <v>405</v>
      </c>
      <c r="J4656" t="s">
        <v>406</v>
      </c>
      <c r="K4656" t="s">
        <v>1982</v>
      </c>
      <c r="L4656" t="s">
        <v>1983</v>
      </c>
      <c r="M4656" t="s">
        <v>87</v>
      </c>
      <c r="N4656" t="s">
        <v>61</v>
      </c>
      <c r="O4656">
        <v>40396</v>
      </c>
      <c r="P4656" t="s">
        <v>14210</v>
      </c>
      <c r="Q4656" t="s">
        <v>14197</v>
      </c>
    </row>
    <row r="4657" spans="1:17" x14ac:dyDescent="0.25">
      <c r="A4657">
        <v>4656</v>
      </c>
      <c r="B4657">
        <v>33159</v>
      </c>
      <c r="C4657">
        <v>41026</v>
      </c>
      <c r="D4657">
        <v>3</v>
      </c>
      <c r="E4657">
        <f t="shared" si="145"/>
        <v>450</v>
      </c>
      <c r="F4657">
        <v>0.01</v>
      </c>
      <c r="G4657">
        <f>VLOOKUP($P4657,Pricebook!$A:$D,4,0)</f>
        <v>150</v>
      </c>
      <c r="H4657">
        <f t="shared" si="144"/>
        <v>445.5</v>
      </c>
      <c r="I4657" t="s">
        <v>2112</v>
      </c>
      <c r="J4657" t="s">
        <v>235</v>
      </c>
      <c r="K4657" t="s">
        <v>2026</v>
      </c>
      <c r="L4657">
        <v>60423</v>
      </c>
      <c r="M4657" t="s">
        <v>15</v>
      </c>
      <c r="N4657" t="s">
        <v>16</v>
      </c>
      <c r="O4657">
        <v>41028</v>
      </c>
      <c r="P4657" t="s">
        <v>14210</v>
      </c>
      <c r="Q4657" t="s">
        <v>14196</v>
      </c>
    </row>
    <row r="4658" spans="1:17" x14ac:dyDescent="0.25">
      <c r="A4658">
        <v>4657</v>
      </c>
      <c r="B4658">
        <v>33184</v>
      </c>
      <c r="C4658">
        <v>40952</v>
      </c>
      <c r="D4658">
        <v>32</v>
      </c>
      <c r="E4658">
        <f t="shared" si="145"/>
        <v>5120</v>
      </c>
      <c r="F4658">
        <v>0</v>
      </c>
      <c r="G4658">
        <f>VLOOKUP($P4658,Pricebook!$A:$D,4,0)</f>
        <v>160</v>
      </c>
      <c r="H4658">
        <f t="shared" si="144"/>
        <v>5120</v>
      </c>
      <c r="I4658" t="s">
        <v>1324</v>
      </c>
      <c r="J4658" t="s">
        <v>374</v>
      </c>
      <c r="K4658" t="s">
        <v>1805</v>
      </c>
      <c r="L4658">
        <v>28205</v>
      </c>
      <c r="M4658" t="s">
        <v>33</v>
      </c>
      <c r="N4658" t="s">
        <v>34</v>
      </c>
      <c r="O4658">
        <v>40954</v>
      </c>
      <c r="P4658" t="s">
        <v>14218</v>
      </c>
      <c r="Q4658" t="s">
        <v>14196</v>
      </c>
    </row>
    <row r="4659" spans="1:17" x14ac:dyDescent="0.25">
      <c r="A4659">
        <v>4658</v>
      </c>
      <c r="B4659">
        <v>33184</v>
      </c>
      <c r="C4659">
        <v>40952</v>
      </c>
      <c r="D4659">
        <v>1</v>
      </c>
      <c r="E4659">
        <f t="shared" si="145"/>
        <v>160</v>
      </c>
      <c r="F4659">
        <v>0.09</v>
      </c>
      <c r="G4659">
        <f>VLOOKUP($P4659,Pricebook!$A:$D,4,0)</f>
        <v>160</v>
      </c>
      <c r="H4659">
        <f t="shared" si="144"/>
        <v>145.6</v>
      </c>
      <c r="I4659" t="s">
        <v>1324</v>
      </c>
      <c r="J4659" t="s">
        <v>374</v>
      </c>
      <c r="K4659" t="s">
        <v>1805</v>
      </c>
      <c r="L4659">
        <v>28205</v>
      </c>
      <c r="M4659" t="s">
        <v>33</v>
      </c>
      <c r="N4659" t="s">
        <v>34</v>
      </c>
      <c r="O4659">
        <v>40954</v>
      </c>
      <c r="P4659" t="s">
        <v>14218</v>
      </c>
      <c r="Q4659" t="s">
        <v>14200</v>
      </c>
    </row>
    <row r="4660" spans="1:17" x14ac:dyDescent="0.25">
      <c r="A4660">
        <v>4659</v>
      </c>
      <c r="B4660">
        <v>33186</v>
      </c>
      <c r="C4660">
        <v>41149</v>
      </c>
      <c r="D4660">
        <v>24</v>
      </c>
      <c r="E4660">
        <f t="shared" si="145"/>
        <v>3600</v>
      </c>
      <c r="F4660">
        <v>0.01</v>
      </c>
      <c r="G4660">
        <f>VLOOKUP($P4660,Pricebook!$A:$D,4,0)</f>
        <v>150</v>
      </c>
      <c r="H4660">
        <f t="shared" si="144"/>
        <v>3564</v>
      </c>
      <c r="I4660" t="s">
        <v>1065</v>
      </c>
      <c r="J4660" t="s">
        <v>571</v>
      </c>
      <c r="K4660" t="s">
        <v>518</v>
      </c>
      <c r="L4660">
        <v>60409</v>
      </c>
      <c r="M4660" t="s">
        <v>15</v>
      </c>
      <c r="N4660" t="s">
        <v>16</v>
      </c>
      <c r="O4660">
        <v>41151</v>
      </c>
      <c r="P4660" t="s">
        <v>14210</v>
      </c>
      <c r="Q4660" t="s">
        <v>14185</v>
      </c>
    </row>
    <row r="4661" spans="1:17" x14ac:dyDescent="0.25">
      <c r="A4661">
        <v>4660</v>
      </c>
      <c r="B4661">
        <v>33189</v>
      </c>
      <c r="C4661">
        <v>40137</v>
      </c>
      <c r="D4661">
        <v>3</v>
      </c>
      <c r="E4661">
        <f t="shared" si="145"/>
        <v>450</v>
      </c>
      <c r="F4661">
        <v>0.02</v>
      </c>
      <c r="G4661">
        <f>VLOOKUP($P4661,Pricebook!$A:$D,4,0)</f>
        <v>150</v>
      </c>
      <c r="H4661">
        <f t="shared" si="144"/>
        <v>441</v>
      </c>
      <c r="I4661" t="s">
        <v>1294</v>
      </c>
      <c r="J4661" t="s">
        <v>64</v>
      </c>
      <c r="K4661" t="s">
        <v>553</v>
      </c>
      <c r="L4661" t="s">
        <v>554</v>
      </c>
      <c r="M4661" t="s">
        <v>197</v>
      </c>
      <c r="N4661" t="s">
        <v>23</v>
      </c>
      <c r="O4661">
        <v>40144</v>
      </c>
      <c r="P4661" t="s">
        <v>14211</v>
      </c>
      <c r="Q4661" t="s">
        <v>14186</v>
      </c>
    </row>
    <row r="4662" spans="1:17" x14ac:dyDescent="0.25">
      <c r="A4662">
        <v>4661</v>
      </c>
      <c r="B4662">
        <v>33189</v>
      </c>
      <c r="C4662">
        <v>40137</v>
      </c>
      <c r="D4662">
        <v>5</v>
      </c>
      <c r="E4662">
        <f t="shared" si="145"/>
        <v>550</v>
      </c>
      <c r="F4662">
        <v>0.08</v>
      </c>
      <c r="G4662">
        <f>VLOOKUP($P4662,Pricebook!$A:$D,4,0)</f>
        <v>110</v>
      </c>
      <c r="H4662">
        <f t="shared" si="144"/>
        <v>506</v>
      </c>
      <c r="I4662" t="s">
        <v>1294</v>
      </c>
      <c r="J4662" t="s">
        <v>64</v>
      </c>
      <c r="K4662" t="s">
        <v>553</v>
      </c>
      <c r="L4662" t="s">
        <v>554</v>
      </c>
      <c r="M4662" t="s">
        <v>197</v>
      </c>
      <c r="N4662" t="s">
        <v>23</v>
      </c>
      <c r="O4662">
        <v>40141</v>
      </c>
      <c r="P4662" t="s">
        <v>14215</v>
      </c>
      <c r="Q4662" t="s">
        <v>14199</v>
      </c>
    </row>
    <row r="4663" spans="1:17" x14ac:dyDescent="0.25">
      <c r="A4663">
        <v>4662</v>
      </c>
      <c r="B4663">
        <v>33217</v>
      </c>
      <c r="C4663">
        <v>39884</v>
      </c>
      <c r="D4663">
        <v>20</v>
      </c>
      <c r="E4663">
        <f t="shared" si="145"/>
        <v>3000</v>
      </c>
      <c r="F4663">
        <v>0.1</v>
      </c>
      <c r="G4663">
        <f>VLOOKUP($P4663,Pricebook!$A:$D,4,0)</f>
        <v>150</v>
      </c>
      <c r="H4663">
        <f t="shared" si="144"/>
        <v>2700</v>
      </c>
      <c r="I4663" t="s">
        <v>1097</v>
      </c>
      <c r="J4663" t="s">
        <v>389</v>
      </c>
      <c r="K4663" t="s">
        <v>2457</v>
      </c>
      <c r="L4663">
        <v>14225</v>
      </c>
      <c r="M4663" t="s">
        <v>60</v>
      </c>
      <c r="N4663" t="s">
        <v>61</v>
      </c>
      <c r="O4663">
        <v>39885</v>
      </c>
      <c r="P4663" t="s">
        <v>14211</v>
      </c>
      <c r="Q4663" t="s">
        <v>14187</v>
      </c>
    </row>
    <row r="4664" spans="1:17" x14ac:dyDescent="0.25">
      <c r="A4664">
        <v>4663</v>
      </c>
      <c r="B4664">
        <v>33217</v>
      </c>
      <c r="C4664">
        <v>39884</v>
      </c>
      <c r="D4664">
        <v>34</v>
      </c>
      <c r="E4664">
        <f t="shared" si="145"/>
        <v>5100</v>
      </c>
      <c r="F4664">
        <v>0.05</v>
      </c>
      <c r="G4664">
        <f>VLOOKUP($P4664,Pricebook!$A:$D,4,0)</f>
        <v>150</v>
      </c>
      <c r="H4664">
        <f t="shared" si="144"/>
        <v>4845</v>
      </c>
      <c r="I4664" t="s">
        <v>1097</v>
      </c>
      <c r="J4664" t="s">
        <v>389</v>
      </c>
      <c r="K4664" t="s">
        <v>2457</v>
      </c>
      <c r="L4664">
        <v>14225</v>
      </c>
      <c r="M4664" t="s">
        <v>60</v>
      </c>
      <c r="N4664" t="s">
        <v>61</v>
      </c>
      <c r="O4664">
        <v>39885</v>
      </c>
      <c r="P4664" t="s">
        <v>14216</v>
      </c>
      <c r="Q4664" t="s">
        <v>14198</v>
      </c>
    </row>
    <row r="4665" spans="1:17" x14ac:dyDescent="0.25">
      <c r="A4665">
        <v>4664</v>
      </c>
      <c r="B4665">
        <v>33218</v>
      </c>
      <c r="C4665">
        <v>40184</v>
      </c>
      <c r="D4665">
        <v>25</v>
      </c>
      <c r="E4665">
        <f t="shared" si="145"/>
        <v>4000</v>
      </c>
      <c r="F4665">
        <v>7.0000000000000007E-2</v>
      </c>
      <c r="G4665">
        <f>VLOOKUP($P4665,Pricebook!$A:$D,4,0)</f>
        <v>160</v>
      </c>
      <c r="H4665">
        <f t="shared" si="144"/>
        <v>3719.9999999999995</v>
      </c>
      <c r="I4665" t="s">
        <v>1272</v>
      </c>
      <c r="J4665" t="s">
        <v>142</v>
      </c>
      <c r="K4665" t="s">
        <v>1273</v>
      </c>
      <c r="L4665">
        <v>32712</v>
      </c>
      <c r="M4665" t="s">
        <v>101</v>
      </c>
      <c r="N4665" t="s">
        <v>34</v>
      </c>
      <c r="O4665">
        <v>40186</v>
      </c>
      <c r="P4665" t="s">
        <v>14218</v>
      </c>
      <c r="Q4665" t="s">
        <v>14192</v>
      </c>
    </row>
    <row r="4666" spans="1:17" x14ac:dyDescent="0.25">
      <c r="A4666">
        <v>4665</v>
      </c>
      <c r="B4666">
        <v>33218</v>
      </c>
      <c r="C4666">
        <v>40184</v>
      </c>
      <c r="D4666">
        <v>29</v>
      </c>
      <c r="E4666">
        <f t="shared" si="145"/>
        <v>3625</v>
      </c>
      <c r="F4666">
        <v>0.04</v>
      </c>
      <c r="G4666">
        <f>VLOOKUP($P4666,Pricebook!$A:$D,4,0)</f>
        <v>125</v>
      </c>
      <c r="H4666">
        <f t="shared" si="144"/>
        <v>3480</v>
      </c>
      <c r="I4666" t="s">
        <v>1272</v>
      </c>
      <c r="J4666" t="s">
        <v>142</v>
      </c>
      <c r="K4666" t="s">
        <v>1273</v>
      </c>
      <c r="L4666">
        <v>32712</v>
      </c>
      <c r="M4666" t="s">
        <v>101</v>
      </c>
      <c r="N4666" t="s">
        <v>34</v>
      </c>
      <c r="O4666">
        <v>40185</v>
      </c>
      <c r="P4666" t="s">
        <v>14208</v>
      </c>
      <c r="Q4666" t="s">
        <v>14202</v>
      </c>
    </row>
    <row r="4667" spans="1:17" x14ac:dyDescent="0.25">
      <c r="A4667">
        <v>4666</v>
      </c>
      <c r="B4667">
        <v>33219</v>
      </c>
      <c r="C4667">
        <v>40887</v>
      </c>
      <c r="D4667">
        <v>32</v>
      </c>
      <c r="E4667">
        <f t="shared" si="145"/>
        <v>4000</v>
      </c>
      <c r="F4667">
        <v>0</v>
      </c>
      <c r="G4667">
        <f>VLOOKUP($P4667,Pricebook!$A:$D,4,0)</f>
        <v>125</v>
      </c>
      <c r="H4667">
        <f t="shared" si="144"/>
        <v>4000</v>
      </c>
      <c r="I4667" t="s">
        <v>280</v>
      </c>
      <c r="J4667" t="s">
        <v>99</v>
      </c>
      <c r="K4667" t="s">
        <v>2483</v>
      </c>
      <c r="L4667">
        <v>78041</v>
      </c>
      <c r="M4667" t="s">
        <v>48</v>
      </c>
      <c r="N4667" t="s">
        <v>16</v>
      </c>
      <c r="O4667">
        <v>40888</v>
      </c>
      <c r="P4667" t="s">
        <v>14221</v>
      </c>
      <c r="Q4667" t="s">
        <v>14195</v>
      </c>
    </row>
    <row r="4668" spans="1:17" x14ac:dyDescent="0.25">
      <c r="A4668">
        <v>4667</v>
      </c>
      <c r="B4668">
        <v>33220</v>
      </c>
      <c r="C4668">
        <v>39918</v>
      </c>
      <c r="D4668">
        <v>49</v>
      </c>
      <c r="E4668">
        <f t="shared" si="145"/>
        <v>8330</v>
      </c>
      <c r="F4668">
        <v>0.09</v>
      </c>
      <c r="G4668">
        <f>VLOOKUP($P4668,Pricebook!$A:$D,4,0)</f>
        <v>170</v>
      </c>
      <c r="H4668">
        <f t="shared" si="144"/>
        <v>7580.3</v>
      </c>
      <c r="I4668" t="s">
        <v>1059</v>
      </c>
      <c r="J4668" t="s">
        <v>571</v>
      </c>
      <c r="K4668" t="s">
        <v>1062</v>
      </c>
      <c r="L4668" t="s">
        <v>1063</v>
      </c>
      <c r="M4668" t="s">
        <v>699</v>
      </c>
      <c r="N4668" t="s">
        <v>34</v>
      </c>
      <c r="O4668">
        <v>39918</v>
      </c>
      <c r="P4668" t="s">
        <v>14219</v>
      </c>
      <c r="Q4668" t="s">
        <v>14188</v>
      </c>
    </row>
    <row r="4669" spans="1:17" x14ac:dyDescent="0.25">
      <c r="A4669">
        <v>4668</v>
      </c>
      <c r="B4669">
        <v>33220</v>
      </c>
      <c r="C4669">
        <v>39918</v>
      </c>
      <c r="D4669">
        <v>40</v>
      </c>
      <c r="E4669">
        <f t="shared" si="145"/>
        <v>5000</v>
      </c>
      <c r="F4669">
        <v>0.1</v>
      </c>
      <c r="G4669">
        <f>VLOOKUP($P4669,Pricebook!$A:$D,4,0)</f>
        <v>125</v>
      </c>
      <c r="H4669">
        <f t="shared" si="144"/>
        <v>4500</v>
      </c>
      <c r="I4669" t="s">
        <v>1059</v>
      </c>
      <c r="J4669" t="s">
        <v>571</v>
      </c>
      <c r="K4669" t="s">
        <v>1062</v>
      </c>
      <c r="L4669" t="s">
        <v>1063</v>
      </c>
      <c r="M4669" t="s">
        <v>699</v>
      </c>
      <c r="N4669" t="s">
        <v>34</v>
      </c>
      <c r="O4669">
        <v>39921</v>
      </c>
      <c r="P4669" t="s">
        <v>14208</v>
      </c>
      <c r="Q4669" t="s">
        <v>14186</v>
      </c>
    </row>
    <row r="4670" spans="1:17" x14ac:dyDescent="0.25">
      <c r="A4670">
        <v>4669</v>
      </c>
      <c r="B4670">
        <v>33222</v>
      </c>
      <c r="C4670">
        <v>41079</v>
      </c>
      <c r="D4670">
        <v>18</v>
      </c>
      <c r="E4670">
        <f t="shared" si="145"/>
        <v>2880</v>
      </c>
      <c r="F4670">
        <v>0.05</v>
      </c>
      <c r="G4670">
        <f>VLOOKUP($P4670,Pricebook!$A:$D,4,0)</f>
        <v>160</v>
      </c>
      <c r="H4670">
        <f t="shared" si="144"/>
        <v>2736</v>
      </c>
      <c r="I4670" t="s">
        <v>444</v>
      </c>
      <c r="J4670" t="s">
        <v>348</v>
      </c>
      <c r="K4670" t="s">
        <v>2236</v>
      </c>
      <c r="L4670">
        <v>92627</v>
      </c>
      <c r="M4670" t="s">
        <v>114</v>
      </c>
      <c r="N4670" t="s">
        <v>23</v>
      </c>
      <c r="O4670">
        <v>41081</v>
      </c>
      <c r="P4670" t="s">
        <v>14218</v>
      </c>
      <c r="Q4670" t="s">
        <v>14187</v>
      </c>
    </row>
    <row r="4671" spans="1:17" x14ac:dyDescent="0.25">
      <c r="A4671">
        <v>4670</v>
      </c>
      <c r="B4671">
        <v>33222</v>
      </c>
      <c r="C4671">
        <v>41079</v>
      </c>
      <c r="D4671">
        <v>30</v>
      </c>
      <c r="E4671">
        <f t="shared" si="145"/>
        <v>3750</v>
      </c>
      <c r="F4671">
        <v>0.1</v>
      </c>
      <c r="G4671">
        <f>VLOOKUP($P4671,Pricebook!$A:$D,4,0)</f>
        <v>125</v>
      </c>
      <c r="H4671">
        <f t="shared" si="144"/>
        <v>3375</v>
      </c>
      <c r="I4671" t="s">
        <v>444</v>
      </c>
      <c r="J4671" t="s">
        <v>348</v>
      </c>
      <c r="K4671" t="s">
        <v>2236</v>
      </c>
      <c r="L4671">
        <v>92627</v>
      </c>
      <c r="M4671" t="s">
        <v>114</v>
      </c>
      <c r="N4671" t="s">
        <v>23</v>
      </c>
      <c r="O4671">
        <v>41080</v>
      </c>
      <c r="P4671" t="s">
        <v>14221</v>
      </c>
      <c r="Q4671" t="s">
        <v>14186</v>
      </c>
    </row>
    <row r="4672" spans="1:17" x14ac:dyDescent="0.25">
      <c r="A4672">
        <v>4671</v>
      </c>
      <c r="B4672">
        <v>33222</v>
      </c>
      <c r="C4672">
        <v>41079</v>
      </c>
      <c r="D4672">
        <v>48</v>
      </c>
      <c r="E4672">
        <f t="shared" si="145"/>
        <v>5760</v>
      </c>
      <c r="F4672">
        <v>0.02</v>
      </c>
      <c r="G4672">
        <f>VLOOKUP($P4672,Pricebook!$A:$D,4,0)</f>
        <v>120</v>
      </c>
      <c r="H4672">
        <f t="shared" si="144"/>
        <v>5644.8</v>
      </c>
      <c r="I4672" t="s">
        <v>444</v>
      </c>
      <c r="J4672" t="s">
        <v>348</v>
      </c>
      <c r="K4672" t="s">
        <v>2236</v>
      </c>
      <c r="L4672">
        <v>92627</v>
      </c>
      <c r="M4672" t="s">
        <v>114</v>
      </c>
      <c r="N4672" t="s">
        <v>23</v>
      </c>
      <c r="O4672">
        <v>41081</v>
      </c>
      <c r="P4672" t="s">
        <v>14212</v>
      </c>
      <c r="Q4672" t="s">
        <v>14193</v>
      </c>
    </row>
    <row r="4673" spans="1:17" x14ac:dyDescent="0.25">
      <c r="A4673">
        <v>4672</v>
      </c>
      <c r="B4673">
        <v>33250</v>
      </c>
      <c r="C4673">
        <v>39989</v>
      </c>
      <c r="D4673">
        <v>40</v>
      </c>
      <c r="E4673">
        <f t="shared" si="145"/>
        <v>6800</v>
      </c>
      <c r="F4673">
        <v>0.04</v>
      </c>
      <c r="G4673">
        <f>VLOOKUP($P4673,Pricebook!$A:$D,4,0)</f>
        <v>170</v>
      </c>
      <c r="H4673">
        <f t="shared" si="144"/>
        <v>6528</v>
      </c>
      <c r="I4673" t="s">
        <v>1121</v>
      </c>
      <c r="J4673" t="s">
        <v>1014</v>
      </c>
      <c r="K4673" t="s">
        <v>691</v>
      </c>
      <c r="L4673">
        <v>65807</v>
      </c>
      <c r="M4673" t="s">
        <v>358</v>
      </c>
      <c r="N4673" t="s">
        <v>16</v>
      </c>
      <c r="O4673">
        <v>39991</v>
      </c>
      <c r="P4673" t="s">
        <v>14219</v>
      </c>
      <c r="Q4673" t="s">
        <v>14203</v>
      </c>
    </row>
    <row r="4674" spans="1:17" x14ac:dyDescent="0.25">
      <c r="A4674">
        <v>4673</v>
      </c>
      <c r="B4674">
        <v>33253</v>
      </c>
      <c r="C4674">
        <v>40877</v>
      </c>
      <c r="D4674">
        <v>6</v>
      </c>
      <c r="E4674">
        <f t="shared" si="145"/>
        <v>720</v>
      </c>
      <c r="F4674">
        <v>0.08</v>
      </c>
      <c r="G4674">
        <f>VLOOKUP($P4674,Pricebook!$A:$D,4,0)</f>
        <v>120</v>
      </c>
      <c r="H4674">
        <f t="shared" ref="H4674:H4737" si="146">E4674*(1-F4674)</f>
        <v>662.4</v>
      </c>
      <c r="I4674" t="s">
        <v>601</v>
      </c>
      <c r="J4674" t="s">
        <v>396</v>
      </c>
      <c r="K4674" t="s">
        <v>2535</v>
      </c>
      <c r="L4674" t="s">
        <v>2536</v>
      </c>
      <c r="M4674" t="s">
        <v>87</v>
      </c>
      <c r="N4674" t="s">
        <v>61</v>
      </c>
      <c r="O4674">
        <v>40879</v>
      </c>
      <c r="P4674" t="s">
        <v>14212</v>
      </c>
      <c r="Q4674" t="s">
        <v>14185</v>
      </c>
    </row>
    <row r="4675" spans="1:17" x14ac:dyDescent="0.25">
      <c r="A4675">
        <v>4674</v>
      </c>
      <c r="B4675">
        <v>33253</v>
      </c>
      <c r="C4675">
        <v>40877</v>
      </c>
      <c r="D4675">
        <v>17</v>
      </c>
      <c r="E4675">
        <f t="shared" ref="E4675:E4738" si="147">G4675*D4675</f>
        <v>2550</v>
      </c>
      <c r="F4675">
        <v>0.04</v>
      </c>
      <c r="G4675">
        <f>VLOOKUP($P4675,Pricebook!$A:$D,4,0)</f>
        <v>150</v>
      </c>
      <c r="H4675">
        <f t="shared" si="146"/>
        <v>2448</v>
      </c>
      <c r="I4675" t="s">
        <v>601</v>
      </c>
      <c r="J4675" t="s">
        <v>396</v>
      </c>
      <c r="K4675" t="s">
        <v>629</v>
      </c>
      <c r="L4675" t="s">
        <v>630</v>
      </c>
      <c r="M4675" t="s">
        <v>91</v>
      </c>
      <c r="N4675" t="s">
        <v>61</v>
      </c>
      <c r="O4675">
        <v>40879</v>
      </c>
      <c r="P4675" t="s">
        <v>14210</v>
      </c>
      <c r="Q4675" t="s">
        <v>14189</v>
      </c>
    </row>
    <row r="4676" spans="1:17" x14ac:dyDescent="0.25">
      <c r="A4676">
        <v>4675</v>
      </c>
      <c r="B4676">
        <v>33254</v>
      </c>
      <c r="C4676">
        <v>40850</v>
      </c>
      <c r="D4676">
        <v>11</v>
      </c>
      <c r="E4676">
        <f t="shared" si="147"/>
        <v>1375</v>
      </c>
      <c r="F4676">
        <v>0.01</v>
      </c>
      <c r="G4676">
        <f>VLOOKUP($P4676,Pricebook!$A:$D,4,0)</f>
        <v>125</v>
      </c>
      <c r="H4676">
        <f t="shared" si="146"/>
        <v>1361.25</v>
      </c>
      <c r="I4676" t="s">
        <v>63</v>
      </c>
      <c r="J4676" t="s">
        <v>64</v>
      </c>
      <c r="K4676" t="s">
        <v>2227</v>
      </c>
      <c r="L4676">
        <v>72450</v>
      </c>
      <c r="M4676" t="s">
        <v>66</v>
      </c>
      <c r="N4676" t="s">
        <v>34</v>
      </c>
      <c r="O4676">
        <v>40852</v>
      </c>
      <c r="P4676" t="s">
        <v>14208</v>
      </c>
      <c r="Q4676" t="s">
        <v>14193</v>
      </c>
    </row>
    <row r="4677" spans="1:17" x14ac:dyDescent="0.25">
      <c r="A4677">
        <v>4676</v>
      </c>
      <c r="B4677">
        <v>33255</v>
      </c>
      <c r="C4677">
        <v>40353</v>
      </c>
      <c r="D4677">
        <v>19</v>
      </c>
      <c r="E4677">
        <f t="shared" si="147"/>
        <v>2090</v>
      </c>
      <c r="F4677">
        <v>0.08</v>
      </c>
      <c r="G4677">
        <f>VLOOKUP($P4677,Pricebook!$A:$D,4,0)</f>
        <v>110</v>
      </c>
      <c r="H4677">
        <f t="shared" si="146"/>
        <v>1922.8000000000002</v>
      </c>
      <c r="I4677" t="s">
        <v>1433</v>
      </c>
      <c r="J4677" t="s">
        <v>571</v>
      </c>
      <c r="K4677" t="s">
        <v>1434</v>
      </c>
      <c r="L4677" t="s">
        <v>1435</v>
      </c>
      <c r="M4677" t="s">
        <v>440</v>
      </c>
      <c r="N4677" t="s">
        <v>16</v>
      </c>
      <c r="O4677">
        <v>40354</v>
      </c>
      <c r="P4677" t="s">
        <v>14215</v>
      </c>
      <c r="Q4677" t="s">
        <v>14188</v>
      </c>
    </row>
    <row r="4678" spans="1:17" x14ac:dyDescent="0.25">
      <c r="A4678">
        <v>4677</v>
      </c>
      <c r="B4678">
        <v>33283</v>
      </c>
      <c r="C4678">
        <v>40257</v>
      </c>
      <c r="D4678">
        <v>48</v>
      </c>
      <c r="E4678">
        <f t="shared" si="147"/>
        <v>6000</v>
      </c>
      <c r="F4678">
        <v>0.02</v>
      </c>
      <c r="G4678">
        <f>VLOOKUP($P4678,Pricebook!$A:$D,4,0)</f>
        <v>125</v>
      </c>
      <c r="H4678">
        <f t="shared" si="146"/>
        <v>5880</v>
      </c>
      <c r="I4678" t="s">
        <v>1775</v>
      </c>
      <c r="J4678" t="s">
        <v>538</v>
      </c>
      <c r="K4678" t="s">
        <v>2043</v>
      </c>
      <c r="L4678">
        <v>98902</v>
      </c>
      <c r="M4678" t="s">
        <v>22</v>
      </c>
      <c r="N4678" t="s">
        <v>23</v>
      </c>
      <c r="O4678">
        <v>40257</v>
      </c>
      <c r="P4678" t="s">
        <v>14209</v>
      </c>
      <c r="Q4678" t="s">
        <v>14190</v>
      </c>
    </row>
    <row r="4679" spans="1:17" x14ac:dyDescent="0.25">
      <c r="A4679">
        <v>4678</v>
      </c>
      <c r="B4679">
        <v>33284</v>
      </c>
      <c r="C4679">
        <v>40999</v>
      </c>
      <c r="D4679">
        <v>21</v>
      </c>
      <c r="E4679">
        <f t="shared" si="147"/>
        <v>2625</v>
      </c>
      <c r="F4679">
        <v>0.01</v>
      </c>
      <c r="G4679">
        <f>VLOOKUP($P4679,Pricebook!$A:$D,4,0)</f>
        <v>125</v>
      </c>
      <c r="H4679">
        <f t="shared" si="146"/>
        <v>2598.75</v>
      </c>
      <c r="I4679" t="s">
        <v>441</v>
      </c>
      <c r="J4679" t="s">
        <v>241</v>
      </c>
      <c r="K4679" t="s">
        <v>898</v>
      </c>
      <c r="L4679">
        <v>48310</v>
      </c>
      <c r="M4679" t="s">
        <v>172</v>
      </c>
      <c r="N4679" t="s">
        <v>16</v>
      </c>
      <c r="O4679">
        <v>41001</v>
      </c>
      <c r="P4679" t="s">
        <v>14208</v>
      </c>
      <c r="Q4679" t="s">
        <v>14194</v>
      </c>
    </row>
    <row r="4680" spans="1:17" x14ac:dyDescent="0.25">
      <c r="A4680">
        <v>4679</v>
      </c>
      <c r="B4680">
        <v>33285</v>
      </c>
      <c r="C4680">
        <v>40927</v>
      </c>
      <c r="D4680">
        <v>5</v>
      </c>
      <c r="E4680">
        <f t="shared" si="147"/>
        <v>1000</v>
      </c>
      <c r="F4680">
        <v>0.01</v>
      </c>
      <c r="G4680">
        <f>VLOOKUP($P4680,Pricebook!$A:$D,4,0)</f>
        <v>200</v>
      </c>
      <c r="H4680">
        <f t="shared" si="146"/>
        <v>990</v>
      </c>
      <c r="I4680" t="s">
        <v>1707</v>
      </c>
      <c r="J4680" t="s">
        <v>344</v>
      </c>
      <c r="K4680" t="s">
        <v>2298</v>
      </c>
      <c r="L4680">
        <v>33971</v>
      </c>
      <c r="M4680" t="s">
        <v>101</v>
      </c>
      <c r="N4680" t="s">
        <v>34</v>
      </c>
      <c r="O4680">
        <v>40928</v>
      </c>
      <c r="P4680" t="s">
        <v>14206</v>
      </c>
      <c r="Q4680" t="s">
        <v>14189</v>
      </c>
    </row>
    <row r="4681" spans="1:17" x14ac:dyDescent="0.25">
      <c r="A4681">
        <v>4680</v>
      </c>
      <c r="B4681">
        <v>33287</v>
      </c>
      <c r="C4681">
        <v>40655</v>
      </c>
      <c r="D4681">
        <v>44</v>
      </c>
      <c r="E4681">
        <f t="shared" si="147"/>
        <v>6600</v>
      </c>
      <c r="F4681">
        <v>0</v>
      </c>
      <c r="G4681">
        <f>VLOOKUP($P4681,Pricebook!$A:$D,4,0)</f>
        <v>150</v>
      </c>
      <c r="H4681">
        <f t="shared" si="146"/>
        <v>6600</v>
      </c>
      <c r="I4681" t="s">
        <v>373</v>
      </c>
      <c r="J4681" t="s">
        <v>374</v>
      </c>
      <c r="K4681" t="s">
        <v>1347</v>
      </c>
      <c r="L4681">
        <v>49423</v>
      </c>
      <c r="M4681" t="s">
        <v>172</v>
      </c>
      <c r="N4681" t="s">
        <v>16</v>
      </c>
      <c r="O4681">
        <v>40658</v>
      </c>
      <c r="P4681" t="s">
        <v>14216</v>
      </c>
      <c r="Q4681" t="s">
        <v>14201</v>
      </c>
    </row>
    <row r="4682" spans="1:17" x14ac:dyDescent="0.25">
      <c r="A4682">
        <v>4681</v>
      </c>
      <c r="B4682">
        <v>33317</v>
      </c>
      <c r="C4682">
        <v>39944</v>
      </c>
      <c r="D4682">
        <v>35</v>
      </c>
      <c r="E4682">
        <f t="shared" si="147"/>
        <v>5950</v>
      </c>
      <c r="F4682">
        <v>0.08</v>
      </c>
      <c r="G4682">
        <f>VLOOKUP($P4682,Pricebook!$A:$D,4,0)</f>
        <v>170</v>
      </c>
      <c r="H4682">
        <f t="shared" si="146"/>
        <v>5474</v>
      </c>
      <c r="I4682" t="s">
        <v>725</v>
      </c>
      <c r="J4682" t="s">
        <v>348</v>
      </c>
      <c r="K4682" t="s">
        <v>2356</v>
      </c>
      <c r="L4682">
        <v>95823</v>
      </c>
      <c r="M4682" t="s">
        <v>114</v>
      </c>
      <c r="N4682" t="s">
        <v>23</v>
      </c>
      <c r="O4682">
        <v>39946</v>
      </c>
      <c r="P4682" t="s">
        <v>14219</v>
      </c>
      <c r="Q4682" t="s">
        <v>14192</v>
      </c>
    </row>
    <row r="4683" spans="1:17" x14ac:dyDescent="0.25">
      <c r="A4683">
        <v>4682</v>
      </c>
      <c r="B4683">
        <v>33317</v>
      </c>
      <c r="C4683">
        <v>39944</v>
      </c>
      <c r="D4683">
        <v>18</v>
      </c>
      <c r="E4683">
        <f t="shared" si="147"/>
        <v>2880</v>
      </c>
      <c r="F4683">
        <v>0.03</v>
      </c>
      <c r="G4683">
        <f>VLOOKUP($P4683,Pricebook!$A:$D,4,0)</f>
        <v>160</v>
      </c>
      <c r="H4683">
        <f t="shared" si="146"/>
        <v>2793.6</v>
      </c>
      <c r="I4683" t="s">
        <v>725</v>
      </c>
      <c r="J4683" t="s">
        <v>348</v>
      </c>
      <c r="K4683" t="s">
        <v>2356</v>
      </c>
      <c r="L4683">
        <v>95823</v>
      </c>
      <c r="M4683" t="s">
        <v>114</v>
      </c>
      <c r="N4683" t="s">
        <v>23</v>
      </c>
      <c r="O4683">
        <v>39945</v>
      </c>
      <c r="P4683" t="s">
        <v>14218</v>
      </c>
      <c r="Q4683" t="s">
        <v>14195</v>
      </c>
    </row>
    <row r="4684" spans="1:17" x14ac:dyDescent="0.25">
      <c r="A4684">
        <v>4683</v>
      </c>
      <c r="B4684">
        <v>33317</v>
      </c>
      <c r="C4684">
        <v>39944</v>
      </c>
      <c r="D4684">
        <v>5</v>
      </c>
      <c r="E4684">
        <f t="shared" si="147"/>
        <v>1000</v>
      </c>
      <c r="F4684">
        <v>0.03</v>
      </c>
      <c r="G4684">
        <f>VLOOKUP($P4684,Pricebook!$A:$D,4,0)</f>
        <v>200</v>
      </c>
      <c r="H4684">
        <f t="shared" si="146"/>
        <v>970</v>
      </c>
      <c r="I4684" t="s">
        <v>725</v>
      </c>
      <c r="J4684" t="s">
        <v>348</v>
      </c>
      <c r="K4684" t="s">
        <v>2356</v>
      </c>
      <c r="L4684">
        <v>95823</v>
      </c>
      <c r="M4684" t="s">
        <v>114</v>
      </c>
      <c r="N4684" t="s">
        <v>23</v>
      </c>
      <c r="O4684">
        <v>39944</v>
      </c>
      <c r="P4684" t="s">
        <v>14206</v>
      </c>
      <c r="Q4684" t="s">
        <v>14203</v>
      </c>
    </row>
    <row r="4685" spans="1:17" x14ac:dyDescent="0.25">
      <c r="A4685">
        <v>4684</v>
      </c>
      <c r="B4685">
        <v>33317</v>
      </c>
      <c r="C4685">
        <v>39944</v>
      </c>
      <c r="D4685">
        <v>13</v>
      </c>
      <c r="E4685">
        <f t="shared" si="147"/>
        <v>1950</v>
      </c>
      <c r="F4685">
        <v>0.09</v>
      </c>
      <c r="G4685">
        <f>VLOOKUP($P4685,Pricebook!$A:$D,4,0)</f>
        <v>150</v>
      </c>
      <c r="H4685">
        <f t="shared" si="146"/>
        <v>1774.5</v>
      </c>
      <c r="I4685" t="s">
        <v>725</v>
      </c>
      <c r="J4685" t="s">
        <v>348</v>
      </c>
      <c r="K4685" t="s">
        <v>2356</v>
      </c>
      <c r="L4685">
        <v>95823</v>
      </c>
      <c r="M4685" t="s">
        <v>114</v>
      </c>
      <c r="N4685" t="s">
        <v>23</v>
      </c>
      <c r="O4685">
        <v>39946</v>
      </c>
      <c r="P4685" t="s">
        <v>14210</v>
      </c>
      <c r="Q4685" t="s">
        <v>14189</v>
      </c>
    </row>
    <row r="4686" spans="1:17" x14ac:dyDescent="0.25">
      <c r="A4686">
        <v>4685</v>
      </c>
      <c r="B4686">
        <v>33319</v>
      </c>
      <c r="C4686">
        <v>39899</v>
      </c>
      <c r="D4686">
        <v>11</v>
      </c>
      <c r="E4686">
        <f t="shared" si="147"/>
        <v>1375</v>
      </c>
      <c r="F4686">
        <v>0.01</v>
      </c>
      <c r="G4686">
        <f>VLOOKUP($P4686,Pricebook!$A:$D,4,0)</f>
        <v>125</v>
      </c>
      <c r="H4686">
        <f t="shared" si="146"/>
        <v>1361.25</v>
      </c>
      <c r="I4686" t="s">
        <v>1326</v>
      </c>
      <c r="J4686" t="s">
        <v>713</v>
      </c>
      <c r="K4686" t="s">
        <v>2260</v>
      </c>
      <c r="L4686">
        <v>18018</v>
      </c>
      <c r="M4686" t="s">
        <v>232</v>
      </c>
      <c r="N4686" t="s">
        <v>61</v>
      </c>
      <c r="O4686">
        <v>39902</v>
      </c>
      <c r="P4686" t="s">
        <v>14221</v>
      </c>
      <c r="Q4686" t="s">
        <v>14200</v>
      </c>
    </row>
    <row r="4687" spans="1:17" x14ac:dyDescent="0.25">
      <c r="A4687">
        <v>4686</v>
      </c>
      <c r="B4687">
        <v>33350</v>
      </c>
      <c r="C4687">
        <v>40015</v>
      </c>
      <c r="D4687">
        <v>1</v>
      </c>
      <c r="E4687">
        <f t="shared" si="147"/>
        <v>160</v>
      </c>
      <c r="F4687">
        <v>0.1</v>
      </c>
      <c r="G4687">
        <f>VLOOKUP($P4687,Pricebook!$A:$D,4,0)</f>
        <v>160</v>
      </c>
      <c r="H4687">
        <f t="shared" si="146"/>
        <v>144</v>
      </c>
      <c r="I4687" t="s">
        <v>961</v>
      </c>
      <c r="J4687" t="s">
        <v>621</v>
      </c>
      <c r="K4687" t="s">
        <v>2168</v>
      </c>
      <c r="L4687">
        <v>29651</v>
      </c>
      <c r="M4687" t="s">
        <v>163</v>
      </c>
      <c r="N4687" t="s">
        <v>34</v>
      </c>
      <c r="O4687">
        <v>40015</v>
      </c>
      <c r="P4687" t="s">
        <v>14218</v>
      </c>
      <c r="Q4687" t="s">
        <v>14200</v>
      </c>
    </row>
    <row r="4688" spans="1:17" x14ac:dyDescent="0.25">
      <c r="A4688">
        <v>4687</v>
      </c>
      <c r="B4688">
        <v>33377</v>
      </c>
      <c r="C4688">
        <v>40755</v>
      </c>
      <c r="D4688">
        <v>20</v>
      </c>
      <c r="E4688">
        <f t="shared" si="147"/>
        <v>2200</v>
      </c>
      <c r="F4688">
        <v>0.06</v>
      </c>
      <c r="G4688">
        <f>VLOOKUP($P4688,Pricebook!$A:$D,4,0)</f>
        <v>110</v>
      </c>
      <c r="H4688">
        <f t="shared" si="146"/>
        <v>2068</v>
      </c>
      <c r="I4688" t="s">
        <v>1075</v>
      </c>
      <c r="J4688" t="s">
        <v>1076</v>
      </c>
      <c r="K4688" t="s">
        <v>1920</v>
      </c>
      <c r="L4688">
        <v>61701</v>
      </c>
      <c r="M4688" t="s">
        <v>15</v>
      </c>
      <c r="N4688" t="s">
        <v>16</v>
      </c>
      <c r="O4688">
        <v>40757</v>
      </c>
      <c r="P4688" t="s">
        <v>14215</v>
      </c>
      <c r="Q4688" t="s">
        <v>14196</v>
      </c>
    </row>
    <row r="4689" spans="1:17" x14ac:dyDescent="0.25">
      <c r="A4689">
        <v>4688</v>
      </c>
      <c r="B4689">
        <v>33377</v>
      </c>
      <c r="C4689">
        <v>40755</v>
      </c>
      <c r="D4689">
        <v>19</v>
      </c>
      <c r="E4689">
        <f t="shared" si="147"/>
        <v>2660</v>
      </c>
      <c r="F4689">
        <v>0.04</v>
      </c>
      <c r="G4689">
        <f>VLOOKUP($P4689,Pricebook!$A:$D,4,0)</f>
        <v>140</v>
      </c>
      <c r="H4689">
        <f t="shared" si="146"/>
        <v>2553.6</v>
      </c>
      <c r="I4689" t="s">
        <v>1075</v>
      </c>
      <c r="J4689" t="s">
        <v>1076</v>
      </c>
      <c r="K4689" t="s">
        <v>1920</v>
      </c>
      <c r="L4689">
        <v>61701</v>
      </c>
      <c r="M4689" t="s">
        <v>15</v>
      </c>
      <c r="N4689" t="s">
        <v>16</v>
      </c>
      <c r="O4689">
        <v>40756</v>
      </c>
      <c r="P4689" t="s">
        <v>14207</v>
      </c>
      <c r="Q4689" t="s">
        <v>14191</v>
      </c>
    </row>
    <row r="4690" spans="1:17" x14ac:dyDescent="0.25">
      <c r="A4690">
        <v>4689</v>
      </c>
      <c r="B4690">
        <v>33378</v>
      </c>
      <c r="C4690">
        <v>41026</v>
      </c>
      <c r="D4690">
        <v>25</v>
      </c>
      <c r="E4690">
        <f t="shared" si="147"/>
        <v>2750</v>
      </c>
      <c r="F4690">
        <v>0.1</v>
      </c>
      <c r="G4690">
        <f>VLOOKUP($P4690,Pricebook!$A:$D,4,0)</f>
        <v>110</v>
      </c>
      <c r="H4690">
        <f t="shared" si="146"/>
        <v>2475</v>
      </c>
      <c r="I4690" t="s">
        <v>1387</v>
      </c>
      <c r="J4690" t="s">
        <v>215</v>
      </c>
      <c r="K4690" t="s">
        <v>2467</v>
      </c>
      <c r="L4690" t="s">
        <v>2468</v>
      </c>
      <c r="M4690" t="s">
        <v>358</v>
      </c>
      <c r="N4690" t="s">
        <v>16</v>
      </c>
      <c r="O4690">
        <v>41027</v>
      </c>
      <c r="P4690" t="s">
        <v>14220</v>
      </c>
      <c r="Q4690" t="s">
        <v>14196</v>
      </c>
    </row>
    <row r="4691" spans="1:17" x14ac:dyDescent="0.25">
      <c r="A4691">
        <v>4690</v>
      </c>
      <c r="B4691">
        <v>33414</v>
      </c>
      <c r="C4691">
        <v>40949</v>
      </c>
      <c r="D4691">
        <v>9</v>
      </c>
      <c r="E4691">
        <f t="shared" si="147"/>
        <v>1080</v>
      </c>
      <c r="F4691">
        <v>0.03</v>
      </c>
      <c r="G4691">
        <f>VLOOKUP($P4691,Pricebook!$A:$D,4,0)</f>
        <v>120</v>
      </c>
      <c r="H4691">
        <f t="shared" si="146"/>
        <v>1047.5999999999999</v>
      </c>
      <c r="I4691" t="s">
        <v>366</v>
      </c>
      <c r="J4691" t="s">
        <v>215</v>
      </c>
      <c r="K4691" t="s">
        <v>367</v>
      </c>
      <c r="L4691">
        <v>22601</v>
      </c>
      <c r="M4691" t="s">
        <v>368</v>
      </c>
      <c r="N4691" t="s">
        <v>34</v>
      </c>
      <c r="O4691">
        <v>40949</v>
      </c>
      <c r="P4691" t="s">
        <v>14212</v>
      </c>
      <c r="Q4691" t="s">
        <v>14185</v>
      </c>
    </row>
    <row r="4692" spans="1:17" x14ac:dyDescent="0.25">
      <c r="A4692">
        <v>4691</v>
      </c>
      <c r="B4692">
        <v>33444</v>
      </c>
      <c r="C4692">
        <v>41188</v>
      </c>
      <c r="D4692">
        <v>11</v>
      </c>
      <c r="E4692">
        <f t="shared" si="147"/>
        <v>1320</v>
      </c>
      <c r="F4692">
        <v>0.09</v>
      </c>
      <c r="G4692">
        <f>VLOOKUP($P4692,Pricebook!$A:$D,4,0)</f>
        <v>120</v>
      </c>
      <c r="H4692">
        <f t="shared" si="146"/>
        <v>1201.2</v>
      </c>
      <c r="I4692" t="s">
        <v>690</v>
      </c>
      <c r="J4692" t="s">
        <v>58</v>
      </c>
      <c r="K4692" t="s">
        <v>2053</v>
      </c>
      <c r="L4692">
        <v>60107</v>
      </c>
      <c r="M4692" t="s">
        <v>15</v>
      </c>
      <c r="N4692" t="s">
        <v>16</v>
      </c>
      <c r="O4692">
        <v>41189</v>
      </c>
      <c r="P4692" t="s">
        <v>14212</v>
      </c>
      <c r="Q4692" t="s">
        <v>14192</v>
      </c>
    </row>
    <row r="4693" spans="1:17" x14ac:dyDescent="0.25">
      <c r="A4693">
        <v>4692</v>
      </c>
      <c r="B4693">
        <v>33444</v>
      </c>
      <c r="C4693">
        <v>41188</v>
      </c>
      <c r="D4693">
        <v>8</v>
      </c>
      <c r="E4693">
        <f t="shared" si="147"/>
        <v>1600</v>
      </c>
      <c r="F4693">
        <v>7.0000000000000007E-2</v>
      </c>
      <c r="G4693">
        <f>VLOOKUP($P4693,Pricebook!$A:$D,4,0)</f>
        <v>200</v>
      </c>
      <c r="H4693">
        <f t="shared" si="146"/>
        <v>1488</v>
      </c>
      <c r="I4693" t="s">
        <v>690</v>
      </c>
      <c r="J4693" t="s">
        <v>58</v>
      </c>
      <c r="K4693" t="s">
        <v>2053</v>
      </c>
      <c r="L4693">
        <v>60107</v>
      </c>
      <c r="M4693" t="s">
        <v>15</v>
      </c>
      <c r="N4693" t="s">
        <v>16</v>
      </c>
      <c r="O4693">
        <v>41190</v>
      </c>
      <c r="P4693" t="s">
        <v>14206</v>
      </c>
      <c r="Q4693" t="s">
        <v>14199</v>
      </c>
    </row>
    <row r="4694" spans="1:17" x14ac:dyDescent="0.25">
      <c r="A4694">
        <v>4693</v>
      </c>
      <c r="B4694">
        <v>33445</v>
      </c>
      <c r="C4694">
        <v>41123</v>
      </c>
      <c r="D4694">
        <v>18</v>
      </c>
      <c r="E4694">
        <f t="shared" si="147"/>
        <v>2250</v>
      </c>
      <c r="F4694">
        <v>7.0000000000000007E-2</v>
      </c>
      <c r="G4694">
        <f>VLOOKUP($P4694,Pricebook!$A:$D,4,0)</f>
        <v>125</v>
      </c>
      <c r="H4694">
        <f t="shared" si="146"/>
        <v>2092.5</v>
      </c>
      <c r="I4694" t="s">
        <v>1843</v>
      </c>
      <c r="J4694" t="s">
        <v>1076</v>
      </c>
      <c r="K4694" t="s">
        <v>1278</v>
      </c>
      <c r="L4694">
        <v>94110</v>
      </c>
      <c r="M4694" t="s">
        <v>114</v>
      </c>
      <c r="N4694" t="s">
        <v>23</v>
      </c>
      <c r="O4694">
        <v>41128</v>
      </c>
      <c r="P4694" t="s">
        <v>14217</v>
      </c>
      <c r="Q4694" t="s">
        <v>14185</v>
      </c>
    </row>
    <row r="4695" spans="1:17" x14ac:dyDescent="0.25">
      <c r="A4695">
        <v>4694</v>
      </c>
      <c r="B4695">
        <v>33445</v>
      </c>
      <c r="C4695">
        <v>41123</v>
      </c>
      <c r="D4695">
        <v>49</v>
      </c>
      <c r="E4695">
        <f t="shared" si="147"/>
        <v>6125</v>
      </c>
      <c r="F4695">
        <v>0.01</v>
      </c>
      <c r="G4695">
        <f>VLOOKUP($P4695,Pricebook!$A:$D,4,0)</f>
        <v>125</v>
      </c>
      <c r="H4695">
        <f t="shared" si="146"/>
        <v>6063.75</v>
      </c>
      <c r="I4695" t="s">
        <v>1843</v>
      </c>
      <c r="J4695" t="s">
        <v>1076</v>
      </c>
      <c r="K4695" t="s">
        <v>1278</v>
      </c>
      <c r="L4695">
        <v>94110</v>
      </c>
      <c r="M4695" t="s">
        <v>114</v>
      </c>
      <c r="N4695" t="s">
        <v>23</v>
      </c>
      <c r="O4695">
        <v>41128</v>
      </c>
      <c r="P4695" t="s">
        <v>14217</v>
      </c>
      <c r="Q4695" t="s">
        <v>14188</v>
      </c>
    </row>
    <row r="4696" spans="1:17" x14ac:dyDescent="0.25">
      <c r="A4696">
        <v>4695</v>
      </c>
      <c r="B4696">
        <v>33445</v>
      </c>
      <c r="C4696">
        <v>41123</v>
      </c>
      <c r="D4696">
        <v>16</v>
      </c>
      <c r="E4696">
        <f t="shared" si="147"/>
        <v>2000</v>
      </c>
      <c r="F4696">
        <v>0.05</v>
      </c>
      <c r="G4696">
        <f>VLOOKUP($P4696,Pricebook!$A:$D,4,0)</f>
        <v>125</v>
      </c>
      <c r="H4696">
        <f t="shared" si="146"/>
        <v>1900</v>
      </c>
      <c r="I4696" t="s">
        <v>1843</v>
      </c>
      <c r="J4696" t="s">
        <v>1076</v>
      </c>
      <c r="K4696" t="s">
        <v>1278</v>
      </c>
      <c r="L4696">
        <v>94110</v>
      </c>
      <c r="M4696" t="s">
        <v>114</v>
      </c>
      <c r="N4696" t="s">
        <v>23</v>
      </c>
      <c r="O4696">
        <v>41125</v>
      </c>
      <c r="P4696" t="s">
        <v>14209</v>
      </c>
      <c r="Q4696" t="s">
        <v>14184</v>
      </c>
    </row>
    <row r="4697" spans="1:17" x14ac:dyDescent="0.25">
      <c r="A4697">
        <v>4696</v>
      </c>
      <c r="B4697">
        <v>33473</v>
      </c>
      <c r="C4697">
        <v>40547</v>
      </c>
      <c r="D4697">
        <v>50</v>
      </c>
      <c r="E4697">
        <f t="shared" si="147"/>
        <v>7000</v>
      </c>
      <c r="F4697">
        <v>0.08</v>
      </c>
      <c r="G4697">
        <f>VLOOKUP($P4697,Pricebook!$A:$D,4,0)</f>
        <v>140</v>
      </c>
      <c r="H4697">
        <f t="shared" si="146"/>
        <v>6440</v>
      </c>
      <c r="I4697" t="s">
        <v>1295</v>
      </c>
      <c r="J4697" t="s">
        <v>508</v>
      </c>
      <c r="K4697" t="s">
        <v>672</v>
      </c>
      <c r="L4697">
        <v>40475</v>
      </c>
      <c r="M4697" t="s">
        <v>254</v>
      </c>
      <c r="N4697" t="s">
        <v>34</v>
      </c>
      <c r="O4697">
        <v>40547</v>
      </c>
      <c r="P4697" t="s">
        <v>14207</v>
      </c>
      <c r="Q4697" t="s">
        <v>14197</v>
      </c>
    </row>
    <row r="4698" spans="1:17" x14ac:dyDescent="0.25">
      <c r="A4698">
        <v>4697</v>
      </c>
      <c r="B4698">
        <v>33477</v>
      </c>
      <c r="C4698">
        <v>41201</v>
      </c>
      <c r="D4698">
        <v>28</v>
      </c>
      <c r="E4698">
        <f t="shared" si="147"/>
        <v>5600</v>
      </c>
      <c r="F4698">
        <v>0.08</v>
      </c>
      <c r="G4698">
        <f>VLOOKUP($P4698,Pricebook!$A:$D,4,0)</f>
        <v>200</v>
      </c>
      <c r="H4698">
        <f t="shared" si="146"/>
        <v>5152</v>
      </c>
      <c r="I4698" t="s">
        <v>280</v>
      </c>
      <c r="J4698" t="s">
        <v>99</v>
      </c>
      <c r="K4698" t="s">
        <v>2483</v>
      </c>
      <c r="L4698">
        <v>78041</v>
      </c>
      <c r="M4698" t="s">
        <v>48</v>
      </c>
      <c r="N4698" t="s">
        <v>16</v>
      </c>
      <c r="O4698">
        <v>41203</v>
      </c>
      <c r="P4698" t="s">
        <v>14214</v>
      </c>
      <c r="Q4698" t="s">
        <v>14190</v>
      </c>
    </row>
    <row r="4699" spans="1:17" x14ac:dyDescent="0.25">
      <c r="A4699">
        <v>4698</v>
      </c>
      <c r="B4699">
        <v>33478</v>
      </c>
      <c r="C4699">
        <v>40343</v>
      </c>
      <c r="D4699">
        <v>21</v>
      </c>
      <c r="E4699">
        <f t="shared" si="147"/>
        <v>2310</v>
      </c>
      <c r="F4699">
        <v>0.04</v>
      </c>
      <c r="G4699">
        <f>VLOOKUP($P4699,Pricebook!$A:$D,4,0)</f>
        <v>110</v>
      </c>
      <c r="H4699">
        <f t="shared" si="146"/>
        <v>2217.6</v>
      </c>
      <c r="I4699" t="s">
        <v>2537</v>
      </c>
      <c r="J4699" t="s">
        <v>482</v>
      </c>
      <c r="K4699" t="s">
        <v>1044</v>
      </c>
      <c r="L4699">
        <v>21040</v>
      </c>
      <c r="M4699" t="s">
        <v>187</v>
      </c>
      <c r="N4699" t="s">
        <v>61</v>
      </c>
      <c r="O4699">
        <v>40345</v>
      </c>
      <c r="P4699" t="s">
        <v>14215</v>
      </c>
      <c r="Q4699" t="s">
        <v>14186</v>
      </c>
    </row>
    <row r="4700" spans="1:17" x14ac:dyDescent="0.25">
      <c r="A4700">
        <v>4699</v>
      </c>
      <c r="B4700">
        <v>33479</v>
      </c>
      <c r="C4700">
        <v>41170</v>
      </c>
      <c r="D4700">
        <v>50</v>
      </c>
      <c r="E4700">
        <f t="shared" si="147"/>
        <v>8000</v>
      </c>
      <c r="F4700">
        <v>7.0000000000000007E-2</v>
      </c>
      <c r="G4700">
        <f>VLOOKUP($P4700,Pricebook!$A:$D,4,0)</f>
        <v>160</v>
      </c>
      <c r="H4700">
        <f t="shared" si="146"/>
        <v>7439.9999999999991</v>
      </c>
      <c r="I4700" t="s">
        <v>117</v>
      </c>
      <c r="J4700" t="s">
        <v>118</v>
      </c>
      <c r="K4700" t="s">
        <v>553</v>
      </c>
      <c r="L4700" t="s">
        <v>554</v>
      </c>
      <c r="M4700" t="s">
        <v>197</v>
      </c>
      <c r="N4700" t="s">
        <v>23</v>
      </c>
      <c r="O4700">
        <v>41172</v>
      </c>
      <c r="P4700" t="s">
        <v>14218</v>
      </c>
      <c r="Q4700" t="s">
        <v>14190</v>
      </c>
    </row>
    <row r="4701" spans="1:17" x14ac:dyDescent="0.25">
      <c r="A4701">
        <v>4700</v>
      </c>
      <c r="B4701">
        <v>33479</v>
      </c>
      <c r="C4701">
        <v>41170</v>
      </c>
      <c r="D4701">
        <v>27</v>
      </c>
      <c r="E4701">
        <f t="shared" si="147"/>
        <v>2970</v>
      </c>
      <c r="F4701">
        <v>0.06</v>
      </c>
      <c r="G4701">
        <f>VLOOKUP($P4701,Pricebook!$A:$D,4,0)</f>
        <v>110</v>
      </c>
      <c r="H4701">
        <f t="shared" si="146"/>
        <v>2791.7999999999997</v>
      </c>
      <c r="I4701" t="s">
        <v>117</v>
      </c>
      <c r="J4701" t="s">
        <v>118</v>
      </c>
      <c r="K4701" t="s">
        <v>553</v>
      </c>
      <c r="L4701" t="s">
        <v>554</v>
      </c>
      <c r="M4701" t="s">
        <v>197</v>
      </c>
      <c r="N4701" t="s">
        <v>23</v>
      </c>
      <c r="O4701">
        <v>41172</v>
      </c>
      <c r="P4701" t="s">
        <v>14215</v>
      </c>
      <c r="Q4701" t="s">
        <v>14185</v>
      </c>
    </row>
    <row r="4702" spans="1:17" x14ac:dyDescent="0.25">
      <c r="A4702">
        <v>4701</v>
      </c>
      <c r="B4702">
        <v>33479</v>
      </c>
      <c r="C4702">
        <v>41170</v>
      </c>
      <c r="D4702">
        <v>24</v>
      </c>
      <c r="E4702">
        <f t="shared" si="147"/>
        <v>2640</v>
      </c>
      <c r="F4702">
        <v>0.04</v>
      </c>
      <c r="G4702">
        <f>VLOOKUP($P4702,Pricebook!$A:$D,4,0)</f>
        <v>110</v>
      </c>
      <c r="H4702">
        <f t="shared" si="146"/>
        <v>2534.4</v>
      </c>
      <c r="I4702" t="s">
        <v>117</v>
      </c>
      <c r="J4702" t="s">
        <v>118</v>
      </c>
      <c r="K4702" t="s">
        <v>119</v>
      </c>
      <c r="L4702">
        <v>33023</v>
      </c>
      <c r="M4702" t="s">
        <v>101</v>
      </c>
      <c r="N4702" t="s">
        <v>34</v>
      </c>
      <c r="O4702">
        <v>41172</v>
      </c>
      <c r="P4702" t="s">
        <v>14215</v>
      </c>
      <c r="Q4702" t="s">
        <v>14196</v>
      </c>
    </row>
    <row r="4703" spans="1:17" x14ac:dyDescent="0.25">
      <c r="A4703">
        <v>4702</v>
      </c>
      <c r="B4703">
        <v>33505</v>
      </c>
      <c r="C4703">
        <v>40446</v>
      </c>
      <c r="D4703">
        <v>32</v>
      </c>
      <c r="E4703">
        <f t="shared" si="147"/>
        <v>3520</v>
      </c>
      <c r="F4703">
        <v>0.09</v>
      </c>
      <c r="G4703">
        <f>VLOOKUP($P4703,Pricebook!$A:$D,4,0)</f>
        <v>110</v>
      </c>
      <c r="H4703">
        <f t="shared" si="146"/>
        <v>3203.2000000000003</v>
      </c>
      <c r="I4703" t="s">
        <v>645</v>
      </c>
      <c r="J4703" t="s">
        <v>180</v>
      </c>
      <c r="K4703" t="s">
        <v>466</v>
      </c>
      <c r="L4703">
        <v>74601</v>
      </c>
      <c r="M4703" t="s">
        <v>75</v>
      </c>
      <c r="N4703" t="s">
        <v>16</v>
      </c>
      <c r="O4703">
        <v>40450</v>
      </c>
      <c r="P4703" t="s">
        <v>14215</v>
      </c>
      <c r="Q4703" t="s">
        <v>14195</v>
      </c>
    </row>
    <row r="4704" spans="1:17" x14ac:dyDescent="0.25">
      <c r="A4704">
        <v>4703</v>
      </c>
      <c r="B4704">
        <v>33505</v>
      </c>
      <c r="C4704">
        <v>40446</v>
      </c>
      <c r="D4704">
        <v>35</v>
      </c>
      <c r="E4704">
        <f t="shared" si="147"/>
        <v>5250</v>
      </c>
      <c r="F4704">
        <v>7.0000000000000007E-2</v>
      </c>
      <c r="G4704">
        <f>VLOOKUP($P4704,Pricebook!$A:$D,4,0)</f>
        <v>150</v>
      </c>
      <c r="H4704">
        <f t="shared" si="146"/>
        <v>4882.5</v>
      </c>
      <c r="I4704" t="s">
        <v>645</v>
      </c>
      <c r="J4704" t="s">
        <v>180</v>
      </c>
      <c r="K4704" t="s">
        <v>466</v>
      </c>
      <c r="L4704">
        <v>74601</v>
      </c>
      <c r="M4704" t="s">
        <v>75</v>
      </c>
      <c r="N4704" t="s">
        <v>16</v>
      </c>
      <c r="O4704">
        <v>40446</v>
      </c>
      <c r="P4704" t="s">
        <v>14210</v>
      </c>
      <c r="Q4704" t="s">
        <v>14192</v>
      </c>
    </row>
    <row r="4705" spans="1:17" x14ac:dyDescent="0.25">
      <c r="A4705">
        <v>4704</v>
      </c>
      <c r="B4705">
        <v>33510</v>
      </c>
      <c r="C4705">
        <v>40879</v>
      </c>
      <c r="D4705">
        <v>42</v>
      </c>
      <c r="E4705">
        <f t="shared" si="147"/>
        <v>5250</v>
      </c>
      <c r="F4705">
        <v>0.03</v>
      </c>
      <c r="G4705">
        <f>VLOOKUP($P4705,Pricebook!$A:$D,4,0)</f>
        <v>125</v>
      </c>
      <c r="H4705">
        <f t="shared" si="146"/>
        <v>5092.5</v>
      </c>
      <c r="I4705" t="s">
        <v>1689</v>
      </c>
      <c r="J4705" t="s">
        <v>707</v>
      </c>
      <c r="K4705" t="s">
        <v>2166</v>
      </c>
      <c r="L4705">
        <v>43221</v>
      </c>
      <c r="M4705" t="s">
        <v>210</v>
      </c>
      <c r="N4705" t="s">
        <v>61</v>
      </c>
      <c r="O4705">
        <v>40880</v>
      </c>
      <c r="P4705" t="s">
        <v>14208</v>
      </c>
      <c r="Q4705" t="s">
        <v>14201</v>
      </c>
    </row>
    <row r="4706" spans="1:17" x14ac:dyDescent="0.25">
      <c r="A4706">
        <v>4705</v>
      </c>
      <c r="B4706">
        <v>33510</v>
      </c>
      <c r="C4706">
        <v>40879</v>
      </c>
      <c r="D4706">
        <v>11</v>
      </c>
      <c r="E4706">
        <f t="shared" si="147"/>
        <v>1210</v>
      </c>
      <c r="F4706">
        <v>0.06</v>
      </c>
      <c r="G4706">
        <f>VLOOKUP($P4706,Pricebook!$A:$D,4,0)</f>
        <v>110</v>
      </c>
      <c r="H4706">
        <f t="shared" si="146"/>
        <v>1137.3999999999999</v>
      </c>
      <c r="I4706" t="s">
        <v>1689</v>
      </c>
      <c r="J4706" t="s">
        <v>707</v>
      </c>
      <c r="K4706" t="s">
        <v>2166</v>
      </c>
      <c r="L4706">
        <v>43221</v>
      </c>
      <c r="M4706" t="s">
        <v>210</v>
      </c>
      <c r="N4706" t="s">
        <v>61</v>
      </c>
      <c r="O4706">
        <v>40879</v>
      </c>
      <c r="P4706" t="s">
        <v>14215</v>
      </c>
      <c r="Q4706" t="s">
        <v>14202</v>
      </c>
    </row>
    <row r="4707" spans="1:17" x14ac:dyDescent="0.25">
      <c r="A4707">
        <v>4706</v>
      </c>
      <c r="B4707">
        <v>33537</v>
      </c>
      <c r="C4707">
        <v>40403</v>
      </c>
      <c r="D4707">
        <v>26</v>
      </c>
      <c r="E4707">
        <f t="shared" si="147"/>
        <v>3120</v>
      </c>
      <c r="F4707">
        <v>7.0000000000000007E-2</v>
      </c>
      <c r="G4707">
        <f>VLOOKUP($P4707,Pricebook!$A:$D,4,0)</f>
        <v>120</v>
      </c>
      <c r="H4707">
        <f t="shared" si="146"/>
        <v>2901.6</v>
      </c>
      <c r="I4707" t="s">
        <v>850</v>
      </c>
      <c r="J4707" t="s">
        <v>552</v>
      </c>
      <c r="K4707" t="s">
        <v>2337</v>
      </c>
      <c r="L4707">
        <v>33917</v>
      </c>
      <c r="M4707" t="s">
        <v>101</v>
      </c>
      <c r="N4707" t="s">
        <v>34</v>
      </c>
      <c r="O4707">
        <v>40405</v>
      </c>
      <c r="P4707" t="s">
        <v>14212</v>
      </c>
      <c r="Q4707" t="s">
        <v>14194</v>
      </c>
    </row>
    <row r="4708" spans="1:17" x14ac:dyDescent="0.25">
      <c r="A4708">
        <v>4707</v>
      </c>
      <c r="B4708">
        <v>33537</v>
      </c>
      <c r="C4708">
        <v>40403</v>
      </c>
      <c r="D4708">
        <v>9</v>
      </c>
      <c r="E4708">
        <f t="shared" si="147"/>
        <v>1350</v>
      </c>
      <c r="F4708">
        <v>0.02</v>
      </c>
      <c r="G4708">
        <f>VLOOKUP($P4708,Pricebook!$A:$D,4,0)</f>
        <v>150</v>
      </c>
      <c r="H4708">
        <f t="shared" si="146"/>
        <v>1323</v>
      </c>
      <c r="I4708" t="s">
        <v>850</v>
      </c>
      <c r="J4708" t="s">
        <v>552</v>
      </c>
      <c r="K4708" t="s">
        <v>2337</v>
      </c>
      <c r="L4708">
        <v>33917</v>
      </c>
      <c r="M4708" t="s">
        <v>101</v>
      </c>
      <c r="N4708" t="s">
        <v>34</v>
      </c>
      <c r="O4708">
        <v>40404</v>
      </c>
      <c r="P4708" t="s">
        <v>14210</v>
      </c>
      <c r="Q4708" t="s">
        <v>14190</v>
      </c>
    </row>
    <row r="4709" spans="1:17" x14ac:dyDescent="0.25">
      <c r="A4709">
        <v>4708</v>
      </c>
      <c r="B4709">
        <v>33540</v>
      </c>
      <c r="C4709">
        <v>40700</v>
      </c>
      <c r="D4709">
        <v>21</v>
      </c>
      <c r="E4709">
        <f t="shared" si="147"/>
        <v>2520</v>
      </c>
      <c r="F4709">
        <v>0.1</v>
      </c>
      <c r="G4709">
        <f>VLOOKUP($P4709,Pricebook!$A:$D,4,0)</f>
        <v>120</v>
      </c>
      <c r="H4709">
        <f t="shared" si="146"/>
        <v>2268</v>
      </c>
      <c r="I4709" t="s">
        <v>502</v>
      </c>
      <c r="J4709" t="s">
        <v>118</v>
      </c>
      <c r="K4709" t="s">
        <v>2509</v>
      </c>
      <c r="L4709">
        <v>21208</v>
      </c>
      <c r="M4709" t="s">
        <v>187</v>
      </c>
      <c r="N4709" t="s">
        <v>61</v>
      </c>
      <c r="O4709">
        <v>40704</v>
      </c>
      <c r="P4709" t="s">
        <v>14212</v>
      </c>
      <c r="Q4709" t="s">
        <v>14189</v>
      </c>
    </row>
    <row r="4710" spans="1:17" x14ac:dyDescent="0.25">
      <c r="A4710">
        <v>4709</v>
      </c>
      <c r="B4710">
        <v>33541</v>
      </c>
      <c r="C4710">
        <v>41079</v>
      </c>
      <c r="D4710">
        <v>43</v>
      </c>
      <c r="E4710">
        <f t="shared" si="147"/>
        <v>5375</v>
      </c>
      <c r="F4710">
        <v>0.08</v>
      </c>
      <c r="G4710">
        <f>VLOOKUP($P4710,Pricebook!$A:$D,4,0)</f>
        <v>125</v>
      </c>
      <c r="H4710">
        <f t="shared" si="146"/>
        <v>4945</v>
      </c>
      <c r="I4710" t="s">
        <v>537</v>
      </c>
      <c r="J4710" t="s">
        <v>538</v>
      </c>
      <c r="K4710" t="s">
        <v>1461</v>
      </c>
      <c r="L4710">
        <v>45424</v>
      </c>
      <c r="M4710" t="s">
        <v>210</v>
      </c>
      <c r="N4710" t="s">
        <v>61</v>
      </c>
      <c r="O4710">
        <v>41079</v>
      </c>
      <c r="P4710" t="s">
        <v>14208</v>
      </c>
      <c r="Q4710" t="s">
        <v>14197</v>
      </c>
    </row>
    <row r="4711" spans="1:17" x14ac:dyDescent="0.25">
      <c r="A4711">
        <v>4710</v>
      </c>
      <c r="B4711">
        <v>33568</v>
      </c>
      <c r="C4711">
        <v>41111</v>
      </c>
      <c r="D4711">
        <v>10</v>
      </c>
      <c r="E4711">
        <f t="shared" si="147"/>
        <v>1250</v>
      </c>
      <c r="F4711">
        <v>0.02</v>
      </c>
      <c r="G4711">
        <f>VLOOKUP($P4711,Pricebook!$A:$D,4,0)</f>
        <v>125</v>
      </c>
      <c r="H4711">
        <f t="shared" si="146"/>
        <v>1225</v>
      </c>
      <c r="I4711" t="s">
        <v>2466</v>
      </c>
      <c r="J4711" t="s">
        <v>844</v>
      </c>
      <c r="K4711" t="s">
        <v>397</v>
      </c>
      <c r="L4711" t="s">
        <v>398</v>
      </c>
      <c r="M4711" t="s">
        <v>43</v>
      </c>
      <c r="N4711" t="s">
        <v>23</v>
      </c>
      <c r="O4711">
        <v>41112</v>
      </c>
      <c r="P4711" t="s">
        <v>14208</v>
      </c>
      <c r="Q4711" t="s">
        <v>14185</v>
      </c>
    </row>
    <row r="4712" spans="1:17" x14ac:dyDescent="0.25">
      <c r="A4712">
        <v>4711</v>
      </c>
      <c r="B4712">
        <v>33568</v>
      </c>
      <c r="C4712">
        <v>41111</v>
      </c>
      <c r="D4712">
        <v>23</v>
      </c>
      <c r="E4712">
        <f t="shared" si="147"/>
        <v>4600</v>
      </c>
      <c r="F4712">
        <v>0.01</v>
      </c>
      <c r="G4712">
        <f>VLOOKUP($P4712,Pricebook!$A:$D,4,0)</f>
        <v>200</v>
      </c>
      <c r="H4712">
        <f t="shared" si="146"/>
        <v>4554</v>
      </c>
      <c r="I4712" t="s">
        <v>2466</v>
      </c>
      <c r="J4712" t="s">
        <v>844</v>
      </c>
      <c r="K4712" t="s">
        <v>397</v>
      </c>
      <c r="L4712" t="s">
        <v>398</v>
      </c>
      <c r="M4712" t="s">
        <v>43</v>
      </c>
      <c r="N4712" t="s">
        <v>23</v>
      </c>
      <c r="O4712">
        <v>41112</v>
      </c>
      <c r="P4712" t="s">
        <v>14206</v>
      </c>
      <c r="Q4712" t="s">
        <v>14198</v>
      </c>
    </row>
    <row r="4713" spans="1:17" x14ac:dyDescent="0.25">
      <c r="A4713">
        <v>4712</v>
      </c>
      <c r="B4713">
        <v>33569</v>
      </c>
      <c r="C4713">
        <v>40053</v>
      </c>
      <c r="D4713">
        <v>9</v>
      </c>
      <c r="E4713">
        <f t="shared" si="147"/>
        <v>1125</v>
      </c>
      <c r="F4713">
        <v>0.09</v>
      </c>
      <c r="G4713">
        <f>VLOOKUP($P4713,Pricebook!$A:$D,4,0)</f>
        <v>125</v>
      </c>
      <c r="H4713">
        <f t="shared" si="146"/>
        <v>1023.75</v>
      </c>
      <c r="I4713" t="s">
        <v>2015</v>
      </c>
      <c r="J4713" t="s">
        <v>252</v>
      </c>
      <c r="K4713" t="s">
        <v>1096</v>
      </c>
      <c r="L4713">
        <v>34787</v>
      </c>
      <c r="M4713" t="s">
        <v>101</v>
      </c>
      <c r="N4713" t="s">
        <v>34</v>
      </c>
      <c r="O4713">
        <v>40057</v>
      </c>
      <c r="P4713" t="s">
        <v>14208</v>
      </c>
      <c r="Q4713" t="s">
        <v>14197</v>
      </c>
    </row>
    <row r="4714" spans="1:17" x14ac:dyDescent="0.25">
      <c r="A4714">
        <v>4713</v>
      </c>
      <c r="B4714">
        <v>33570</v>
      </c>
      <c r="C4714">
        <v>41259</v>
      </c>
      <c r="D4714">
        <v>46</v>
      </c>
      <c r="E4714">
        <f t="shared" si="147"/>
        <v>7360</v>
      </c>
      <c r="F4714">
        <v>0.05</v>
      </c>
      <c r="G4714">
        <f>VLOOKUP($P4714,Pricebook!$A:$D,4,0)</f>
        <v>160</v>
      </c>
      <c r="H4714">
        <f t="shared" si="146"/>
        <v>6992</v>
      </c>
      <c r="I4714" t="s">
        <v>864</v>
      </c>
      <c r="J4714" t="s">
        <v>199</v>
      </c>
      <c r="K4714" t="s">
        <v>1320</v>
      </c>
      <c r="L4714">
        <v>55066</v>
      </c>
      <c r="M4714" t="s">
        <v>130</v>
      </c>
      <c r="N4714" t="s">
        <v>16</v>
      </c>
      <c r="O4714">
        <v>41261</v>
      </c>
      <c r="P4714" t="s">
        <v>14218</v>
      </c>
      <c r="Q4714" t="s">
        <v>14194</v>
      </c>
    </row>
    <row r="4715" spans="1:17" x14ac:dyDescent="0.25">
      <c r="A4715">
        <v>4714</v>
      </c>
      <c r="B4715">
        <v>33570</v>
      </c>
      <c r="C4715">
        <v>41259</v>
      </c>
      <c r="D4715">
        <v>1</v>
      </c>
      <c r="E4715">
        <f t="shared" si="147"/>
        <v>150</v>
      </c>
      <c r="F4715">
        <v>0.01</v>
      </c>
      <c r="G4715">
        <f>VLOOKUP($P4715,Pricebook!$A:$D,4,0)</f>
        <v>150</v>
      </c>
      <c r="H4715">
        <f t="shared" si="146"/>
        <v>148.5</v>
      </c>
      <c r="I4715" t="s">
        <v>864</v>
      </c>
      <c r="J4715" t="s">
        <v>199</v>
      </c>
      <c r="K4715" t="s">
        <v>1320</v>
      </c>
      <c r="L4715">
        <v>55066</v>
      </c>
      <c r="M4715" t="s">
        <v>130</v>
      </c>
      <c r="N4715" t="s">
        <v>16</v>
      </c>
      <c r="O4715">
        <v>41261</v>
      </c>
      <c r="P4715" t="s">
        <v>14216</v>
      </c>
      <c r="Q4715" t="s">
        <v>14194</v>
      </c>
    </row>
    <row r="4716" spans="1:17" x14ac:dyDescent="0.25">
      <c r="A4716">
        <v>4715</v>
      </c>
      <c r="B4716">
        <v>33570</v>
      </c>
      <c r="C4716">
        <v>41259</v>
      </c>
      <c r="D4716">
        <v>19</v>
      </c>
      <c r="E4716">
        <f t="shared" si="147"/>
        <v>2850</v>
      </c>
      <c r="F4716">
        <v>7.0000000000000007E-2</v>
      </c>
      <c r="G4716">
        <f>VLOOKUP($P4716,Pricebook!$A:$D,4,0)</f>
        <v>150</v>
      </c>
      <c r="H4716">
        <f t="shared" si="146"/>
        <v>2650.5</v>
      </c>
      <c r="I4716" t="s">
        <v>864</v>
      </c>
      <c r="J4716" t="s">
        <v>199</v>
      </c>
      <c r="K4716" t="s">
        <v>1320</v>
      </c>
      <c r="L4716">
        <v>55066</v>
      </c>
      <c r="M4716" t="s">
        <v>130</v>
      </c>
      <c r="N4716" t="s">
        <v>16</v>
      </c>
      <c r="O4716">
        <v>41259</v>
      </c>
      <c r="P4716" t="s">
        <v>14210</v>
      </c>
      <c r="Q4716" t="s">
        <v>14186</v>
      </c>
    </row>
    <row r="4717" spans="1:17" x14ac:dyDescent="0.25">
      <c r="A4717">
        <v>4716</v>
      </c>
      <c r="B4717">
        <v>33571</v>
      </c>
      <c r="C4717">
        <v>40827</v>
      </c>
      <c r="D4717">
        <v>1</v>
      </c>
      <c r="E4717">
        <f t="shared" si="147"/>
        <v>125</v>
      </c>
      <c r="F4717">
        <v>0.03</v>
      </c>
      <c r="G4717">
        <f>VLOOKUP($P4717,Pricebook!$A:$D,4,0)</f>
        <v>125</v>
      </c>
      <c r="H4717">
        <f t="shared" si="146"/>
        <v>121.25</v>
      </c>
      <c r="I4717" t="s">
        <v>879</v>
      </c>
      <c r="J4717" t="s">
        <v>68</v>
      </c>
      <c r="K4717" t="s">
        <v>1482</v>
      </c>
      <c r="L4717">
        <v>33334</v>
      </c>
      <c r="M4717" t="s">
        <v>101</v>
      </c>
      <c r="N4717" t="s">
        <v>34</v>
      </c>
      <c r="O4717">
        <v>40830</v>
      </c>
      <c r="P4717" t="s">
        <v>14208</v>
      </c>
      <c r="Q4717" t="s">
        <v>14202</v>
      </c>
    </row>
    <row r="4718" spans="1:17" x14ac:dyDescent="0.25">
      <c r="A4718">
        <v>4717</v>
      </c>
      <c r="B4718">
        <v>33573</v>
      </c>
      <c r="C4718">
        <v>40455</v>
      </c>
      <c r="D4718">
        <v>15</v>
      </c>
      <c r="E4718">
        <f t="shared" si="147"/>
        <v>1875</v>
      </c>
      <c r="F4718">
        <v>0.06</v>
      </c>
      <c r="G4718">
        <f>VLOOKUP($P4718,Pricebook!$A:$D,4,0)</f>
        <v>125</v>
      </c>
      <c r="H4718">
        <f t="shared" si="146"/>
        <v>1762.5</v>
      </c>
      <c r="I4718" t="s">
        <v>1689</v>
      </c>
      <c r="J4718" t="s">
        <v>707</v>
      </c>
      <c r="K4718" t="s">
        <v>2166</v>
      </c>
      <c r="L4718">
        <v>43221</v>
      </c>
      <c r="M4718" t="s">
        <v>210</v>
      </c>
      <c r="N4718" t="s">
        <v>61</v>
      </c>
      <c r="O4718">
        <v>40455</v>
      </c>
      <c r="P4718" t="s">
        <v>14209</v>
      </c>
      <c r="Q4718" t="s">
        <v>14201</v>
      </c>
    </row>
    <row r="4719" spans="1:17" x14ac:dyDescent="0.25">
      <c r="A4719">
        <v>4718</v>
      </c>
      <c r="B4719">
        <v>33600</v>
      </c>
      <c r="C4719">
        <v>40457</v>
      </c>
      <c r="D4719">
        <v>42</v>
      </c>
      <c r="E4719">
        <f t="shared" si="147"/>
        <v>4620</v>
      </c>
      <c r="F4719">
        <v>0.06</v>
      </c>
      <c r="G4719">
        <f>VLOOKUP($P4719,Pricebook!$A:$D,4,0)</f>
        <v>110</v>
      </c>
      <c r="H4719">
        <f t="shared" si="146"/>
        <v>4342.8</v>
      </c>
      <c r="I4719" t="s">
        <v>150</v>
      </c>
      <c r="J4719" t="s">
        <v>151</v>
      </c>
      <c r="K4719" t="s">
        <v>2248</v>
      </c>
      <c r="L4719">
        <v>66048</v>
      </c>
      <c r="M4719" t="s">
        <v>153</v>
      </c>
      <c r="N4719" t="s">
        <v>16</v>
      </c>
      <c r="O4719">
        <v>40459</v>
      </c>
      <c r="P4719" t="s">
        <v>14215</v>
      </c>
      <c r="Q4719" t="s">
        <v>14197</v>
      </c>
    </row>
    <row r="4720" spans="1:17" x14ac:dyDescent="0.25">
      <c r="A4720">
        <v>4719</v>
      </c>
      <c r="B4720">
        <v>33604</v>
      </c>
      <c r="C4720">
        <v>40773</v>
      </c>
      <c r="D4720">
        <v>10</v>
      </c>
      <c r="E4720">
        <f t="shared" si="147"/>
        <v>1600</v>
      </c>
      <c r="F4720">
        <v>0.04</v>
      </c>
      <c r="G4720">
        <f>VLOOKUP($P4720,Pricebook!$A:$D,4,0)</f>
        <v>160</v>
      </c>
      <c r="H4720">
        <f t="shared" si="146"/>
        <v>1536</v>
      </c>
      <c r="I4720" t="s">
        <v>1550</v>
      </c>
      <c r="J4720" t="s">
        <v>27</v>
      </c>
      <c r="K4720" t="s">
        <v>1551</v>
      </c>
      <c r="L4720">
        <v>94533</v>
      </c>
      <c r="M4720" t="s">
        <v>114</v>
      </c>
      <c r="N4720" t="s">
        <v>23</v>
      </c>
      <c r="O4720">
        <v>40775</v>
      </c>
      <c r="P4720" t="s">
        <v>14218</v>
      </c>
      <c r="Q4720" t="s">
        <v>14184</v>
      </c>
    </row>
    <row r="4721" spans="1:17" x14ac:dyDescent="0.25">
      <c r="A4721">
        <v>4720</v>
      </c>
      <c r="B4721">
        <v>33605</v>
      </c>
      <c r="C4721">
        <v>41002</v>
      </c>
      <c r="D4721">
        <v>42</v>
      </c>
      <c r="E4721">
        <f t="shared" si="147"/>
        <v>6720</v>
      </c>
      <c r="F4721">
        <v>0.04</v>
      </c>
      <c r="G4721">
        <f>VLOOKUP($P4721,Pricebook!$A:$D,4,0)</f>
        <v>160</v>
      </c>
      <c r="H4721">
        <f t="shared" si="146"/>
        <v>6451.2</v>
      </c>
      <c r="I4721" t="s">
        <v>1846</v>
      </c>
      <c r="J4721" t="s">
        <v>180</v>
      </c>
      <c r="K4721" t="s">
        <v>2077</v>
      </c>
      <c r="L4721">
        <v>72401</v>
      </c>
      <c r="M4721" t="s">
        <v>66</v>
      </c>
      <c r="N4721" t="s">
        <v>34</v>
      </c>
      <c r="O4721">
        <v>41004</v>
      </c>
      <c r="P4721" t="s">
        <v>14218</v>
      </c>
      <c r="Q4721" t="s">
        <v>14201</v>
      </c>
    </row>
    <row r="4722" spans="1:17" x14ac:dyDescent="0.25">
      <c r="A4722">
        <v>4721</v>
      </c>
      <c r="B4722">
        <v>33606</v>
      </c>
      <c r="C4722">
        <v>40969</v>
      </c>
      <c r="D4722">
        <v>46</v>
      </c>
      <c r="E4722">
        <f t="shared" si="147"/>
        <v>5750</v>
      </c>
      <c r="F4722">
        <v>0.05</v>
      </c>
      <c r="G4722">
        <f>VLOOKUP($P4722,Pricebook!$A:$D,4,0)</f>
        <v>125</v>
      </c>
      <c r="H4722">
        <f t="shared" si="146"/>
        <v>5462.5</v>
      </c>
      <c r="I4722" t="s">
        <v>1102</v>
      </c>
      <c r="J4722" t="s">
        <v>344</v>
      </c>
      <c r="K4722" t="s">
        <v>1754</v>
      </c>
      <c r="L4722" t="s">
        <v>1755</v>
      </c>
      <c r="M4722" t="s">
        <v>60</v>
      </c>
      <c r="N4722" t="s">
        <v>61</v>
      </c>
      <c r="O4722">
        <v>40971</v>
      </c>
      <c r="P4722" t="s">
        <v>14208</v>
      </c>
      <c r="Q4722" t="s">
        <v>14190</v>
      </c>
    </row>
    <row r="4723" spans="1:17" x14ac:dyDescent="0.25">
      <c r="A4723">
        <v>4722</v>
      </c>
      <c r="B4723">
        <v>33632</v>
      </c>
      <c r="C4723">
        <v>40250</v>
      </c>
      <c r="D4723">
        <v>8</v>
      </c>
      <c r="E4723">
        <f t="shared" si="147"/>
        <v>1200</v>
      </c>
      <c r="F4723">
        <v>0.06</v>
      </c>
      <c r="G4723">
        <f>VLOOKUP($P4723,Pricebook!$A:$D,4,0)</f>
        <v>150</v>
      </c>
      <c r="H4723">
        <f t="shared" si="146"/>
        <v>1128</v>
      </c>
      <c r="I4723" t="s">
        <v>570</v>
      </c>
      <c r="J4723" t="s">
        <v>571</v>
      </c>
      <c r="K4723" t="s">
        <v>2387</v>
      </c>
      <c r="L4723">
        <v>66215</v>
      </c>
      <c r="M4723" t="s">
        <v>153</v>
      </c>
      <c r="N4723" t="s">
        <v>16</v>
      </c>
      <c r="O4723">
        <v>40251</v>
      </c>
      <c r="P4723" t="s">
        <v>14210</v>
      </c>
      <c r="Q4723" t="s">
        <v>14200</v>
      </c>
    </row>
    <row r="4724" spans="1:17" x14ac:dyDescent="0.25">
      <c r="A4724">
        <v>4723</v>
      </c>
      <c r="B4724">
        <v>33634</v>
      </c>
      <c r="C4724">
        <v>40421</v>
      </c>
      <c r="D4724">
        <v>40</v>
      </c>
      <c r="E4724">
        <f t="shared" si="147"/>
        <v>4400</v>
      </c>
      <c r="F4724">
        <v>0.05</v>
      </c>
      <c r="G4724">
        <f>VLOOKUP($P4724,Pricebook!$A:$D,4,0)</f>
        <v>110</v>
      </c>
      <c r="H4724">
        <f t="shared" si="146"/>
        <v>4180</v>
      </c>
      <c r="I4724" t="s">
        <v>1209</v>
      </c>
      <c r="J4724" t="s">
        <v>552</v>
      </c>
      <c r="K4724" t="s">
        <v>903</v>
      </c>
      <c r="L4724">
        <v>97756</v>
      </c>
      <c r="M4724" t="s">
        <v>43</v>
      </c>
      <c r="N4724" t="s">
        <v>23</v>
      </c>
      <c r="O4724">
        <v>40423</v>
      </c>
      <c r="P4724" t="s">
        <v>14215</v>
      </c>
      <c r="Q4724" t="s">
        <v>14191</v>
      </c>
    </row>
    <row r="4725" spans="1:17" x14ac:dyDescent="0.25">
      <c r="A4725">
        <v>4724</v>
      </c>
      <c r="B4725">
        <v>33635</v>
      </c>
      <c r="C4725">
        <v>40006</v>
      </c>
      <c r="D4725">
        <v>5</v>
      </c>
      <c r="E4725">
        <f t="shared" si="147"/>
        <v>750</v>
      </c>
      <c r="F4725">
        <v>0.04</v>
      </c>
      <c r="G4725">
        <f>VLOOKUP($P4725,Pricebook!$A:$D,4,0)</f>
        <v>150</v>
      </c>
      <c r="H4725">
        <f t="shared" si="146"/>
        <v>720</v>
      </c>
      <c r="I4725" t="s">
        <v>229</v>
      </c>
      <c r="J4725" t="s">
        <v>230</v>
      </c>
      <c r="K4725" t="s">
        <v>231</v>
      </c>
      <c r="L4725">
        <v>16602</v>
      </c>
      <c r="M4725" t="s">
        <v>232</v>
      </c>
      <c r="N4725" t="s">
        <v>61</v>
      </c>
      <c r="O4725">
        <v>40007</v>
      </c>
      <c r="P4725" t="s">
        <v>14216</v>
      </c>
      <c r="Q4725" t="s">
        <v>14199</v>
      </c>
    </row>
    <row r="4726" spans="1:17" x14ac:dyDescent="0.25">
      <c r="A4726">
        <v>4725</v>
      </c>
      <c r="B4726">
        <v>33635</v>
      </c>
      <c r="C4726">
        <v>40006</v>
      </c>
      <c r="D4726">
        <v>4</v>
      </c>
      <c r="E4726">
        <f t="shared" si="147"/>
        <v>800</v>
      </c>
      <c r="F4726">
        <v>7.0000000000000007E-2</v>
      </c>
      <c r="G4726">
        <f>VLOOKUP($P4726,Pricebook!$A:$D,4,0)</f>
        <v>200</v>
      </c>
      <c r="H4726">
        <f t="shared" si="146"/>
        <v>744</v>
      </c>
      <c r="I4726" t="s">
        <v>229</v>
      </c>
      <c r="J4726" t="s">
        <v>230</v>
      </c>
      <c r="K4726" t="s">
        <v>231</v>
      </c>
      <c r="L4726">
        <v>16602</v>
      </c>
      <c r="M4726" t="s">
        <v>232</v>
      </c>
      <c r="N4726" t="s">
        <v>61</v>
      </c>
      <c r="O4726">
        <v>40007</v>
      </c>
      <c r="P4726" t="s">
        <v>14206</v>
      </c>
      <c r="Q4726" t="s">
        <v>14188</v>
      </c>
    </row>
    <row r="4727" spans="1:17" x14ac:dyDescent="0.25">
      <c r="A4727">
        <v>4726</v>
      </c>
      <c r="B4727">
        <v>33637</v>
      </c>
      <c r="C4727">
        <v>41237</v>
      </c>
      <c r="D4727">
        <v>35</v>
      </c>
      <c r="E4727">
        <f t="shared" si="147"/>
        <v>4375</v>
      </c>
      <c r="F4727">
        <v>7.0000000000000007E-2</v>
      </c>
      <c r="G4727">
        <f>VLOOKUP($P4727,Pricebook!$A:$D,4,0)</f>
        <v>125</v>
      </c>
      <c r="H4727">
        <f t="shared" si="146"/>
        <v>4068.7499999999995</v>
      </c>
      <c r="I4727" t="s">
        <v>1707</v>
      </c>
      <c r="J4727" t="s">
        <v>344</v>
      </c>
      <c r="K4727" t="s">
        <v>2298</v>
      </c>
      <c r="L4727">
        <v>33971</v>
      </c>
      <c r="M4727" t="s">
        <v>101</v>
      </c>
      <c r="N4727" t="s">
        <v>34</v>
      </c>
      <c r="O4727">
        <v>41239</v>
      </c>
      <c r="P4727" t="s">
        <v>14208</v>
      </c>
      <c r="Q4727" t="s">
        <v>14193</v>
      </c>
    </row>
    <row r="4728" spans="1:17" x14ac:dyDescent="0.25">
      <c r="A4728">
        <v>4727</v>
      </c>
      <c r="B4728">
        <v>33665</v>
      </c>
      <c r="C4728">
        <v>40688</v>
      </c>
      <c r="D4728">
        <v>45</v>
      </c>
      <c r="E4728">
        <f t="shared" si="147"/>
        <v>5625</v>
      </c>
      <c r="F4728">
        <v>0.08</v>
      </c>
      <c r="G4728">
        <f>VLOOKUP($P4728,Pricebook!$A:$D,4,0)</f>
        <v>125</v>
      </c>
      <c r="H4728">
        <f t="shared" si="146"/>
        <v>5175</v>
      </c>
      <c r="I4728" t="s">
        <v>838</v>
      </c>
      <c r="J4728" t="s">
        <v>285</v>
      </c>
      <c r="K4728" t="s">
        <v>2538</v>
      </c>
      <c r="L4728">
        <v>67901</v>
      </c>
      <c r="M4728" t="s">
        <v>153</v>
      </c>
      <c r="N4728" t="s">
        <v>16</v>
      </c>
      <c r="O4728">
        <v>40693</v>
      </c>
      <c r="P4728" t="s">
        <v>14221</v>
      </c>
      <c r="Q4728" t="s">
        <v>14201</v>
      </c>
    </row>
    <row r="4729" spans="1:17" x14ac:dyDescent="0.25">
      <c r="A4729">
        <v>4728</v>
      </c>
      <c r="B4729">
        <v>33666</v>
      </c>
      <c r="C4729">
        <v>41106</v>
      </c>
      <c r="D4729">
        <v>17</v>
      </c>
      <c r="E4729">
        <f t="shared" si="147"/>
        <v>2125</v>
      </c>
      <c r="F4729">
        <v>0.02</v>
      </c>
      <c r="G4729">
        <f>VLOOKUP($P4729,Pricebook!$A:$D,4,0)</f>
        <v>125</v>
      </c>
      <c r="H4729">
        <f t="shared" si="146"/>
        <v>2082.5</v>
      </c>
      <c r="I4729" t="s">
        <v>1102</v>
      </c>
      <c r="J4729" t="s">
        <v>344</v>
      </c>
      <c r="K4729" t="s">
        <v>1754</v>
      </c>
      <c r="L4729" t="s">
        <v>1755</v>
      </c>
      <c r="M4729" t="s">
        <v>60</v>
      </c>
      <c r="N4729" t="s">
        <v>61</v>
      </c>
      <c r="O4729">
        <v>41108</v>
      </c>
      <c r="P4729" t="s">
        <v>14209</v>
      </c>
      <c r="Q4729" t="s">
        <v>14203</v>
      </c>
    </row>
    <row r="4730" spans="1:17" x14ac:dyDescent="0.25">
      <c r="A4730">
        <v>4729</v>
      </c>
      <c r="B4730">
        <v>33670</v>
      </c>
      <c r="C4730">
        <v>41026</v>
      </c>
      <c r="D4730">
        <v>50</v>
      </c>
      <c r="E4730">
        <f t="shared" si="147"/>
        <v>6000</v>
      </c>
      <c r="F4730">
        <v>0.03</v>
      </c>
      <c r="G4730">
        <f>VLOOKUP($P4730,Pricebook!$A:$D,4,0)</f>
        <v>120</v>
      </c>
      <c r="H4730">
        <f t="shared" si="146"/>
        <v>5820</v>
      </c>
      <c r="I4730" t="s">
        <v>850</v>
      </c>
      <c r="J4730" t="s">
        <v>552</v>
      </c>
      <c r="K4730" t="s">
        <v>2539</v>
      </c>
      <c r="L4730">
        <v>34982</v>
      </c>
      <c r="M4730" t="s">
        <v>101</v>
      </c>
      <c r="N4730" t="s">
        <v>34</v>
      </c>
      <c r="O4730">
        <v>41028</v>
      </c>
      <c r="P4730" t="s">
        <v>14212</v>
      </c>
      <c r="Q4730" t="s">
        <v>14189</v>
      </c>
    </row>
    <row r="4731" spans="1:17" x14ac:dyDescent="0.25">
      <c r="A4731">
        <v>4730</v>
      </c>
      <c r="B4731">
        <v>33670</v>
      </c>
      <c r="C4731">
        <v>41026</v>
      </c>
      <c r="D4731">
        <v>4</v>
      </c>
      <c r="E4731">
        <f t="shared" si="147"/>
        <v>480</v>
      </c>
      <c r="F4731">
        <v>0.06</v>
      </c>
      <c r="G4731">
        <f>VLOOKUP($P4731,Pricebook!$A:$D,4,0)</f>
        <v>120</v>
      </c>
      <c r="H4731">
        <f t="shared" si="146"/>
        <v>451.2</v>
      </c>
      <c r="I4731" t="s">
        <v>850</v>
      </c>
      <c r="J4731" t="s">
        <v>552</v>
      </c>
      <c r="K4731" t="s">
        <v>2539</v>
      </c>
      <c r="L4731">
        <v>34982</v>
      </c>
      <c r="M4731" t="s">
        <v>101</v>
      </c>
      <c r="N4731" t="s">
        <v>34</v>
      </c>
      <c r="O4731">
        <v>41027</v>
      </c>
      <c r="P4731" t="s">
        <v>14212</v>
      </c>
      <c r="Q4731" t="s">
        <v>14190</v>
      </c>
    </row>
    <row r="4732" spans="1:17" x14ac:dyDescent="0.25">
      <c r="A4732">
        <v>4731</v>
      </c>
      <c r="B4732">
        <v>33696</v>
      </c>
      <c r="C4732">
        <v>39940</v>
      </c>
      <c r="D4732">
        <v>2</v>
      </c>
      <c r="E4732">
        <f t="shared" si="147"/>
        <v>300</v>
      </c>
      <c r="F4732">
        <v>0.06</v>
      </c>
      <c r="G4732">
        <f>VLOOKUP($P4732,Pricebook!$A:$D,4,0)</f>
        <v>150</v>
      </c>
      <c r="H4732">
        <f t="shared" si="146"/>
        <v>282</v>
      </c>
      <c r="I4732" t="s">
        <v>797</v>
      </c>
      <c r="J4732" t="s">
        <v>125</v>
      </c>
      <c r="K4732" t="s">
        <v>798</v>
      </c>
      <c r="L4732">
        <v>90069</v>
      </c>
      <c r="M4732" t="s">
        <v>114</v>
      </c>
      <c r="N4732" t="s">
        <v>23</v>
      </c>
      <c r="O4732">
        <v>39942</v>
      </c>
      <c r="P4732" t="s">
        <v>14211</v>
      </c>
      <c r="Q4732" t="s">
        <v>14186</v>
      </c>
    </row>
    <row r="4733" spans="1:17" x14ac:dyDescent="0.25">
      <c r="A4733">
        <v>4732</v>
      </c>
      <c r="B4733">
        <v>33699</v>
      </c>
      <c r="C4733">
        <v>40020</v>
      </c>
      <c r="D4733">
        <v>18</v>
      </c>
      <c r="E4733">
        <f t="shared" si="147"/>
        <v>3600</v>
      </c>
      <c r="F4733">
        <v>7.0000000000000007E-2</v>
      </c>
      <c r="G4733">
        <f>VLOOKUP($P4733,Pricebook!$A:$D,4,0)</f>
        <v>200</v>
      </c>
      <c r="H4733">
        <f t="shared" si="146"/>
        <v>3348</v>
      </c>
      <c r="I4733" t="s">
        <v>1673</v>
      </c>
      <c r="J4733" t="s">
        <v>158</v>
      </c>
      <c r="K4733" t="s">
        <v>2540</v>
      </c>
      <c r="L4733" t="s">
        <v>2541</v>
      </c>
      <c r="M4733" t="s">
        <v>317</v>
      </c>
      <c r="N4733" t="s">
        <v>61</v>
      </c>
      <c r="O4733">
        <v>40027</v>
      </c>
      <c r="P4733" t="s">
        <v>14206</v>
      </c>
      <c r="Q4733" t="s">
        <v>14202</v>
      </c>
    </row>
    <row r="4734" spans="1:17" x14ac:dyDescent="0.25">
      <c r="A4734">
        <v>4733</v>
      </c>
      <c r="B4734">
        <v>33699</v>
      </c>
      <c r="C4734">
        <v>40020</v>
      </c>
      <c r="D4734">
        <v>13</v>
      </c>
      <c r="E4734">
        <f t="shared" si="147"/>
        <v>1625</v>
      </c>
      <c r="F4734">
        <v>0.05</v>
      </c>
      <c r="G4734">
        <f>VLOOKUP($P4734,Pricebook!$A:$D,4,0)</f>
        <v>125</v>
      </c>
      <c r="H4734">
        <f t="shared" si="146"/>
        <v>1543.75</v>
      </c>
      <c r="I4734" t="s">
        <v>1673</v>
      </c>
      <c r="J4734" t="s">
        <v>158</v>
      </c>
      <c r="K4734" t="s">
        <v>1473</v>
      </c>
      <c r="L4734" t="s">
        <v>1474</v>
      </c>
      <c r="M4734" t="s">
        <v>87</v>
      </c>
      <c r="N4734" t="s">
        <v>61</v>
      </c>
      <c r="O4734">
        <v>40024</v>
      </c>
      <c r="P4734" t="s">
        <v>14221</v>
      </c>
      <c r="Q4734" t="s">
        <v>14188</v>
      </c>
    </row>
    <row r="4735" spans="1:17" x14ac:dyDescent="0.25">
      <c r="A4735">
        <v>4734</v>
      </c>
      <c r="B4735">
        <v>33699</v>
      </c>
      <c r="C4735">
        <v>40020</v>
      </c>
      <c r="D4735">
        <v>31</v>
      </c>
      <c r="E4735">
        <f t="shared" si="147"/>
        <v>3410</v>
      </c>
      <c r="F4735">
        <v>0.06</v>
      </c>
      <c r="G4735">
        <f>VLOOKUP($P4735,Pricebook!$A:$D,4,0)</f>
        <v>110</v>
      </c>
      <c r="H4735">
        <f t="shared" si="146"/>
        <v>3205.3999999999996</v>
      </c>
      <c r="I4735" t="s">
        <v>1673</v>
      </c>
      <c r="J4735" t="s">
        <v>158</v>
      </c>
      <c r="K4735" t="s">
        <v>367</v>
      </c>
      <c r="L4735" t="s">
        <v>2542</v>
      </c>
      <c r="M4735" t="s">
        <v>317</v>
      </c>
      <c r="N4735" t="s">
        <v>61</v>
      </c>
      <c r="O4735">
        <v>40025</v>
      </c>
      <c r="P4735" t="s">
        <v>14215</v>
      </c>
      <c r="Q4735" t="s">
        <v>14201</v>
      </c>
    </row>
    <row r="4736" spans="1:17" x14ac:dyDescent="0.25">
      <c r="A4736">
        <v>4735</v>
      </c>
      <c r="B4736">
        <v>33700</v>
      </c>
      <c r="C4736">
        <v>40640</v>
      </c>
      <c r="D4736">
        <v>36</v>
      </c>
      <c r="E4736">
        <f t="shared" si="147"/>
        <v>3960</v>
      </c>
      <c r="F4736">
        <v>0</v>
      </c>
      <c r="G4736">
        <f>VLOOKUP($P4736,Pricebook!$A:$D,4,0)</f>
        <v>110</v>
      </c>
      <c r="H4736">
        <f t="shared" si="146"/>
        <v>3960</v>
      </c>
      <c r="I4736" t="s">
        <v>1216</v>
      </c>
      <c r="J4736" t="s">
        <v>400</v>
      </c>
      <c r="K4736" t="s">
        <v>2086</v>
      </c>
      <c r="L4736">
        <v>89041</v>
      </c>
      <c r="M4736" t="s">
        <v>1061</v>
      </c>
      <c r="N4736" t="s">
        <v>23</v>
      </c>
      <c r="O4736">
        <v>40644</v>
      </c>
      <c r="P4736" t="s">
        <v>14215</v>
      </c>
      <c r="Q4736" t="s">
        <v>14187</v>
      </c>
    </row>
    <row r="4737" spans="1:17" x14ac:dyDescent="0.25">
      <c r="A4737">
        <v>4736</v>
      </c>
      <c r="B4737">
        <v>33701</v>
      </c>
      <c r="C4737">
        <v>40087</v>
      </c>
      <c r="D4737">
        <v>35</v>
      </c>
      <c r="E4737">
        <f t="shared" si="147"/>
        <v>5600</v>
      </c>
      <c r="F4737">
        <v>0.08</v>
      </c>
      <c r="G4737">
        <f>VLOOKUP($P4737,Pricebook!$A:$D,4,0)</f>
        <v>160</v>
      </c>
      <c r="H4737">
        <f t="shared" si="146"/>
        <v>5152</v>
      </c>
      <c r="I4737" t="s">
        <v>1059</v>
      </c>
      <c r="J4737" t="s">
        <v>571</v>
      </c>
      <c r="K4737" t="s">
        <v>1062</v>
      </c>
      <c r="L4737" t="s">
        <v>1063</v>
      </c>
      <c r="M4737" t="s">
        <v>699</v>
      </c>
      <c r="N4737" t="s">
        <v>34</v>
      </c>
      <c r="O4737">
        <v>40089</v>
      </c>
      <c r="P4737" t="s">
        <v>14218</v>
      </c>
      <c r="Q4737" t="s">
        <v>14202</v>
      </c>
    </row>
    <row r="4738" spans="1:17" x14ac:dyDescent="0.25">
      <c r="A4738">
        <v>4737</v>
      </c>
      <c r="B4738">
        <v>33702</v>
      </c>
      <c r="C4738">
        <v>41154</v>
      </c>
      <c r="D4738">
        <v>14</v>
      </c>
      <c r="E4738">
        <f t="shared" si="147"/>
        <v>2800</v>
      </c>
      <c r="F4738">
        <v>0</v>
      </c>
      <c r="G4738">
        <f>VLOOKUP($P4738,Pricebook!$A:$D,4,0)</f>
        <v>200</v>
      </c>
      <c r="H4738">
        <f t="shared" ref="H4738:H4801" si="148">E4738*(1-F4738)</f>
        <v>2800</v>
      </c>
      <c r="I4738" t="s">
        <v>680</v>
      </c>
      <c r="J4738" t="s">
        <v>185</v>
      </c>
      <c r="K4738" t="s">
        <v>2226</v>
      </c>
      <c r="L4738">
        <v>92630</v>
      </c>
      <c r="M4738" t="s">
        <v>114</v>
      </c>
      <c r="N4738" t="s">
        <v>23</v>
      </c>
      <c r="O4738">
        <v>41155</v>
      </c>
      <c r="P4738" t="s">
        <v>14214</v>
      </c>
      <c r="Q4738" t="s">
        <v>14187</v>
      </c>
    </row>
    <row r="4739" spans="1:17" x14ac:dyDescent="0.25">
      <c r="A4739">
        <v>4738</v>
      </c>
      <c r="B4739">
        <v>33703</v>
      </c>
      <c r="C4739">
        <v>40215</v>
      </c>
      <c r="D4739">
        <v>4</v>
      </c>
      <c r="E4739">
        <f t="shared" ref="E4739:E4802" si="149">G4739*D4739</f>
        <v>600</v>
      </c>
      <c r="F4739">
        <v>0.08</v>
      </c>
      <c r="G4739">
        <f>VLOOKUP($P4739,Pricebook!$A:$D,4,0)</f>
        <v>150</v>
      </c>
      <c r="H4739">
        <f t="shared" si="148"/>
        <v>552</v>
      </c>
      <c r="I4739" t="s">
        <v>515</v>
      </c>
      <c r="J4739" t="s">
        <v>20</v>
      </c>
      <c r="K4739" t="s">
        <v>249</v>
      </c>
      <c r="L4739">
        <v>60090</v>
      </c>
      <c r="M4739" t="s">
        <v>15</v>
      </c>
      <c r="N4739" t="s">
        <v>16</v>
      </c>
      <c r="O4739">
        <v>40216</v>
      </c>
      <c r="P4739" t="s">
        <v>14211</v>
      </c>
      <c r="Q4739" t="s">
        <v>14185</v>
      </c>
    </row>
    <row r="4740" spans="1:17" x14ac:dyDescent="0.25">
      <c r="A4740">
        <v>4739</v>
      </c>
      <c r="B4740">
        <v>33703</v>
      </c>
      <c r="C4740">
        <v>40215</v>
      </c>
      <c r="D4740">
        <v>25</v>
      </c>
      <c r="E4740">
        <f t="shared" si="149"/>
        <v>5000</v>
      </c>
      <c r="F4740">
        <v>0</v>
      </c>
      <c r="G4740">
        <f>VLOOKUP($P4740,Pricebook!$A:$D,4,0)</f>
        <v>200</v>
      </c>
      <c r="H4740">
        <f t="shared" si="148"/>
        <v>5000</v>
      </c>
      <c r="I4740" t="s">
        <v>515</v>
      </c>
      <c r="J4740" t="s">
        <v>20</v>
      </c>
      <c r="K4740" t="s">
        <v>249</v>
      </c>
      <c r="L4740">
        <v>60090</v>
      </c>
      <c r="M4740" t="s">
        <v>15</v>
      </c>
      <c r="N4740" t="s">
        <v>16</v>
      </c>
      <c r="O4740">
        <v>40216</v>
      </c>
      <c r="P4740" t="s">
        <v>14206</v>
      </c>
      <c r="Q4740" t="s">
        <v>14197</v>
      </c>
    </row>
    <row r="4741" spans="1:17" x14ac:dyDescent="0.25">
      <c r="A4741">
        <v>4740</v>
      </c>
      <c r="B4741">
        <v>33703</v>
      </c>
      <c r="C4741">
        <v>40215</v>
      </c>
      <c r="D4741">
        <v>4</v>
      </c>
      <c r="E4741">
        <f t="shared" si="149"/>
        <v>800</v>
      </c>
      <c r="F4741">
        <v>0.08</v>
      </c>
      <c r="G4741">
        <f>VLOOKUP($P4741,Pricebook!$A:$D,4,0)</f>
        <v>200</v>
      </c>
      <c r="H4741">
        <f t="shared" si="148"/>
        <v>736</v>
      </c>
      <c r="I4741" t="s">
        <v>515</v>
      </c>
      <c r="J4741" t="s">
        <v>20</v>
      </c>
      <c r="K4741" t="s">
        <v>249</v>
      </c>
      <c r="L4741">
        <v>60090</v>
      </c>
      <c r="M4741" t="s">
        <v>15</v>
      </c>
      <c r="N4741" t="s">
        <v>16</v>
      </c>
      <c r="O4741">
        <v>40217</v>
      </c>
      <c r="P4741" t="s">
        <v>14206</v>
      </c>
      <c r="Q4741" t="s">
        <v>14198</v>
      </c>
    </row>
    <row r="4742" spans="1:17" x14ac:dyDescent="0.25">
      <c r="A4742">
        <v>4741</v>
      </c>
      <c r="B4742">
        <v>33729</v>
      </c>
      <c r="C4742">
        <v>41171</v>
      </c>
      <c r="D4742">
        <v>26</v>
      </c>
      <c r="E4742">
        <f t="shared" si="149"/>
        <v>5200</v>
      </c>
      <c r="F4742">
        <v>7.0000000000000007E-2</v>
      </c>
      <c r="G4742">
        <f>VLOOKUP($P4742,Pricebook!$A:$D,4,0)</f>
        <v>200</v>
      </c>
      <c r="H4742">
        <f t="shared" si="148"/>
        <v>4836</v>
      </c>
      <c r="I4742" t="s">
        <v>1680</v>
      </c>
      <c r="J4742" t="s">
        <v>775</v>
      </c>
      <c r="K4742" t="s">
        <v>1681</v>
      </c>
      <c r="L4742">
        <v>80817</v>
      </c>
      <c r="M4742" t="s">
        <v>237</v>
      </c>
      <c r="N4742" t="s">
        <v>23</v>
      </c>
      <c r="O4742">
        <v>41172</v>
      </c>
      <c r="P4742" t="s">
        <v>14206</v>
      </c>
      <c r="Q4742" t="s">
        <v>14191</v>
      </c>
    </row>
    <row r="4743" spans="1:17" x14ac:dyDescent="0.25">
      <c r="A4743">
        <v>4742</v>
      </c>
      <c r="B4743">
        <v>33731</v>
      </c>
      <c r="C4743">
        <v>41190</v>
      </c>
      <c r="D4743">
        <v>27</v>
      </c>
      <c r="E4743">
        <f t="shared" si="149"/>
        <v>3375</v>
      </c>
      <c r="F4743">
        <v>0.02</v>
      </c>
      <c r="G4743">
        <f>VLOOKUP($P4743,Pricebook!$A:$D,4,0)</f>
        <v>125</v>
      </c>
      <c r="H4743">
        <f t="shared" si="148"/>
        <v>3307.5</v>
      </c>
      <c r="I4743" t="s">
        <v>54</v>
      </c>
      <c r="J4743" t="s">
        <v>55</v>
      </c>
      <c r="K4743" t="s">
        <v>1174</v>
      </c>
      <c r="L4743">
        <v>27534</v>
      </c>
      <c r="M4743" t="s">
        <v>33</v>
      </c>
      <c r="N4743" t="s">
        <v>34</v>
      </c>
      <c r="O4743">
        <v>41191</v>
      </c>
      <c r="P4743" t="s">
        <v>14221</v>
      </c>
      <c r="Q4743" t="s">
        <v>14201</v>
      </c>
    </row>
    <row r="4744" spans="1:17" x14ac:dyDescent="0.25">
      <c r="A4744">
        <v>4743</v>
      </c>
      <c r="B4744">
        <v>33731</v>
      </c>
      <c r="C4744">
        <v>41190</v>
      </c>
      <c r="D4744">
        <v>32</v>
      </c>
      <c r="E4744">
        <f t="shared" si="149"/>
        <v>4480</v>
      </c>
      <c r="F4744">
        <v>0.09</v>
      </c>
      <c r="G4744">
        <f>VLOOKUP($P4744,Pricebook!$A:$D,4,0)</f>
        <v>140</v>
      </c>
      <c r="H4744">
        <f t="shared" si="148"/>
        <v>4076.8</v>
      </c>
      <c r="I4744" t="s">
        <v>54</v>
      </c>
      <c r="J4744" t="s">
        <v>55</v>
      </c>
      <c r="K4744" t="s">
        <v>1174</v>
      </c>
      <c r="L4744">
        <v>27534</v>
      </c>
      <c r="M4744" t="s">
        <v>33</v>
      </c>
      <c r="N4744" t="s">
        <v>34</v>
      </c>
      <c r="O4744">
        <v>41190</v>
      </c>
      <c r="P4744" t="s">
        <v>14213</v>
      </c>
      <c r="Q4744" t="s">
        <v>14190</v>
      </c>
    </row>
    <row r="4745" spans="1:17" x14ac:dyDescent="0.25">
      <c r="A4745">
        <v>4744</v>
      </c>
      <c r="B4745">
        <v>33731</v>
      </c>
      <c r="C4745">
        <v>41190</v>
      </c>
      <c r="D4745">
        <v>12</v>
      </c>
      <c r="E4745">
        <f t="shared" si="149"/>
        <v>2400</v>
      </c>
      <c r="F4745">
        <v>0.05</v>
      </c>
      <c r="G4745">
        <f>VLOOKUP($P4745,Pricebook!$A:$D,4,0)</f>
        <v>200</v>
      </c>
      <c r="H4745">
        <f t="shared" si="148"/>
        <v>2280</v>
      </c>
      <c r="I4745" t="s">
        <v>54</v>
      </c>
      <c r="J4745" t="s">
        <v>55</v>
      </c>
      <c r="K4745" t="s">
        <v>2543</v>
      </c>
      <c r="L4745">
        <v>27405</v>
      </c>
      <c r="M4745" t="s">
        <v>33</v>
      </c>
      <c r="N4745" t="s">
        <v>34</v>
      </c>
      <c r="O4745">
        <v>41192</v>
      </c>
      <c r="P4745" t="s">
        <v>14206</v>
      </c>
      <c r="Q4745" t="s">
        <v>14195</v>
      </c>
    </row>
    <row r="4746" spans="1:17" x14ac:dyDescent="0.25">
      <c r="A4746">
        <v>4745</v>
      </c>
      <c r="B4746">
        <v>33732</v>
      </c>
      <c r="C4746">
        <v>40053</v>
      </c>
      <c r="D4746">
        <v>33</v>
      </c>
      <c r="E4746">
        <f t="shared" si="149"/>
        <v>4125</v>
      </c>
      <c r="F4746">
        <v>0.05</v>
      </c>
      <c r="G4746">
        <f>VLOOKUP($P4746,Pricebook!$A:$D,4,0)</f>
        <v>125</v>
      </c>
      <c r="H4746">
        <f t="shared" si="148"/>
        <v>3918.75</v>
      </c>
      <c r="I4746" t="s">
        <v>2330</v>
      </c>
      <c r="J4746" t="s">
        <v>552</v>
      </c>
      <c r="K4746" t="s">
        <v>1929</v>
      </c>
      <c r="L4746">
        <v>48708</v>
      </c>
      <c r="M4746" t="s">
        <v>172</v>
      </c>
      <c r="N4746" t="s">
        <v>16</v>
      </c>
      <c r="O4746">
        <v>40054</v>
      </c>
      <c r="P4746" t="s">
        <v>14208</v>
      </c>
      <c r="Q4746" t="s">
        <v>14198</v>
      </c>
    </row>
    <row r="4747" spans="1:17" x14ac:dyDescent="0.25">
      <c r="A4747">
        <v>4746</v>
      </c>
      <c r="B4747">
        <v>33734</v>
      </c>
      <c r="C4747">
        <v>40833</v>
      </c>
      <c r="D4747">
        <v>13</v>
      </c>
      <c r="E4747">
        <f t="shared" si="149"/>
        <v>1430</v>
      </c>
      <c r="F4747">
        <v>0.05</v>
      </c>
      <c r="G4747">
        <f>VLOOKUP($P4747,Pricebook!$A:$D,4,0)</f>
        <v>110</v>
      </c>
      <c r="H4747">
        <f t="shared" si="148"/>
        <v>1358.5</v>
      </c>
      <c r="I4747" t="s">
        <v>1573</v>
      </c>
      <c r="J4747" t="s">
        <v>597</v>
      </c>
      <c r="K4747" t="s">
        <v>1574</v>
      </c>
      <c r="L4747">
        <v>62205</v>
      </c>
      <c r="M4747" t="s">
        <v>15</v>
      </c>
      <c r="N4747" t="s">
        <v>16</v>
      </c>
      <c r="O4747">
        <v>40834</v>
      </c>
      <c r="P4747" t="s">
        <v>14215</v>
      </c>
      <c r="Q4747" t="s">
        <v>14194</v>
      </c>
    </row>
    <row r="4748" spans="1:17" x14ac:dyDescent="0.25">
      <c r="A4748">
        <v>4747</v>
      </c>
      <c r="B4748">
        <v>33761</v>
      </c>
      <c r="C4748">
        <v>41125</v>
      </c>
      <c r="D4748">
        <v>45</v>
      </c>
      <c r="E4748">
        <f t="shared" si="149"/>
        <v>5400</v>
      </c>
      <c r="F4748">
        <v>0.06</v>
      </c>
      <c r="G4748">
        <f>VLOOKUP($P4748,Pricebook!$A:$D,4,0)</f>
        <v>120</v>
      </c>
      <c r="H4748">
        <f t="shared" si="148"/>
        <v>5076</v>
      </c>
      <c r="I4748" t="s">
        <v>1757</v>
      </c>
      <c r="J4748" t="s">
        <v>252</v>
      </c>
      <c r="K4748" t="s">
        <v>2544</v>
      </c>
      <c r="L4748" t="s">
        <v>2545</v>
      </c>
      <c r="M4748" t="s">
        <v>87</v>
      </c>
      <c r="N4748" t="s">
        <v>61</v>
      </c>
      <c r="O4748">
        <v>41126</v>
      </c>
      <c r="P4748" t="s">
        <v>14212</v>
      </c>
      <c r="Q4748" t="s">
        <v>14190</v>
      </c>
    </row>
    <row r="4749" spans="1:17" x14ac:dyDescent="0.25">
      <c r="A4749">
        <v>4748</v>
      </c>
      <c r="B4749">
        <v>33763</v>
      </c>
      <c r="C4749">
        <v>40444</v>
      </c>
      <c r="D4749">
        <v>23</v>
      </c>
      <c r="E4749">
        <f t="shared" si="149"/>
        <v>3450</v>
      </c>
      <c r="F4749">
        <v>0.08</v>
      </c>
      <c r="G4749">
        <f>VLOOKUP($P4749,Pricebook!$A:$D,4,0)</f>
        <v>150</v>
      </c>
      <c r="H4749">
        <f t="shared" si="148"/>
        <v>3174</v>
      </c>
      <c r="I4749" t="s">
        <v>1539</v>
      </c>
      <c r="J4749" t="s">
        <v>73</v>
      </c>
      <c r="K4749" t="s">
        <v>1874</v>
      </c>
      <c r="L4749">
        <v>46324</v>
      </c>
      <c r="M4749" t="s">
        <v>278</v>
      </c>
      <c r="N4749" t="s">
        <v>16</v>
      </c>
      <c r="O4749">
        <v>40446</v>
      </c>
      <c r="P4749" t="s">
        <v>14222</v>
      </c>
      <c r="Q4749" t="s">
        <v>14200</v>
      </c>
    </row>
    <row r="4750" spans="1:17" x14ac:dyDescent="0.25">
      <c r="A4750">
        <v>4749</v>
      </c>
      <c r="B4750">
        <v>33764</v>
      </c>
      <c r="C4750">
        <v>40584</v>
      </c>
      <c r="D4750">
        <v>31</v>
      </c>
      <c r="E4750">
        <f t="shared" si="149"/>
        <v>3720</v>
      </c>
      <c r="F4750">
        <v>0.01</v>
      </c>
      <c r="G4750">
        <f>VLOOKUP($P4750,Pricebook!$A:$D,4,0)</f>
        <v>120</v>
      </c>
      <c r="H4750">
        <f t="shared" si="148"/>
        <v>3682.8</v>
      </c>
      <c r="I4750" t="s">
        <v>221</v>
      </c>
      <c r="J4750" t="s">
        <v>20</v>
      </c>
      <c r="K4750" t="s">
        <v>2304</v>
      </c>
      <c r="L4750" t="s">
        <v>2305</v>
      </c>
      <c r="M4750" t="s">
        <v>60</v>
      </c>
      <c r="N4750" t="s">
        <v>61</v>
      </c>
      <c r="O4750">
        <v>40585</v>
      </c>
      <c r="P4750" t="s">
        <v>14212</v>
      </c>
      <c r="Q4750" t="s">
        <v>14192</v>
      </c>
    </row>
    <row r="4751" spans="1:17" x14ac:dyDescent="0.25">
      <c r="A4751">
        <v>4750</v>
      </c>
      <c r="B4751">
        <v>33764</v>
      </c>
      <c r="C4751">
        <v>40584</v>
      </c>
      <c r="D4751">
        <v>4</v>
      </c>
      <c r="E4751">
        <f t="shared" si="149"/>
        <v>800</v>
      </c>
      <c r="F4751">
        <v>0</v>
      </c>
      <c r="G4751">
        <f>VLOOKUP($P4751,Pricebook!$A:$D,4,0)</f>
        <v>200</v>
      </c>
      <c r="H4751">
        <f t="shared" si="148"/>
        <v>800</v>
      </c>
      <c r="I4751" t="s">
        <v>221</v>
      </c>
      <c r="J4751" t="s">
        <v>20</v>
      </c>
      <c r="K4751" t="s">
        <v>2546</v>
      </c>
      <c r="L4751">
        <v>98502</v>
      </c>
      <c r="M4751" t="s">
        <v>22</v>
      </c>
      <c r="N4751" t="s">
        <v>23</v>
      </c>
      <c r="O4751">
        <v>40586</v>
      </c>
      <c r="P4751" t="s">
        <v>14206</v>
      </c>
      <c r="Q4751" t="s">
        <v>14190</v>
      </c>
    </row>
    <row r="4752" spans="1:17" x14ac:dyDescent="0.25">
      <c r="A4752">
        <v>4751</v>
      </c>
      <c r="B4752">
        <v>33764</v>
      </c>
      <c r="C4752">
        <v>40584</v>
      </c>
      <c r="D4752">
        <v>6</v>
      </c>
      <c r="E4752">
        <f t="shared" si="149"/>
        <v>900</v>
      </c>
      <c r="F4752">
        <v>0.06</v>
      </c>
      <c r="G4752">
        <f>VLOOKUP($P4752,Pricebook!$A:$D,4,0)</f>
        <v>150</v>
      </c>
      <c r="H4752">
        <f t="shared" si="148"/>
        <v>846</v>
      </c>
      <c r="I4752" t="s">
        <v>221</v>
      </c>
      <c r="J4752" t="s">
        <v>20</v>
      </c>
      <c r="K4752" t="s">
        <v>2546</v>
      </c>
      <c r="L4752">
        <v>98502</v>
      </c>
      <c r="M4752" t="s">
        <v>22</v>
      </c>
      <c r="N4752" t="s">
        <v>23</v>
      </c>
      <c r="O4752">
        <v>40585</v>
      </c>
      <c r="P4752" t="s">
        <v>14210</v>
      </c>
      <c r="Q4752" t="s">
        <v>14192</v>
      </c>
    </row>
    <row r="4753" spans="1:17" x14ac:dyDescent="0.25">
      <c r="A4753">
        <v>4752</v>
      </c>
      <c r="B4753">
        <v>33793</v>
      </c>
      <c r="C4753">
        <v>41087</v>
      </c>
      <c r="D4753">
        <v>17</v>
      </c>
      <c r="E4753">
        <f t="shared" si="149"/>
        <v>2720</v>
      </c>
      <c r="F4753">
        <v>0.03</v>
      </c>
      <c r="G4753">
        <f>VLOOKUP($P4753,Pricebook!$A:$D,4,0)</f>
        <v>160</v>
      </c>
      <c r="H4753">
        <f t="shared" si="148"/>
        <v>2638.4</v>
      </c>
      <c r="I4753" t="s">
        <v>1679</v>
      </c>
      <c r="J4753" t="s">
        <v>203</v>
      </c>
      <c r="K4753" t="s">
        <v>1163</v>
      </c>
      <c r="L4753">
        <v>39301</v>
      </c>
      <c r="M4753" t="s">
        <v>699</v>
      </c>
      <c r="N4753" t="s">
        <v>34</v>
      </c>
      <c r="O4753">
        <v>41088</v>
      </c>
      <c r="P4753" t="s">
        <v>14218</v>
      </c>
      <c r="Q4753" t="s">
        <v>14189</v>
      </c>
    </row>
    <row r="4754" spans="1:17" x14ac:dyDescent="0.25">
      <c r="A4754">
        <v>4753</v>
      </c>
      <c r="B4754">
        <v>33794</v>
      </c>
      <c r="C4754">
        <v>40596</v>
      </c>
      <c r="D4754">
        <v>18</v>
      </c>
      <c r="E4754">
        <f t="shared" si="149"/>
        <v>2250</v>
      </c>
      <c r="F4754">
        <v>0.06</v>
      </c>
      <c r="G4754">
        <f>VLOOKUP($P4754,Pricebook!$A:$D,4,0)</f>
        <v>125</v>
      </c>
      <c r="H4754">
        <f t="shared" si="148"/>
        <v>2115</v>
      </c>
      <c r="I4754" t="s">
        <v>975</v>
      </c>
      <c r="J4754" t="s">
        <v>207</v>
      </c>
      <c r="K4754" t="s">
        <v>976</v>
      </c>
      <c r="L4754" t="s">
        <v>977</v>
      </c>
      <c r="M4754" t="s">
        <v>101</v>
      </c>
      <c r="N4754" t="s">
        <v>34</v>
      </c>
      <c r="O4754">
        <v>40598</v>
      </c>
      <c r="P4754" t="s">
        <v>14208</v>
      </c>
      <c r="Q4754" t="s">
        <v>14187</v>
      </c>
    </row>
    <row r="4755" spans="1:17" x14ac:dyDescent="0.25">
      <c r="A4755">
        <v>4754</v>
      </c>
      <c r="B4755">
        <v>33797</v>
      </c>
      <c r="C4755">
        <v>39824</v>
      </c>
      <c r="D4755">
        <v>20</v>
      </c>
      <c r="E4755">
        <f t="shared" si="149"/>
        <v>3000</v>
      </c>
      <c r="F4755">
        <v>0.08</v>
      </c>
      <c r="G4755">
        <f>VLOOKUP($P4755,Pricebook!$A:$D,4,0)</f>
        <v>150</v>
      </c>
      <c r="H4755">
        <f t="shared" si="148"/>
        <v>2760</v>
      </c>
      <c r="I4755" t="s">
        <v>797</v>
      </c>
      <c r="J4755" t="s">
        <v>125</v>
      </c>
      <c r="K4755" t="s">
        <v>1732</v>
      </c>
      <c r="L4755" t="s">
        <v>2547</v>
      </c>
      <c r="M4755" t="s">
        <v>317</v>
      </c>
      <c r="N4755" t="s">
        <v>61</v>
      </c>
      <c r="O4755">
        <v>39824</v>
      </c>
      <c r="P4755" t="s">
        <v>14216</v>
      </c>
      <c r="Q4755" t="s">
        <v>14189</v>
      </c>
    </row>
    <row r="4756" spans="1:17" x14ac:dyDescent="0.25">
      <c r="A4756">
        <v>4755</v>
      </c>
      <c r="B4756">
        <v>33797</v>
      </c>
      <c r="C4756">
        <v>39824</v>
      </c>
      <c r="D4756">
        <v>44</v>
      </c>
      <c r="E4756">
        <f t="shared" si="149"/>
        <v>5500</v>
      </c>
      <c r="F4756">
        <v>0.02</v>
      </c>
      <c r="G4756">
        <f>VLOOKUP($P4756,Pricebook!$A:$D,4,0)</f>
        <v>125</v>
      </c>
      <c r="H4756">
        <f t="shared" si="148"/>
        <v>5390</v>
      </c>
      <c r="I4756" t="s">
        <v>797</v>
      </c>
      <c r="J4756" t="s">
        <v>125</v>
      </c>
      <c r="K4756" t="s">
        <v>2548</v>
      </c>
      <c r="L4756" t="s">
        <v>2549</v>
      </c>
      <c r="M4756" t="s">
        <v>317</v>
      </c>
      <c r="N4756" t="s">
        <v>61</v>
      </c>
      <c r="O4756">
        <v>39825</v>
      </c>
      <c r="P4756" t="s">
        <v>14208</v>
      </c>
      <c r="Q4756" t="s">
        <v>14185</v>
      </c>
    </row>
    <row r="4757" spans="1:17" x14ac:dyDescent="0.25">
      <c r="A4757">
        <v>4756</v>
      </c>
      <c r="B4757">
        <v>33797</v>
      </c>
      <c r="C4757">
        <v>39824</v>
      </c>
      <c r="D4757">
        <v>18</v>
      </c>
      <c r="E4757">
        <f t="shared" si="149"/>
        <v>3060</v>
      </c>
      <c r="F4757">
        <v>0.06</v>
      </c>
      <c r="G4757">
        <f>VLOOKUP($P4757,Pricebook!$A:$D,4,0)</f>
        <v>170</v>
      </c>
      <c r="H4757">
        <f t="shared" si="148"/>
        <v>2876.3999999999996</v>
      </c>
      <c r="I4757" t="s">
        <v>797</v>
      </c>
      <c r="J4757" t="s">
        <v>125</v>
      </c>
      <c r="K4757" t="s">
        <v>2550</v>
      </c>
      <c r="L4757" t="s">
        <v>2551</v>
      </c>
      <c r="M4757" t="s">
        <v>317</v>
      </c>
      <c r="N4757" t="s">
        <v>61</v>
      </c>
      <c r="O4757">
        <v>39825</v>
      </c>
      <c r="P4757" t="s">
        <v>14219</v>
      </c>
      <c r="Q4757" t="s">
        <v>14196</v>
      </c>
    </row>
    <row r="4758" spans="1:17" x14ac:dyDescent="0.25">
      <c r="A4758">
        <v>4757</v>
      </c>
      <c r="B4758">
        <v>33797</v>
      </c>
      <c r="C4758">
        <v>39824</v>
      </c>
      <c r="D4758">
        <v>29</v>
      </c>
      <c r="E4758">
        <f t="shared" si="149"/>
        <v>3625</v>
      </c>
      <c r="F4758">
        <v>0.05</v>
      </c>
      <c r="G4758">
        <f>VLOOKUP($P4758,Pricebook!$A:$D,4,0)</f>
        <v>125</v>
      </c>
      <c r="H4758">
        <f t="shared" si="148"/>
        <v>3443.75</v>
      </c>
      <c r="I4758" t="s">
        <v>797</v>
      </c>
      <c r="J4758" t="s">
        <v>125</v>
      </c>
      <c r="K4758" t="s">
        <v>662</v>
      </c>
      <c r="L4758" t="s">
        <v>663</v>
      </c>
      <c r="M4758" t="s">
        <v>87</v>
      </c>
      <c r="N4758" t="s">
        <v>61</v>
      </c>
      <c r="O4758">
        <v>39826</v>
      </c>
      <c r="P4758" t="s">
        <v>14208</v>
      </c>
      <c r="Q4758" t="s">
        <v>14184</v>
      </c>
    </row>
    <row r="4759" spans="1:17" x14ac:dyDescent="0.25">
      <c r="A4759">
        <v>4758</v>
      </c>
      <c r="B4759">
        <v>33797</v>
      </c>
      <c r="C4759">
        <v>39824</v>
      </c>
      <c r="D4759">
        <v>18</v>
      </c>
      <c r="E4759">
        <f t="shared" si="149"/>
        <v>1980</v>
      </c>
      <c r="F4759">
        <v>0.03</v>
      </c>
      <c r="G4759">
        <f>VLOOKUP($P4759,Pricebook!$A:$D,4,0)</f>
        <v>110</v>
      </c>
      <c r="H4759">
        <f t="shared" si="148"/>
        <v>1920.6</v>
      </c>
      <c r="I4759" t="s">
        <v>797</v>
      </c>
      <c r="J4759" t="s">
        <v>125</v>
      </c>
      <c r="K4759" t="s">
        <v>1400</v>
      </c>
      <c r="L4759" t="s">
        <v>2552</v>
      </c>
      <c r="M4759" t="s">
        <v>87</v>
      </c>
      <c r="N4759" t="s">
        <v>61</v>
      </c>
      <c r="O4759">
        <v>39824</v>
      </c>
      <c r="P4759" t="s">
        <v>14215</v>
      </c>
      <c r="Q4759" t="s">
        <v>14200</v>
      </c>
    </row>
    <row r="4760" spans="1:17" x14ac:dyDescent="0.25">
      <c r="A4760">
        <v>4759</v>
      </c>
      <c r="B4760">
        <v>33824</v>
      </c>
      <c r="C4760">
        <v>40604</v>
      </c>
      <c r="D4760">
        <v>19</v>
      </c>
      <c r="E4760">
        <f t="shared" si="149"/>
        <v>2280</v>
      </c>
      <c r="F4760">
        <v>0.06</v>
      </c>
      <c r="G4760">
        <f>VLOOKUP($P4760,Pricebook!$A:$D,4,0)</f>
        <v>120</v>
      </c>
      <c r="H4760">
        <f t="shared" si="148"/>
        <v>2143.1999999999998</v>
      </c>
      <c r="I4760" t="s">
        <v>2281</v>
      </c>
      <c r="J4760" t="s">
        <v>190</v>
      </c>
      <c r="K4760" t="s">
        <v>1058</v>
      </c>
      <c r="L4760">
        <v>84015</v>
      </c>
      <c r="M4760" t="s">
        <v>201</v>
      </c>
      <c r="N4760" t="s">
        <v>23</v>
      </c>
      <c r="O4760">
        <v>40605</v>
      </c>
      <c r="P4760" t="s">
        <v>14212</v>
      </c>
      <c r="Q4760" t="s">
        <v>14188</v>
      </c>
    </row>
    <row r="4761" spans="1:17" x14ac:dyDescent="0.25">
      <c r="A4761">
        <v>4760</v>
      </c>
      <c r="B4761">
        <v>33826</v>
      </c>
      <c r="C4761">
        <v>40531</v>
      </c>
      <c r="D4761">
        <v>13</v>
      </c>
      <c r="E4761">
        <f t="shared" si="149"/>
        <v>1625</v>
      </c>
      <c r="F4761">
        <v>0.03</v>
      </c>
      <c r="G4761">
        <f>VLOOKUP($P4761,Pricebook!$A:$D,4,0)</f>
        <v>125</v>
      </c>
      <c r="H4761">
        <f t="shared" si="148"/>
        <v>1576.25</v>
      </c>
      <c r="I4761" t="s">
        <v>1078</v>
      </c>
      <c r="J4761" t="s">
        <v>585</v>
      </c>
      <c r="K4761" t="s">
        <v>2484</v>
      </c>
      <c r="L4761">
        <v>85234</v>
      </c>
      <c r="M4761" t="s">
        <v>70</v>
      </c>
      <c r="N4761" t="s">
        <v>23</v>
      </c>
      <c r="O4761">
        <v>40535</v>
      </c>
      <c r="P4761" t="s">
        <v>14208</v>
      </c>
      <c r="Q4761" t="s">
        <v>14200</v>
      </c>
    </row>
    <row r="4762" spans="1:17" x14ac:dyDescent="0.25">
      <c r="A4762">
        <v>4761</v>
      </c>
      <c r="B4762">
        <v>33857</v>
      </c>
      <c r="C4762">
        <v>40297</v>
      </c>
      <c r="D4762">
        <v>18</v>
      </c>
      <c r="E4762">
        <f t="shared" si="149"/>
        <v>1980</v>
      </c>
      <c r="F4762">
        <v>0</v>
      </c>
      <c r="G4762">
        <f>VLOOKUP($P4762,Pricebook!$A:$D,4,0)</f>
        <v>110</v>
      </c>
      <c r="H4762">
        <f t="shared" si="148"/>
        <v>1980</v>
      </c>
      <c r="I4762" t="s">
        <v>718</v>
      </c>
      <c r="J4762" t="s">
        <v>482</v>
      </c>
      <c r="K4762" t="s">
        <v>2280</v>
      </c>
      <c r="L4762">
        <v>33461</v>
      </c>
      <c r="M4762" t="s">
        <v>101</v>
      </c>
      <c r="N4762" t="s">
        <v>34</v>
      </c>
      <c r="O4762">
        <v>40298</v>
      </c>
      <c r="P4762" t="s">
        <v>14215</v>
      </c>
      <c r="Q4762" t="s">
        <v>14186</v>
      </c>
    </row>
    <row r="4763" spans="1:17" x14ac:dyDescent="0.25">
      <c r="A4763">
        <v>4762</v>
      </c>
      <c r="B4763">
        <v>33862</v>
      </c>
      <c r="C4763">
        <v>40351</v>
      </c>
      <c r="D4763">
        <v>22</v>
      </c>
      <c r="E4763">
        <f t="shared" si="149"/>
        <v>2420</v>
      </c>
      <c r="F4763">
        <v>0.03</v>
      </c>
      <c r="G4763">
        <f>VLOOKUP($P4763,Pricebook!$A:$D,4,0)</f>
        <v>110</v>
      </c>
      <c r="H4763">
        <f t="shared" si="148"/>
        <v>2347.4</v>
      </c>
      <c r="I4763" t="s">
        <v>678</v>
      </c>
      <c r="J4763" t="s">
        <v>348</v>
      </c>
      <c r="K4763" t="s">
        <v>679</v>
      </c>
      <c r="L4763">
        <v>20906</v>
      </c>
      <c r="M4763" t="s">
        <v>187</v>
      </c>
      <c r="N4763" t="s">
        <v>61</v>
      </c>
      <c r="O4763">
        <v>40352</v>
      </c>
      <c r="P4763" t="s">
        <v>14220</v>
      </c>
      <c r="Q4763" t="s">
        <v>14201</v>
      </c>
    </row>
    <row r="4764" spans="1:17" x14ac:dyDescent="0.25">
      <c r="A4764">
        <v>4763</v>
      </c>
      <c r="B4764">
        <v>33888</v>
      </c>
      <c r="C4764">
        <v>40045</v>
      </c>
      <c r="D4764">
        <v>31</v>
      </c>
      <c r="E4764">
        <f t="shared" si="149"/>
        <v>4960</v>
      </c>
      <c r="F4764">
        <v>0.04</v>
      </c>
      <c r="G4764">
        <f>VLOOKUP($P4764,Pricebook!$A:$D,4,0)</f>
        <v>160</v>
      </c>
      <c r="H4764">
        <f t="shared" si="148"/>
        <v>4761.5999999999995</v>
      </c>
      <c r="I4764" t="s">
        <v>2154</v>
      </c>
      <c r="J4764" t="s">
        <v>64</v>
      </c>
      <c r="K4764" t="s">
        <v>1675</v>
      </c>
      <c r="L4764">
        <v>60516</v>
      </c>
      <c r="M4764" t="s">
        <v>15</v>
      </c>
      <c r="N4764" t="s">
        <v>16</v>
      </c>
      <c r="O4764">
        <v>40048</v>
      </c>
      <c r="P4764" t="s">
        <v>14218</v>
      </c>
      <c r="Q4764" t="s">
        <v>14196</v>
      </c>
    </row>
    <row r="4765" spans="1:17" x14ac:dyDescent="0.25">
      <c r="A4765">
        <v>4764</v>
      </c>
      <c r="B4765">
        <v>33888</v>
      </c>
      <c r="C4765">
        <v>40045</v>
      </c>
      <c r="D4765">
        <v>3</v>
      </c>
      <c r="E4765">
        <f t="shared" si="149"/>
        <v>600</v>
      </c>
      <c r="F4765">
        <v>0.02</v>
      </c>
      <c r="G4765">
        <f>VLOOKUP($P4765,Pricebook!$A:$D,4,0)</f>
        <v>200</v>
      </c>
      <c r="H4765">
        <f t="shared" si="148"/>
        <v>588</v>
      </c>
      <c r="I4765" t="s">
        <v>2154</v>
      </c>
      <c r="J4765" t="s">
        <v>64</v>
      </c>
      <c r="K4765" t="s">
        <v>1675</v>
      </c>
      <c r="L4765">
        <v>60516</v>
      </c>
      <c r="M4765" t="s">
        <v>15</v>
      </c>
      <c r="N4765" t="s">
        <v>16</v>
      </c>
      <c r="O4765">
        <v>40046</v>
      </c>
      <c r="P4765" t="s">
        <v>14206</v>
      </c>
      <c r="Q4765" t="s">
        <v>14189</v>
      </c>
    </row>
    <row r="4766" spans="1:17" x14ac:dyDescent="0.25">
      <c r="A4766">
        <v>4765</v>
      </c>
      <c r="B4766">
        <v>33888</v>
      </c>
      <c r="C4766">
        <v>40045</v>
      </c>
      <c r="D4766">
        <v>47</v>
      </c>
      <c r="E4766">
        <f t="shared" si="149"/>
        <v>9400</v>
      </c>
      <c r="F4766">
        <v>0.05</v>
      </c>
      <c r="G4766">
        <f>VLOOKUP($P4766,Pricebook!$A:$D,4,0)</f>
        <v>200</v>
      </c>
      <c r="H4766">
        <f t="shared" si="148"/>
        <v>8930</v>
      </c>
      <c r="I4766" t="s">
        <v>2154</v>
      </c>
      <c r="J4766" t="s">
        <v>64</v>
      </c>
      <c r="K4766" t="s">
        <v>1675</v>
      </c>
      <c r="L4766">
        <v>60516</v>
      </c>
      <c r="M4766" t="s">
        <v>15</v>
      </c>
      <c r="N4766" t="s">
        <v>16</v>
      </c>
      <c r="O4766">
        <v>40047</v>
      </c>
      <c r="P4766" t="s">
        <v>14206</v>
      </c>
      <c r="Q4766" t="s">
        <v>14200</v>
      </c>
    </row>
    <row r="4767" spans="1:17" x14ac:dyDescent="0.25">
      <c r="A4767">
        <v>4766</v>
      </c>
      <c r="B4767">
        <v>33889</v>
      </c>
      <c r="C4767">
        <v>40488</v>
      </c>
      <c r="D4767">
        <v>46</v>
      </c>
      <c r="E4767">
        <f t="shared" si="149"/>
        <v>7820</v>
      </c>
      <c r="F4767">
        <v>0</v>
      </c>
      <c r="G4767">
        <f>VLOOKUP($P4767,Pricebook!$A:$D,4,0)</f>
        <v>170</v>
      </c>
      <c r="H4767">
        <f t="shared" si="148"/>
        <v>7820</v>
      </c>
      <c r="I4767" t="s">
        <v>821</v>
      </c>
      <c r="J4767" t="s">
        <v>452</v>
      </c>
      <c r="K4767" t="s">
        <v>2487</v>
      </c>
      <c r="L4767">
        <v>64133</v>
      </c>
      <c r="M4767" t="s">
        <v>358</v>
      </c>
      <c r="N4767" t="s">
        <v>16</v>
      </c>
      <c r="O4767">
        <v>40493</v>
      </c>
      <c r="P4767" t="s">
        <v>14219</v>
      </c>
      <c r="Q4767" t="s">
        <v>14202</v>
      </c>
    </row>
    <row r="4768" spans="1:17" x14ac:dyDescent="0.25">
      <c r="A4768">
        <v>4767</v>
      </c>
      <c r="B4768">
        <v>33889</v>
      </c>
      <c r="C4768">
        <v>40488</v>
      </c>
      <c r="D4768">
        <v>43</v>
      </c>
      <c r="E4768">
        <f t="shared" si="149"/>
        <v>7310</v>
      </c>
      <c r="F4768">
        <v>0.06</v>
      </c>
      <c r="G4768">
        <f>VLOOKUP($P4768,Pricebook!$A:$D,4,0)</f>
        <v>170</v>
      </c>
      <c r="H4768">
        <f t="shared" si="148"/>
        <v>6871.4</v>
      </c>
      <c r="I4768" t="s">
        <v>821</v>
      </c>
      <c r="J4768" t="s">
        <v>452</v>
      </c>
      <c r="K4768" t="s">
        <v>2487</v>
      </c>
      <c r="L4768">
        <v>64133</v>
      </c>
      <c r="M4768" t="s">
        <v>358</v>
      </c>
      <c r="N4768" t="s">
        <v>16</v>
      </c>
      <c r="O4768">
        <v>40495</v>
      </c>
      <c r="P4768" t="s">
        <v>14219</v>
      </c>
      <c r="Q4768" t="s">
        <v>14187</v>
      </c>
    </row>
    <row r="4769" spans="1:17" x14ac:dyDescent="0.25">
      <c r="A4769">
        <v>4768</v>
      </c>
      <c r="B4769">
        <v>33889</v>
      </c>
      <c r="C4769">
        <v>40488</v>
      </c>
      <c r="D4769">
        <v>27</v>
      </c>
      <c r="E4769">
        <f t="shared" si="149"/>
        <v>2970</v>
      </c>
      <c r="F4769">
        <v>0.04</v>
      </c>
      <c r="G4769">
        <f>VLOOKUP($P4769,Pricebook!$A:$D,4,0)</f>
        <v>110</v>
      </c>
      <c r="H4769">
        <f t="shared" si="148"/>
        <v>2851.2</v>
      </c>
      <c r="I4769" t="s">
        <v>821</v>
      </c>
      <c r="J4769" t="s">
        <v>452</v>
      </c>
      <c r="K4769" t="s">
        <v>2487</v>
      </c>
      <c r="L4769">
        <v>64133</v>
      </c>
      <c r="M4769" t="s">
        <v>358</v>
      </c>
      <c r="N4769" t="s">
        <v>16</v>
      </c>
      <c r="O4769">
        <v>40492</v>
      </c>
      <c r="P4769" t="s">
        <v>14220</v>
      </c>
      <c r="Q4769" t="s">
        <v>14190</v>
      </c>
    </row>
    <row r="4770" spans="1:17" x14ac:dyDescent="0.25">
      <c r="A4770">
        <v>4769</v>
      </c>
      <c r="B4770">
        <v>33889</v>
      </c>
      <c r="C4770">
        <v>40488</v>
      </c>
      <c r="D4770">
        <v>39</v>
      </c>
      <c r="E4770">
        <f t="shared" si="149"/>
        <v>7800</v>
      </c>
      <c r="F4770">
        <v>0.01</v>
      </c>
      <c r="G4770">
        <f>VLOOKUP($P4770,Pricebook!$A:$D,4,0)</f>
        <v>200</v>
      </c>
      <c r="H4770">
        <f t="shared" si="148"/>
        <v>7722</v>
      </c>
      <c r="I4770" t="s">
        <v>821</v>
      </c>
      <c r="J4770" t="s">
        <v>452</v>
      </c>
      <c r="K4770" t="s">
        <v>2487</v>
      </c>
      <c r="L4770">
        <v>64133</v>
      </c>
      <c r="M4770" t="s">
        <v>358</v>
      </c>
      <c r="N4770" t="s">
        <v>16</v>
      </c>
      <c r="O4770">
        <v>40490</v>
      </c>
      <c r="P4770" t="s">
        <v>14214</v>
      </c>
      <c r="Q4770" t="s">
        <v>14193</v>
      </c>
    </row>
    <row r="4771" spans="1:17" x14ac:dyDescent="0.25">
      <c r="A4771">
        <v>4770</v>
      </c>
      <c r="B4771">
        <v>33893</v>
      </c>
      <c r="C4771">
        <v>41172</v>
      </c>
      <c r="D4771">
        <v>6</v>
      </c>
      <c r="E4771">
        <f t="shared" si="149"/>
        <v>660</v>
      </c>
      <c r="F4771">
        <v>0</v>
      </c>
      <c r="G4771">
        <f>VLOOKUP($P4771,Pricebook!$A:$D,4,0)</f>
        <v>110</v>
      </c>
      <c r="H4771">
        <f t="shared" si="148"/>
        <v>660</v>
      </c>
      <c r="I4771" t="s">
        <v>284</v>
      </c>
      <c r="J4771" t="s">
        <v>285</v>
      </c>
      <c r="K4771" t="s">
        <v>974</v>
      </c>
      <c r="L4771">
        <v>55407</v>
      </c>
      <c r="M4771" t="s">
        <v>130</v>
      </c>
      <c r="N4771" t="s">
        <v>16</v>
      </c>
      <c r="O4771">
        <v>41174</v>
      </c>
      <c r="P4771" t="s">
        <v>14220</v>
      </c>
      <c r="Q4771" t="s">
        <v>14196</v>
      </c>
    </row>
    <row r="4772" spans="1:17" x14ac:dyDescent="0.25">
      <c r="A4772">
        <v>4771</v>
      </c>
      <c r="B4772">
        <v>33893</v>
      </c>
      <c r="C4772">
        <v>41172</v>
      </c>
      <c r="D4772">
        <v>16</v>
      </c>
      <c r="E4772">
        <f t="shared" si="149"/>
        <v>1920</v>
      </c>
      <c r="F4772">
        <v>0.09</v>
      </c>
      <c r="G4772">
        <f>VLOOKUP($P4772,Pricebook!$A:$D,4,0)</f>
        <v>120</v>
      </c>
      <c r="H4772">
        <f t="shared" si="148"/>
        <v>1747.2</v>
      </c>
      <c r="I4772" t="s">
        <v>284</v>
      </c>
      <c r="J4772" t="s">
        <v>285</v>
      </c>
      <c r="K4772" t="s">
        <v>974</v>
      </c>
      <c r="L4772">
        <v>55407</v>
      </c>
      <c r="M4772" t="s">
        <v>130</v>
      </c>
      <c r="N4772" t="s">
        <v>16</v>
      </c>
      <c r="O4772">
        <v>41173</v>
      </c>
      <c r="P4772" t="s">
        <v>14212</v>
      </c>
      <c r="Q4772" t="s">
        <v>14195</v>
      </c>
    </row>
    <row r="4773" spans="1:17" x14ac:dyDescent="0.25">
      <c r="A4773">
        <v>4772</v>
      </c>
      <c r="B4773">
        <v>33894</v>
      </c>
      <c r="C4773">
        <v>40343</v>
      </c>
      <c r="D4773">
        <v>14</v>
      </c>
      <c r="E4773">
        <f t="shared" si="149"/>
        <v>1540</v>
      </c>
      <c r="F4773">
        <v>0</v>
      </c>
      <c r="G4773">
        <f>VLOOKUP($P4773,Pricebook!$A:$D,4,0)</f>
        <v>110</v>
      </c>
      <c r="H4773">
        <f t="shared" si="148"/>
        <v>1540</v>
      </c>
      <c r="I4773" t="s">
        <v>1547</v>
      </c>
      <c r="J4773" t="s">
        <v>244</v>
      </c>
      <c r="K4773" t="s">
        <v>919</v>
      </c>
      <c r="L4773">
        <v>60441</v>
      </c>
      <c r="M4773" t="s">
        <v>15</v>
      </c>
      <c r="N4773" t="s">
        <v>16</v>
      </c>
      <c r="O4773">
        <v>40346</v>
      </c>
      <c r="P4773" t="s">
        <v>14215</v>
      </c>
      <c r="Q4773" t="s">
        <v>14189</v>
      </c>
    </row>
    <row r="4774" spans="1:17" x14ac:dyDescent="0.25">
      <c r="A4774">
        <v>4773</v>
      </c>
      <c r="B4774">
        <v>33894</v>
      </c>
      <c r="C4774">
        <v>40343</v>
      </c>
      <c r="D4774">
        <v>5</v>
      </c>
      <c r="E4774">
        <f t="shared" si="149"/>
        <v>700</v>
      </c>
      <c r="F4774">
        <v>0.02</v>
      </c>
      <c r="G4774">
        <f>VLOOKUP($P4774,Pricebook!$A:$D,4,0)</f>
        <v>140</v>
      </c>
      <c r="H4774">
        <f t="shared" si="148"/>
        <v>686</v>
      </c>
      <c r="I4774" t="s">
        <v>1547</v>
      </c>
      <c r="J4774" t="s">
        <v>244</v>
      </c>
      <c r="K4774" t="s">
        <v>919</v>
      </c>
      <c r="L4774">
        <v>60441</v>
      </c>
      <c r="M4774" t="s">
        <v>15</v>
      </c>
      <c r="N4774" t="s">
        <v>16</v>
      </c>
      <c r="O4774">
        <v>40344</v>
      </c>
      <c r="P4774" t="s">
        <v>14207</v>
      </c>
      <c r="Q4774" t="s">
        <v>14188</v>
      </c>
    </row>
    <row r="4775" spans="1:17" x14ac:dyDescent="0.25">
      <c r="A4775">
        <v>4774</v>
      </c>
      <c r="B4775">
        <v>33894</v>
      </c>
      <c r="C4775">
        <v>40343</v>
      </c>
      <c r="D4775">
        <v>48</v>
      </c>
      <c r="E4775">
        <f t="shared" si="149"/>
        <v>7200</v>
      </c>
      <c r="F4775">
        <v>0.09</v>
      </c>
      <c r="G4775">
        <f>VLOOKUP($P4775,Pricebook!$A:$D,4,0)</f>
        <v>150</v>
      </c>
      <c r="H4775">
        <f t="shared" si="148"/>
        <v>6552</v>
      </c>
      <c r="I4775" t="s">
        <v>1547</v>
      </c>
      <c r="J4775" t="s">
        <v>244</v>
      </c>
      <c r="K4775" t="s">
        <v>1243</v>
      </c>
      <c r="L4775">
        <v>60174</v>
      </c>
      <c r="M4775" t="s">
        <v>15</v>
      </c>
      <c r="N4775" t="s">
        <v>16</v>
      </c>
      <c r="O4775">
        <v>40345</v>
      </c>
      <c r="P4775" t="s">
        <v>14211</v>
      </c>
      <c r="Q4775" t="s">
        <v>14203</v>
      </c>
    </row>
    <row r="4776" spans="1:17" x14ac:dyDescent="0.25">
      <c r="A4776">
        <v>4775</v>
      </c>
      <c r="B4776">
        <v>33894</v>
      </c>
      <c r="C4776">
        <v>40343</v>
      </c>
      <c r="D4776">
        <v>13</v>
      </c>
      <c r="E4776">
        <f t="shared" si="149"/>
        <v>1950</v>
      </c>
      <c r="F4776">
        <v>0.04</v>
      </c>
      <c r="G4776">
        <f>VLOOKUP($P4776,Pricebook!$A:$D,4,0)</f>
        <v>150</v>
      </c>
      <c r="H4776">
        <f t="shared" si="148"/>
        <v>1872</v>
      </c>
      <c r="I4776" t="s">
        <v>1547</v>
      </c>
      <c r="J4776" t="s">
        <v>244</v>
      </c>
      <c r="K4776" t="s">
        <v>1243</v>
      </c>
      <c r="L4776">
        <v>60174</v>
      </c>
      <c r="M4776" t="s">
        <v>15</v>
      </c>
      <c r="N4776" t="s">
        <v>16</v>
      </c>
      <c r="O4776">
        <v>40345</v>
      </c>
      <c r="P4776" t="s">
        <v>14211</v>
      </c>
      <c r="Q4776" t="s">
        <v>14188</v>
      </c>
    </row>
    <row r="4777" spans="1:17" x14ac:dyDescent="0.25">
      <c r="A4777">
        <v>4776</v>
      </c>
      <c r="B4777">
        <v>33921</v>
      </c>
      <c r="C4777">
        <v>40267</v>
      </c>
      <c r="D4777">
        <v>35</v>
      </c>
      <c r="E4777">
        <f t="shared" si="149"/>
        <v>4375</v>
      </c>
      <c r="F4777">
        <v>0.05</v>
      </c>
      <c r="G4777">
        <f>VLOOKUP($P4777,Pricebook!$A:$D,4,0)</f>
        <v>125</v>
      </c>
      <c r="H4777">
        <f t="shared" si="148"/>
        <v>4156.25</v>
      </c>
      <c r="I4777" t="s">
        <v>1113</v>
      </c>
      <c r="J4777" t="s">
        <v>36</v>
      </c>
      <c r="K4777" t="s">
        <v>1455</v>
      </c>
      <c r="L4777" t="s">
        <v>1456</v>
      </c>
      <c r="M4777" t="s">
        <v>60</v>
      </c>
      <c r="N4777" t="s">
        <v>61</v>
      </c>
      <c r="O4777">
        <v>40276</v>
      </c>
      <c r="P4777" t="s">
        <v>14221</v>
      </c>
      <c r="Q4777" t="s">
        <v>14198</v>
      </c>
    </row>
    <row r="4778" spans="1:17" x14ac:dyDescent="0.25">
      <c r="A4778">
        <v>4777</v>
      </c>
      <c r="B4778">
        <v>33922</v>
      </c>
      <c r="C4778">
        <v>40236</v>
      </c>
      <c r="D4778">
        <v>31</v>
      </c>
      <c r="E4778">
        <f t="shared" si="149"/>
        <v>4650</v>
      </c>
      <c r="F4778">
        <v>0.06</v>
      </c>
      <c r="G4778">
        <f>VLOOKUP($P4778,Pricebook!$A:$D,4,0)</f>
        <v>150</v>
      </c>
      <c r="H4778">
        <f t="shared" si="148"/>
        <v>4371</v>
      </c>
      <c r="I4778" t="s">
        <v>340</v>
      </c>
      <c r="J4778" t="s">
        <v>341</v>
      </c>
      <c r="K4778" t="s">
        <v>2386</v>
      </c>
      <c r="L4778">
        <v>61554</v>
      </c>
      <c r="M4778" t="s">
        <v>15</v>
      </c>
      <c r="N4778" t="s">
        <v>16</v>
      </c>
      <c r="O4778">
        <v>40236</v>
      </c>
      <c r="P4778" t="s">
        <v>14216</v>
      </c>
      <c r="Q4778" t="s">
        <v>14186</v>
      </c>
    </row>
    <row r="4779" spans="1:17" x14ac:dyDescent="0.25">
      <c r="A4779">
        <v>4778</v>
      </c>
      <c r="B4779">
        <v>33923</v>
      </c>
      <c r="C4779">
        <v>39820</v>
      </c>
      <c r="D4779">
        <v>34</v>
      </c>
      <c r="E4779">
        <f t="shared" si="149"/>
        <v>5100</v>
      </c>
      <c r="F4779">
        <v>0.05</v>
      </c>
      <c r="G4779">
        <f>VLOOKUP($P4779,Pricebook!$A:$D,4,0)</f>
        <v>150</v>
      </c>
      <c r="H4779">
        <f t="shared" si="148"/>
        <v>4845</v>
      </c>
      <c r="I4779" t="s">
        <v>587</v>
      </c>
      <c r="J4779" t="s">
        <v>576</v>
      </c>
      <c r="K4779" t="s">
        <v>2039</v>
      </c>
      <c r="L4779">
        <v>93727</v>
      </c>
      <c r="M4779" t="s">
        <v>114</v>
      </c>
      <c r="N4779" t="s">
        <v>23</v>
      </c>
      <c r="O4779">
        <v>39824</v>
      </c>
      <c r="P4779" t="s">
        <v>14210</v>
      </c>
      <c r="Q4779" t="s">
        <v>14202</v>
      </c>
    </row>
    <row r="4780" spans="1:17" x14ac:dyDescent="0.25">
      <c r="A4780">
        <v>4779</v>
      </c>
      <c r="B4780">
        <v>33924</v>
      </c>
      <c r="C4780">
        <v>41200</v>
      </c>
      <c r="D4780">
        <v>12</v>
      </c>
      <c r="E4780">
        <f t="shared" si="149"/>
        <v>1800</v>
      </c>
      <c r="F4780">
        <v>0.05</v>
      </c>
      <c r="G4780">
        <f>VLOOKUP($P4780,Pricebook!$A:$D,4,0)</f>
        <v>150</v>
      </c>
      <c r="H4780">
        <f t="shared" si="148"/>
        <v>1710</v>
      </c>
      <c r="I4780" t="s">
        <v>1654</v>
      </c>
      <c r="J4780" t="s">
        <v>341</v>
      </c>
      <c r="K4780" t="s">
        <v>1955</v>
      </c>
      <c r="L4780">
        <v>92253</v>
      </c>
      <c r="M4780" t="s">
        <v>114</v>
      </c>
      <c r="N4780" t="s">
        <v>23</v>
      </c>
      <c r="O4780">
        <v>41202</v>
      </c>
      <c r="P4780" t="s">
        <v>14216</v>
      </c>
      <c r="Q4780" t="s">
        <v>14185</v>
      </c>
    </row>
    <row r="4781" spans="1:17" x14ac:dyDescent="0.25">
      <c r="A4781">
        <v>4780</v>
      </c>
      <c r="B4781">
        <v>33925</v>
      </c>
      <c r="C4781">
        <v>40666</v>
      </c>
      <c r="D4781">
        <v>47</v>
      </c>
      <c r="E4781">
        <f t="shared" si="149"/>
        <v>5170</v>
      </c>
      <c r="F4781">
        <v>0.03</v>
      </c>
      <c r="G4781">
        <f>VLOOKUP($P4781,Pricebook!$A:$D,4,0)</f>
        <v>110</v>
      </c>
      <c r="H4781">
        <f t="shared" si="148"/>
        <v>5014.8999999999996</v>
      </c>
      <c r="I4781" t="s">
        <v>2184</v>
      </c>
      <c r="J4781" t="s">
        <v>41</v>
      </c>
      <c r="K4781" t="s">
        <v>691</v>
      </c>
      <c r="L4781">
        <v>97477</v>
      </c>
      <c r="M4781" t="s">
        <v>43</v>
      </c>
      <c r="N4781" t="s">
        <v>23</v>
      </c>
      <c r="O4781">
        <v>40670</v>
      </c>
      <c r="P4781" t="s">
        <v>14215</v>
      </c>
      <c r="Q4781" t="s">
        <v>14191</v>
      </c>
    </row>
    <row r="4782" spans="1:17" x14ac:dyDescent="0.25">
      <c r="A4782">
        <v>4781</v>
      </c>
      <c r="B4782">
        <v>33956</v>
      </c>
      <c r="C4782">
        <v>40927</v>
      </c>
      <c r="D4782">
        <v>13</v>
      </c>
      <c r="E4782">
        <f t="shared" si="149"/>
        <v>1625</v>
      </c>
      <c r="F4782">
        <v>0</v>
      </c>
      <c r="G4782">
        <f>VLOOKUP($P4782,Pricebook!$A:$D,4,0)</f>
        <v>125</v>
      </c>
      <c r="H4782">
        <f t="shared" si="148"/>
        <v>1625</v>
      </c>
      <c r="I4782" t="s">
        <v>427</v>
      </c>
      <c r="J4782" t="s">
        <v>190</v>
      </c>
      <c r="K4782" t="s">
        <v>428</v>
      </c>
      <c r="L4782">
        <v>11787</v>
      </c>
      <c r="M4782" t="s">
        <v>60</v>
      </c>
      <c r="N4782" t="s">
        <v>61</v>
      </c>
      <c r="O4782">
        <v>40929</v>
      </c>
      <c r="P4782" t="s">
        <v>14208</v>
      </c>
      <c r="Q4782" t="s">
        <v>14192</v>
      </c>
    </row>
    <row r="4783" spans="1:17" x14ac:dyDescent="0.25">
      <c r="A4783">
        <v>4782</v>
      </c>
      <c r="B4783">
        <v>33958</v>
      </c>
      <c r="C4783">
        <v>40576</v>
      </c>
      <c r="D4783">
        <v>27</v>
      </c>
      <c r="E4783">
        <f t="shared" si="149"/>
        <v>4050</v>
      </c>
      <c r="F4783">
        <v>0.1</v>
      </c>
      <c r="G4783">
        <f>VLOOKUP($P4783,Pricebook!$A:$D,4,0)</f>
        <v>150</v>
      </c>
      <c r="H4783">
        <f t="shared" si="148"/>
        <v>3645</v>
      </c>
      <c r="I4783" t="s">
        <v>1041</v>
      </c>
      <c r="J4783" t="s">
        <v>118</v>
      </c>
      <c r="K4783" t="s">
        <v>2553</v>
      </c>
      <c r="L4783" t="s">
        <v>2554</v>
      </c>
      <c r="M4783" t="s">
        <v>317</v>
      </c>
      <c r="N4783" t="s">
        <v>61</v>
      </c>
      <c r="O4783">
        <v>40578</v>
      </c>
      <c r="P4783" t="s">
        <v>14210</v>
      </c>
      <c r="Q4783" t="s">
        <v>14190</v>
      </c>
    </row>
    <row r="4784" spans="1:17" x14ac:dyDescent="0.25">
      <c r="A4784">
        <v>4783</v>
      </c>
      <c r="B4784">
        <v>33958</v>
      </c>
      <c r="C4784">
        <v>40576</v>
      </c>
      <c r="D4784">
        <v>14</v>
      </c>
      <c r="E4784">
        <f t="shared" si="149"/>
        <v>1680</v>
      </c>
      <c r="F4784">
        <v>0.09</v>
      </c>
      <c r="G4784">
        <f>VLOOKUP($P4784,Pricebook!$A:$D,4,0)</f>
        <v>120</v>
      </c>
      <c r="H4784">
        <f t="shared" si="148"/>
        <v>1528.8</v>
      </c>
      <c r="I4784" t="s">
        <v>1041</v>
      </c>
      <c r="J4784" t="s">
        <v>118</v>
      </c>
      <c r="K4784" t="s">
        <v>2555</v>
      </c>
      <c r="L4784" t="s">
        <v>2556</v>
      </c>
      <c r="M4784" t="s">
        <v>317</v>
      </c>
      <c r="N4784" t="s">
        <v>61</v>
      </c>
      <c r="O4784">
        <v>40578</v>
      </c>
      <c r="P4784" t="s">
        <v>14212</v>
      </c>
      <c r="Q4784" t="s">
        <v>14202</v>
      </c>
    </row>
    <row r="4785" spans="1:17" x14ac:dyDescent="0.25">
      <c r="A4785">
        <v>4784</v>
      </c>
      <c r="B4785">
        <v>33959</v>
      </c>
      <c r="C4785">
        <v>40025</v>
      </c>
      <c r="D4785">
        <v>23</v>
      </c>
      <c r="E4785">
        <f t="shared" si="149"/>
        <v>2875</v>
      </c>
      <c r="F4785">
        <v>0.03</v>
      </c>
      <c r="G4785">
        <f>VLOOKUP($P4785,Pricebook!$A:$D,4,0)</f>
        <v>125</v>
      </c>
      <c r="H4785">
        <f t="shared" si="148"/>
        <v>2788.75</v>
      </c>
      <c r="I4785" t="s">
        <v>814</v>
      </c>
      <c r="J4785" t="s">
        <v>215</v>
      </c>
      <c r="K4785" t="s">
        <v>488</v>
      </c>
      <c r="L4785" t="s">
        <v>489</v>
      </c>
      <c r="M4785" t="s">
        <v>91</v>
      </c>
      <c r="N4785" t="s">
        <v>61</v>
      </c>
      <c r="O4785">
        <v>40026</v>
      </c>
      <c r="P4785" t="s">
        <v>14209</v>
      </c>
      <c r="Q4785" t="s">
        <v>14198</v>
      </c>
    </row>
    <row r="4786" spans="1:17" x14ac:dyDescent="0.25">
      <c r="A4786">
        <v>4785</v>
      </c>
      <c r="B4786">
        <v>33987</v>
      </c>
      <c r="C4786">
        <v>40841</v>
      </c>
      <c r="D4786">
        <v>19</v>
      </c>
      <c r="E4786">
        <f t="shared" si="149"/>
        <v>2375</v>
      </c>
      <c r="F4786">
        <v>0.1</v>
      </c>
      <c r="G4786">
        <f>VLOOKUP($P4786,Pricebook!$A:$D,4,0)</f>
        <v>125</v>
      </c>
      <c r="H4786">
        <f t="shared" si="148"/>
        <v>2137.5</v>
      </c>
      <c r="I4786" t="s">
        <v>673</v>
      </c>
      <c r="J4786" t="s">
        <v>520</v>
      </c>
      <c r="K4786" t="s">
        <v>1312</v>
      </c>
      <c r="L4786" t="s">
        <v>1377</v>
      </c>
      <c r="M4786" t="s">
        <v>492</v>
      </c>
      <c r="N4786" t="s">
        <v>61</v>
      </c>
      <c r="O4786">
        <v>40842</v>
      </c>
      <c r="P4786" t="s">
        <v>14221</v>
      </c>
      <c r="Q4786" t="s">
        <v>14185</v>
      </c>
    </row>
    <row r="4787" spans="1:17" x14ac:dyDescent="0.25">
      <c r="A4787">
        <v>4786</v>
      </c>
      <c r="B4787">
        <v>33987</v>
      </c>
      <c r="C4787">
        <v>40841</v>
      </c>
      <c r="D4787">
        <v>27</v>
      </c>
      <c r="E4787">
        <f t="shared" si="149"/>
        <v>4050</v>
      </c>
      <c r="F4787">
        <v>7.0000000000000007E-2</v>
      </c>
      <c r="G4787">
        <f>VLOOKUP($P4787,Pricebook!$A:$D,4,0)</f>
        <v>150</v>
      </c>
      <c r="H4787">
        <f t="shared" si="148"/>
        <v>3766.4999999999995</v>
      </c>
      <c r="I4787" t="s">
        <v>673</v>
      </c>
      <c r="J4787" t="s">
        <v>520</v>
      </c>
      <c r="K4787" t="s">
        <v>2101</v>
      </c>
      <c r="L4787">
        <v>95630</v>
      </c>
      <c r="M4787" t="s">
        <v>114</v>
      </c>
      <c r="N4787" t="s">
        <v>23</v>
      </c>
      <c r="O4787">
        <v>40842</v>
      </c>
      <c r="P4787" t="s">
        <v>14210</v>
      </c>
      <c r="Q4787" t="s">
        <v>14198</v>
      </c>
    </row>
    <row r="4788" spans="1:17" x14ac:dyDescent="0.25">
      <c r="A4788">
        <v>4787</v>
      </c>
      <c r="B4788">
        <v>33988</v>
      </c>
      <c r="C4788">
        <v>39823</v>
      </c>
      <c r="D4788">
        <v>30</v>
      </c>
      <c r="E4788">
        <f t="shared" si="149"/>
        <v>4500</v>
      </c>
      <c r="F4788">
        <v>0</v>
      </c>
      <c r="G4788">
        <f>VLOOKUP($P4788,Pricebook!$A:$D,4,0)</f>
        <v>150</v>
      </c>
      <c r="H4788">
        <f t="shared" si="148"/>
        <v>4500</v>
      </c>
      <c r="I4788" t="s">
        <v>658</v>
      </c>
      <c r="J4788" t="s">
        <v>396</v>
      </c>
      <c r="K4788" t="s">
        <v>2208</v>
      </c>
      <c r="L4788" t="s">
        <v>611</v>
      </c>
      <c r="M4788" t="s">
        <v>232</v>
      </c>
      <c r="N4788" t="s">
        <v>61</v>
      </c>
      <c r="O4788">
        <v>39824</v>
      </c>
      <c r="P4788" t="s">
        <v>14211</v>
      </c>
      <c r="Q4788" t="s">
        <v>14199</v>
      </c>
    </row>
    <row r="4789" spans="1:17" x14ac:dyDescent="0.25">
      <c r="A4789">
        <v>4788</v>
      </c>
      <c r="B4789">
        <v>34017</v>
      </c>
      <c r="C4789">
        <v>39895</v>
      </c>
      <c r="D4789">
        <v>20</v>
      </c>
      <c r="E4789">
        <f t="shared" si="149"/>
        <v>2400</v>
      </c>
      <c r="F4789">
        <v>0.05</v>
      </c>
      <c r="G4789">
        <f>VLOOKUP($P4789,Pricebook!$A:$D,4,0)</f>
        <v>120</v>
      </c>
      <c r="H4789">
        <f t="shared" si="148"/>
        <v>2280</v>
      </c>
      <c r="I4789" t="s">
        <v>787</v>
      </c>
      <c r="J4789" t="s">
        <v>585</v>
      </c>
      <c r="K4789" t="s">
        <v>788</v>
      </c>
      <c r="L4789">
        <v>57103</v>
      </c>
      <c r="M4789" t="s">
        <v>789</v>
      </c>
      <c r="N4789" t="s">
        <v>16</v>
      </c>
      <c r="O4789">
        <v>39895</v>
      </c>
      <c r="P4789" t="s">
        <v>14212</v>
      </c>
      <c r="Q4789" t="s">
        <v>14185</v>
      </c>
    </row>
    <row r="4790" spans="1:17" x14ac:dyDescent="0.25">
      <c r="A4790">
        <v>4789</v>
      </c>
      <c r="B4790">
        <v>34017</v>
      </c>
      <c r="C4790">
        <v>39895</v>
      </c>
      <c r="D4790">
        <v>28</v>
      </c>
      <c r="E4790">
        <f t="shared" si="149"/>
        <v>5600</v>
      </c>
      <c r="F4790">
        <v>0.01</v>
      </c>
      <c r="G4790">
        <f>VLOOKUP($P4790,Pricebook!$A:$D,4,0)</f>
        <v>200</v>
      </c>
      <c r="H4790">
        <f t="shared" si="148"/>
        <v>5544</v>
      </c>
      <c r="I4790" t="s">
        <v>787</v>
      </c>
      <c r="J4790" t="s">
        <v>585</v>
      </c>
      <c r="K4790" t="s">
        <v>788</v>
      </c>
      <c r="L4790">
        <v>57103</v>
      </c>
      <c r="M4790" t="s">
        <v>789</v>
      </c>
      <c r="N4790" t="s">
        <v>16</v>
      </c>
      <c r="O4790">
        <v>39897</v>
      </c>
      <c r="P4790" t="s">
        <v>14206</v>
      </c>
      <c r="Q4790" t="s">
        <v>14190</v>
      </c>
    </row>
    <row r="4791" spans="1:17" x14ac:dyDescent="0.25">
      <c r="A4791">
        <v>4790</v>
      </c>
      <c r="B4791">
        <v>34022</v>
      </c>
      <c r="C4791">
        <v>41216</v>
      </c>
      <c r="D4791">
        <v>6</v>
      </c>
      <c r="E4791">
        <f t="shared" si="149"/>
        <v>750</v>
      </c>
      <c r="F4791">
        <v>0.06</v>
      </c>
      <c r="G4791">
        <f>VLOOKUP($P4791,Pricebook!$A:$D,4,0)</f>
        <v>125</v>
      </c>
      <c r="H4791">
        <f t="shared" si="148"/>
        <v>705</v>
      </c>
      <c r="I4791" t="s">
        <v>1353</v>
      </c>
      <c r="J4791" t="s">
        <v>520</v>
      </c>
      <c r="K4791" t="s">
        <v>2018</v>
      </c>
      <c r="L4791" t="s">
        <v>2019</v>
      </c>
      <c r="M4791" t="s">
        <v>60</v>
      </c>
      <c r="N4791" t="s">
        <v>61</v>
      </c>
      <c r="O4791">
        <v>41218</v>
      </c>
      <c r="P4791" t="s">
        <v>14208</v>
      </c>
      <c r="Q4791" t="s">
        <v>14192</v>
      </c>
    </row>
    <row r="4792" spans="1:17" x14ac:dyDescent="0.25">
      <c r="A4792">
        <v>4791</v>
      </c>
      <c r="B4792">
        <v>34022</v>
      </c>
      <c r="C4792">
        <v>41216</v>
      </c>
      <c r="D4792">
        <v>50</v>
      </c>
      <c r="E4792">
        <f t="shared" si="149"/>
        <v>6250</v>
      </c>
      <c r="F4792">
        <v>0.05</v>
      </c>
      <c r="G4792">
        <f>VLOOKUP($P4792,Pricebook!$A:$D,4,0)</f>
        <v>125</v>
      </c>
      <c r="H4792">
        <f t="shared" si="148"/>
        <v>5937.5</v>
      </c>
      <c r="I4792" t="s">
        <v>1353</v>
      </c>
      <c r="J4792" t="s">
        <v>520</v>
      </c>
      <c r="K4792" t="s">
        <v>2018</v>
      </c>
      <c r="L4792" t="s">
        <v>2019</v>
      </c>
      <c r="M4792" t="s">
        <v>60</v>
      </c>
      <c r="N4792" t="s">
        <v>61</v>
      </c>
      <c r="O4792">
        <v>41216</v>
      </c>
      <c r="P4792" t="s">
        <v>14208</v>
      </c>
      <c r="Q4792" t="s">
        <v>14187</v>
      </c>
    </row>
    <row r="4793" spans="1:17" x14ac:dyDescent="0.25">
      <c r="A4793">
        <v>4792</v>
      </c>
      <c r="B4793">
        <v>34048</v>
      </c>
      <c r="C4793">
        <v>40630</v>
      </c>
      <c r="D4793">
        <v>1</v>
      </c>
      <c r="E4793">
        <f t="shared" si="149"/>
        <v>125</v>
      </c>
      <c r="F4793">
        <v>0.04</v>
      </c>
      <c r="G4793">
        <f>VLOOKUP($P4793,Pricebook!$A:$D,4,0)</f>
        <v>125</v>
      </c>
      <c r="H4793">
        <f t="shared" si="148"/>
        <v>120</v>
      </c>
      <c r="I4793" t="s">
        <v>1418</v>
      </c>
      <c r="J4793" t="s">
        <v>360</v>
      </c>
      <c r="K4793" t="s">
        <v>1782</v>
      </c>
      <c r="L4793">
        <v>46312</v>
      </c>
      <c r="M4793" t="s">
        <v>278</v>
      </c>
      <c r="N4793" t="s">
        <v>16</v>
      </c>
      <c r="O4793">
        <v>40632</v>
      </c>
      <c r="P4793" t="s">
        <v>14208</v>
      </c>
      <c r="Q4793" t="s">
        <v>14185</v>
      </c>
    </row>
    <row r="4794" spans="1:17" x14ac:dyDescent="0.25">
      <c r="A4794">
        <v>4793</v>
      </c>
      <c r="B4794">
        <v>34082</v>
      </c>
      <c r="C4794">
        <v>40844</v>
      </c>
      <c r="D4794">
        <v>19</v>
      </c>
      <c r="E4794">
        <f t="shared" si="149"/>
        <v>3800</v>
      </c>
      <c r="F4794">
        <v>0.1</v>
      </c>
      <c r="G4794">
        <f>VLOOKUP($P4794,Pricebook!$A:$D,4,0)</f>
        <v>200</v>
      </c>
      <c r="H4794">
        <f t="shared" si="148"/>
        <v>3420</v>
      </c>
      <c r="I4794" t="s">
        <v>1670</v>
      </c>
      <c r="J4794" t="s">
        <v>434</v>
      </c>
      <c r="K4794" t="s">
        <v>1562</v>
      </c>
      <c r="L4794">
        <v>75503</v>
      </c>
      <c r="M4794" t="s">
        <v>48</v>
      </c>
      <c r="N4794" t="s">
        <v>16</v>
      </c>
      <c r="O4794">
        <v>40845</v>
      </c>
      <c r="P4794" t="s">
        <v>14206</v>
      </c>
      <c r="Q4794" t="s">
        <v>14200</v>
      </c>
    </row>
    <row r="4795" spans="1:17" x14ac:dyDescent="0.25">
      <c r="A4795">
        <v>4794</v>
      </c>
      <c r="B4795">
        <v>34082</v>
      </c>
      <c r="C4795">
        <v>40844</v>
      </c>
      <c r="D4795">
        <v>20</v>
      </c>
      <c r="E4795">
        <f t="shared" si="149"/>
        <v>3200</v>
      </c>
      <c r="F4795">
        <v>7.0000000000000007E-2</v>
      </c>
      <c r="G4795">
        <f>VLOOKUP($P4795,Pricebook!$A:$D,4,0)</f>
        <v>160</v>
      </c>
      <c r="H4795">
        <f t="shared" si="148"/>
        <v>2976</v>
      </c>
      <c r="I4795" t="s">
        <v>1670</v>
      </c>
      <c r="J4795" t="s">
        <v>434</v>
      </c>
      <c r="K4795" t="s">
        <v>2557</v>
      </c>
      <c r="L4795">
        <v>77590</v>
      </c>
      <c r="M4795" t="s">
        <v>48</v>
      </c>
      <c r="N4795" t="s">
        <v>16</v>
      </c>
      <c r="O4795">
        <v>40845</v>
      </c>
      <c r="P4795" t="s">
        <v>14218</v>
      </c>
      <c r="Q4795" t="s">
        <v>14201</v>
      </c>
    </row>
    <row r="4796" spans="1:17" x14ac:dyDescent="0.25">
      <c r="A4796">
        <v>4795</v>
      </c>
      <c r="B4796">
        <v>34082</v>
      </c>
      <c r="C4796">
        <v>40844</v>
      </c>
      <c r="D4796">
        <v>35</v>
      </c>
      <c r="E4796">
        <f t="shared" si="149"/>
        <v>4200</v>
      </c>
      <c r="F4796">
        <v>0.02</v>
      </c>
      <c r="G4796">
        <f>VLOOKUP($P4796,Pricebook!$A:$D,4,0)</f>
        <v>120</v>
      </c>
      <c r="H4796">
        <f t="shared" si="148"/>
        <v>4116</v>
      </c>
      <c r="I4796" t="s">
        <v>1670</v>
      </c>
      <c r="J4796" t="s">
        <v>434</v>
      </c>
      <c r="K4796" t="s">
        <v>2557</v>
      </c>
      <c r="L4796">
        <v>77590</v>
      </c>
      <c r="M4796" t="s">
        <v>48</v>
      </c>
      <c r="N4796" t="s">
        <v>16</v>
      </c>
      <c r="O4796">
        <v>40846</v>
      </c>
      <c r="P4796" t="s">
        <v>14212</v>
      </c>
      <c r="Q4796" t="s">
        <v>14197</v>
      </c>
    </row>
    <row r="4797" spans="1:17" x14ac:dyDescent="0.25">
      <c r="A4797">
        <v>4796</v>
      </c>
      <c r="B4797">
        <v>34083</v>
      </c>
      <c r="C4797">
        <v>40944</v>
      </c>
      <c r="D4797">
        <v>29</v>
      </c>
      <c r="E4797">
        <f t="shared" si="149"/>
        <v>4350</v>
      </c>
      <c r="F4797">
        <v>0.02</v>
      </c>
      <c r="G4797">
        <f>VLOOKUP($P4797,Pricebook!$A:$D,4,0)</f>
        <v>150</v>
      </c>
      <c r="H4797">
        <f t="shared" si="148"/>
        <v>4263</v>
      </c>
      <c r="I4797" t="s">
        <v>1888</v>
      </c>
      <c r="J4797" t="s">
        <v>73</v>
      </c>
      <c r="K4797" t="s">
        <v>1889</v>
      </c>
      <c r="L4797">
        <v>80538</v>
      </c>
      <c r="M4797" t="s">
        <v>237</v>
      </c>
      <c r="N4797" t="s">
        <v>23</v>
      </c>
      <c r="O4797">
        <v>40944</v>
      </c>
      <c r="P4797" t="s">
        <v>14210</v>
      </c>
      <c r="Q4797" t="s">
        <v>14186</v>
      </c>
    </row>
    <row r="4798" spans="1:17" x14ac:dyDescent="0.25">
      <c r="A4798">
        <v>4797</v>
      </c>
      <c r="B4798">
        <v>34086</v>
      </c>
      <c r="C4798">
        <v>41028</v>
      </c>
      <c r="D4798">
        <v>41</v>
      </c>
      <c r="E4798">
        <f t="shared" si="149"/>
        <v>6150</v>
      </c>
      <c r="F4798">
        <v>0.04</v>
      </c>
      <c r="G4798">
        <f>VLOOKUP($P4798,Pricebook!$A:$D,4,0)</f>
        <v>150</v>
      </c>
      <c r="H4798">
        <f t="shared" si="148"/>
        <v>5904</v>
      </c>
      <c r="I4798" t="s">
        <v>1127</v>
      </c>
      <c r="J4798" t="s">
        <v>207</v>
      </c>
      <c r="K4798" t="s">
        <v>74</v>
      </c>
      <c r="L4798">
        <v>73160</v>
      </c>
      <c r="M4798" t="s">
        <v>75</v>
      </c>
      <c r="N4798" t="s">
        <v>16</v>
      </c>
      <c r="O4798">
        <v>41030</v>
      </c>
      <c r="P4798" t="s">
        <v>14210</v>
      </c>
      <c r="Q4798" t="s">
        <v>14196</v>
      </c>
    </row>
    <row r="4799" spans="1:17" x14ac:dyDescent="0.25">
      <c r="A4799">
        <v>4798</v>
      </c>
      <c r="B4799">
        <v>34087</v>
      </c>
      <c r="C4799">
        <v>40018</v>
      </c>
      <c r="D4799">
        <v>31</v>
      </c>
      <c r="E4799">
        <f t="shared" si="149"/>
        <v>4650</v>
      </c>
      <c r="F4799">
        <v>0.05</v>
      </c>
      <c r="G4799">
        <f>VLOOKUP($P4799,Pricebook!$A:$D,4,0)</f>
        <v>150</v>
      </c>
      <c r="H4799">
        <f t="shared" si="148"/>
        <v>4417.5</v>
      </c>
      <c r="I4799" t="s">
        <v>2044</v>
      </c>
      <c r="J4799" t="s">
        <v>50</v>
      </c>
      <c r="K4799" t="s">
        <v>2045</v>
      </c>
      <c r="L4799">
        <v>17112</v>
      </c>
      <c r="M4799" t="s">
        <v>232</v>
      </c>
      <c r="N4799" t="s">
        <v>61</v>
      </c>
      <c r="O4799">
        <v>40022</v>
      </c>
      <c r="P4799" t="s">
        <v>14210</v>
      </c>
      <c r="Q4799" t="s">
        <v>14200</v>
      </c>
    </row>
    <row r="4800" spans="1:17" x14ac:dyDescent="0.25">
      <c r="A4800">
        <v>4799</v>
      </c>
      <c r="B4800">
        <v>34112</v>
      </c>
      <c r="C4800">
        <v>40787</v>
      </c>
      <c r="D4800">
        <v>13</v>
      </c>
      <c r="E4800">
        <f t="shared" si="149"/>
        <v>1950</v>
      </c>
      <c r="F4800">
        <v>0.1</v>
      </c>
      <c r="G4800">
        <f>VLOOKUP($P4800,Pricebook!$A:$D,4,0)</f>
        <v>150</v>
      </c>
      <c r="H4800">
        <f t="shared" si="148"/>
        <v>1755</v>
      </c>
      <c r="I4800" t="s">
        <v>1324</v>
      </c>
      <c r="J4800" t="s">
        <v>374</v>
      </c>
      <c r="K4800" t="s">
        <v>1805</v>
      </c>
      <c r="L4800">
        <v>28205</v>
      </c>
      <c r="M4800" t="s">
        <v>33</v>
      </c>
      <c r="N4800" t="s">
        <v>34</v>
      </c>
      <c r="O4800">
        <v>40789</v>
      </c>
      <c r="P4800" t="s">
        <v>14210</v>
      </c>
      <c r="Q4800" t="s">
        <v>14192</v>
      </c>
    </row>
    <row r="4801" spans="1:17" x14ac:dyDescent="0.25">
      <c r="A4801">
        <v>4800</v>
      </c>
      <c r="B4801">
        <v>34117</v>
      </c>
      <c r="C4801">
        <v>40946</v>
      </c>
      <c r="D4801">
        <v>45</v>
      </c>
      <c r="E4801">
        <f t="shared" si="149"/>
        <v>7200</v>
      </c>
      <c r="F4801">
        <v>0.06</v>
      </c>
      <c r="G4801">
        <f>VLOOKUP($P4801,Pricebook!$A:$D,4,0)</f>
        <v>160</v>
      </c>
      <c r="H4801">
        <f t="shared" si="148"/>
        <v>6768</v>
      </c>
      <c r="I4801" t="s">
        <v>221</v>
      </c>
      <c r="J4801" t="s">
        <v>20</v>
      </c>
      <c r="K4801" t="s">
        <v>2546</v>
      </c>
      <c r="L4801">
        <v>98502</v>
      </c>
      <c r="M4801" t="s">
        <v>22</v>
      </c>
      <c r="N4801" t="s">
        <v>23</v>
      </c>
      <c r="O4801">
        <v>40948</v>
      </c>
      <c r="P4801" t="s">
        <v>14218</v>
      </c>
      <c r="Q4801" t="s">
        <v>14193</v>
      </c>
    </row>
    <row r="4802" spans="1:17" x14ac:dyDescent="0.25">
      <c r="A4802">
        <v>4801</v>
      </c>
      <c r="B4802">
        <v>34148</v>
      </c>
      <c r="C4802">
        <v>41142</v>
      </c>
      <c r="D4802">
        <v>33</v>
      </c>
      <c r="E4802">
        <f t="shared" si="149"/>
        <v>6600</v>
      </c>
      <c r="F4802">
        <v>0.06</v>
      </c>
      <c r="G4802">
        <f>VLOOKUP($P4802,Pricebook!$A:$D,4,0)</f>
        <v>200</v>
      </c>
      <c r="H4802">
        <f t="shared" ref="H4802:H4865" si="150">E4802*(1-F4802)</f>
        <v>6204</v>
      </c>
      <c r="I4802" t="s">
        <v>1102</v>
      </c>
      <c r="J4802" t="s">
        <v>344</v>
      </c>
      <c r="K4802" t="s">
        <v>1754</v>
      </c>
      <c r="L4802" t="s">
        <v>1755</v>
      </c>
      <c r="M4802" t="s">
        <v>60</v>
      </c>
      <c r="N4802" t="s">
        <v>61</v>
      </c>
      <c r="O4802">
        <v>41143</v>
      </c>
      <c r="P4802" t="s">
        <v>14214</v>
      </c>
      <c r="Q4802" t="s">
        <v>14197</v>
      </c>
    </row>
    <row r="4803" spans="1:17" x14ac:dyDescent="0.25">
      <c r="A4803">
        <v>4802</v>
      </c>
      <c r="B4803">
        <v>34151</v>
      </c>
      <c r="C4803">
        <v>40795</v>
      </c>
      <c r="D4803">
        <v>26</v>
      </c>
      <c r="E4803">
        <f t="shared" ref="E4803:E4866" si="151">G4803*D4803</f>
        <v>3900</v>
      </c>
      <c r="F4803">
        <v>0.1</v>
      </c>
      <c r="G4803">
        <f>VLOOKUP($P4803,Pricebook!$A:$D,4,0)</f>
        <v>150</v>
      </c>
      <c r="H4803">
        <f t="shared" si="150"/>
        <v>3510</v>
      </c>
      <c r="I4803" t="s">
        <v>67</v>
      </c>
      <c r="J4803" t="s">
        <v>68</v>
      </c>
      <c r="K4803" t="s">
        <v>176</v>
      </c>
      <c r="L4803">
        <v>85254</v>
      </c>
      <c r="M4803" t="s">
        <v>70</v>
      </c>
      <c r="N4803" t="s">
        <v>23</v>
      </c>
      <c r="O4803">
        <v>40796</v>
      </c>
      <c r="P4803" t="s">
        <v>14210</v>
      </c>
      <c r="Q4803" t="s">
        <v>14192</v>
      </c>
    </row>
    <row r="4804" spans="1:17" x14ac:dyDescent="0.25">
      <c r="A4804">
        <v>4803</v>
      </c>
      <c r="B4804">
        <v>34177</v>
      </c>
      <c r="C4804">
        <v>40040</v>
      </c>
      <c r="D4804">
        <v>13</v>
      </c>
      <c r="E4804">
        <f t="shared" si="151"/>
        <v>2600</v>
      </c>
      <c r="F4804">
        <v>0.02</v>
      </c>
      <c r="G4804">
        <f>VLOOKUP($P4804,Pricebook!$A:$D,4,0)</f>
        <v>200</v>
      </c>
      <c r="H4804">
        <f t="shared" si="150"/>
        <v>2548</v>
      </c>
      <c r="I4804" t="s">
        <v>2558</v>
      </c>
      <c r="J4804" t="s">
        <v>185</v>
      </c>
      <c r="K4804" t="s">
        <v>945</v>
      </c>
      <c r="L4804">
        <v>60101</v>
      </c>
      <c r="M4804" t="s">
        <v>15</v>
      </c>
      <c r="N4804" t="s">
        <v>16</v>
      </c>
      <c r="O4804">
        <v>40043</v>
      </c>
      <c r="P4804" t="s">
        <v>14214</v>
      </c>
      <c r="Q4804" t="s">
        <v>14199</v>
      </c>
    </row>
    <row r="4805" spans="1:17" x14ac:dyDescent="0.25">
      <c r="A4805">
        <v>4804</v>
      </c>
      <c r="B4805">
        <v>34177</v>
      </c>
      <c r="C4805">
        <v>40040</v>
      </c>
      <c r="D4805">
        <v>26</v>
      </c>
      <c r="E4805">
        <f t="shared" si="151"/>
        <v>5200</v>
      </c>
      <c r="F4805">
        <v>0.1</v>
      </c>
      <c r="G4805">
        <f>VLOOKUP($P4805,Pricebook!$A:$D,4,0)</f>
        <v>200</v>
      </c>
      <c r="H4805">
        <f t="shared" si="150"/>
        <v>4680</v>
      </c>
      <c r="I4805" t="s">
        <v>2558</v>
      </c>
      <c r="J4805" t="s">
        <v>185</v>
      </c>
      <c r="K4805" t="s">
        <v>945</v>
      </c>
      <c r="L4805">
        <v>60101</v>
      </c>
      <c r="M4805" t="s">
        <v>15</v>
      </c>
      <c r="N4805" t="s">
        <v>16</v>
      </c>
      <c r="O4805">
        <v>40041</v>
      </c>
      <c r="P4805" t="s">
        <v>14214</v>
      </c>
      <c r="Q4805" t="s">
        <v>14202</v>
      </c>
    </row>
    <row r="4806" spans="1:17" x14ac:dyDescent="0.25">
      <c r="A4806">
        <v>4805</v>
      </c>
      <c r="B4806">
        <v>34177</v>
      </c>
      <c r="C4806">
        <v>40040</v>
      </c>
      <c r="D4806">
        <v>50</v>
      </c>
      <c r="E4806">
        <f t="shared" si="151"/>
        <v>7500</v>
      </c>
      <c r="F4806">
        <v>0.1</v>
      </c>
      <c r="G4806">
        <f>VLOOKUP($P4806,Pricebook!$A:$D,4,0)</f>
        <v>150</v>
      </c>
      <c r="H4806">
        <f t="shared" si="150"/>
        <v>6750</v>
      </c>
      <c r="I4806" t="s">
        <v>2558</v>
      </c>
      <c r="J4806" t="s">
        <v>185</v>
      </c>
      <c r="K4806" t="s">
        <v>945</v>
      </c>
      <c r="L4806">
        <v>60101</v>
      </c>
      <c r="M4806" t="s">
        <v>15</v>
      </c>
      <c r="N4806" t="s">
        <v>16</v>
      </c>
      <c r="O4806">
        <v>40041</v>
      </c>
      <c r="P4806" t="s">
        <v>14210</v>
      </c>
      <c r="Q4806" t="s">
        <v>14202</v>
      </c>
    </row>
    <row r="4807" spans="1:17" x14ac:dyDescent="0.25">
      <c r="A4807">
        <v>4806</v>
      </c>
      <c r="B4807">
        <v>34179</v>
      </c>
      <c r="C4807">
        <v>40849</v>
      </c>
      <c r="D4807">
        <v>21</v>
      </c>
      <c r="E4807">
        <f t="shared" si="151"/>
        <v>3150</v>
      </c>
      <c r="F4807">
        <v>7.0000000000000007E-2</v>
      </c>
      <c r="G4807">
        <f>VLOOKUP($P4807,Pricebook!$A:$D,4,0)</f>
        <v>150</v>
      </c>
      <c r="H4807">
        <f t="shared" si="150"/>
        <v>2929.5</v>
      </c>
      <c r="I4807" t="s">
        <v>1631</v>
      </c>
      <c r="J4807" t="s">
        <v>276</v>
      </c>
      <c r="K4807" t="s">
        <v>2447</v>
      </c>
      <c r="L4807">
        <v>84404</v>
      </c>
      <c r="M4807" t="s">
        <v>201</v>
      </c>
      <c r="N4807" t="s">
        <v>23</v>
      </c>
      <c r="O4807">
        <v>40851</v>
      </c>
      <c r="P4807" t="s">
        <v>14211</v>
      </c>
      <c r="Q4807" t="s">
        <v>14197</v>
      </c>
    </row>
    <row r="4808" spans="1:17" x14ac:dyDescent="0.25">
      <c r="A4808">
        <v>4807</v>
      </c>
      <c r="B4808">
        <v>34180</v>
      </c>
      <c r="C4808">
        <v>40789</v>
      </c>
      <c r="D4808">
        <v>2</v>
      </c>
      <c r="E4808">
        <f t="shared" si="151"/>
        <v>220</v>
      </c>
      <c r="F4808">
        <v>0.02</v>
      </c>
      <c r="G4808">
        <f>VLOOKUP($P4808,Pricebook!$A:$D,4,0)</f>
        <v>110</v>
      </c>
      <c r="H4808">
        <f t="shared" si="150"/>
        <v>215.6</v>
      </c>
      <c r="I4808" t="s">
        <v>1348</v>
      </c>
      <c r="J4808" t="s">
        <v>235</v>
      </c>
      <c r="K4808" t="s">
        <v>2559</v>
      </c>
      <c r="L4808">
        <v>72762</v>
      </c>
      <c r="M4808" t="s">
        <v>66</v>
      </c>
      <c r="N4808" t="s">
        <v>34</v>
      </c>
      <c r="O4808">
        <v>40789</v>
      </c>
      <c r="P4808" t="s">
        <v>14215</v>
      </c>
      <c r="Q4808" t="s">
        <v>14192</v>
      </c>
    </row>
    <row r="4809" spans="1:17" x14ac:dyDescent="0.25">
      <c r="A4809">
        <v>4808</v>
      </c>
      <c r="B4809">
        <v>34182</v>
      </c>
      <c r="C4809">
        <v>41199</v>
      </c>
      <c r="D4809">
        <v>31</v>
      </c>
      <c r="E4809">
        <f t="shared" si="151"/>
        <v>3875</v>
      </c>
      <c r="F4809">
        <v>0.05</v>
      </c>
      <c r="G4809">
        <f>VLOOKUP($P4809,Pricebook!$A:$D,4,0)</f>
        <v>125</v>
      </c>
      <c r="H4809">
        <f t="shared" si="150"/>
        <v>3681.25</v>
      </c>
      <c r="I4809" t="s">
        <v>124</v>
      </c>
      <c r="J4809" t="s">
        <v>125</v>
      </c>
      <c r="K4809" t="s">
        <v>126</v>
      </c>
      <c r="L4809">
        <v>11741</v>
      </c>
      <c r="M4809" t="s">
        <v>60</v>
      </c>
      <c r="N4809" t="s">
        <v>61</v>
      </c>
      <c r="O4809">
        <v>41201</v>
      </c>
      <c r="P4809" t="s">
        <v>14208</v>
      </c>
      <c r="Q4809" t="s">
        <v>14194</v>
      </c>
    </row>
    <row r="4810" spans="1:17" x14ac:dyDescent="0.25">
      <c r="A4810">
        <v>4809</v>
      </c>
      <c r="B4810">
        <v>34209</v>
      </c>
      <c r="C4810">
        <v>40414</v>
      </c>
      <c r="D4810">
        <v>48</v>
      </c>
      <c r="E4810">
        <f t="shared" si="151"/>
        <v>6000</v>
      </c>
      <c r="F4810">
        <v>0.04</v>
      </c>
      <c r="G4810">
        <f>VLOOKUP($P4810,Pricebook!$A:$D,4,0)</f>
        <v>125</v>
      </c>
      <c r="H4810">
        <f t="shared" si="150"/>
        <v>5760</v>
      </c>
      <c r="I4810" t="s">
        <v>465</v>
      </c>
      <c r="J4810" t="s">
        <v>344</v>
      </c>
      <c r="K4810" t="s">
        <v>1382</v>
      </c>
      <c r="L4810">
        <v>74801</v>
      </c>
      <c r="M4810" t="s">
        <v>75</v>
      </c>
      <c r="N4810" t="s">
        <v>16</v>
      </c>
      <c r="O4810">
        <v>40416</v>
      </c>
      <c r="P4810" t="s">
        <v>14208</v>
      </c>
      <c r="Q4810" t="s">
        <v>14197</v>
      </c>
    </row>
    <row r="4811" spans="1:17" x14ac:dyDescent="0.25">
      <c r="A4811">
        <v>4810</v>
      </c>
      <c r="B4811">
        <v>34209</v>
      </c>
      <c r="C4811">
        <v>40414</v>
      </c>
      <c r="D4811">
        <v>29</v>
      </c>
      <c r="E4811">
        <f t="shared" si="151"/>
        <v>3190</v>
      </c>
      <c r="F4811">
        <v>0.03</v>
      </c>
      <c r="G4811">
        <f>VLOOKUP($P4811,Pricebook!$A:$D,4,0)</f>
        <v>110</v>
      </c>
      <c r="H4811">
        <f t="shared" si="150"/>
        <v>3094.2999999999997</v>
      </c>
      <c r="I4811" t="s">
        <v>465</v>
      </c>
      <c r="J4811" t="s">
        <v>344</v>
      </c>
      <c r="K4811" t="s">
        <v>1382</v>
      </c>
      <c r="L4811">
        <v>74801</v>
      </c>
      <c r="M4811" t="s">
        <v>75</v>
      </c>
      <c r="N4811" t="s">
        <v>16</v>
      </c>
      <c r="O4811">
        <v>40416</v>
      </c>
      <c r="P4811" t="s">
        <v>14215</v>
      </c>
      <c r="Q4811" t="s">
        <v>14198</v>
      </c>
    </row>
    <row r="4812" spans="1:17" x14ac:dyDescent="0.25">
      <c r="A4812">
        <v>4811</v>
      </c>
      <c r="B4812">
        <v>34211</v>
      </c>
      <c r="C4812">
        <v>40952</v>
      </c>
      <c r="D4812">
        <v>15</v>
      </c>
      <c r="E4812">
        <f t="shared" si="151"/>
        <v>1800</v>
      </c>
      <c r="F4812">
        <v>0.1</v>
      </c>
      <c r="G4812">
        <f>VLOOKUP($P4812,Pricebook!$A:$D,4,0)</f>
        <v>120</v>
      </c>
      <c r="H4812">
        <f t="shared" si="150"/>
        <v>1620</v>
      </c>
      <c r="I4812" t="s">
        <v>614</v>
      </c>
      <c r="J4812" t="s">
        <v>193</v>
      </c>
      <c r="K4812" t="s">
        <v>2181</v>
      </c>
      <c r="L4812">
        <v>77471</v>
      </c>
      <c r="M4812" t="s">
        <v>48</v>
      </c>
      <c r="N4812" t="s">
        <v>16</v>
      </c>
      <c r="O4812">
        <v>40955</v>
      </c>
      <c r="P4812" t="s">
        <v>14212</v>
      </c>
      <c r="Q4812" t="s">
        <v>14193</v>
      </c>
    </row>
    <row r="4813" spans="1:17" x14ac:dyDescent="0.25">
      <c r="A4813">
        <v>4812</v>
      </c>
      <c r="B4813">
        <v>34215</v>
      </c>
      <c r="C4813">
        <v>40677</v>
      </c>
      <c r="D4813">
        <v>6</v>
      </c>
      <c r="E4813">
        <f t="shared" si="151"/>
        <v>960</v>
      </c>
      <c r="F4813">
        <v>0.02</v>
      </c>
      <c r="G4813">
        <f>VLOOKUP($P4813,Pricebook!$A:$D,4,0)</f>
        <v>160</v>
      </c>
      <c r="H4813">
        <f t="shared" si="150"/>
        <v>940.8</v>
      </c>
      <c r="I4813" t="s">
        <v>2082</v>
      </c>
      <c r="J4813" t="s">
        <v>594</v>
      </c>
      <c r="K4813" t="s">
        <v>2472</v>
      </c>
      <c r="L4813">
        <v>60067</v>
      </c>
      <c r="M4813" t="s">
        <v>15</v>
      </c>
      <c r="N4813" t="s">
        <v>16</v>
      </c>
      <c r="O4813">
        <v>40678</v>
      </c>
      <c r="P4813" t="s">
        <v>14218</v>
      </c>
      <c r="Q4813" t="s">
        <v>14200</v>
      </c>
    </row>
    <row r="4814" spans="1:17" x14ac:dyDescent="0.25">
      <c r="A4814">
        <v>4813</v>
      </c>
      <c r="B4814">
        <v>34241</v>
      </c>
      <c r="C4814">
        <v>41190</v>
      </c>
      <c r="D4814">
        <v>4</v>
      </c>
      <c r="E4814">
        <f t="shared" si="151"/>
        <v>440</v>
      </c>
      <c r="F4814">
        <v>0.08</v>
      </c>
      <c r="G4814">
        <f>VLOOKUP($P4814,Pricebook!$A:$D,4,0)</f>
        <v>110</v>
      </c>
      <c r="H4814">
        <f t="shared" si="150"/>
        <v>404.8</v>
      </c>
      <c r="I4814" t="s">
        <v>168</v>
      </c>
      <c r="J4814" t="s">
        <v>99</v>
      </c>
      <c r="K4814" t="s">
        <v>2392</v>
      </c>
      <c r="L4814">
        <v>50701</v>
      </c>
      <c r="M4814" t="s">
        <v>38</v>
      </c>
      <c r="N4814" t="s">
        <v>16</v>
      </c>
      <c r="O4814">
        <v>41190</v>
      </c>
      <c r="P4814" t="s">
        <v>14220</v>
      </c>
      <c r="Q4814" t="s">
        <v>14194</v>
      </c>
    </row>
    <row r="4815" spans="1:17" x14ac:dyDescent="0.25">
      <c r="A4815">
        <v>4814</v>
      </c>
      <c r="B4815">
        <v>34243</v>
      </c>
      <c r="C4815">
        <v>40585</v>
      </c>
      <c r="D4815">
        <v>10</v>
      </c>
      <c r="E4815">
        <f t="shared" si="151"/>
        <v>1250</v>
      </c>
      <c r="F4815">
        <v>0.08</v>
      </c>
      <c r="G4815">
        <f>VLOOKUP($P4815,Pricebook!$A:$D,4,0)</f>
        <v>125</v>
      </c>
      <c r="H4815">
        <f t="shared" si="150"/>
        <v>1150</v>
      </c>
      <c r="I4815" t="s">
        <v>2161</v>
      </c>
      <c r="J4815" t="s">
        <v>389</v>
      </c>
      <c r="K4815" t="s">
        <v>863</v>
      </c>
      <c r="L4815">
        <v>94513</v>
      </c>
      <c r="M4815" t="s">
        <v>114</v>
      </c>
      <c r="N4815" t="s">
        <v>23</v>
      </c>
      <c r="O4815">
        <v>40587</v>
      </c>
      <c r="P4815" t="s">
        <v>14208</v>
      </c>
      <c r="Q4815" t="s">
        <v>14190</v>
      </c>
    </row>
    <row r="4816" spans="1:17" x14ac:dyDescent="0.25">
      <c r="A4816">
        <v>4815</v>
      </c>
      <c r="B4816">
        <v>34243</v>
      </c>
      <c r="C4816">
        <v>40585</v>
      </c>
      <c r="D4816">
        <v>40</v>
      </c>
      <c r="E4816">
        <f t="shared" si="151"/>
        <v>4400</v>
      </c>
      <c r="F4816">
        <v>0.04</v>
      </c>
      <c r="G4816">
        <f>VLOOKUP($P4816,Pricebook!$A:$D,4,0)</f>
        <v>110</v>
      </c>
      <c r="H4816">
        <f t="shared" si="150"/>
        <v>4224</v>
      </c>
      <c r="I4816" t="s">
        <v>2161</v>
      </c>
      <c r="J4816" t="s">
        <v>389</v>
      </c>
      <c r="K4816" t="s">
        <v>863</v>
      </c>
      <c r="L4816">
        <v>94513</v>
      </c>
      <c r="M4816" t="s">
        <v>114</v>
      </c>
      <c r="N4816" t="s">
        <v>23</v>
      </c>
      <c r="O4816">
        <v>40586</v>
      </c>
      <c r="P4816" t="s">
        <v>14215</v>
      </c>
      <c r="Q4816" t="s">
        <v>14188</v>
      </c>
    </row>
    <row r="4817" spans="1:17" x14ac:dyDescent="0.25">
      <c r="A4817">
        <v>4816</v>
      </c>
      <c r="B4817">
        <v>34243</v>
      </c>
      <c r="C4817">
        <v>40585</v>
      </c>
      <c r="D4817">
        <v>35</v>
      </c>
      <c r="E4817">
        <f t="shared" si="151"/>
        <v>7000</v>
      </c>
      <c r="F4817">
        <v>0.02</v>
      </c>
      <c r="G4817">
        <f>VLOOKUP($P4817,Pricebook!$A:$D,4,0)</f>
        <v>200</v>
      </c>
      <c r="H4817">
        <f t="shared" si="150"/>
        <v>6860</v>
      </c>
      <c r="I4817" t="s">
        <v>2161</v>
      </c>
      <c r="J4817" t="s">
        <v>389</v>
      </c>
      <c r="K4817" t="s">
        <v>863</v>
      </c>
      <c r="L4817">
        <v>94513</v>
      </c>
      <c r="M4817" t="s">
        <v>114</v>
      </c>
      <c r="N4817" t="s">
        <v>23</v>
      </c>
      <c r="O4817">
        <v>40587</v>
      </c>
      <c r="P4817" t="s">
        <v>14206</v>
      </c>
      <c r="Q4817" t="s">
        <v>14198</v>
      </c>
    </row>
    <row r="4818" spans="1:17" x14ac:dyDescent="0.25">
      <c r="A4818">
        <v>4817</v>
      </c>
      <c r="B4818">
        <v>34244</v>
      </c>
      <c r="C4818">
        <v>40450</v>
      </c>
      <c r="D4818">
        <v>25</v>
      </c>
      <c r="E4818">
        <f t="shared" si="151"/>
        <v>3750</v>
      </c>
      <c r="F4818">
        <v>0</v>
      </c>
      <c r="G4818">
        <f>VLOOKUP($P4818,Pricebook!$A:$D,4,0)</f>
        <v>150</v>
      </c>
      <c r="H4818">
        <f t="shared" si="150"/>
        <v>3750</v>
      </c>
      <c r="I4818" t="s">
        <v>280</v>
      </c>
      <c r="J4818" t="s">
        <v>99</v>
      </c>
      <c r="K4818" t="s">
        <v>2483</v>
      </c>
      <c r="L4818">
        <v>78041</v>
      </c>
      <c r="M4818" t="s">
        <v>48</v>
      </c>
      <c r="N4818" t="s">
        <v>16</v>
      </c>
      <c r="O4818">
        <v>40459</v>
      </c>
      <c r="P4818" t="s">
        <v>14211</v>
      </c>
      <c r="Q4818" t="s">
        <v>14197</v>
      </c>
    </row>
    <row r="4819" spans="1:17" x14ac:dyDescent="0.25">
      <c r="A4819">
        <v>4818</v>
      </c>
      <c r="B4819">
        <v>34244</v>
      </c>
      <c r="C4819">
        <v>40450</v>
      </c>
      <c r="D4819">
        <v>4</v>
      </c>
      <c r="E4819">
        <f t="shared" si="151"/>
        <v>600</v>
      </c>
      <c r="F4819">
        <v>0.04</v>
      </c>
      <c r="G4819">
        <f>VLOOKUP($P4819,Pricebook!$A:$D,4,0)</f>
        <v>150</v>
      </c>
      <c r="H4819">
        <f t="shared" si="150"/>
        <v>576</v>
      </c>
      <c r="I4819" t="s">
        <v>280</v>
      </c>
      <c r="J4819" t="s">
        <v>99</v>
      </c>
      <c r="K4819" t="s">
        <v>2483</v>
      </c>
      <c r="L4819">
        <v>78041</v>
      </c>
      <c r="M4819" t="s">
        <v>48</v>
      </c>
      <c r="N4819" t="s">
        <v>16</v>
      </c>
      <c r="O4819">
        <v>40452</v>
      </c>
      <c r="P4819" t="s">
        <v>14211</v>
      </c>
      <c r="Q4819" t="s">
        <v>14193</v>
      </c>
    </row>
    <row r="4820" spans="1:17" x14ac:dyDescent="0.25">
      <c r="A4820">
        <v>4819</v>
      </c>
      <c r="B4820">
        <v>34245</v>
      </c>
      <c r="C4820">
        <v>40216</v>
      </c>
      <c r="D4820">
        <v>42</v>
      </c>
      <c r="E4820">
        <f t="shared" si="151"/>
        <v>4620</v>
      </c>
      <c r="F4820">
        <v>0.05</v>
      </c>
      <c r="G4820">
        <f>VLOOKUP($P4820,Pricebook!$A:$D,4,0)</f>
        <v>110</v>
      </c>
      <c r="H4820">
        <f t="shared" si="150"/>
        <v>4389</v>
      </c>
      <c r="I4820" t="s">
        <v>1665</v>
      </c>
      <c r="J4820" t="s">
        <v>230</v>
      </c>
      <c r="K4820" t="s">
        <v>2057</v>
      </c>
      <c r="L4820">
        <v>84003</v>
      </c>
      <c r="M4820" t="s">
        <v>201</v>
      </c>
      <c r="N4820" t="s">
        <v>23</v>
      </c>
      <c r="O4820">
        <v>40217</v>
      </c>
      <c r="P4820" t="s">
        <v>14215</v>
      </c>
      <c r="Q4820" t="s">
        <v>14197</v>
      </c>
    </row>
    <row r="4821" spans="1:17" x14ac:dyDescent="0.25">
      <c r="A4821">
        <v>4820</v>
      </c>
      <c r="B4821">
        <v>34246</v>
      </c>
      <c r="C4821">
        <v>40458</v>
      </c>
      <c r="D4821">
        <v>49</v>
      </c>
      <c r="E4821">
        <f t="shared" si="151"/>
        <v>8330</v>
      </c>
      <c r="F4821">
        <v>0.03</v>
      </c>
      <c r="G4821">
        <f>VLOOKUP($P4821,Pricebook!$A:$D,4,0)</f>
        <v>170</v>
      </c>
      <c r="H4821">
        <f t="shared" si="150"/>
        <v>8080.0999999999995</v>
      </c>
      <c r="I4821" t="s">
        <v>1894</v>
      </c>
      <c r="J4821" t="s">
        <v>396</v>
      </c>
      <c r="K4821" t="s">
        <v>1895</v>
      </c>
      <c r="L4821">
        <v>60062</v>
      </c>
      <c r="M4821" t="s">
        <v>15</v>
      </c>
      <c r="N4821" t="s">
        <v>16</v>
      </c>
      <c r="O4821">
        <v>40459</v>
      </c>
      <c r="P4821" t="s">
        <v>14219</v>
      </c>
      <c r="Q4821" t="s">
        <v>14198</v>
      </c>
    </row>
    <row r="4822" spans="1:17" x14ac:dyDescent="0.25">
      <c r="A4822">
        <v>4821</v>
      </c>
      <c r="B4822">
        <v>34246</v>
      </c>
      <c r="C4822">
        <v>40458</v>
      </c>
      <c r="D4822">
        <v>18</v>
      </c>
      <c r="E4822">
        <f t="shared" si="151"/>
        <v>2700</v>
      </c>
      <c r="F4822">
        <v>0.03</v>
      </c>
      <c r="G4822">
        <f>VLOOKUP($P4822,Pricebook!$A:$D,4,0)</f>
        <v>150</v>
      </c>
      <c r="H4822">
        <f t="shared" si="150"/>
        <v>2619</v>
      </c>
      <c r="I4822" t="s">
        <v>1894</v>
      </c>
      <c r="J4822" t="s">
        <v>396</v>
      </c>
      <c r="K4822" t="s">
        <v>1895</v>
      </c>
      <c r="L4822">
        <v>60062</v>
      </c>
      <c r="M4822" t="s">
        <v>15</v>
      </c>
      <c r="N4822" t="s">
        <v>16</v>
      </c>
      <c r="O4822">
        <v>40459</v>
      </c>
      <c r="P4822" t="s">
        <v>14216</v>
      </c>
      <c r="Q4822" t="s">
        <v>14203</v>
      </c>
    </row>
    <row r="4823" spans="1:17" x14ac:dyDescent="0.25">
      <c r="A4823">
        <v>4822</v>
      </c>
      <c r="B4823">
        <v>34246</v>
      </c>
      <c r="C4823">
        <v>40458</v>
      </c>
      <c r="D4823">
        <v>27</v>
      </c>
      <c r="E4823">
        <f t="shared" si="151"/>
        <v>2970</v>
      </c>
      <c r="F4823">
        <v>0.01</v>
      </c>
      <c r="G4823">
        <f>VLOOKUP($P4823,Pricebook!$A:$D,4,0)</f>
        <v>110</v>
      </c>
      <c r="H4823">
        <f t="shared" si="150"/>
        <v>2940.3</v>
      </c>
      <c r="I4823" t="s">
        <v>1894</v>
      </c>
      <c r="J4823" t="s">
        <v>396</v>
      </c>
      <c r="K4823" t="s">
        <v>547</v>
      </c>
      <c r="L4823">
        <v>60452</v>
      </c>
      <c r="M4823" t="s">
        <v>15</v>
      </c>
      <c r="N4823" t="s">
        <v>16</v>
      </c>
      <c r="O4823">
        <v>40460</v>
      </c>
      <c r="P4823" t="s">
        <v>14220</v>
      </c>
      <c r="Q4823" t="s">
        <v>14200</v>
      </c>
    </row>
    <row r="4824" spans="1:17" x14ac:dyDescent="0.25">
      <c r="A4824">
        <v>4823</v>
      </c>
      <c r="B4824">
        <v>34275</v>
      </c>
      <c r="C4824">
        <v>39995</v>
      </c>
      <c r="D4824">
        <v>27</v>
      </c>
      <c r="E4824">
        <f t="shared" si="151"/>
        <v>3240</v>
      </c>
      <c r="F4824">
        <v>7.0000000000000007E-2</v>
      </c>
      <c r="G4824">
        <f>VLOOKUP($P4824,Pricebook!$A:$D,4,0)</f>
        <v>120</v>
      </c>
      <c r="H4824">
        <f t="shared" si="150"/>
        <v>3013.2</v>
      </c>
      <c r="I4824" t="s">
        <v>1701</v>
      </c>
      <c r="J4824" t="s">
        <v>265</v>
      </c>
      <c r="K4824" t="s">
        <v>1992</v>
      </c>
      <c r="L4824">
        <v>46901</v>
      </c>
      <c r="M4824" t="s">
        <v>278</v>
      </c>
      <c r="N4824" t="s">
        <v>16</v>
      </c>
      <c r="O4824">
        <v>39997</v>
      </c>
      <c r="P4824" t="s">
        <v>14212</v>
      </c>
      <c r="Q4824" t="s">
        <v>14185</v>
      </c>
    </row>
    <row r="4825" spans="1:17" x14ac:dyDescent="0.25">
      <c r="A4825">
        <v>4824</v>
      </c>
      <c r="B4825">
        <v>34275</v>
      </c>
      <c r="C4825">
        <v>39995</v>
      </c>
      <c r="D4825">
        <v>3</v>
      </c>
      <c r="E4825">
        <f t="shared" si="151"/>
        <v>450</v>
      </c>
      <c r="F4825">
        <v>0.04</v>
      </c>
      <c r="G4825">
        <f>VLOOKUP($P4825,Pricebook!$A:$D,4,0)</f>
        <v>150</v>
      </c>
      <c r="H4825">
        <f t="shared" si="150"/>
        <v>432</v>
      </c>
      <c r="I4825" t="s">
        <v>1279</v>
      </c>
      <c r="J4825" t="s">
        <v>125</v>
      </c>
      <c r="K4825" t="s">
        <v>683</v>
      </c>
      <c r="L4825">
        <v>80525</v>
      </c>
      <c r="M4825" t="s">
        <v>237</v>
      </c>
      <c r="N4825" t="s">
        <v>23</v>
      </c>
      <c r="O4825">
        <v>40000</v>
      </c>
      <c r="P4825" t="s">
        <v>14216</v>
      </c>
      <c r="Q4825" t="s">
        <v>14197</v>
      </c>
    </row>
    <row r="4826" spans="1:17" x14ac:dyDescent="0.25">
      <c r="A4826">
        <v>4825</v>
      </c>
      <c r="B4826">
        <v>34279</v>
      </c>
      <c r="C4826">
        <v>40996</v>
      </c>
      <c r="D4826">
        <v>3</v>
      </c>
      <c r="E4826">
        <f t="shared" si="151"/>
        <v>375</v>
      </c>
      <c r="F4826">
        <v>0.1</v>
      </c>
      <c r="G4826">
        <f>VLOOKUP($P4826,Pricebook!$A:$D,4,0)</f>
        <v>125</v>
      </c>
      <c r="H4826">
        <f t="shared" si="150"/>
        <v>337.5</v>
      </c>
      <c r="I4826" t="s">
        <v>1559</v>
      </c>
      <c r="J4826" t="s">
        <v>226</v>
      </c>
      <c r="K4826" t="s">
        <v>2130</v>
      </c>
      <c r="L4826">
        <v>95376</v>
      </c>
      <c r="M4826" t="s">
        <v>114</v>
      </c>
      <c r="N4826" t="s">
        <v>23</v>
      </c>
      <c r="O4826">
        <v>40998</v>
      </c>
      <c r="P4826" t="s">
        <v>14209</v>
      </c>
      <c r="Q4826" t="s">
        <v>14191</v>
      </c>
    </row>
    <row r="4827" spans="1:17" x14ac:dyDescent="0.25">
      <c r="A4827">
        <v>4826</v>
      </c>
      <c r="B4827">
        <v>34309</v>
      </c>
      <c r="C4827">
        <v>41158</v>
      </c>
      <c r="D4827">
        <v>16</v>
      </c>
      <c r="E4827">
        <f t="shared" si="151"/>
        <v>2720</v>
      </c>
      <c r="F4827">
        <v>0</v>
      </c>
      <c r="G4827">
        <f>VLOOKUP($P4827,Pricebook!$A:$D,4,0)</f>
        <v>170</v>
      </c>
      <c r="H4827">
        <f t="shared" si="150"/>
        <v>2720</v>
      </c>
      <c r="I4827" t="s">
        <v>1376</v>
      </c>
      <c r="J4827" t="s">
        <v>226</v>
      </c>
      <c r="K4827" t="s">
        <v>782</v>
      </c>
      <c r="L4827" t="s">
        <v>2560</v>
      </c>
      <c r="M4827" t="s">
        <v>87</v>
      </c>
      <c r="N4827" t="s">
        <v>61</v>
      </c>
      <c r="O4827">
        <v>41160</v>
      </c>
      <c r="P4827" t="s">
        <v>14219</v>
      </c>
      <c r="Q4827" t="s">
        <v>14196</v>
      </c>
    </row>
    <row r="4828" spans="1:17" x14ac:dyDescent="0.25">
      <c r="A4828">
        <v>4827</v>
      </c>
      <c r="B4828">
        <v>34311</v>
      </c>
      <c r="C4828">
        <v>40061</v>
      </c>
      <c r="D4828">
        <v>39</v>
      </c>
      <c r="E4828">
        <f t="shared" si="151"/>
        <v>4680</v>
      </c>
      <c r="F4828">
        <v>0.05</v>
      </c>
      <c r="G4828">
        <f>VLOOKUP($P4828,Pricebook!$A:$D,4,0)</f>
        <v>120</v>
      </c>
      <c r="H4828">
        <f t="shared" si="150"/>
        <v>4446</v>
      </c>
      <c r="I4828" t="s">
        <v>2290</v>
      </c>
      <c r="J4828" t="s">
        <v>389</v>
      </c>
      <c r="K4828" t="s">
        <v>2363</v>
      </c>
      <c r="L4828" t="s">
        <v>2364</v>
      </c>
      <c r="M4828" t="s">
        <v>197</v>
      </c>
      <c r="N4828" t="s">
        <v>23</v>
      </c>
      <c r="O4828">
        <v>40062</v>
      </c>
      <c r="P4828" t="s">
        <v>14212</v>
      </c>
      <c r="Q4828" t="s">
        <v>14194</v>
      </c>
    </row>
    <row r="4829" spans="1:17" x14ac:dyDescent="0.25">
      <c r="A4829">
        <v>4828</v>
      </c>
      <c r="B4829">
        <v>34311</v>
      </c>
      <c r="C4829">
        <v>40061</v>
      </c>
      <c r="D4829">
        <v>32</v>
      </c>
      <c r="E4829">
        <f t="shared" si="151"/>
        <v>6400</v>
      </c>
      <c r="F4829">
        <v>0.03</v>
      </c>
      <c r="G4829">
        <f>VLOOKUP($P4829,Pricebook!$A:$D,4,0)</f>
        <v>200</v>
      </c>
      <c r="H4829">
        <f t="shared" si="150"/>
        <v>6208</v>
      </c>
      <c r="I4829" t="s">
        <v>2290</v>
      </c>
      <c r="J4829" t="s">
        <v>389</v>
      </c>
      <c r="K4829" t="s">
        <v>2363</v>
      </c>
      <c r="L4829" t="s">
        <v>2364</v>
      </c>
      <c r="M4829" t="s">
        <v>197</v>
      </c>
      <c r="N4829" t="s">
        <v>23</v>
      </c>
      <c r="O4829">
        <v>40063</v>
      </c>
      <c r="P4829" t="s">
        <v>14206</v>
      </c>
      <c r="Q4829" t="s">
        <v>14203</v>
      </c>
    </row>
    <row r="4830" spans="1:17" x14ac:dyDescent="0.25">
      <c r="A4830">
        <v>4829</v>
      </c>
      <c r="B4830">
        <v>34337</v>
      </c>
      <c r="C4830">
        <v>40312</v>
      </c>
      <c r="D4830">
        <v>36</v>
      </c>
      <c r="E4830">
        <f t="shared" si="151"/>
        <v>4500</v>
      </c>
      <c r="F4830">
        <v>0.04</v>
      </c>
      <c r="G4830">
        <f>VLOOKUP($P4830,Pricebook!$A:$D,4,0)</f>
        <v>125</v>
      </c>
      <c r="H4830">
        <f t="shared" si="150"/>
        <v>4320</v>
      </c>
      <c r="I4830" t="s">
        <v>273</v>
      </c>
      <c r="J4830" t="s">
        <v>274</v>
      </c>
      <c r="K4830" t="s">
        <v>143</v>
      </c>
      <c r="L4830">
        <v>13021</v>
      </c>
      <c r="M4830" t="s">
        <v>60</v>
      </c>
      <c r="N4830" t="s">
        <v>61</v>
      </c>
      <c r="O4830">
        <v>40313</v>
      </c>
      <c r="P4830" t="s">
        <v>14208</v>
      </c>
      <c r="Q4830" t="s">
        <v>14185</v>
      </c>
    </row>
    <row r="4831" spans="1:17" x14ac:dyDescent="0.25">
      <c r="A4831">
        <v>4830</v>
      </c>
      <c r="B4831">
        <v>34338</v>
      </c>
      <c r="C4831">
        <v>40359</v>
      </c>
      <c r="D4831">
        <v>26</v>
      </c>
      <c r="E4831">
        <f t="shared" si="151"/>
        <v>2860</v>
      </c>
      <c r="F4831">
        <v>0.04</v>
      </c>
      <c r="G4831">
        <f>VLOOKUP($P4831,Pricebook!$A:$D,4,0)</f>
        <v>110</v>
      </c>
      <c r="H4831">
        <f t="shared" si="150"/>
        <v>2745.6</v>
      </c>
      <c r="I4831" t="s">
        <v>202</v>
      </c>
      <c r="J4831" t="s">
        <v>203</v>
      </c>
      <c r="K4831" t="s">
        <v>1303</v>
      </c>
      <c r="L4831">
        <v>97330</v>
      </c>
      <c r="M4831" t="s">
        <v>43</v>
      </c>
      <c r="N4831" t="s">
        <v>23</v>
      </c>
      <c r="O4831">
        <v>40364</v>
      </c>
      <c r="P4831" t="s">
        <v>14215</v>
      </c>
      <c r="Q4831" t="s">
        <v>14187</v>
      </c>
    </row>
    <row r="4832" spans="1:17" x14ac:dyDescent="0.25">
      <c r="A4832">
        <v>4831</v>
      </c>
      <c r="B4832">
        <v>34371</v>
      </c>
      <c r="C4832">
        <v>40269</v>
      </c>
      <c r="D4832">
        <v>18</v>
      </c>
      <c r="E4832">
        <f t="shared" si="151"/>
        <v>2700</v>
      </c>
      <c r="F4832">
        <v>0.05</v>
      </c>
      <c r="G4832">
        <f>VLOOKUP($P4832,Pricebook!$A:$D,4,0)</f>
        <v>150</v>
      </c>
      <c r="H4832">
        <f t="shared" si="150"/>
        <v>2565</v>
      </c>
      <c r="I4832" t="s">
        <v>968</v>
      </c>
      <c r="J4832" t="s">
        <v>212</v>
      </c>
      <c r="K4832" t="s">
        <v>208</v>
      </c>
      <c r="L4832" t="s">
        <v>209</v>
      </c>
      <c r="M4832" t="s">
        <v>210</v>
      </c>
      <c r="N4832" t="s">
        <v>61</v>
      </c>
      <c r="O4832">
        <v>40271</v>
      </c>
      <c r="P4832" t="s">
        <v>14216</v>
      </c>
      <c r="Q4832" t="s">
        <v>14184</v>
      </c>
    </row>
    <row r="4833" spans="1:17" x14ac:dyDescent="0.25">
      <c r="A4833">
        <v>4832</v>
      </c>
      <c r="B4833">
        <v>34374</v>
      </c>
      <c r="C4833">
        <v>39994</v>
      </c>
      <c r="D4833">
        <v>42</v>
      </c>
      <c r="E4833">
        <f t="shared" si="151"/>
        <v>6300</v>
      </c>
      <c r="F4833">
        <v>0.04</v>
      </c>
      <c r="G4833">
        <f>VLOOKUP($P4833,Pricebook!$A:$D,4,0)</f>
        <v>150</v>
      </c>
      <c r="H4833">
        <f t="shared" si="150"/>
        <v>6048</v>
      </c>
      <c r="I4833" t="s">
        <v>2466</v>
      </c>
      <c r="J4833" t="s">
        <v>844</v>
      </c>
      <c r="K4833" t="s">
        <v>397</v>
      </c>
      <c r="L4833" t="s">
        <v>398</v>
      </c>
      <c r="M4833" t="s">
        <v>43</v>
      </c>
      <c r="N4833" t="s">
        <v>23</v>
      </c>
      <c r="O4833">
        <v>40001</v>
      </c>
      <c r="P4833" t="s">
        <v>14211</v>
      </c>
      <c r="Q4833" t="s">
        <v>14203</v>
      </c>
    </row>
    <row r="4834" spans="1:17" x14ac:dyDescent="0.25">
      <c r="A4834">
        <v>4833</v>
      </c>
      <c r="B4834">
        <v>34400</v>
      </c>
      <c r="C4834">
        <v>41267</v>
      </c>
      <c r="D4834">
        <v>25</v>
      </c>
      <c r="E4834">
        <f t="shared" si="151"/>
        <v>3000</v>
      </c>
      <c r="F4834">
        <v>0.01</v>
      </c>
      <c r="G4834">
        <f>VLOOKUP($P4834,Pricebook!$A:$D,4,0)</f>
        <v>120</v>
      </c>
      <c r="H4834">
        <f t="shared" si="150"/>
        <v>2970</v>
      </c>
      <c r="I4834" t="s">
        <v>2404</v>
      </c>
      <c r="J4834" t="s">
        <v>252</v>
      </c>
      <c r="K4834" t="s">
        <v>2405</v>
      </c>
      <c r="L4834">
        <v>32780</v>
      </c>
      <c r="M4834" t="s">
        <v>101</v>
      </c>
      <c r="N4834" t="s">
        <v>34</v>
      </c>
      <c r="O4834">
        <v>41271</v>
      </c>
      <c r="P4834" t="s">
        <v>14212</v>
      </c>
      <c r="Q4834" t="s">
        <v>14196</v>
      </c>
    </row>
    <row r="4835" spans="1:17" x14ac:dyDescent="0.25">
      <c r="A4835">
        <v>4834</v>
      </c>
      <c r="B4835">
        <v>34400</v>
      </c>
      <c r="C4835">
        <v>41267</v>
      </c>
      <c r="D4835">
        <v>17</v>
      </c>
      <c r="E4835">
        <f t="shared" si="151"/>
        <v>2550</v>
      </c>
      <c r="F4835">
        <v>0.04</v>
      </c>
      <c r="G4835">
        <f>VLOOKUP($P4835,Pricebook!$A:$D,4,0)</f>
        <v>150</v>
      </c>
      <c r="H4835">
        <f t="shared" si="150"/>
        <v>2448</v>
      </c>
      <c r="I4835" t="s">
        <v>2404</v>
      </c>
      <c r="J4835" t="s">
        <v>252</v>
      </c>
      <c r="K4835" t="s">
        <v>2405</v>
      </c>
      <c r="L4835">
        <v>32780</v>
      </c>
      <c r="M4835" t="s">
        <v>101</v>
      </c>
      <c r="N4835" t="s">
        <v>34</v>
      </c>
      <c r="O4835">
        <v>41272</v>
      </c>
      <c r="P4835" t="s">
        <v>14210</v>
      </c>
      <c r="Q4835" t="s">
        <v>14197</v>
      </c>
    </row>
    <row r="4836" spans="1:17" x14ac:dyDescent="0.25">
      <c r="A4836">
        <v>4835</v>
      </c>
      <c r="B4836">
        <v>34402</v>
      </c>
      <c r="C4836">
        <v>40300</v>
      </c>
      <c r="D4836">
        <v>38</v>
      </c>
      <c r="E4836">
        <f t="shared" si="151"/>
        <v>7600</v>
      </c>
      <c r="F4836">
        <v>0.05</v>
      </c>
      <c r="G4836">
        <f>VLOOKUP($P4836,Pricebook!$A:$D,4,0)</f>
        <v>200</v>
      </c>
      <c r="H4836">
        <f t="shared" si="150"/>
        <v>7220</v>
      </c>
      <c r="I4836" t="s">
        <v>458</v>
      </c>
      <c r="J4836" t="s">
        <v>300</v>
      </c>
      <c r="K4836" t="s">
        <v>1893</v>
      </c>
      <c r="L4836">
        <v>30328</v>
      </c>
      <c r="M4836" t="s">
        <v>134</v>
      </c>
      <c r="N4836" t="s">
        <v>34</v>
      </c>
      <c r="O4836">
        <v>40302</v>
      </c>
      <c r="P4836" t="s">
        <v>14206</v>
      </c>
      <c r="Q4836" t="s">
        <v>14194</v>
      </c>
    </row>
    <row r="4837" spans="1:17" x14ac:dyDescent="0.25">
      <c r="A4837">
        <v>4836</v>
      </c>
      <c r="B4837">
        <v>34402</v>
      </c>
      <c r="C4837">
        <v>40300</v>
      </c>
      <c r="D4837">
        <v>11</v>
      </c>
      <c r="E4837">
        <f t="shared" si="151"/>
        <v>2200</v>
      </c>
      <c r="F4837">
        <v>7.0000000000000007E-2</v>
      </c>
      <c r="G4837">
        <f>VLOOKUP($P4837,Pricebook!$A:$D,4,0)</f>
        <v>200</v>
      </c>
      <c r="H4837">
        <f t="shared" si="150"/>
        <v>2045.9999999999998</v>
      </c>
      <c r="I4837" t="s">
        <v>458</v>
      </c>
      <c r="J4837" t="s">
        <v>300</v>
      </c>
      <c r="K4837" t="s">
        <v>2561</v>
      </c>
      <c r="L4837">
        <v>31401</v>
      </c>
      <c r="M4837" t="s">
        <v>134</v>
      </c>
      <c r="N4837" t="s">
        <v>34</v>
      </c>
      <c r="O4837">
        <v>40303</v>
      </c>
      <c r="P4837" t="s">
        <v>14214</v>
      </c>
      <c r="Q4837" t="s">
        <v>14193</v>
      </c>
    </row>
    <row r="4838" spans="1:17" x14ac:dyDescent="0.25">
      <c r="A4838">
        <v>4837</v>
      </c>
      <c r="B4838">
        <v>34406</v>
      </c>
      <c r="C4838">
        <v>41180</v>
      </c>
      <c r="D4838">
        <v>29</v>
      </c>
      <c r="E4838">
        <f t="shared" si="151"/>
        <v>4060</v>
      </c>
      <c r="F4838">
        <v>0.02</v>
      </c>
      <c r="G4838">
        <f>VLOOKUP($P4838,Pricebook!$A:$D,4,0)</f>
        <v>140</v>
      </c>
      <c r="H4838">
        <f t="shared" si="150"/>
        <v>3978.7999999999997</v>
      </c>
      <c r="I4838" t="s">
        <v>1139</v>
      </c>
      <c r="J4838" t="s">
        <v>306</v>
      </c>
      <c r="K4838" t="s">
        <v>1140</v>
      </c>
      <c r="L4838">
        <v>90301</v>
      </c>
      <c r="M4838" t="s">
        <v>114</v>
      </c>
      <c r="N4838" t="s">
        <v>23</v>
      </c>
      <c r="O4838">
        <v>41181</v>
      </c>
      <c r="P4838" t="s">
        <v>14213</v>
      </c>
      <c r="Q4838" t="s">
        <v>14203</v>
      </c>
    </row>
    <row r="4839" spans="1:17" x14ac:dyDescent="0.25">
      <c r="A4839">
        <v>4838</v>
      </c>
      <c r="B4839">
        <v>34407</v>
      </c>
      <c r="C4839">
        <v>40390</v>
      </c>
      <c r="D4839">
        <v>41</v>
      </c>
      <c r="E4839">
        <f t="shared" si="151"/>
        <v>4510</v>
      </c>
      <c r="F4839">
        <v>0.03</v>
      </c>
      <c r="G4839">
        <f>VLOOKUP($P4839,Pricebook!$A:$D,4,0)</f>
        <v>110</v>
      </c>
      <c r="H4839">
        <f t="shared" si="150"/>
        <v>4374.7</v>
      </c>
      <c r="I4839" t="s">
        <v>2383</v>
      </c>
      <c r="J4839" t="s">
        <v>434</v>
      </c>
      <c r="K4839" t="s">
        <v>2384</v>
      </c>
      <c r="L4839">
        <v>32503</v>
      </c>
      <c r="M4839" t="s">
        <v>101</v>
      </c>
      <c r="N4839" t="s">
        <v>34</v>
      </c>
      <c r="O4839">
        <v>40390</v>
      </c>
      <c r="P4839" t="s">
        <v>14220</v>
      </c>
      <c r="Q4839" t="s">
        <v>14196</v>
      </c>
    </row>
    <row r="4840" spans="1:17" x14ac:dyDescent="0.25">
      <c r="A4840">
        <v>4839</v>
      </c>
      <c r="B4840">
        <v>34432</v>
      </c>
      <c r="C4840">
        <v>39910</v>
      </c>
      <c r="D4840">
        <v>20</v>
      </c>
      <c r="E4840">
        <f t="shared" si="151"/>
        <v>4000</v>
      </c>
      <c r="F4840">
        <v>0.08</v>
      </c>
      <c r="G4840">
        <f>VLOOKUP($P4840,Pricebook!$A:$D,4,0)</f>
        <v>200</v>
      </c>
      <c r="H4840">
        <f t="shared" si="150"/>
        <v>3680</v>
      </c>
      <c r="I4840" t="s">
        <v>2008</v>
      </c>
      <c r="J4840" t="s">
        <v>27</v>
      </c>
      <c r="K4840" t="s">
        <v>2022</v>
      </c>
      <c r="L4840">
        <v>32789</v>
      </c>
      <c r="M4840" t="s">
        <v>101</v>
      </c>
      <c r="N4840" t="s">
        <v>34</v>
      </c>
      <c r="O4840">
        <v>39911</v>
      </c>
      <c r="P4840" t="s">
        <v>14214</v>
      </c>
      <c r="Q4840" t="s">
        <v>14200</v>
      </c>
    </row>
    <row r="4841" spans="1:17" x14ac:dyDescent="0.25">
      <c r="A4841">
        <v>4840</v>
      </c>
      <c r="B4841">
        <v>34432</v>
      </c>
      <c r="C4841">
        <v>39910</v>
      </c>
      <c r="D4841">
        <v>3</v>
      </c>
      <c r="E4841">
        <f t="shared" si="151"/>
        <v>600</v>
      </c>
      <c r="F4841">
        <v>0.02</v>
      </c>
      <c r="G4841">
        <f>VLOOKUP($P4841,Pricebook!$A:$D,4,0)</f>
        <v>200</v>
      </c>
      <c r="H4841">
        <f t="shared" si="150"/>
        <v>588</v>
      </c>
      <c r="I4841" t="s">
        <v>2008</v>
      </c>
      <c r="J4841" t="s">
        <v>27</v>
      </c>
      <c r="K4841" t="s">
        <v>711</v>
      </c>
      <c r="L4841">
        <v>32708</v>
      </c>
      <c r="M4841" t="s">
        <v>101</v>
      </c>
      <c r="N4841" t="s">
        <v>34</v>
      </c>
      <c r="O4841">
        <v>39911</v>
      </c>
      <c r="P4841" t="s">
        <v>14206</v>
      </c>
      <c r="Q4841" t="s">
        <v>14188</v>
      </c>
    </row>
    <row r="4842" spans="1:17" x14ac:dyDescent="0.25">
      <c r="A4842">
        <v>4841</v>
      </c>
      <c r="B4842">
        <v>34434</v>
      </c>
      <c r="C4842">
        <v>40672</v>
      </c>
      <c r="D4842">
        <v>16</v>
      </c>
      <c r="E4842">
        <f t="shared" si="151"/>
        <v>2560</v>
      </c>
      <c r="F4842">
        <v>0.08</v>
      </c>
      <c r="G4842">
        <f>VLOOKUP($P4842,Pricebook!$A:$D,4,0)</f>
        <v>160</v>
      </c>
      <c r="H4842">
        <f t="shared" si="150"/>
        <v>2355.2000000000003</v>
      </c>
      <c r="I4842" t="s">
        <v>1381</v>
      </c>
      <c r="J4842" t="s">
        <v>151</v>
      </c>
      <c r="K4842" t="s">
        <v>2562</v>
      </c>
      <c r="L4842">
        <v>66614</v>
      </c>
      <c r="M4842" t="s">
        <v>153</v>
      </c>
      <c r="N4842" t="s">
        <v>16</v>
      </c>
      <c r="O4842">
        <v>40673</v>
      </c>
      <c r="P4842" t="s">
        <v>14218</v>
      </c>
      <c r="Q4842" t="s">
        <v>14197</v>
      </c>
    </row>
    <row r="4843" spans="1:17" x14ac:dyDescent="0.25">
      <c r="A4843">
        <v>4842</v>
      </c>
      <c r="B4843">
        <v>34434</v>
      </c>
      <c r="C4843">
        <v>40672</v>
      </c>
      <c r="D4843">
        <v>23</v>
      </c>
      <c r="E4843">
        <f t="shared" si="151"/>
        <v>4600</v>
      </c>
      <c r="F4843">
        <v>0.04</v>
      </c>
      <c r="G4843">
        <f>VLOOKUP($P4843,Pricebook!$A:$D,4,0)</f>
        <v>200</v>
      </c>
      <c r="H4843">
        <f t="shared" si="150"/>
        <v>4416</v>
      </c>
      <c r="I4843" t="s">
        <v>1381</v>
      </c>
      <c r="J4843" t="s">
        <v>151</v>
      </c>
      <c r="K4843" t="s">
        <v>2562</v>
      </c>
      <c r="L4843">
        <v>66614</v>
      </c>
      <c r="M4843" t="s">
        <v>153</v>
      </c>
      <c r="N4843" t="s">
        <v>16</v>
      </c>
      <c r="O4843">
        <v>40674</v>
      </c>
      <c r="P4843" t="s">
        <v>14214</v>
      </c>
      <c r="Q4843" t="s">
        <v>14202</v>
      </c>
    </row>
    <row r="4844" spans="1:17" x14ac:dyDescent="0.25">
      <c r="A4844">
        <v>4843</v>
      </c>
      <c r="B4844">
        <v>34435</v>
      </c>
      <c r="C4844">
        <v>40030</v>
      </c>
      <c r="D4844">
        <v>42</v>
      </c>
      <c r="E4844">
        <f t="shared" si="151"/>
        <v>5040</v>
      </c>
      <c r="F4844">
        <v>0.01</v>
      </c>
      <c r="G4844">
        <f>VLOOKUP($P4844,Pricebook!$A:$D,4,0)</f>
        <v>120</v>
      </c>
      <c r="H4844">
        <f t="shared" si="150"/>
        <v>4989.6000000000004</v>
      </c>
      <c r="I4844" t="s">
        <v>102</v>
      </c>
      <c r="J4844" t="s">
        <v>103</v>
      </c>
      <c r="K4844" t="s">
        <v>595</v>
      </c>
      <c r="L4844">
        <v>48187</v>
      </c>
      <c r="M4844" t="s">
        <v>172</v>
      </c>
      <c r="N4844" t="s">
        <v>16</v>
      </c>
      <c r="O4844">
        <v>40032</v>
      </c>
      <c r="P4844" t="s">
        <v>14212</v>
      </c>
      <c r="Q4844" t="s">
        <v>14190</v>
      </c>
    </row>
    <row r="4845" spans="1:17" x14ac:dyDescent="0.25">
      <c r="A4845">
        <v>4844</v>
      </c>
      <c r="B4845">
        <v>34438</v>
      </c>
      <c r="C4845">
        <v>40523</v>
      </c>
      <c r="D4845">
        <v>28</v>
      </c>
      <c r="E4845">
        <f t="shared" si="151"/>
        <v>3360</v>
      </c>
      <c r="F4845">
        <v>0.04</v>
      </c>
      <c r="G4845">
        <f>VLOOKUP($P4845,Pricebook!$A:$D,4,0)</f>
        <v>120</v>
      </c>
      <c r="H4845">
        <f t="shared" si="150"/>
        <v>3225.6</v>
      </c>
      <c r="I4845" t="s">
        <v>275</v>
      </c>
      <c r="J4845" t="s">
        <v>276</v>
      </c>
      <c r="K4845" t="s">
        <v>2420</v>
      </c>
      <c r="L4845">
        <v>46952</v>
      </c>
      <c r="M4845" t="s">
        <v>278</v>
      </c>
      <c r="N4845" t="s">
        <v>16</v>
      </c>
      <c r="O4845">
        <v>40524</v>
      </c>
      <c r="P4845" t="s">
        <v>14212</v>
      </c>
      <c r="Q4845" t="s">
        <v>14191</v>
      </c>
    </row>
    <row r="4846" spans="1:17" x14ac:dyDescent="0.25">
      <c r="A4846">
        <v>4845</v>
      </c>
      <c r="B4846">
        <v>34470</v>
      </c>
      <c r="C4846">
        <v>40940</v>
      </c>
      <c r="D4846">
        <v>31</v>
      </c>
      <c r="E4846">
        <f t="shared" si="151"/>
        <v>3875</v>
      </c>
      <c r="F4846">
        <v>0.08</v>
      </c>
      <c r="G4846">
        <f>VLOOKUP($P4846,Pricebook!$A:$D,4,0)</f>
        <v>125</v>
      </c>
      <c r="H4846">
        <f t="shared" si="150"/>
        <v>3565</v>
      </c>
      <c r="I4846" t="s">
        <v>2491</v>
      </c>
      <c r="J4846" t="s">
        <v>285</v>
      </c>
      <c r="K4846" t="s">
        <v>2492</v>
      </c>
      <c r="L4846">
        <v>21215</v>
      </c>
      <c r="M4846" t="s">
        <v>187</v>
      </c>
      <c r="N4846" t="s">
        <v>61</v>
      </c>
      <c r="O4846">
        <v>40941</v>
      </c>
      <c r="P4846" t="s">
        <v>14217</v>
      </c>
      <c r="Q4846" t="s">
        <v>14199</v>
      </c>
    </row>
    <row r="4847" spans="1:17" x14ac:dyDescent="0.25">
      <c r="A4847">
        <v>4846</v>
      </c>
      <c r="B4847">
        <v>34497</v>
      </c>
      <c r="C4847">
        <v>39882</v>
      </c>
      <c r="D4847">
        <v>36</v>
      </c>
      <c r="E4847">
        <f t="shared" si="151"/>
        <v>3960</v>
      </c>
      <c r="F4847">
        <v>0.1</v>
      </c>
      <c r="G4847">
        <f>VLOOKUP($P4847,Pricebook!$A:$D,4,0)</f>
        <v>110</v>
      </c>
      <c r="H4847">
        <f t="shared" si="150"/>
        <v>3564</v>
      </c>
      <c r="I4847" t="s">
        <v>1399</v>
      </c>
      <c r="J4847" t="s">
        <v>1014</v>
      </c>
      <c r="K4847" t="s">
        <v>1862</v>
      </c>
      <c r="L4847">
        <v>34609</v>
      </c>
      <c r="M4847" t="s">
        <v>101</v>
      </c>
      <c r="N4847" t="s">
        <v>34</v>
      </c>
      <c r="O4847">
        <v>39883</v>
      </c>
      <c r="P4847" t="s">
        <v>14215</v>
      </c>
      <c r="Q4847" t="s">
        <v>14193</v>
      </c>
    </row>
    <row r="4848" spans="1:17" x14ac:dyDescent="0.25">
      <c r="A4848">
        <v>4847</v>
      </c>
      <c r="B4848">
        <v>34497</v>
      </c>
      <c r="C4848">
        <v>39882</v>
      </c>
      <c r="D4848">
        <v>25</v>
      </c>
      <c r="E4848">
        <f t="shared" si="151"/>
        <v>2750</v>
      </c>
      <c r="F4848">
        <v>0</v>
      </c>
      <c r="G4848">
        <f>VLOOKUP($P4848,Pricebook!$A:$D,4,0)</f>
        <v>110</v>
      </c>
      <c r="H4848">
        <f t="shared" si="150"/>
        <v>2750</v>
      </c>
      <c r="I4848" t="s">
        <v>1399</v>
      </c>
      <c r="J4848" t="s">
        <v>1014</v>
      </c>
      <c r="K4848" t="s">
        <v>1862</v>
      </c>
      <c r="L4848">
        <v>34609</v>
      </c>
      <c r="M4848" t="s">
        <v>101</v>
      </c>
      <c r="N4848" t="s">
        <v>34</v>
      </c>
      <c r="O4848">
        <v>39884</v>
      </c>
      <c r="P4848" t="s">
        <v>14215</v>
      </c>
      <c r="Q4848" t="s">
        <v>14194</v>
      </c>
    </row>
    <row r="4849" spans="1:17" x14ac:dyDescent="0.25">
      <c r="A4849">
        <v>4848</v>
      </c>
      <c r="B4849">
        <v>34498</v>
      </c>
      <c r="C4849">
        <v>39859</v>
      </c>
      <c r="D4849">
        <v>4</v>
      </c>
      <c r="E4849">
        <f t="shared" si="151"/>
        <v>440</v>
      </c>
      <c r="F4849">
        <v>0.09</v>
      </c>
      <c r="G4849">
        <f>VLOOKUP($P4849,Pricebook!$A:$D,4,0)</f>
        <v>110</v>
      </c>
      <c r="H4849">
        <f t="shared" si="150"/>
        <v>400.40000000000003</v>
      </c>
      <c r="I4849" t="s">
        <v>1146</v>
      </c>
      <c r="J4849" t="s">
        <v>203</v>
      </c>
      <c r="K4849" t="s">
        <v>2085</v>
      </c>
      <c r="L4849">
        <v>33952</v>
      </c>
      <c r="M4849" t="s">
        <v>101</v>
      </c>
      <c r="N4849" t="s">
        <v>34</v>
      </c>
      <c r="O4849">
        <v>39864</v>
      </c>
      <c r="P4849" t="s">
        <v>14220</v>
      </c>
      <c r="Q4849" t="s">
        <v>14195</v>
      </c>
    </row>
    <row r="4850" spans="1:17" x14ac:dyDescent="0.25">
      <c r="A4850">
        <v>4849</v>
      </c>
      <c r="B4850">
        <v>34498</v>
      </c>
      <c r="C4850">
        <v>39859</v>
      </c>
      <c r="D4850">
        <v>3</v>
      </c>
      <c r="E4850">
        <f t="shared" si="151"/>
        <v>330</v>
      </c>
      <c r="F4850">
        <v>0.09</v>
      </c>
      <c r="G4850">
        <f>VLOOKUP($P4850,Pricebook!$A:$D,4,0)</f>
        <v>110</v>
      </c>
      <c r="H4850">
        <f t="shared" si="150"/>
        <v>300.3</v>
      </c>
      <c r="I4850" t="s">
        <v>1146</v>
      </c>
      <c r="J4850" t="s">
        <v>203</v>
      </c>
      <c r="K4850" t="s">
        <v>2085</v>
      </c>
      <c r="L4850">
        <v>33952</v>
      </c>
      <c r="M4850" t="s">
        <v>101</v>
      </c>
      <c r="N4850" t="s">
        <v>34</v>
      </c>
      <c r="O4850">
        <v>39864</v>
      </c>
      <c r="P4850" t="s">
        <v>14215</v>
      </c>
      <c r="Q4850" t="s">
        <v>14185</v>
      </c>
    </row>
    <row r="4851" spans="1:17" x14ac:dyDescent="0.25">
      <c r="A4851">
        <v>4850</v>
      </c>
      <c r="B4851">
        <v>34499</v>
      </c>
      <c r="C4851">
        <v>40377</v>
      </c>
      <c r="D4851">
        <v>2</v>
      </c>
      <c r="E4851">
        <f t="shared" si="151"/>
        <v>250</v>
      </c>
      <c r="F4851">
        <v>0.01</v>
      </c>
      <c r="G4851">
        <f>VLOOKUP($P4851,Pricebook!$A:$D,4,0)</f>
        <v>125</v>
      </c>
      <c r="H4851">
        <f t="shared" si="150"/>
        <v>247.5</v>
      </c>
      <c r="I4851" t="s">
        <v>1679</v>
      </c>
      <c r="J4851" t="s">
        <v>203</v>
      </c>
      <c r="K4851" t="s">
        <v>1163</v>
      </c>
      <c r="L4851">
        <v>39301</v>
      </c>
      <c r="M4851" t="s">
        <v>699</v>
      </c>
      <c r="N4851" t="s">
        <v>34</v>
      </c>
      <c r="O4851">
        <v>40378</v>
      </c>
      <c r="P4851" t="s">
        <v>14221</v>
      </c>
      <c r="Q4851" t="s">
        <v>14186</v>
      </c>
    </row>
    <row r="4852" spans="1:17" x14ac:dyDescent="0.25">
      <c r="A4852">
        <v>4851</v>
      </c>
      <c r="B4852">
        <v>34530</v>
      </c>
      <c r="C4852">
        <v>40420</v>
      </c>
      <c r="D4852">
        <v>22</v>
      </c>
      <c r="E4852">
        <f t="shared" si="151"/>
        <v>3740</v>
      </c>
      <c r="F4852">
        <v>0.06</v>
      </c>
      <c r="G4852">
        <f>VLOOKUP($P4852,Pricebook!$A:$D,4,0)</f>
        <v>170</v>
      </c>
      <c r="H4852">
        <f t="shared" si="150"/>
        <v>3515.6</v>
      </c>
      <c r="I4852" t="s">
        <v>1747</v>
      </c>
      <c r="J4852" t="s">
        <v>112</v>
      </c>
      <c r="K4852" t="s">
        <v>1748</v>
      </c>
      <c r="L4852">
        <v>45840</v>
      </c>
      <c r="M4852" t="s">
        <v>210</v>
      </c>
      <c r="N4852" t="s">
        <v>61</v>
      </c>
      <c r="O4852">
        <v>40422</v>
      </c>
      <c r="P4852" t="s">
        <v>14219</v>
      </c>
      <c r="Q4852" t="s">
        <v>14200</v>
      </c>
    </row>
    <row r="4853" spans="1:17" x14ac:dyDescent="0.25">
      <c r="A4853">
        <v>4852</v>
      </c>
      <c r="B4853">
        <v>34530</v>
      </c>
      <c r="C4853">
        <v>40420</v>
      </c>
      <c r="D4853">
        <v>38</v>
      </c>
      <c r="E4853">
        <f t="shared" si="151"/>
        <v>5700</v>
      </c>
      <c r="F4853">
        <v>0.09</v>
      </c>
      <c r="G4853">
        <f>VLOOKUP($P4853,Pricebook!$A:$D,4,0)</f>
        <v>150</v>
      </c>
      <c r="H4853">
        <f t="shared" si="150"/>
        <v>5187</v>
      </c>
      <c r="I4853" t="s">
        <v>1747</v>
      </c>
      <c r="J4853" t="s">
        <v>112</v>
      </c>
      <c r="K4853" t="s">
        <v>1748</v>
      </c>
      <c r="L4853">
        <v>45840</v>
      </c>
      <c r="M4853" t="s">
        <v>210</v>
      </c>
      <c r="N4853" t="s">
        <v>61</v>
      </c>
      <c r="O4853">
        <v>40425</v>
      </c>
      <c r="P4853" t="s">
        <v>14211</v>
      </c>
      <c r="Q4853" t="s">
        <v>14184</v>
      </c>
    </row>
    <row r="4854" spans="1:17" x14ac:dyDescent="0.25">
      <c r="A4854">
        <v>4853</v>
      </c>
      <c r="B4854">
        <v>34530</v>
      </c>
      <c r="C4854">
        <v>40420</v>
      </c>
      <c r="D4854">
        <v>7</v>
      </c>
      <c r="E4854">
        <f t="shared" si="151"/>
        <v>875</v>
      </c>
      <c r="F4854">
        <v>0.03</v>
      </c>
      <c r="G4854">
        <f>VLOOKUP($P4854,Pricebook!$A:$D,4,0)</f>
        <v>125</v>
      </c>
      <c r="H4854">
        <f t="shared" si="150"/>
        <v>848.75</v>
      </c>
      <c r="I4854" t="s">
        <v>1747</v>
      </c>
      <c r="J4854" t="s">
        <v>112</v>
      </c>
      <c r="K4854" t="s">
        <v>1748</v>
      </c>
      <c r="L4854">
        <v>45840</v>
      </c>
      <c r="M4854" t="s">
        <v>210</v>
      </c>
      <c r="N4854" t="s">
        <v>61</v>
      </c>
      <c r="O4854">
        <v>40425</v>
      </c>
      <c r="P4854" t="s">
        <v>14209</v>
      </c>
      <c r="Q4854" t="s">
        <v>14201</v>
      </c>
    </row>
    <row r="4855" spans="1:17" x14ac:dyDescent="0.25">
      <c r="A4855">
        <v>4854</v>
      </c>
      <c r="B4855">
        <v>34532</v>
      </c>
      <c r="C4855">
        <v>41254</v>
      </c>
      <c r="D4855">
        <v>41</v>
      </c>
      <c r="E4855">
        <f t="shared" si="151"/>
        <v>4510</v>
      </c>
      <c r="F4855">
        <v>0.04</v>
      </c>
      <c r="G4855">
        <f>VLOOKUP($P4855,Pricebook!$A:$D,4,0)</f>
        <v>110</v>
      </c>
      <c r="H4855">
        <f t="shared" si="150"/>
        <v>4329.5999999999995</v>
      </c>
      <c r="I4855" t="s">
        <v>481</v>
      </c>
      <c r="J4855" t="s">
        <v>482</v>
      </c>
      <c r="K4855" t="s">
        <v>830</v>
      </c>
      <c r="L4855">
        <v>81001</v>
      </c>
      <c r="M4855" t="s">
        <v>237</v>
      </c>
      <c r="N4855" t="s">
        <v>23</v>
      </c>
      <c r="O4855">
        <v>41261</v>
      </c>
      <c r="P4855" t="s">
        <v>14220</v>
      </c>
      <c r="Q4855" t="s">
        <v>14189</v>
      </c>
    </row>
    <row r="4856" spans="1:17" x14ac:dyDescent="0.25">
      <c r="A4856">
        <v>4855</v>
      </c>
      <c r="B4856">
        <v>34562</v>
      </c>
      <c r="C4856">
        <v>40414</v>
      </c>
      <c r="D4856">
        <v>22</v>
      </c>
      <c r="E4856">
        <f t="shared" si="151"/>
        <v>3300</v>
      </c>
      <c r="F4856">
        <v>0.1</v>
      </c>
      <c r="G4856">
        <f>VLOOKUP($P4856,Pricebook!$A:$D,4,0)</f>
        <v>150</v>
      </c>
      <c r="H4856">
        <f t="shared" si="150"/>
        <v>2970</v>
      </c>
      <c r="I4856" t="s">
        <v>537</v>
      </c>
      <c r="J4856" t="s">
        <v>538</v>
      </c>
      <c r="K4856" t="s">
        <v>1461</v>
      </c>
      <c r="L4856">
        <v>45424</v>
      </c>
      <c r="M4856" t="s">
        <v>210</v>
      </c>
      <c r="N4856" t="s">
        <v>61</v>
      </c>
      <c r="O4856">
        <v>40416</v>
      </c>
      <c r="P4856" t="s">
        <v>14211</v>
      </c>
      <c r="Q4856" t="s">
        <v>14198</v>
      </c>
    </row>
    <row r="4857" spans="1:17" x14ac:dyDescent="0.25">
      <c r="A4857">
        <v>4856</v>
      </c>
      <c r="B4857">
        <v>34562</v>
      </c>
      <c r="C4857">
        <v>40414</v>
      </c>
      <c r="D4857">
        <v>19</v>
      </c>
      <c r="E4857">
        <f t="shared" si="151"/>
        <v>2090</v>
      </c>
      <c r="F4857">
        <v>0.03</v>
      </c>
      <c r="G4857">
        <f>VLOOKUP($P4857,Pricebook!$A:$D,4,0)</f>
        <v>110</v>
      </c>
      <c r="H4857">
        <f t="shared" si="150"/>
        <v>2027.3</v>
      </c>
      <c r="I4857" t="s">
        <v>537</v>
      </c>
      <c r="J4857" t="s">
        <v>538</v>
      </c>
      <c r="K4857" t="s">
        <v>1461</v>
      </c>
      <c r="L4857">
        <v>45424</v>
      </c>
      <c r="M4857" t="s">
        <v>210</v>
      </c>
      <c r="N4857" t="s">
        <v>61</v>
      </c>
      <c r="O4857">
        <v>40418</v>
      </c>
      <c r="P4857" t="s">
        <v>14215</v>
      </c>
      <c r="Q4857" t="s">
        <v>14185</v>
      </c>
    </row>
    <row r="4858" spans="1:17" x14ac:dyDescent="0.25">
      <c r="A4858">
        <v>4857</v>
      </c>
      <c r="B4858">
        <v>34565</v>
      </c>
      <c r="C4858">
        <v>40007</v>
      </c>
      <c r="D4858">
        <v>47</v>
      </c>
      <c r="E4858">
        <f t="shared" si="151"/>
        <v>7050</v>
      </c>
      <c r="F4858">
        <v>0.08</v>
      </c>
      <c r="G4858">
        <f>VLOOKUP($P4858,Pricebook!$A:$D,4,0)</f>
        <v>150</v>
      </c>
      <c r="H4858">
        <f t="shared" si="150"/>
        <v>6486</v>
      </c>
      <c r="I4858" t="s">
        <v>98</v>
      </c>
      <c r="J4858" t="s">
        <v>99</v>
      </c>
      <c r="K4858" t="s">
        <v>2398</v>
      </c>
      <c r="L4858" t="s">
        <v>2399</v>
      </c>
      <c r="M4858" t="s">
        <v>43</v>
      </c>
      <c r="N4858" t="s">
        <v>23</v>
      </c>
      <c r="O4858">
        <v>40008</v>
      </c>
      <c r="P4858" t="s">
        <v>14210</v>
      </c>
      <c r="Q4858" t="s">
        <v>14190</v>
      </c>
    </row>
    <row r="4859" spans="1:17" x14ac:dyDescent="0.25">
      <c r="A4859">
        <v>4858</v>
      </c>
      <c r="B4859">
        <v>34567</v>
      </c>
      <c r="C4859">
        <v>39929</v>
      </c>
      <c r="D4859">
        <v>18</v>
      </c>
      <c r="E4859">
        <f t="shared" si="151"/>
        <v>2250</v>
      </c>
      <c r="F4859">
        <v>0.03</v>
      </c>
      <c r="G4859">
        <f>VLOOKUP($P4859,Pricebook!$A:$D,4,0)</f>
        <v>125</v>
      </c>
      <c r="H4859">
        <f t="shared" si="150"/>
        <v>2182.5</v>
      </c>
      <c r="I4859" t="s">
        <v>2169</v>
      </c>
      <c r="J4859" t="s">
        <v>276</v>
      </c>
      <c r="K4859" t="s">
        <v>2170</v>
      </c>
      <c r="L4859" t="s">
        <v>2171</v>
      </c>
      <c r="M4859" t="s">
        <v>358</v>
      </c>
      <c r="N4859" t="s">
        <v>16</v>
      </c>
      <c r="O4859">
        <v>39933</v>
      </c>
      <c r="P4859" t="s">
        <v>14221</v>
      </c>
      <c r="Q4859" t="s">
        <v>14196</v>
      </c>
    </row>
    <row r="4860" spans="1:17" x14ac:dyDescent="0.25">
      <c r="A4860">
        <v>4859</v>
      </c>
      <c r="B4860">
        <v>34595</v>
      </c>
      <c r="C4860">
        <v>41109</v>
      </c>
      <c r="D4860">
        <v>12</v>
      </c>
      <c r="E4860">
        <f t="shared" si="151"/>
        <v>1320</v>
      </c>
      <c r="F4860">
        <v>7.0000000000000007E-2</v>
      </c>
      <c r="G4860">
        <f>VLOOKUP($P4860,Pricebook!$A:$D,4,0)</f>
        <v>110</v>
      </c>
      <c r="H4860">
        <f t="shared" si="150"/>
        <v>1227.5999999999999</v>
      </c>
      <c r="I4860" t="s">
        <v>525</v>
      </c>
      <c r="J4860" t="s">
        <v>125</v>
      </c>
      <c r="K4860" t="s">
        <v>2182</v>
      </c>
      <c r="L4860" t="s">
        <v>2183</v>
      </c>
      <c r="M4860" t="s">
        <v>87</v>
      </c>
      <c r="N4860" t="s">
        <v>61</v>
      </c>
      <c r="O4860">
        <v>41110</v>
      </c>
      <c r="P4860" t="s">
        <v>14215</v>
      </c>
      <c r="Q4860" t="s">
        <v>14202</v>
      </c>
    </row>
    <row r="4861" spans="1:17" x14ac:dyDescent="0.25">
      <c r="A4861">
        <v>4860</v>
      </c>
      <c r="B4861">
        <v>34596</v>
      </c>
      <c r="C4861">
        <v>40786</v>
      </c>
      <c r="D4861">
        <v>39</v>
      </c>
      <c r="E4861">
        <f t="shared" si="151"/>
        <v>6240</v>
      </c>
      <c r="F4861">
        <v>0.05</v>
      </c>
      <c r="G4861">
        <f>VLOOKUP($P4861,Pricebook!$A:$D,4,0)</f>
        <v>160</v>
      </c>
      <c r="H4861">
        <f t="shared" si="150"/>
        <v>5928</v>
      </c>
      <c r="I4861" t="s">
        <v>617</v>
      </c>
      <c r="J4861" t="s">
        <v>482</v>
      </c>
      <c r="K4861" t="s">
        <v>1625</v>
      </c>
      <c r="L4861">
        <v>22204</v>
      </c>
      <c r="M4861" t="s">
        <v>368</v>
      </c>
      <c r="N4861" t="s">
        <v>34</v>
      </c>
      <c r="O4861">
        <v>40787</v>
      </c>
      <c r="P4861" t="s">
        <v>14218</v>
      </c>
      <c r="Q4861" t="s">
        <v>14197</v>
      </c>
    </row>
    <row r="4862" spans="1:17" x14ac:dyDescent="0.25">
      <c r="A4862">
        <v>4861</v>
      </c>
      <c r="B4862">
        <v>34597</v>
      </c>
      <c r="C4862">
        <v>40528</v>
      </c>
      <c r="D4862">
        <v>8</v>
      </c>
      <c r="E4862">
        <f t="shared" si="151"/>
        <v>1200</v>
      </c>
      <c r="F4862">
        <v>7.0000000000000007E-2</v>
      </c>
      <c r="G4862">
        <f>VLOOKUP($P4862,Pricebook!$A:$D,4,0)</f>
        <v>150</v>
      </c>
      <c r="H4862">
        <f t="shared" si="150"/>
        <v>1116</v>
      </c>
      <c r="I4862" t="s">
        <v>111</v>
      </c>
      <c r="J4862" t="s">
        <v>112</v>
      </c>
      <c r="K4862" t="s">
        <v>2424</v>
      </c>
      <c r="L4862">
        <v>95032</v>
      </c>
      <c r="M4862" t="s">
        <v>114</v>
      </c>
      <c r="N4862" t="s">
        <v>23</v>
      </c>
      <c r="O4862">
        <v>40530</v>
      </c>
      <c r="P4862" t="s">
        <v>14210</v>
      </c>
      <c r="Q4862" t="s">
        <v>14189</v>
      </c>
    </row>
    <row r="4863" spans="1:17" x14ac:dyDescent="0.25">
      <c r="A4863">
        <v>4862</v>
      </c>
      <c r="B4863">
        <v>34599</v>
      </c>
      <c r="C4863">
        <v>40240</v>
      </c>
      <c r="D4863">
        <v>26</v>
      </c>
      <c r="E4863">
        <f t="shared" si="151"/>
        <v>3250</v>
      </c>
      <c r="F4863">
        <v>0.08</v>
      </c>
      <c r="G4863">
        <f>VLOOKUP($P4863,Pricebook!$A:$D,4,0)</f>
        <v>125</v>
      </c>
      <c r="H4863">
        <f t="shared" si="150"/>
        <v>2990</v>
      </c>
      <c r="I4863" t="s">
        <v>1038</v>
      </c>
      <c r="J4863" t="s">
        <v>73</v>
      </c>
      <c r="K4863" t="s">
        <v>1039</v>
      </c>
      <c r="L4863" t="s">
        <v>1040</v>
      </c>
      <c r="M4863" t="s">
        <v>130</v>
      </c>
      <c r="N4863" t="s">
        <v>16</v>
      </c>
      <c r="O4863">
        <v>40244</v>
      </c>
      <c r="P4863" t="s">
        <v>14208</v>
      </c>
      <c r="Q4863" t="s">
        <v>14196</v>
      </c>
    </row>
    <row r="4864" spans="1:17" x14ac:dyDescent="0.25">
      <c r="A4864">
        <v>4863</v>
      </c>
      <c r="B4864">
        <v>34599</v>
      </c>
      <c r="C4864">
        <v>40240</v>
      </c>
      <c r="D4864">
        <v>29</v>
      </c>
      <c r="E4864">
        <f t="shared" si="151"/>
        <v>3190</v>
      </c>
      <c r="F4864">
        <v>0.05</v>
      </c>
      <c r="G4864">
        <f>VLOOKUP($P4864,Pricebook!$A:$D,4,0)</f>
        <v>110</v>
      </c>
      <c r="H4864">
        <f t="shared" si="150"/>
        <v>3030.5</v>
      </c>
      <c r="I4864" t="s">
        <v>1038</v>
      </c>
      <c r="J4864" t="s">
        <v>73</v>
      </c>
      <c r="K4864" t="s">
        <v>1039</v>
      </c>
      <c r="L4864" t="s">
        <v>1040</v>
      </c>
      <c r="M4864" t="s">
        <v>130</v>
      </c>
      <c r="N4864" t="s">
        <v>16</v>
      </c>
      <c r="O4864">
        <v>40244</v>
      </c>
      <c r="P4864" t="s">
        <v>14215</v>
      </c>
      <c r="Q4864" t="s">
        <v>14194</v>
      </c>
    </row>
    <row r="4865" spans="1:17" x14ac:dyDescent="0.25">
      <c r="A4865">
        <v>4864</v>
      </c>
      <c r="B4865">
        <v>34631</v>
      </c>
      <c r="C4865">
        <v>40109</v>
      </c>
      <c r="D4865">
        <v>5</v>
      </c>
      <c r="E4865">
        <f t="shared" si="151"/>
        <v>800</v>
      </c>
      <c r="F4865">
        <v>0.06</v>
      </c>
      <c r="G4865">
        <f>VLOOKUP($P4865,Pricebook!$A:$D,4,0)</f>
        <v>160</v>
      </c>
      <c r="H4865">
        <f t="shared" si="150"/>
        <v>752</v>
      </c>
      <c r="I4865" t="s">
        <v>1626</v>
      </c>
      <c r="J4865" t="s">
        <v>297</v>
      </c>
      <c r="K4865" t="s">
        <v>2027</v>
      </c>
      <c r="L4865">
        <v>60543</v>
      </c>
      <c r="M4865" t="s">
        <v>15</v>
      </c>
      <c r="N4865" t="s">
        <v>16</v>
      </c>
      <c r="O4865">
        <v>40110</v>
      </c>
      <c r="P4865" t="s">
        <v>14218</v>
      </c>
      <c r="Q4865" t="s">
        <v>14203</v>
      </c>
    </row>
    <row r="4866" spans="1:17" x14ac:dyDescent="0.25">
      <c r="A4866">
        <v>4865</v>
      </c>
      <c r="B4866">
        <v>34631</v>
      </c>
      <c r="C4866">
        <v>40109</v>
      </c>
      <c r="D4866">
        <v>19</v>
      </c>
      <c r="E4866">
        <f t="shared" si="151"/>
        <v>2850</v>
      </c>
      <c r="F4866">
        <v>7.0000000000000007E-2</v>
      </c>
      <c r="G4866">
        <f>VLOOKUP($P4866,Pricebook!$A:$D,4,0)</f>
        <v>150</v>
      </c>
      <c r="H4866">
        <f t="shared" ref="H4866:H4929" si="152">E4866*(1-F4866)</f>
        <v>2650.5</v>
      </c>
      <c r="I4866" t="s">
        <v>1626</v>
      </c>
      <c r="J4866" t="s">
        <v>297</v>
      </c>
      <c r="K4866" t="s">
        <v>2027</v>
      </c>
      <c r="L4866">
        <v>60543</v>
      </c>
      <c r="M4866" t="s">
        <v>15</v>
      </c>
      <c r="N4866" t="s">
        <v>16</v>
      </c>
      <c r="O4866">
        <v>40111</v>
      </c>
      <c r="P4866" t="s">
        <v>14222</v>
      </c>
      <c r="Q4866" t="s">
        <v>14196</v>
      </c>
    </row>
    <row r="4867" spans="1:17" x14ac:dyDescent="0.25">
      <c r="A4867">
        <v>4866</v>
      </c>
      <c r="B4867">
        <v>34657</v>
      </c>
      <c r="C4867">
        <v>40303</v>
      </c>
      <c r="D4867">
        <v>46</v>
      </c>
      <c r="E4867">
        <f t="shared" ref="E4867:E4930" si="153">G4867*D4867</f>
        <v>5060</v>
      </c>
      <c r="F4867">
        <v>0.04</v>
      </c>
      <c r="G4867">
        <f>VLOOKUP($P4867,Pricebook!$A:$D,4,0)</f>
        <v>110</v>
      </c>
      <c r="H4867">
        <f t="shared" si="152"/>
        <v>4857.5999999999995</v>
      </c>
      <c r="I4867" t="s">
        <v>1082</v>
      </c>
      <c r="J4867" t="s">
        <v>314</v>
      </c>
      <c r="K4867" t="s">
        <v>59</v>
      </c>
      <c r="L4867">
        <v>11554</v>
      </c>
      <c r="M4867" t="s">
        <v>60</v>
      </c>
      <c r="N4867" t="s">
        <v>61</v>
      </c>
      <c r="O4867">
        <v>40312</v>
      </c>
      <c r="P4867" t="s">
        <v>14220</v>
      </c>
      <c r="Q4867" t="s">
        <v>14189</v>
      </c>
    </row>
    <row r="4868" spans="1:17" x14ac:dyDescent="0.25">
      <c r="A4868">
        <v>4867</v>
      </c>
      <c r="B4868">
        <v>34658</v>
      </c>
      <c r="C4868">
        <v>40500</v>
      </c>
      <c r="D4868">
        <v>33</v>
      </c>
      <c r="E4868">
        <f t="shared" si="153"/>
        <v>4125</v>
      </c>
      <c r="F4868">
        <v>0.05</v>
      </c>
      <c r="G4868">
        <f>VLOOKUP($P4868,Pricebook!$A:$D,4,0)</f>
        <v>125</v>
      </c>
      <c r="H4868">
        <f t="shared" si="152"/>
        <v>3918.75</v>
      </c>
      <c r="I4868" t="s">
        <v>614</v>
      </c>
      <c r="J4868" t="s">
        <v>193</v>
      </c>
      <c r="K4868" t="s">
        <v>2181</v>
      </c>
      <c r="L4868">
        <v>77471</v>
      </c>
      <c r="M4868" t="s">
        <v>48</v>
      </c>
      <c r="N4868" t="s">
        <v>16</v>
      </c>
      <c r="O4868">
        <v>40500</v>
      </c>
      <c r="P4868" t="s">
        <v>14217</v>
      </c>
      <c r="Q4868" t="s">
        <v>14197</v>
      </c>
    </row>
    <row r="4869" spans="1:17" x14ac:dyDescent="0.25">
      <c r="A4869">
        <v>4868</v>
      </c>
      <c r="B4869">
        <v>34659</v>
      </c>
      <c r="C4869">
        <v>41232</v>
      </c>
      <c r="D4869">
        <v>42</v>
      </c>
      <c r="E4869">
        <f t="shared" si="153"/>
        <v>6720</v>
      </c>
      <c r="F4869">
        <v>0</v>
      </c>
      <c r="G4869">
        <f>VLOOKUP($P4869,Pricebook!$A:$D,4,0)</f>
        <v>160</v>
      </c>
      <c r="H4869">
        <f t="shared" si="152"/>
        <v>6720</v>
      </c>
      <c r="I4869" t="s">
        <v>694</v>
      </c>
      <c r="J4869" t="s">
        <v>235</v>
      </c>
      <c r="K4869" t="s">
        <v>2450</v>
      </c>
      <c r="L4869">
        <v>85023</v>
      </c>
      <c r="M4869" t="s">
        <v>70</v>
      </c>
      <c r="N4869" t="s">
        <v>23</v>
      </c>
      <c r="O4869">
        <v>41234</v>
      </c>
      <c r="P4869" t="s">
        <v>14218</v>
      </c>
      <c r="Q4869" t="s">
        <v>14191</v>
      </c>
    </row>
    <row r="4870" spans="1:17" x14ac:dyDescent="0.25">
      <c r="A4870">
        <v>4869</v>
      </c>
      <c r="B4870">
        <v>34660</v>
      </c>
      <c r="C4870">
        <v>40789</v>
      </c>
      <c r="D4870">
        <v>4</v>
      </c>
      <c r="E4870">
        <f t="shared" si="153"/>
        <v>640</v>
      </c>
      <c r="F4870">
        <v>0.1</v>
      </c>
      <c r="G4870">
        <f>VLOOKUP($P4870,Pricebook!$A:$D,4,0)</f>
        <v>160</v>
      </c>
      <c r="H4870">
        <f t="shared" si="152"/>
        <v>576</v>
      </c>
      <c r="I4870" t="s">
        <v>1831</v>
      </c>
      <c r="J4870" t="s">
        <v>571</v>
      </c>
      <c r="K4870" t="s">
        <v>186</v>
      </c>
      <c r="L4870">
        <v>29203</v>
      </c>
      <c r="M4870" t="s">
        <v>163</v>
      </c>
      <c r="N4870" t="s">
        <v>34</v>
      </c>
      <c r="O4870">
        <v>40790</v>
      </c>
      <c r="P4870" t="s">
        <v>14218</v>
      </c>
      <c r="Q4870" t="s">
        <v>14185</v>
      </c>
    </row>
    <row r="4871" spans="1:17" x14ac:dyDescent="0.25">
      <c r="A4871">
        <v>4870</v>
      </c>
      <c r="B4871">
        <v>34660</v>
      </c>
      <c r="C4871">
        <v>40789</v>
      </c>
      <c r="D4871">
        <v>36</v>
      </c>
      <c r="E4871">
        <f t="shared" si="153"/>
        <v>4500</v>
      </c>
      <c r="F4871">
        <v>0.01</v>
      </c>
      <c r="G4871">
        <f>VLOOKUP($P4871,Pricebook!$A:$D,4,0)</f>
        <v>125</v>
      </c>
      <c r="H4871">
        <f t="shared" si="152"/>
        <v>4455</v>
      </c>
      <c r="I4871" t="s">
        <v>1831</v>
      </c>
      <c r="J4871" t="s">
        <v>571</v>
      </c>
      <c r="K4871" t="s">
        <v>1443</v>
      </c>
      <c r="L4871">
        <v>29501</v>
      </c>
      <c r="M4871" t="s">
        <v>163</v>
      </c>
      <c r="N4871" t="s">
        <v>34</v>
      </c>
      <c r="O4871">
        <v>40791</v>
      </c>
      <c r="P4871" t="s">
        <v>14208</v>
      </c>
      <c r="Q4871" t="s">
        <v>14192</v>
      </c>
    </row>
    <row r="4872" spans="1:17" x14ac:dyDescent="0.25">
      <c r="A4872">
        <v>4871</v>
      </c>
      <c r="B4872">
        <v>34661</v>
      </c>
      <c r="C4872">
        <v>40198</v>
      </c>
      <c r="D4872">
        <v>26</v>
      </c>
      <c r="E4872">
        <f t="shared" si="153"/>
        <v>3250</v>
      </c>
      <c r="F4872">
        <v>0.09</v>
      </c>
      <c r="G4872">
        <f>VLOOKUP($P4872,Pricebook!$A:$D,4,0)</f>
        <v>125</v>
      </c>
      <c r="H4872">
        <f t="shared" si="152"/>
        <v>2957.5</v>
      </c>
      <c r="I4872" t="s">
        <v>1177</v>
      </c>
      <c r="J4872" t="s">
        <v>41</v>
      </c>
      <c r="K4872" t="s">
        <v>1112</v>
      </c>
      <c r="L4872">
        <v>35810</v>
      </c>
      <c r="M4872" t="s">
        <v>424</v>
      </c>
      <c r="N4872" t="s">
        <v>34</v>
      </c>
      <c r="O4872">
        <v>40200</v>
      </c>
      <c r="P4872" t="s">
        <v>14208</v>
      </c>
      <c r="Q4872" t="s">
        <v>14194</v>
      </c>
    </row>
    <row r="4873" spans="1:17" x14ac:dyDescent="0.25">
      <c r="A4873">
        <v>4872</v>
      </c>
      <c r="B4873">
        <v>34662</v>
      </c>
      <c r="C4873">
        <v>40918</v>
      </c>
      <c r="D4873">
        <v>35</v>
      </c>
      <c r="E4873">
        <f t="shared" si="153"/>
        <v>7000</v>
      </c>
      <c r="F4873">
        <v>0.09</v>
      </c>
      <c r="G4873">
        <f>VLOOKUP($P4873,Pricebook!$A:$D,4,0)</f>
        <v>200</v>
      </c>
      <c r="H4873">
        <f t="shared" si="152"/>
        <v>6370</v>
      </c>
      <c r="I4873" t="s">
        <v>1859</v>
      </c>
      <c r="J4873" t="s">
        <v>449</v>
      </c>
      <c r="K4873" t="s">
        <v>2324</v>
      </c>
      <c r="L4873" t="s">
        <v>2325</v>
      </c>
      <c r="M4873" t="s">
        <v>87</v>
      </c>
      <c r="N4873" t="s">
        <v>61</v>
      </c>
      <c r="O4873">
        <v>40920</v>
      </c>
      <c r="P4873" t="s">
        <v>14206</v>
      </c>
      <c r="Q4873" t="s">
        <v>14191</v>
      </c>
    </row>
    <row r="4874" spans="1:17" x14ac:dyDescent="0.25">
      <c r="A4874">
        <v>4873</v>
      </c>
      <c r="B4874">
        <v>34663</v>
      </c>
      <c r="C4874">
        <v>40730</v>
      </c>
      <c r="D4874">
        <v>38</v>
      </c>
      <c r="E4874">
        <f t="shared" si="153"/>
        <v>5700</v>
      </c>
      <c r="F4874">
        <v>0.05</v>
      </c>
      <c r="G4874">
        <f>VLOOKUP($P4874,Pricebook!$A:$D,4,0)</f>
        <v>150</v>
      </c>
      <c r="H4874">
        <f t="shared" si="152"/>
        <v>5415</v>
      </c>
      <c r="I4874" t="s">
        <v>1997</v>
      </c>
      <c r="J4874" t="s">
        <v>544</v>
      </c>
      <c r="K4874" t="s">
        <v>2464</v>
      </c>
      <c r="L4874">
        <v>70065</v>
      </c>
      <c r="M4874" t="s">
        <v>436</v>
      </c>
      <c r="N4874" t="s">
        <v>34</v>
      </c>
      <c r="O4874">
        <v>40732</v>
      </c>
      <c r="P4874" t="s">
        <v>14216</v>
      </c>
      <c r="Q4874" t="s">
        <v>14199</v>
      </c>
    </row>
    <row r="4875" spans="1:17" x14ac:dyDescent="0.25">
      <c r="A4875">
        <v>4874</v>
      </c>
      <c r="B4875">
        <v>34689</v>
      </c>
      <c r="C4875">
        <v>40140</v>
      </c>
      <c r="D4875">
        <v>36</v>
      </c>
      <c r="E4875">
        <f t="shared" si="153"/>
        <v>7200</v>
      </c>
      <c r="F4875">
        <v>7.0000000000000007E-2</v>
      </c>
      <c r="G4875">
        <f>VLOOKUP($P4875,Pricebook!$A:$D,4,0)</f>
        <v>200</v>
      </c>
      <c r="H4875">
        <f t="shared" si="152"/>
        <v>6696</v>
      </c>
      <c r="I4875" t="s">
        <v>111</v>
      </c>
      <c r="J4875" t="s">
        <v>112</v>
      </c>
      <c r="K4875" t="s">
        <v>2563</v>
      </c>
      <c r="L4875" t="s">
        <v>2564</v>
      </c>
      <c r="M4875" t="s">
        <v>87</v>
      </c>
      <c r="N4875" t="s">
        <v>61</v>
      </c>
      <c r="O4875">
        <v>40147</v>
      </c>
      <c r="P4875" t="s">
        <v>14206</v>
      </c>
      <c r="Q4875" t="s">
        <v>14184</v>
      </c>
    </row>
    <row r="4876" spans="1:17" x14ac:dyDescent="0.25">
      <c r="A4876">
        <v>4875</v>
      </c>
      <c r="B4876">
        <v>34691</v>
      </c>
      <c r="C4876">
        <v>39827</v>
      </c>
      <c r="D4876">
        <v>27</v>
      </c>
      <c r="E4876">
        <f t="shared" si="153"/>
        <v>4590</v>
      </c>
      <c r="F4876">
        <v>0.08</v>
      </c>
      <c r="G4876">
        <f>VLOOKUP($P4876,Pricebook!$A:$D,4,0)</f>
        <v>170</v>
      </c>
      <c r="H4876">
        <f t="shared" si="152"/>
        <v>4222.8</v>
      </c>
      <c r="I4876" t="s">
        <v>985</v>
      </c>
      <c r="J4876" t="s">
        <v>73</v>
      </c>
      <c r="K4876" t="s">
        <v>1969</v>
      </c>
      <c r="L4876">
        <v>18103</v>
      </c>
      <c r="M4876" t="s">
        <v>232</v>
      </c>
      <c r="N4876" t="s">
        <v>61</v>
      </c>
      <c r="O4876">
        <v>39829</v>
      </c>
      <c r="P4876" t="s">
        <v>14219</v>
      </c>
      <c r="Q4876" t="s">
        <v>14201</v>
      </c>
    </row>
    <row r="4877" spans="1:17" x14ac:dyDescent="0.25">
      <c r="A4877">
        <v>4876</v>
      </c>
      <c r="B4877">
        <v>34691</v>
      </c>
      <c r="C4877">
        <v>39827</v>
      </c>
      <c r="D4877">
        <v>23</v>
      </c>
      <c r="E4877">
        <f t="shared" si="153"/>
        <v>3450</v>
      </c>
      <c r="F4877">
        <v>0.02</v>
      </c>
      <c r="G4877">
        <f>VLOOKUP($P4877,Pricebook!$A:$D,4,0)</f>
        <v>150</v>
      </c>
      <c r="H4877">
        <f t="shared" si="152"/>
        <v>3381</v>
      </c>
      <c r="I4877" t="s">
        <v>985</v>
      </c>
      <c r="J4877" t="s">
        <v>73</v>
      </c>
      <c r="K4877" t="s">
        <v>1969</v>
      </c>
      <c r="L4877">
        <v>18103</v>
      </c>
      <c r="M4877" t="s">
        <v>232</v>
      </c>
      <c r="N4877" t="s">
        <v>61</v>
      </c>
      <c r="O4877">
        <v>39827</v>
      </c>
      <c r="P4877" t="s">
        <v>14216</v>
      </c>
      <c r="Q4877" t="s">
        <v>14192</v>
      </c>
    </row>
    <row r="4878" spans="1:17" x14ac:dyDescent="0.25">
      <c r="A4878">
        <v>4877</v>
      </c>
      <c r="B4878">
        <v>34691</v>
      </c>
      <c r="C4878">
        <v>39827</v>
      </c>
      <c r="D4878">
        <v>13</v>
      </c>
      <c r="E4878">
        <f t="shared" si="153"/>
        <v>1430</v>
      </c>
      <c r="F4878">
        <v>0.1</v>
      </c>
      <c r="G4878">
        <f>VLOOKUP($P4878,Pricebook!$A:$D,4,0)</f>
        <v>110</v>
      </c>
      <c r="H4878">
        <f t="shared" si="152"/>
        <v>1287</v>
      </c>
      <c r="I4878" t="s">
        <v>985</v>
      </c>
      <c r="J4878" t="s">
        <v>73</v>
      </c>
      <c r="K4878" t="s">
        <v>1969</v>
      </c>
      <c r="L4878">
        <v>18103</v>
      </c>
      <c r="M4878" t="s">
        <v>232</v>
      </c>
      <c r="N4878" t="s">
        <v>61</v>
      </c>
      <c r="O4878">
        <v>39829</v>
      </c>
      <c r="P4878" t="s">
        <v>14215</v>
      </c>
      <c r="Q4878" t="s">
        <v>14185</v>
      </c>
    </row>
    <row r="4879" spans="1:17" x14ac:dyDescent="0.25">
      <c r="A4879">
        <v>4878</v>
      </c>
      <c r="B4879">
        <v>34694</v>
      </c>
      <c r="C4879">
        <v>40661</v>
      </c>
      <c r="D4879">
        <v>11</v>
      </c>
      <c r="E4879">
        <f t="shared" si="153"/>
        <v>1375</v>
      </c>
      <c r="F4879">
        <v>0.04</v>
      </c>
      <c r="G4879">
        <f>VLOOKUP($P4879,Pricebook!$A:$D,4,0)</f>
        <v>125</v>
      </c>
      <c r="H4879">
        <f t="shared" si="152"/>
        <v>1320</v>
      </c>
      <c r="I4879" t="s">
        <v>1897</v>
      </c>
      <c r="J4879" t="s">
        <v>549</v>
      </c>
      <c r="K4879" t="s">
        <v>2437</v>
      </c>
      <c r="L4879" t="s">
        <v>2438</v>
      </c>
      <c r="M4879" t="s">
        <v>87</v>
      </c>
      <c r="N4879" t="s">
        <v>61</v>
      </c>
      <c r="O4879">
        <v>40661</v>
      </c>
      <c r="P4879" t="s">
        <v>14208</v>
      </c>
      <c r="Q4879" t="s">
        <v>14193</v>
      </c>
    </row>
    <row r="4880" spans="1:17" x14ac:dyDescent="0.25">
      <c r="A4880">
        <v>4879</v>
      </c>
      <c r="B4880">
        <v>34721</v>
      </c>
      <c r="C4880">
        <v>40483</v>
      </c>
      <c r="D4880">
        <v>46</v>
      </c>
      <c r="E4880">
        <f t="shared" si="153"/>
        <v>6440</v>
      </c>
      <c r="F4880">
        <v>0.01</v>
      </c>
      <c r="G4880">
        <f>VLOOKUP($P4880,Pricebook!$A:$D,4,0)</f>
        <v>140</v>
      </c>
      <c r="H4880">
        <f t="shared" si="152"/>
        <v>6375.6</v>
      </c>
      <c r="I4880" t="s">
        <v>2565</v>
      </c>
      <c r="J4880" t="s">
        <v>55</v>
      </c>
      <c r="K4880" t="s">
        <v>480</v>
      </c>
      <c r="L4880">
        <v>55113</v>
      </c>
      <c r="M4880" t="s">
        <v>130</v>
      </c>
      <c r="N4880" t="s">
        <v>16</v>
      </c>
      <c r="O4880">
        <v>40484</v>
      </c>
      <c r="P4880" t="s">
        <v>14207</v>
      </c>
      <c r="Q4880" t="s">
        <v>14203</v>
      </c>
    </row>
    <row r="4881" spans="1:17" x14ac:dyDescent="0.25">
      <c r="A4881">
        <v>4880</v>
      </c>
      <c r="B4881">
        <v>34723</v>
      </c>
      <c r="C4881">
        <v>41252</v>
      </c>
      <c r="D4881">
        <v>4</v>
      </c>
      <c r="E4881">
        <f t="shared" si="153"/>
        <v>600</v>
      </c>
      <c r="F4881">
        <v>0.06</v>
      </c>
      <c r="G4881">
        <f>VLOOKUP($P4881,Pricebook!$A:$D,4,0)</f>
        <v>150</v>
      </c>
      <c r="H4881">
        <f t="shared" si="152"/>
        <v>564</v>
      </c>
      <c r="I4881" t="s">
        <v>2566</v>
      </c>
      <c r="J4881" t="s">
        <v>351</v>
      </c>
      <c r="K4881" t="s">
        <v>1590</v>
      </c>
      <c r="L4881">
        <v>30080</v>
      </c>
      <c r="M4881" t="s">
        <v>134</v>
      </c>
      <c r="N4881" t="s">
        <v>34</v>
      </c>
      <c r="O4881">
        <v>41254</v>
      </c>
      <c r="P4881" t="s">
        <v>14216</v>
      </c>
      <c r="Q4881" t="s">
        <v>14194</v>
      </c>
    </row>
    <row r="4882" spans="1:17" x14ac:dyDescent="0.25">
      <c r="A4882">
        <v>4881</v>
      </c>
      <c r="B4882">
        <v>34723</v>
      </c>
      <c r="C4882">
        <v>41252</v>
      </c>
      <c r="D4882">
        <v>46</v>
      </c>
      <c r="E4882">
        <f t="shared" si="153"/>
        <v>6900</v>
      </c>
      <c r="F4882">
        <v>0.06</v>
      </c>
      <c r="G4882">
        <f>VLOOKUP($P4882,Pricebook!$A:$D,4,0)</f>
        <v>150</v>
      </c>
      <c r="H4882">
        <f t="shared" si="152"/>
        <v>6486</v>
      </c>
      <c r="I4882" t="s">
        <v>2566</v>
      </c>
      <c r="J4882" t="s">
        <v>351</v>
      </c>
      <c r="K4882" t="s">
        <v>1590</v>
      </c>
      <c r="L4882">
        <v>30080</v>
      </c>
      <c r="M4882" t="s">
        <v>134</v>
      </c>
      <c r="N4882" t="s">
        <v>34</v>
      </c>
      <c r="O4882">
        <v>41255</v>
      </c>
      <c r="P4882" t="s">
        <v>14216</v>
      </c>
      <c r="Q4882" t="s">
        <v>14201</v>
      </c>
    </row>
    <row r="4883" spans="1:17" x14ac:dyDescent="0.25">
      <c r="A4883">
        <v>4882</v>
      </c>
      <c r="B4883">
        <v>34723</v>
      </c>
      <c r="C4883">
        <v>41252</v>
      </c>
      <c r="D4883">
        <v>29</v>
      </c>
      <c r="E4883">
        <f t="shared" si="153"/>
        <v>4350</v>
      </c>
      <c r="F4883">
        <v>0.09</v>
      </c>
      <c r="G4883">
        <f>VLOOKUP($P4883,Pricebook!$A:$D,4,0)</f>
        <v>150</v>
      </c>
      <c r="H4883">
        <f t="shared" si="152"/>
        <v>3958.5</v>
      </c>
      <c r="I4883" t="s">
        <v>2566</v>
      </c>
      <c r="J4883" t="s">
        <v>351</v>
      </c>
      <c r="K4883" t="s">
        <v>1590</v>
      </c>
      <c r="L4883">
        <v>30080</v>
      </c>
      <c r="M4883" t="s">
        <v>134</v>
      </c>
      <c r="N4883" t="s">
        <v>34</v>
      </c>
      <c r="O4883">
        <v>41254</v>
      </c>
      <c r="P4883" t="s">
        <v>14210</v>
      </c>
      <c r="Q4883" t="s">
        <v>14191</v>
      </c>
    </row>
    <row r="4884" spans="1:17" x14ac:dyDescent="0.25">
      <c r="A4884">
        <v>4883</v>
      </c>
      <c r="B4884">
        <v>34725</v>
      </c>
      <c r="C4884">
        <v>40751</v>
      </c>
      <c r="D4884">
        <v>14</v>
      </c>
      <c r="E4884">
        <f t="shared" si="153"/>
        <v>2800</v>
      </c>
      <c r="F4884">
        <v>0.08</v>
      </c>
      <c r="G4884">
        <f>VLOOKUP($P4884,Pricebook!$A:$D,4,0)</f>
        <v>200</v>
      </c>
      <c r="H4884">
        <f t="shared" si="152"/>
        <v>2576</v>
      </c>
      <c r="I4884" t="s">
        <v>1376</v>
      </c>
      <c r="J4884" t="s">
        <v>226</v>
      </c>
      <c r="K4884" t="s">
        <v>895</v>
      </c>
      <c r="L4884" t="s">
        <v>896</v>
      </c>
      <c r="M4884" t="s">
        <v>87</v>
      </c>
      <c r="N4884" t="s">
        <v>61</v>
      </c>
      <c r="O4884">
        <v>40753</v>
      </c>
      <c r="P4884" t="s">
        <v>14206</v>
      </c>
      <c r="Q4884" t="s">
        <v>14188</v>
      </c>
    </row>
    <row r="4885" spans="1:17" x14ac:dyDescent="0.25">
      <c r="A4885">
        <v>4884</v>
      </c>
      <c r="B4885">
        <v>34727</v>
      </c>
      <c r="C4885">
        <v>40615</v>
      </c>
      <c r="D4885">
        <v>20</v>
      </c>
      <c r="E4885">
        <f t="shared" si="153"/>
        <v>3200</v>
      </c>
      <c r="F4885">
        <v>0.1</v>
      </c>
      <c r="G4885">
        <f>VLOOKUP($P4885,Pricebook!$A:$D,4,0)</f>
        <v>160</v>
      </c>
      <c r="H4885">
        <f t="shared" si="152"/>
        <v>2880</v>
      </c>
      <c r="I4885" t="s">
        <v>157</v>
      </c>
      <c r="J4885" t="s">
        <v>158</v>
      </c>
      <c r="K4885" t="s">
        <v>159</v>
      </c>
      <c r="L4885">
        <v>11729</v>
      </c>
      <c r="M4885" t="s">
        <v>60</v>
      </c>
      <c r="N4885" t="s">
        <v>61</v>
      </c>
      <c r="O4885">
        <v>40619</v>
      </c>
      <c r="P4885" t="s">
        <v>14218</v>
      </c>
      <c r="Q4885" t="s">
        <v>14193</v>
      </c>
    </row>
    <row r="4886" spans="1:17" x14ac:dyDescent="0.25">
      <c r="A4886">
        <v>4885</v>
      </c>
      <c r="B4886">
        <v>34753</v>
      </c>
      <c r="C4886">
        <v>40196</v>
      </c>
      <c r="D4886">
        <v>7</v>
      </c>
      <c r="E4886">
        <f t="shared" si="153"/>
        <v>1050</v>
      </c>
      <c r="F4886">
        <v>0.09</v>
      </c>
      <c r="G4886">
        <f>VLOOKUP($P4886,Pricebook!$A:$D,4,0)</f>
        <v>150</v>
      </c>
      <c r="H4886">
        <f t="shared" si="152"/>
        <v>955.5</v>
      </c>
      <c r="I4886" t="s">
        <v>1381</v>
      </c>
      <c r="J4886" t="s">
        <v>151</v>
      </c>
      <c r="K4886" t="s">
        <v>2562</v>
      </c>
      <c r="L4886">
        <v>66614</v>
      </c>
      <c r="M4886" t="s">
        <v>153</v>
      </c>
      <c r="N4886" t="s">
        <v>16</v>
      </c>
      <c r="O4886">
        <v>40198</v>
      </c>
      <c r="P4886" t="s">
        <v>14210</v>
      </c>
      <c r="Q4886" t="s">
        <v>14195</v>
      </c>
    </row>
    <row r="4887" spans="1:17" x14ac:dyDescent="0.25">
      <c r="A4887">
        <v>4886</v>
      </c>
      <c r="B4887">
        <v>34754</v>
      </c>
      <c r="C4887">
        <v>41064</v>
      </c>
      <c r="D4887">
        <v>16</v>
      </c>
      <c r="E4887">
        <f t="shared" si="153"/>
        <v>1760</v>
      </c>
      <c r="F4887">
        <v>0.03</v>
      </c>
      <c r="G4887">
        <f>VLOOKUP($P4887,Pricebook!$A:$D,4,0)</f>
        <v>110</v>
      </c>
      <c r="H4887">
        <f t="shared" si="152"/>
        <v>1707.2</v>
      </c>
      <c r="I4887" t="s">
        <v>855</v>
      </c>
      <c r="J4887" t="s">
        <v>400</v>
      </c>
      <c r="K4887" t="s">
        <v>2173</v>
      </c>
      <c r="L4887">
        <v>36869</v>
      </c>
      <c r="M4887" t="s">
        <v>424</v>
      </c>
      <c r="N4887" t="s">
        <v>34</v>
      </c>
      <c r="O4887">
        <v>41066</v>
      </c>
      <c r="P4887" t="s">
        <v>14215</v>
      </c>
      <c r="Q4887" t="s">
        <v>14185</v>
      </c>
    </row>
    <row r="4888" spans="1:17" x14ac:dyDescent="0.25">
      <c r="A4888">
        <v>4887</v>
      </c>
      <c r="B4888">
        <v>34757</v>
      </c>
      <c r="C4888">
        <v>41057</v>
      </c>
      <c r="D4888">
        <v>40</v>
      </c>
      <c r="E4888">
        <f t="shared" si="153"/>
        <v>4400</v>
      </c>
      <c r="F4888">
        <v>0.1</v>
      </c>
      <c r="G4888">
        <f>VLOOKUP($P4888,Pricebook!$A:$D,4,0)</f>
        <v>110</v>
      </c>
      <c r="H4888">
        <f t="shared" si="152"/>
        <v>3960</v>
      </c>
      <c r="I4888" t="s">
        <v>2566</v>
      </c>
      <c r="J4888" t="s">
        <v>351</v>
      </c>
      <c r="K4888" t="s">
        <v>1590</v>
      </c>
      <c r="L4888">
        <v>30080</v>
      </c>
      <c r="M4888" t="s">
        <v>134</v>
      </c>
      <c r="N4888" t="s">
        <v>34</v>
      </c>
      <c r="O4888">
        <v>41059</v>
      </c>
      <c r="P4888" t="s">
        <v>14215</v>
      </c>
      <c r="Q4888" t="s">
        <v>14190</v>
      </c>
    </row>
    <row r="4889" spans="1:17" x14ac:dyDescent="0.25">
      <c r="A4889">
        <v>4888</v>
      </c>
      <c r="B4889">
        <v>34785</v>
      </c>
      <c r="C4889">
        <v>40203</v>
      </c>
      <c r="D4889">
        <v>45</v>
      </c>
      <c r="E4889">
        <f t="shared" si="153"/>
        <v>5625</v>
      </c>
      <c r="F4889">
        <v>0.01</v>
      </c>
      <c r="G4889">
        <f>VLOOKUP($P4889,Pricebook!$A:$D,4,0)</f>
        <v>125</v>
      </c>
      <c r="H4889">
        <f t="shared" si="152"/>
        <v>5568.75</v>
      </c>
      <c r="I4889" t="s">
        <v>2044</v>
      </c>
      <c r="J4889" t="s">
        <v>50</v>
      </c>
      <c r="K4889" t="s">
        <v>2045</v>
      </c>
      <c r="L4889">
        <v>17112</v>
      </c>
      <c r="M4889" t="s">
        <v>232</v>
      </c>
      <c r="N4889" t="s">
        <v>61</v>
      </c>
      <c r="O4889">
        <v>40206</v>
      </c>
      <c r="P4889" t="s">
        <v>14209</v>
      </c>
      <c r="Q4889" t="s">
        <v>14189</v>
      </c>
    </row>
    <row r="4890" spans="1:17" x14ac:dyDescent="0.25">
      <c r="A4890">
        <v>4889</v>
      </c>
      <c r="B4890">
        <v>34787</v>
      </c>
      <c r="C4890">
        <v>40237</v>
      </c>
      <c r="D4890">
        <v>14</v>
      </c>
      <c r="E4890">
        <f t="shared" si="153"/>
        <v>1680</v>
      </c>
      <c r="F4890">
        <v>0.05</v>
      </c>
      <c r="G4890">
        <f>VLOOKUP($P4890,Pricebook!$A:$D,4,0)</f>
        <v>120</v>
      </c>
      <c r="H4890">
        <f t="shared" si="152"/>
        <v>1596</v>
      </c>
      <c r="I4890" t="s">
        <v>1037</v>
      </c>
      <c r="J4890" t="s">
        <v>142</v>
      </c>
      <c r="K4890" t="s">
        <v>2176</v>
      </c>
      <c r="L4890">
        <v>55345</v>
      </c>
      <c r="M4890" t="s">
        <v>130</v>
      </c>
      <c r="N4890" t="s">
        <v>16</v>
      </c>
      <c r="O4890">
        <v>40239</v>
      </c>
      <c r="P4890" t="s">
        <v>14212</v>
      </c>
      <c r="Q4890" t="s">
        <v>14187</v>
      </c>
    </row>
    <row r="4891" spans="1:17" x14ac:dyDescent="0.25">
      <c r="A4891">
        <v>4890</v>
      </c>
      <c r="B4891">
        <v>34788</v>
      </c>
      <c r="C4891">
        <v>40126</v>
      </c>
      <c r="D4891">
        <v>4</v>
      </c>
      <c r="E4891">
        <f t="shared" si="153"/>
        <v>440</v>
      </c>
      <c r="F4891">
        <v>0.02</v>
      </c>
      <c r="G4891">
        <f>VLOOKUP($P4891,Pricebook!$A:$D,4,0)</f>
        <v>110</v>
      </c>
      <c r="H4891">
        <f t="shared" si="152"/>
        <v>431.2</v>
      </c>
      <c r="I4891" t="s">
        <v>614</v>
      </c>
      <c r="J4891" t="s">
        <v>193</v>
      </c>
      <c r="K4891" t="s">
        <v>2567</v>
      </c>
      <c r="L4891">
        <v>78664</v>
      </c>
      <c r="M4891" t="s">
        <v>48</v>
      </c>
      <c r="N4891" t="s">
        <v>16</v>
      </c>
      <c r="O4891">
        <v>40128</v>
      </c>
      <c r="P4891" t="s">
        <v>14215</v>
      </c>
      <c r="Q4891" t="s">
        <v>14196</v>
      </c>
    </row>
    <row r="4892" spans="1:17" x14ac:dyDescent="0.25">
      <c r="A4892">
        <v>4891</v>
      </c>
      <c r="B4892">
        <v>34791</v>
      </c>
      <c r="C4892">
        <v>40670</v>
      </c>
      <c r="D4892">
        <v>37</v>
      </c>
      <c r="E4892">
        <f t="shared" si="153"/>
        <v>4625</v>
      </c>
      <c r="F4892">
        <v>0.03</v>
      </c>
      <c r="G4892">
        <f>VLOOKUP($P4892,Pricebook!$A:$D,4,0)</f>
        <v>125</v>
      </c>
      <c r="H4892">
        <f t="shared" si="152"/>
        <v>4486.25</v>
      </c>
      <c r="I4892" t="s">
        <v>2568</v>
      </c>
      <c r="J4892" t="s">
        <v>844</v>
      </c>
      <c r="K4892" t="s">
        <v>1786</v>
      </c>
      <c r="L4892">
        <v>55124</v>
      </c>
      <c r="M4892" t="s">
        <v>130</v>
      </c>
      <c r="N4892" t="s">
        <v>16</v>
      </c>
      <c r="O4892">
        <v>40672</v>
      </c>
      <c r="P4892" t="s">
        <v>14208</v>
      </c>
      <c r="Q4892" t="s">
        <v>14192</v>
      </c>
    </row>
    <row r="4893" spans="1:17" x14ac:dyDescent="0.25">
      <c r="A4893">
        <v>4892</v>
      </c>
      <c r="B4893">
        <v>34791</v>
      </c>
      <c r="C4893">
        <v>40670</v>
      </c>
      <c r="D4893">
        <v>9</v>
      </c>
      <c r="E4893">
        <f t="shared" si="153"/>
        <v>990</v>
      </c>
      <c r="F4893">
        <v>0.01</v>
      </c>
      <c r="G4893">
        <f>VLOOKUP($P4893,Pricebook!$A:$D,4,0)</f>
        <v>110</v>
      </c>
      <c r="H4893">
        <f t="shared" si="152"/>
        <v>980.1</v>
      </c>
      <c r="I4893" t="s">
        <v>2568</v>
      </c>
      <c r="J4893" t="s">
        <v>844</v>
      </c>
      <c r="K4893" t="s">
        <v>1786</v>
      </c>
      <c r="L4893">
        <v>55124</v>
      </c>
      <c r="M4893" t="s">
        <v>130</v>
      </c>
      <c r="N4893" t="s">
        <v>16</v>
      </c>
      <c r="O4893">
        <v>40670</v>
      </c>
      <c r="P4893" t="s">
        <v>14215</v>
      </c>
      <c r="Q4893" t="s">
        <v>14195</v>
      </c>
    </row>
    <row r="4894" spans="1:17" x14ac:dyDescent="0.25">
      <c r="A4894">
        <v>4893</v>
      </c>
      <c r="B4894">
        <v>34816</v>
      </c>
      <c r="C4894">
        <v>40487</v>
      </c>
      <c r="D4894">
        <v>29</v>
      </c>
      <c r="E4894">
        <f t="shared" si="153"/>
        <v>4930</v>
      </c>
      <c r="F4894">
        <v>0.1</v>
      </c>
      <c r="G4894">
        <f>VLOOKUP($P4894,Pricebook!$A:$D,4,0)</f>
        <v>170</v>
      </c>
      <c r="H4894">
        <f t="shared" si="152"/>
        <v>4437</v>
      </c>
      <c r="I4894" t="s">
        <v>1487</v>
      </c>
      <c r="J4894" t="s">
        <v>482</v>
      </c>
      <c r="K4894" t="s">
        <v>659</v>
      </c>
      <c r="L4894">
        <v>50158</v>
      </c>
      <c r="M4894" t="s">
        <v>38</v>
      </c>
      <c r="N4894" t="s">
        <v>16</v>
      </c>
      <c r="O4894">
        <v>40487</v>
      </c>
      <c r="P4894" t="s">
        <v>14219</v>
      </c>
      <c r="Q4894" t="s">
        <v>14201</v>
      </c>
    </row>
    <row r="4895" spans="1:17" x14ac:dyDescent="0.25">
      <c r="A4895">
        <v>4894</v>
      </c>
      <c r="B4895">
        <v>34816</v>
      </c>
      <c r="C4895">
        <v>40487</v>
      </c>
      <c r="D4895">
        <v>43</v>
      </c>
      <c r="E4895">
        <f t="shared" si="153"/>
        <v>4730</v>
      </c>
      <c r="F4895">
        <v>0.1</v>
      </c>
      <c r="G4895">
        <f>VLOOKUP($P4895,Pricebook!$A:$D,4,0)</f>
        <v>110</v>
      </c>
      <c r="H4895">
        <f t="shared" si="152"/>
        <v>4257</v>
      </c>
      <c r="I4895" t="s">
        <v>1487</v>
      </c>
      <c r="J4895" t="s">
        <v>482</v>
      </c>
      <c r="K4895" t="s">
        <v>1488</v>
      </c>
      <c r="L4895">
        <v>51106</v>
      </c>
      <c r="M4895" t="s">
        <v>38</v>
      </c>
      <c r="N4895" t="s">
        <v>16</v>
      </c>
      <c r="O4895">
        <v>40489</v>
      </c>
      <c r="P4895" t="s">
        <v>14220</v>
      </c>
      <c r="Q4895" t="s">
        <v>14203</v>
      </c>
    </row>
    <row r="4896" spans="1:17" x14ac:dyDescent="0.25">
      <c r="A4896">
        <v>4895</v>
      </c>
      <c r="B4896">
        <v>34822</v>
      </c>
      <c r="C4896">
        <v>41100</v>
      </c>
      <c r="D4896">
        <v>23</v>
      </c>
      <c r="E4896">
        <f t="shared" si="153"/>
        <v>3450</v>
      </c>
      <c r="F4896">
        <v>0.04</v>
      </c>
      <c r="G4896">
        <f>VLOOKUP($P4896,Pricebook!$A:$D,4,0)</f>
        <v>150</v>
      </c>
      <c r="H4896">
        <f t="shared" si="152"/>
        <v>3312</v>
      </c>
      <c r="I4896" t="s">
        <v>716</v>
      </c>
      <c r="J4896" t="s">
        <v>244</v>
      </c>
      <c r="K4896" t="s">
        <v>717</v>
      </c>
      <c r="L4896">
        <v>55343</v>
      </c>
      <c r="M4896" t="s">
        <v>130</v>
      </c>
      <c r="N4896" t="s">
        <v>16</v>
      </c>
      <c r="O4896">
        <v>41101</v>
      </c>
      <c r="P4896" t="s">
        <v>14211</v>
      </c>
      <c r="Q4896" t="s">
        <v>14197</v>
      </c>
    </row>
    <row r="4897" spans="1:17" x14ac:dyDescent="0.25">
      <c r="A4897">
        <v>4896</v>
      </c>
      <c r="B4897">
        <v>34849</v>
      </c>
      <c r="C4897">
        <v>40463</v>
      </c>
      <c r="D4897">
        <v>3</v>
      </c>
      <c r="E4897">
        <f t="shared" si="153"/>
        <v>600</v>
      </c>
      <c r="F4897">
        <v>0.1</v>
      </c>
      <c r="G4897">
        <f>VLOOKUP($P4897,Pricebook!$A:$D,4,0)</f>
        <v>200</v>
      </c>
      <c r="H4897">
        <f t="shared" si="152"/>
        <v>540</v>
      </c>
      <c r="I4897" t="s">
        <v>736</v>
      </c>
      <c r="J4897" t="s">
        <v>400</v>
      </c>
      <c r="K4897" t="s">
        <v>2525</v>
      </c>
      <c r="L4897">
        <v>28081</v>
      </c>
      <c r="M4897" t="s">
        <v>33</v>
      </c>
      <c r="N4897" t="s">
        <v>34</v>
      </c>
      <c r="O4897">
        <v>40465</v>
      </c>
      <c r="P4897" t="s">
        <v>14214</v>
      </c>
      <c r="Q4897" t="s">
        <v>14192</v>
      </c>
    </row>
    <row r="4898" spans="1:17" x14ac:dyDescent="0.25">
      <c r="A4898">
        <v>4897</v>
      </c>
      <c r="B4898">
        <v>34849</v>
      </c>
      <c r="C4898">
        <v>40463</v>
      </c>
      <c r="D4898">
        <v>22</v>
      </c>
      <c r="E4898">
        <f t="shared" si="153"/>
        <v>2420</v>
      </c>
      <c r="F4898">
        <v>0.08</v>
      </c>
      <c r="G4898">
        <f>VLOOKUP($P4898,Pricebook!$A:$D,4,0)</f>
        <v>110</v>
      </c>
      <c r="H4898">
        <f t="shared" si="152"/>
        <v>2226.4</v>
      </c>
      <c r="I4898" t="s">
        <v>736</v>
      </c>
      <c r="J4898" t="s">
        <v>400</v>
      </c>
      <c r="K4898" t="s">
        <v>2525</v>
      </c>
      <c r="L4898">
        <v>28081</v>
      </c>
      <c r="M4898" t="s">
        <v>33</v>
      </c>
      <c r="N4898" t="s">
        <v>34</v>
      </c>
      <c r="O4898">
        <v>40464</v>
      </c>
      <c r="P4898" t="s">
        <v>14215</v>
      </c>
      <c r="Q4898" t="s">
        <v>14186</v>
      </c>
    </row>
    <row r="4899" spans="1:17" x14ac:dyDescent="0.25">
      <c r="A4899">
        <v>4898</v>
      </c>
      <c r="B4899">
        <v>34849</v>
      </c>
      <c r="C4899">
        <v>40463</v>
      </c>
      <c r="D4899">
        <v>3</v>
      </c>
      <c r="E4899">
        <f t="shared" si="153"/>
        <v>600</v>
      </c>
      <c r="F4899">
        <v>7.0000000000000007E-2</v>
      </c>
      <c r="G4899">
        <f>VLOOKUP($P4899,Pricebook!$A:$D,4,0)</f>
        <v>200</v>
      </c>
      <c r="H4899">
        <f t="shared" si="152"/>
        <v>558</v>
      </c>
      <c r="I4899" t="s">
        <v>736</v>
      </c>
      <c r="J4899" t="s">
        <v>400</v>
      </c>
      <c r="K4899" t="s">
        <v>2525</v>
      </c>
      <c r="L4899">
        <v>28081</v>
      </c>
      <c r="M4899" t="s">
        <v>33</v>
      </c>
      <c r="N4899" t="s">
        <v>34</v>
      </c>
      <c r="O4899">
        <v>40464</v>
      </c>
      <c r="P4899" t="s">
        <v>14206</v>
      </c>
      <c r="Q4899" t="s">
        <v>14191</v>
      </c>
    </row>
    <row r="4900" spans="1:17" x14ac:dyDescent="0.25">
      <c r="A4900">
        <v>4899</v>
      </c>
      <c r="B4900">
        <v>34852</v>
      </c>
      <c r="C4900">
        <v>41157</v>
      </c>
      <c r="D4900">
        <v>26</v>
      </c>
      <c r="E4900">
        <f t="shared" si="153"/>
        <v>4160</v>
      </c>
      <c r="F4900">
        <v>0.04</v>
      </c>
      <c r="G4900">
        <f>VLOOKUP($P4900,Pricebook!$A:$D,4,0)</f>
        <v>160</v>
      </c>
      <c r="H4900">
        <f t="shared" si="152"/>
        <v>3993.6</v>
      </c>
      <c r="I4900" t="s">
        <v>1033</v>
      </c>
      <c r="J4900" t="s">
        <v>1014</v>
      </c>
      <c r="K4900" t="s">
        <v>1615</v>
      </c>
      <c r="L4900">
        <v>48640</v>
      </c>
      <c r="M4900" t="s">
        <v>172</v>
      </c>
      <c r="N4900" t="s">
        <v>16</v>
      </c>
      <c r="O4900">
        <v>41161</v>
      </c>
      <c r="P4900" t="s">
        <v>14218</v>
      </c>
      <c r="Q4900" t="s">
        <v>14190</v>
      </c>
    </row>
    <row r="4901" spans="1:17" x14ac:dyDescent="0.25">
      <c r="A4901">
        <v>4900</v>
      </c>
      <c r="B4901">
        <v>34853</v>
      </c>
      <c r="C4901">
        <v>40815</v>
      </c>
      <c r="D4901">
        <v>49</v>
      </c>
      <c r="E4901">
        <f t="shared" si="153"/>
        <v>6125</v>
      </c>
      <c r="F4901">
        <v>0.16</v>
      </c>
      <c r="G4901">
        <f>VLOOKUP($P4901,Pricebook!$A:$D,4,0)</f>
        <v>125</v>
      </c>
      <c r="H4901">
        <f t="shared" si="152"/>
        <v>5145</v>
      </c>
      <c r="I4901" t="s">
        <v>127</v>
      </c>
      <c r="J4901" t="s">
        <v>128</v>
      </c>
      <c r="K4901" t="s">
        <v>2524</v>
      </c>
      <c r="L4901">
        <v>55445</v>
      </c>
      <c r="M4901" t="s">
        <v>130</v>
      </c>
      <c r="N4901" t="s">
        <v>16</v>
      </c>
      <c r="O4901">
        <v>40818</v>
      </c>
      <c r="P4901" t="s">
        <v>14208</v>
      </c>
      <c r="Q4901" t="s">
        <v>14187</v>
      </c>
    </row>
    <row r="4902" spans="1:17" x14ac:dyDescent="0.25">
      <c r="A4902">
        <v>4901</v>
      </c>
      <c r="B4902">
        <v>34880</v>
      </c>
      <c r="C4902">
        <v>40072</v>
      </c>
      <c r="D4902">
        <v>44</v>
      </c>
      <c r="E4902">
        <f t="shared" si="153"/>
        <v>4840</v>
      </c>
      <c r="F4902">
        <v>0.04</v>
      </c>
      <c r="G4902">
        <f>VLOOKUP($P4902,Pricebook!$A:$D,4,0)</f>
        <v>110</v>
      </c>
      <c r="H4902">
        <f t="shared" si="152"/>
        <v>4646.3999999999996</v>
      </c>
      <c r="I4902" t="s">
        <v>728</v>
      </c>
      <c r="J4902" t="s">
        <v>68</v>
      </c>
      <c r="K4902" t="s">
        <v>2430</v>
      </c>
      <c r="L4902">
        <v>46350</v>
      </c>
      <c r="M4902" t="s">
        <v>278</v>
      </c>
      <c r="N4902" t="s">
        <v>16</v>
      </c>
      <c r="O4902">
        <v>40073</v>
      </c>
      <c r="P4902" t="s">
        <v>14215</v>
      </c>
      <c r="Q4902" t="s">
        <v>14201</v>
      </c>
    </row>
    <row r="4903" spans="1:17" x14ac:dyDescent="0.25">
      <c r="A4903">
        <v>4902</v>
      </c>
      <c r="B4903">
        <v>34881</v>
      </c>
      <c r="C4903">
        <v>40581</v>
      </c>
      <c r="D4903">
        <v>37</v>
      </c>
      <c r="E4903">
        <f t="shared" si="153"/>
        <v>5920</v>
      </c>
      <c r="F4903">
        <v>0.01</v>
      </c>
      <c r="G4903">
        <f>VLOOKUP($P4903,Pricebook!$A:$D,4,0)</f>
        <v>160</v>
      </c>
      <c r="H4903">
        <f t="shared" si="152"/>
        <v>5860.8</v>
      </c>
      <c r="I4903" t="s">
        <v>294</v>
      </c>
      <c r="J4903" t="s">
        <v>244</v>
      </c>
      <c r="K4903" t="s">
        <v>2446</v>
      </c>
      <c r="L4903">
        <v>10701</v>
      </c>
      <c r="M4903" t="s">
        <v>60</v>
      </c>
      <c r="N4903" t="s">
        <v>61</v>
      </c>
      <c r="O4903">
        <v>40583</v>
      </c>
      <c r="P4903" t="s">
        <v>14218</v>
      </c>
      <c r="Q4903" t="s">
        <v>14197</v>
      </c>
    </row>
    <row r="4904" spans="1:17" x14ac:dyDescent="0.25">
      <c r="A4904">
        <v>4903</v>
      </c>
      <c r="B4904">
        <v>34882</v>
      </c>
      <c r="C4904">
        <v>40018</v>
      </c>
      <c r="D4904">
        <v>43</v>
      </c>
      <c r="E4904">
        <f t="shared" si="153"/>
        <v>6880</v>
      </c>
      <c r="F4904">
        <v>0.03</v>
      </c>
      <c r="G4904">
        <f>VLOOKUP($P4904,Pricebook!$A:$D,4,0)</f>
        <v>160</v>
      </c>
      <c r="H4904">
        <f t="shared" si="152"/>
        <v>6673.5999999999995</v>
      </c>
      <c r="I4904" t="s">
        <v>2080</v>
      </c>
      <c r="J4904" t="s">
        <v>158</v>
      </c>
      <c r="K4904" t="s">
        <v>2569</v>
      </c>
      <c r="L4904">
        <v>14224</v>
      </c>
      <c r="M4904" t="s">
        <v>60</v>
      </c>
      <c r="N4904" t="s">
        <v>61</v>
      </c>
      <c r="O4904">
        <v>40019</v>
      </c>
      <c r="P4904" t="s">
        <v>14218</v>
      </c>
      <c r="Q4904" t="s">
        <v>14201</v>
      </c>
    </row>
    <row r="4905" spans="1:17" x14ac:dyDescent="0.25">
      <c r="A4905">
        <v>4904</v>
      </c>
      <c r="B4905">
        <v>34883</v>
      </c>
      <c r="C4905">
        <v>40121</v>
      </c>
      <c r="D4905">
        <v>31</v>
      </c>
      <c r="E4905">
        <f t="shared" si="153"/>
        <v>4650</v>
      </c>
      <c r="F4905">
        <v>0.05</v>
      </c>
      <c r="G4905">
        <f>VLOOKUP($P4905,Pricebook!$A:$D,4,0)</f>
        <v>150</v>
      </c>
      <c r="H4905">
        <f t="shared" si="152"/>
        <v>4417.5</v>
      </c>
      <c r="I4905" t="s">
        <v>1043</v>
      </c>
      <c r="J4905" t="s">
        <v>121</v>
      </c>
      <c r="K4905" t="s">
        <v>2203</v>
      </c>
      <c r="L4905" t="s">
        <v>2204</v>
      </c>
      <c r="M4905" t="s">
        <v>232</v>
      </c>
      <c r="N4905" t="s">
        <v>61</v>
      </c>
      <c r="O4905">
        <v>40122</v>
      </c>
      <c r="P4905" t="s">
        <v>14210</v>
      </c>
      <c r="Q4905" t="s">
        <v>14192</v>
      </c>
    </row>
    <row r="4906" spans="1:17" x14ac:dyDescent="0.25">
      <c r="A4906">
        <v>4905</v>
      </c>
      <c r="B4906">
        <v>34913</v>
      </c>
      <c r="C4906">
        <v>40869</v>
      </c>
      <c r="D4906">
        <v>15</v>
      </c>
      <c r="E4906">
        <f t="shared" si="153"/>
        <v>2400</v>
      </c>
      <c r="F4906">
        <v>0</v>
      </c>
      <c r="G4906">
        <f>VLOOKUP($P4906,Pricebook!$A:$D,4,0)</f>
        <v>160</v>
      </c>
      <c r="H4906">
        <f t="shared" si="152"/>
        <v>2400</v>
      </c>
      <c r="I4906" t="s">
        <v>1052</v>
      </c>
      <c r="J4906" t="s">
        <v>487</v>
      </c>
      <c r="K4906" t="s">
        <v>1404</v>
      </c>
      <c r="L4906">
        <v>30144</v>
      </c>
      <c r="M4906" t="s">
        <v>134</v>
      </c>
      <c r="N4906" t="s">
        <v>34</v>
      </c>
      <c r="O4906">
        <v>40871</v>
      </c>
      <c r="P4906" t="s">
        <v>14218</v>
      </c>
      <c r="Q4906" t="s">
        <v>14185</v>
      </c>
    </row>
    <row r="4907" spans="1:17" x14ac:dyDescent="0.25">
      <c r="A4907">
        <v>4906</v>
      </c>
      <c r="B4907">
        <v>34916</v>
      </c>
      <c r="C4907">
        <v>40399</v>
      </c>
      <c r="D4907">
        <v>3</v>
      </c>
      <c r="E4907">
        <f t="shared" si="153"/>
        <v>375</v>
      </c>
      <c r="F4907">
        <v>0.08</v>
      </c>
      <c r="G4907">
        <f>VLOOKUP($P4907,Pricebook!$A:$D,4,0)</f>
        <v>125</v>
      </c>
      <c r="H4907">
        <f t="shared" si="152"/>
        <v>345</v>
      </c>
      <c r="I4907" t="s">
        <v>1102</v>
      </c>
      <c r="J4907" t="s">
        <v>344</v>
      </c>
      <c r="K4907" t="s">
        <v>1754</v>
      </c>
      <c r="L4907" t="s">
        <v>1755</v>
      </c>
      <c r="M4907" t="s">
        <v>60</v>
      </c>
      <c r="N4907" t="s">
        <v>61</v>
      </c>
      <c r="O4907">
        <v>40401</v>
      </c>
      <c r="P4907" t="s">
        <v>14208</v>
      </c>
      <c r="Q4907" t="s">
        <v>14191</v>
      </c>
    </row>
    <row r="4908" spans="1:17" x14ac:dyDescent="0.25">
      <c r="A4908">
        <v>4907</v>
      </c>
      <c r="B4908">
        <v>34918</v>
      </c>
      <c r="C4908">
        <v>40109</v>
      </c>
      <c r="D4908">
        <v>12</v>
      </c>
      <c r="E4908">
        <f t="shared" si="153"/>
        <v>1500</v>
      </c>
      <c r="F4908">
        <v>0.06</v>
      </c>
      <c r="G4908">
        <f>VLOOKUP($P4908,Pricebook!$A:$D,4,0)</f>
        <v>125</v>
      </c>
      <c r="H4908">
        <f t="shared" si="152"/>
        <v>1410</v>
      </c>
      <c r="I4908" t="s">
        <v>2046</v>
      </c>
      <c r="J4908" t="s">
        <v>41</v>
      </c>
      <c r="K4908" t="s">
        <v>2570</v>
      </c>
      <c r="L4908" t="s">
        <v>2571</v>
      </c>
      <c r="M4908" t="s">
        <v>48</v>
      </c>
      <c r="N4908" t="s">
        <v>16</v>
      </c>
      <c r="O4908">
        <v>40110</v>
      </c>
      <c r="P4908" t="s">
        <v>14221</v>
      </c>
      <c r="Q4908" t="s">
        <v>14196</v>
      </c>
    </row>
    <row r="4909" spans="1:17" x14ac:dyDescent="0.25">
      <c r="A4909">
        <v>4908</v>
      </c>
      <c r="B4909">
        <v>34918</v>
      </c>
      <c r="C4909">
        <v>40109</v>
      </c>
      <c r="D4909">
        <v>25</v>
      </c>
      <c r="E4909">
        <f t="shared" si="153"/>
        <v>3125</v>
      </c>
      <c r="F4909">
        <v>0.01</v>
      </c>
      <c r="G4909">
        <f>VLOOKUP($P4909,Pricebook!$A:$D,4,0)</f>
        <v>125</v>
      </c>
      <c r="H4909">
        <f t="shared" si="152"/>
        <v>3093.75</v>
      </c>
      <c r="I4909" t="s">
        <v>2046</v>
      </c>
      <c r="J4909" t="s">
        <v>41</v>
      </c>
      <c r="K4909" t="s">
        <v>2570</v>
      </c>
      <c r="L4909" t="s">
        <v>2571</v>
      </c>
      <c r="M4909" t="s">
        <v>48</v>
      </c>
      <c r="N4909" t="s">
        <v>16</v>
      </c>
      <c r="O4909">
        <v>40111</v>
      </c>
      <c r="P4909" t="s">
        <v>14208</v>
      </c>
      <c r="Q4909" t="s">
        <v>14201</v>
      </c>
    </row>
    <row r="4910" spans="1:17" x14ac:dyDescent="0.25">
      <c r="A4910">
        <v>4909</v>
      </c>
      <c r="B4910">
        <v>34948</v>
      </c>
      <c r="C4910">
        <v>40190</v>
      </c>
      <c r="D4910">
        <v>15</v>
      </c>
      <c r="E4910">
        <f t="shared" si="153"/>
        <v>2550</v>
      </c>
      <c r="F4910">
        <v>0.08</v>
      </c>
      <c r="G4910">
        <f>VLOOKUP($P4910,Pricebook!$A:$D,4,0)</f>
        <v>170</v>
      </c>
      <c r="H4910">
        <f t="shared" si="152"/>
        <v>2346</v>
      </c>
      <c r="I4910" t="s">
        <v>2184</v>
      </c>
      <c r="J4910" t="s">
        <v>41</v>
      </c>
      <c r="K4910" t="s">
        <v>691</v>
      </c>
      <c r="L4910">
        <v>97477</v>
      </c>
      <c r="M4910" t="s">
        <v>43</v>
      </c>
      <c r="N4910" t="s">
        <v>23</v>
      </c>
      <c r="O4910">
        <v>40190</v>
      </c>
      <c r="P4910" t="s">
        <v>14219</v>
      </c>
      <c r="Q4910" t="s">
        <v>14195</v>
      </c>
    </row>
    <row r="4911" spans="1:17" x14ac:dyDescent="0.25">
      <c r="A4911">
        <v>4910</v>
      </c>
      <c r="B4911">
        <v>34976</v>
      </c>
      <c r="C4911">
        <v>41237</v>
      </c>
      <c r="D4911">
        <v>45</v>
      </c>
      <c r="E4911">
        <f t="shared" si="153"/>
        <v>5625</v>
      </c>
      <c r="F4911">
        <v>0.02</v>
      </c>
      <c r="G4911">
        <f>VLOOKUP($P4911,Pricebook!$A:$D,4,0)</f>
        <v>125</v>
      </c>
      <c r="H4911">
        <f t="shared" si="152"/>
        <v>5512.5</v>
      </c>
      <c r="I4911" t="s">
        <v>1042</v>
      </c>
      <c r="J4911" t="s">
        <v>41</v>
      </c>
      <c r="K4911" t="s">
        <v>550</v>
      </c>
      <c r="L4911">
        <v>87105</v>
      </c>
      <c r="M4911" t="s">
        <v>52</v>
      </c>
      <c r="N4911" t="s">
        <v>23</v>
      </c>
      <c r="O4911">
        <v>41239</v>
      </c>
      <c r="P4911" t="s">
        <v>14221</v>
      </c>
      <c r="Q4911" t="s">
        <v>14199</v>
      </c>
    </row>
    <row r="4912" spans="1:17" x14ac:dyDescent="0.25">
      <c r="A4912">
        <v>4911</v>
      </c>
      <c r="B4912">
        <v>34976</v>
      </c>
      <c r="C4912">
        <v>41237</v>
      </c>
      <c r="D4912">
        <v>29</v>
      </c>
      <c r="E4912">
        <f t="shared" si="153"/>
        <v>3190</v>
      </c>
      <c r="F4912">
        <v>0.08</v>
      </c>
      <c r="G4912">
        <f>VLOOKUP($P4912,Pricebook!$A:$D,4,0)</f>
        <v>110</v>
      </c>
      <c r="H4912">
        <f t="shared" si="152"/>
        <v>2934.8</v>
      </c>
      <c r="I4912" t="s">
        <v>1042</v>
      </c>
      <c r="J4912" t="s">
        <v>41</v>
      </c>
      <c r="K4912" t="s">
        <v>550</v>
      </c>
      <c r="L4912">
        <v>87105</v>
      </c>
      <c r="M4912" t="s">
        <v>52</v>
      </c>
      <c r="N4912" t="s">
        <v>23</v>
      </c>
      <c r="O4912">
        <v>41238</v>
      </c>
      <c r="P4912" t="s">
        <v>14215</v>
      </c>
      <c r="Q4912" t="s">
        <v>14195</v>
      </c>
    </row>
    <row r="4913" spans="1:17" x14ac:dyDescent="0.25">
      <c r="A4913">
        <v>4912</v>
      </c>
      <c r="B4913">
        <v>34978</v>
      </c>
      <c r="C4913">
        <v>40578</v>
      </c>
      <c r="D4913">
        <v>49</v>
      </c>
      <c r="E4913">
        <f t="shared" si="153"/>
        <v>7840</v>
      </c>
      <c r="F4913">
        <v>0.08</v>
      </c>
      <c r="G4913">
        <f>VLOOKUP($P4913,Pricebook!$A:$D,4,0)</f>
        <v>160</v>
      </c>
      <c r="H4913">
        <f t="shared" si="152"/>
        <v>7212.8</v>
      </c>
      <c r="I4913" t="s">
        <v>248</v>
      </c>
      <c r="J4913" t="s">
        <v>207</v>
      </c>
      <c r="K4913" t="s">
        <v>2310</v>
      </c>
      <c r="L4913">
        <v>46016</v>
      </c>
      <c r="M4913" t="s">
        <v>278</v>
      </c>
      <c r="N4913" t="s">
        <v>16</v>
      </c>
      <c r="O4913">
        <v>40580</v>
      </c>
      <c r="P4913" t="s">
        <v>14218</v>
      </c>
      <c r="Q4913" t="s">
        <v>14201</v>
      </c>
    </row>
    <row r="4914" spans="1:17" x14ac:dyDescent="0.25">
      <c r="A4914">
        <v>4913</v>
      </c>
      <c r="B4914">
        <v>34979</v>
      </c>
      <c r="C4914">
        <v>40449</v>
      </c>
      <c r="D4914">
        <v>15</v>
      </c>
      <c r="E4914">
        <f t="shared" si="153"/>
        <v>2250</v>
      </c>
      <c r="F4914">
        <v>0</v>
      </c>
      <c r="G4914">
        <f>VLOOKUP($P4914,Pricebook!$A:$D,4,0)</f>
        <v>150</v>
      </c>
      <c r="H4914">
        <f t="shared" si="152"/>
        <v>2250</v>
      </c>
      <c r="I4914" t="s">
        <v>684</v>
      </c>
      <c r="J4914" t="s">
        <v>576</v>
      </c>
      <c r="K4914" t="s">
        <v>459</v>
      </c>
      <c r="L4914" t="s">
        <v>1678</v>
      </c>
      <c r="M4914" t="s">
        <v>52</v>
      </c>
      <c r="N4914" t="s">
        <v>23</v>
      </c>
      <c r="O4914">
        <v>40451</v>
      </c>
      <c r="P4914" t="s">
        <v>14211</v>
      </c>
      <c r="Q4914" t="s">
        <v>14197</v>
      </c>
    </row>
    <row r="4915" spans="1:17" x14ac:dyDescent="0.25">
      <c r="A4915">
        <v>4914</v>
      </c>
      <c r="B4915">
        <v>34980</v>
      </c>
      <c r="C4915">
        <v>40392</v>
      </c>
      <c r="D4915">
        <v>7</v>
      </c>
      <c r="E4915">
        <f t="shared" si="153"/>
        <v>875</v>
      </c>
      <c r="F4915">
        <v>0.01</v>
      </c>
      <c r="G4915">
        <f>VLOOKUP($P4915,Pricebook!$A:$D,4,0)</f>
        <v>125</v>
      </c>
      <c r="H4915">
        <f t="shared" si="152"/>
        <v>866.25</v>
      </c>
      <c r="I4915" t="s">
        <v>963</v>
      </c>
      <c r="J4915" t="s">
        <v>520</v>
      </c>
      <c r="K4915" t="s">
        <v>1585</v>
      </c>
      <c r="L4915">
        <v>92231</v>
      </c>
      <c r="M4915" t="s">
        <v>114</v>
      </c>
      <c r="N4915" t="s">
        <v>23</v>
      </c>
      <c r="O4915">
        <v>40394</v>
      </c>
      <c r="P4915" t="s">
        <v>14208</v>
      </c>
      <c r="Q4915" t="s">
        <v>14196</v>
      </c>
    </row>
    <row r="4916" spans="1:17" x14ac:dyDescent="0.25">
      <c r="A4916">
        <v>4915</v>
      </c>
      <c r="B4916">
        <v>34980</v>
      </c>
      <c r="C4916">
        <v>40392</v>
      </c>
      <c r="D4916">
        <v>25</v>
      </c>
      <c r="E4916">
        <f t="shared" si="153"/>
        <v>5000</v>
      </c>
      <c r="F4916">
        <v>0.06</v>
      </c>
      <c r="G4916">
        <f>VLOOKUP($P4916,Pricebook!$A:$D,4,0)</f>
        <v>200</v>
      </c>
      <c r="H4916">
        <f t="shared" si="152"/>
        <v>4700</v>
      </c>
      <c r="I4916" t="s">
        <v>963</v>
      </c>
      <c r="J4916" t="s">
        <v>520</v>
      </c>
      <c r="K4916" t="s">
        <v>1585</v>
      </c>
      <c r="L4916">
        <v>92231</v>
      </c>
      <c r="M4916" t="s">
        <v>114</v>
      </c>
      <c r="N4916" t="s">
        <v>23</v>
      </c>
      <c r="O4916">
        <v>40394</v>
      </c>
      <c r="P4916" t="s">
        <v>14206</v>
      </c>
      <c r="Q4916" t="s">
        <v>14193</v>
      </c>
    </row>
    <row r="4917" spans="1:17" x14ac:dyDescent="0.25">
      <c r="A4917">
        <v>4916</v>
      </c>
      <c r="B4917">
        <v>34980</v>
      </c>
      <c r="C4917">
        <v>40392</v>
      </c>
      <c r="D4917">
        <v>12</v>
      </c>
      <c r="E4917">
        <f t="shared" si="153"/>
        <v>2040</v>
      </c>
      <c r="F4917">
        <v>0.01</v>
      </c>
      <c r="G4917">
        <f>VLOOKUP($P4917,Pricebook!$A:$D,4,0)</f>
        <v>170</v>
      </c>
      <c r="H4917">
        <f t="shared" si="152"/>
        <v>2019.6</v>
      </c>
      <c r="I4917" t="s">
        <v>963</v>
      </c>
      <c r="J4917" t="s">
        <v>520</v>
      </c>
      <c r="K4917" t="s">
        <v>2572</v>
      </c>
      <c r="L4917">
        <v>93010</v>
      </c>
      <c r="M4917" t="s">
        <v>114</v>
      </c>
      <c r="N4917" t="s">
        <v>23</v>
      </c>
      <c r="O4917">
        <v>40394</v>
      </c>
      <c r="P4917" t="s">
        <v>14219</v>
      </c>
      <c r="Q4917" t="s">
        <v>14186</v>
      </c>
    </row>
    <row r="4918" spans="1:17" x14ac:dyDescent="0.25">
      <c r="A4918">
        <v>4917</v>
      </c>
      <c r="B4918">
        <v>35011</v>
      </c>
      <c r="C4918">
        <v>41253</v>
      </c>
      <c r="D4918">
        <v>14</v>
      </c>
      <c r="E4918">
        <f t="shared" si="153"/>
        <v>1960</v>
      </c>
      <c r="F4918">
        <v>0.09</v>
      </c>
      <c r="G4918">
        <f>VLOOKUP($P4918,Pricebook!$A:$D,4,0)</f>
        <v>140</v>
      </c>
      <c r="H4918">
        <f t="shared" si="152"/>
        <v>1783.6000000000001</v>
      </c>
      <c r="I4918" t="s">
        <v>2104</v>
      </c>
      <c r="J4918" t="s">
        <v>775</v>
      </c>
      <c r="K4918" t="s">
        <v>2463</v>
      </c>
      <c r="L4918">
        <v>50315</v>
      </c>
      <c r="M4918" t="s">
        <v>38</v>
      </c>
      <c r="N4918" t="s">
        <v>16</v>
      </c>
      <c r="O4918">
        <v>41255</v>
      </c>
      <c r="P4918" t="s">
        <v>14207</v>
      </c>
      <c r="Q4918" t="s">
        <v>14199</v>
      </c>
    </row>
    <row r="4919" spans="1:17" x14ac:dyDescent="0.25">
      <c r="A4919">
        <v>4918</v>
      </c>
      <c r="B4919">
        <v>35012</v>
      </c>
      <c r="C4919">
        <v>41068</v>
      </c>
      <c r="D4919">
        <v>10</v>
      </c>
      <c r="E4919">
        <f t="shared" si="153"/>
        <v>1700</v>
      </c>
      <c r="F4919">
        <v>0.04</v>
      </c>
      <c r="G4919">
        <f>VLOOKUP($P4919,Pricebook!$A:$D,4,0)</f>
        <v>170</v>
      </c>
      <c r="H4919">
        <f t="shared" si="152"/>
        <v>1632</v>
      </c>
      <c r="I4919" t="s">
        <v>296</v>
      </c>
      <c r="J4919" t="s">
        <v>297</v>
      </c>
      <c r="K4919" t="s">
        <v>1858</v>
      </c>
      <c r="L4919">
        <v>54481</v>
      </c>
      <c r="M4919" t="s">
        <v>95</v>
      </c>
      <c r="N4919" t="s">
        <v>16</v>
      </c>
      <c r="O4919">
        <v>41068</v>
      </c>
      <c r="P4919" t="s">
        <v>14219</v>
      </c>
      <c r="Q4919" t="s">
        <v>14202</v>
      </c>
    </row>
    <row r="4920" spans="1:17" x14ac:dyDescent="0.25">
      <c r="A4920">
        <v>4919</v>
      </c>
      <c r="B4920">
        <v>35012</v>
      </c>
      <c r="C4920">
        <v>41068</v>
      </c>
      <c r="D4920">
        <v>11</v>
      </c>
      <c r="E4920">
        <f t="shared" si="153"/>
        <v>1650</v>
      </c>
      <c r="F4920">
        <v>0.08</v>
      </c>
      <c r="G4920">
        <f>VLOOKUP($P4920,Pricebook!$A:$D,4,0)</f>
        <v>150</v>
      </c>
      <c r="H4920">
        <f t="shared" si="152"/>
        <v>1518</v>
      </c>
      <c r="I4920" t="s">
        <v>296</v>
      </c>
      <c r="J4920" t="s">
        <v>297</v>
      </c>
      <c r="K4920" t="s">
        <v>622</v>
      </c>
      <c r="L4920">
        <v>53590</v>
      </c>
      <c r="M4920" t="s">
        <v>95</v>
      </c>
      <c r="N4920" t="s">
        <v>16</v>
      </c>
      <c r="O4920">
        <v>41069</v>
      </c>
      <c r="P4920" t="s">
        <v>14210</v>
      </c>
      <c r="Q4920" t="s">
        <v>14188</v>
      </c>
    </row>
    <row r="4921" spans="1:17" x14ac:dyDescent="0.25">
      <c r="A4921">
        <v>4920</v>
      </c>
      <c r="B4921">
        <v>35040</v>
      </c>
      <c r="C4921">
        <v>41017</v>
      </c>
      <c r="D4921">
        <v>44</v>
      </c>
      <c r="E4921">
        <f t="shared" si="153"/>
        <v>8800</v>
      </c>
      <c r="F4921">
        <v>0.03</v>
      </c>
      <c r="G4921">
        <f>VLOOKUP($P4921,Pricebook!$A:$D,4,0)</f>
        <v>200</v>
      </c>
      <c r="H4921">
        <f t="shared" si="152"/>
        <v>8536</v>
      </c>
      <c r="I4921" t="s">
        <v>643</v>
      </c>
      <c r="J4921" t="s">
        <v>482</v>
      </c>
      <c r="K4921" t="s">
        <v>1534</v>
      </c>
      <c r="L4921">
        <v>39056</v>
      </c>
      <c r="M4921" t="s">
        <v>699</v>
      </c>
      <c r="N4921" t="s">
        <v>34</v>
      </c>
      <c r="O4921">
        <v>41020</v>
      </c>
      <c r="P4921" t="s">
        <v>14206</v>
      </c>
      <c r="Q4921" t="s">
        <v>14190</v>
      </c>
    </row>
    <row r="4922" spans="1:17" x14ac:dyDescent="0.25">
      <c r="A4922">
        <v>4921</v>
      </c>
      <c r="B4922">
        <v>35041</v>
      </c>
      <c r="C4922">
        <v>39918</v>
      </c>
      <c r="D4922">
        <v>28</v>
      </c>
      <c r="E4922">
        <f t="shared" si="153"/>
        <v>4480</v>
      </c>
      <c r="F4922">
        <v>0.01</v>
      </c>
      <c r="G4922">
        <f>VLOOKUP($P4922,Pricebook!$A:$D,4,0)</f>
        <v>160</v>
      </c>
      <c r="H4922">
        <f t="shared" si="152"/>
        <v>4435.2</v>
      </c>
      <c r="I4922" t="s">
        <v>777</v>
      </c>
      <c r="J4922" t="s">
        <v>760</v>
      </c>
      <c r="K4922" t="s">
        <v>735</v>
      </c>
      <c r="L4922">
        <v>11520</v>
      </c>
      <c r="M4922" t="s">
        <v>60</v>
      </c>
      <c r="N4922" t="s">
        <v>61</v>
      </c>
      <c r="O4922">
        <v>39918</v>
      </c>
      <c r="P4922" t="s">
        <v>14218</v>
      </c>
      <c r="Q4922" t="s">
        <v>14189</v>
      </c>
    </row>
    <row r="4923" spans="1:17" x14ac:dyDescent="0.25">
      <c r="A4923">
        <v>4922</v>
      </c>
      <c r="B4923">
        <v>35042</v>
      </c>
      <c r="C4923">
        <v>40514</v>
      </c>
      <c r="D4923">
        <v>23</v>
      </c>
      <c r="E4923">
        <f t="shared" si="153"/>
        <v>3450</v>
      </c>
      <c r="F4923">
        <v>0.06</v>
      </c>
      <c r="G4923">
        <f>VLOOKUP($P4923,Pricebook!$A:$D,4,0)</f>
        <v>150</v>
      </c>
      <c r="H4923">
        <f t="shared" si="152"/>
        <v>3243</v>
      </c>
      <c r="I4923" t="s">
        <v>92</v>
      </c>
      <c r="J4923" t="s">
        <v>93</v>
      </c>
      <c r="K4923" t="s">
        <v>2083</v>
      </c>
      <c r="L4923">
        <v>53713</v>
      </c>
      <c r="M4923" t="s">
        <v>95</v>
      </c>
      <c r="N4923" t="s">
        <v>16</v>
      </c>
      <c r="O4923">
        <v>40515</v>
      </c>
      <c r="P4923" t="s">
        <v>14211</v>
      </c>
      <c r="Q4923" t="s">
        <v>14189</v>
      </c>
    </row>
    <row r="4924" spans="1:17" x14ac:dyDescent="0.25">
      <c r="A4924">
        <v>4923</v>
      </c>
      <c r="B4924">
        <v>35043</v>
      </c>
      <c r="C4924">
        <v>40378</v>
      </c>
      <c r="D4924">
        <v>45</v>
      </c>
      <c r="E4924">
        <f t="shared" si="153"/>
        <v>6300</v>
      </c>
      <c r="F4924">
        <v>0.01</v>
      </c>
      <c r="G4924">
        <f>VLOOKUP($P4924,Pricebook!$A:$D,4,0)</f>
        <v>140</v>
      </c>
      <c r="H4924">
        <f t="shared" si="152"/>
        <v>6237</v>
      </c>
      <c r="I4924" t="s">
        <v>2052</v>
      </c>
      <c r="J4924" t="s">
        <v>151</v>
      </c>
      <c r="K4924" t="s">
        <v>2573</v>
      </c>
      <c r="L4924">
        <v>40356</v>
      </c>
      <c r="M4924" t="s">
        <v>254</v>
      </c>
      <c r="N4924" t="s">
        <v>34</v>
      </c>
      <c r="O4924">
        <v>40379</v>
      </c>
      <c r="P4924" t="s">
        <v>14213</v>
      </c>
      <c r="Q4924" t="s">
        <v>14200</v>
      </c>
    </row>
    <row r="4925" spans="1:17" x14ac:dyDescent="0.25">
      <c r="A4925">
        <v>4924</v>
      </c>
      <c r="B4925">
        <v>35043</v>
      </c>
      <c r="C4925">
        <v>40378</v>
      </c>
      <c r="D4925">
        <v>9</v>
      </c>
      <c r="E4925">
        <f t="shared" si="153"/>
        <v>1350</v>
      </c>
      <c r="F4925">
        <v>0.06</v>
      </c>
      <c r="G4925">
        <f>VLOOKUP($P4925,Pricebook!$A:$D,4,0)</f>
        <v>150</v>
      </c>
      <c r="H4925">
        <f t="shared" si="152"/>
        <v>1269</v>
      </c>
      <c r="I4925" t="s">
        <v>2052</v>
      </c>
      <c r="J4925" t="s">
        <v>151</v>
      </c>
      <c r="K4925" t="s">
        <v>2573</v>
      </c>
      <c r="L4925">
        <v>40356</v>
      </c>
      <c r="M4925" t="s">
        <v>254</v>
      </c>
      <c r="N4925" t="s">
        <v>34</v>
      </c>
      <c r="O4925">
        <v>40379</v>
      </c>
      <c r="P4925" t="s">
        <v>14210</v>
      </c>
      <c r="Q4925" t="s">
        <v>14197</v>
      </c>
    </row>
    <row r="4926" spans="1:17" x14ac:dyDescent="0.25">
      <c r="A4926">
        <v>4925</v>
      </c>
      <c r="B4926">
        <v>35045</v>
      </c>
      <c r="C4926">
        <v>41001</v>
      </c>
      <c r="D4926">
        <v>44</v>
      </c>
      <c r="E4926">
        <f t="shared" si="153"/>
        <v>8800</v>
      </c>
      <c r="F4926">
        <v>0.1</v>
      </c>
      <c r="G4926">
        <f>VLOOKUP($P4926,Pricebook!$A:$D,4,0)</f>
        <v>200</v>
      </c>
      <c r="H4926">
        <f t="shared" si="152"/>
        <v>7920</v>
      </c>
      <c r="I4926" t="s">
        <v>229</v>
      </c>
      <c r="J4926" t="s">
        <v>230</v>
      </c>
      <c r="K4926" t="s">
        <v>1763</v>
      </c>
      <c r="L4926" t="s">
        <v>1764</v>
      </c>
      <c r="M4926" t="s">
        <v>101</v>
      </c>
      <c r="N4926" t="s">
        <v>34</v>
      </c>
      <c r="O4926">
        <v>41003</v>
      </c>
      <c r="P4926" t="s">
        <v>14206</v>
      </c>
      <c r="Q4926" t="s">
        <v>14189</v>
      </c>
    </row>
    <row r="4927" spans="1:17" x14ac:dyDescent="0.25">
      <c r="A4927">
        <v>4926</v>
      </c>
      <c r="B4927">
        <v>35046</v>
      </c>
      <c r="C4927">
        <v>40383</v>
      </c>
      <c r="D4927">
        <v>21</v>
      </c>
      <c r="E4927">
        <f t="shared" si="153"/>
        <v>3360</v>
      </c>
      <c r="F4927">
        <v>0.1</v>
      </c>
      <c r="G4927">
        <f>VLOOKUP($P4927,Pricebook!$A:$D,4,0)</f>
        <v>160</v>
      </c>
      <c r="H4927">
        <f t="shared" si="152"/>
        <v>3024</v>
      </c>
      <c r="I4927" t="s">
        <v>198</v>
      </c>
      <c r="J4927" t="s">
        <v>199</v>
      </c>
      <c r="K4927" t="s">
        <v>1867</v>
      </c>
      <c r="L4927">
        <v>84604</v>
      </c>
      <c r="M4927" t="s">
        <v>201</v>
      </c>
      <c r="N4927" t="s">
        <v>23</v>
      </c>
      <c r="O4927">
        <v>40383</v>
      </c>
      <c r="P4927" t="s">
        <v>14218</v>
      </c>
      <c r="Q4927" t="s">
        <v>14191</v>
      </c>
    </row>
    <row r="4928" spans="1:17" x14ac:dyDescent="0.25">
      <c r="A4928">
        <v>4927</v>
      </c>
      <c r="B4928">
        <v>35046</v>
      </c>
      <c r="C4928">
        <v>40383</v>
      </c>
      <c r="D4928">
        <v>13</v>
      </c>
      <c r="E4928">
        <f t="shared" si="153"/>
        <v>1625</v>
      </c>
      <c r="F4928">
        <v>7.0000000000000007E-2</v>
      </c>
      <c r="G4928">
        <f>VLOOKUP($P4928,Pricebook!$A:$D,4,0)</f>
        <v>125</v>
      </c>
      <c r="H4928">
        <f t="shared" si="152"/>
        <v>1511.25</v>
      </c>
      <c r="I4928" t="s">
        <v>198</v>
      </c>
      <c r="J4928" t="s">
        <v>199</v>
      </c>
      <c r="K4928" t="s">
        <v>1867</v>
      </c>
      <c r="L4928">
        <v>84604</v>
      </c>
      <c r="M4928" t="s">
        <v>201</v>
      </c>
      <c r="N4928" t="s">
        <v>23</v>
      </c>
      <c r="O4928">
        <v>40384</v>
      </c>
      <c r="P4928" t="s">
        <v>14221</v>
      </c>
      <c r="Q4928" t="s">
        <v>14201</v>
      </c>
    </row>
    <row r="4929" spans="1:17" x14ac:dyDescent="0.25">
      <c r="A4929">
        <v>4928</v>
      </c>
      <c r="B4929">
        <v>35046</v>
      </c>
      <c r="C4929">
        <v>40383</v>
      </c>
      <c r="D4929">
        <v>45</v>
      </c>
      <c r="E4929">
        <f t="shared" si="153"/>
        <v>5625</v>
      </c>
      <c r="F4929">
        <v>0.03</v>
      </c>
      <c r="G4929">
        <f>VLOOKUP($P4929,Pricebook!$A:$D,4,0)</f>
        <v>125</v>
      </c>
      <c r="H4929">
        <f t="shared" si="152"/>
        <v>5456.25</v>
      </c>
      <c r="I4929" t="s">
        <v>198</v>
      </c>
      <c r="J4929" t="s">
        <v>199</v>
      </c>
      <c r="K4929" t="s">
        <v>1867</v>
      </c>
      <c r="L4929">
        <v>84604</v>
      </c>
      <c r="M4929" t="s">
        <v>201</v>
      </c>
      <c r="N4929" t="s">
        <v>23</v>
      </c>
      <c r="O4929">
        <v>40384</v>
      </c>
      <c r="P4929" t="s">
        <v>14208</v>
      </c>
      <c r="Q4929" t="s">
        <v>14192</v>
      </c>
    </row>
    <row r="4930" spans="1:17" x14ac:dyDescent="0.25">
      <c r="A4930">
        <v>4929</v>
      </c>
      <c r="B4930">
        <v>35047</v>
      </c>
      <c r="C4930">
        <v>40338</v>
      </c>
      <c r="D4930">
        <v>31</v>
      </c>
      <c r="E4930">
        <f t="shared" si="153"/>
        <v>4340</v>
      </c>
      <c r="F4930">
        <v>0</v>
      </c>
      <c r="G4930">
        <f>VLOOKUP($P4930,Pricebook!$A:$D,4,0)</f>
        <v>140</v>
      </c>
      <c r="H4930">
        <f t="shared" ref="H4930:H4993" si="154">E4930*(1-F4930)</f>
        <v>4340</v>
      </c>
      <c r="I4930" t="s">
        <v>2331</v>
      </c>
      <c r="J4930" t="s">
        <v>707</v>
      </c>
      <c r="K4930" t="s">
        <v>1506</v>
      </c>
      <c r="L4930">
        <v>60089</v>
      </c>
      <c r="M4930" t="s">
        <v>15</v>
      </c>
      <c r="N4930" t="s">
        <v>16</v>
      </c>
      <c r="O4930">
        <v>40340</v>
      </c>
      <c r="P4930" t="s">
        <v>14213</v>
      </c>
      <c r="Q4930" t="s">
        <v>14203</v>
      </c>
    </row>
    <row r="4931" spans="1:17" x14ac:dyDescent="0.25">
      <c r="A4931">
        <v>4930</v>
      </c>
      <c r="B4931">
        <v>35077</v>
      </c>
      <c r="C4931">
        <v>40823</v>
      </c>
      <c r="D4931">
        <v>29</v>
      </c>
      <c r="E4931">
        <f t="shared" ref="E4931:E4994" si="155">G4931*D4931</f>
        <v>3480</v>
      </c>
      <c r="F4931">
        <v>0.06</v>
      </c>
      <c r="G4931">
        <f>VLOOKUP($P4931,Pricebook!$A:$D,4,0)</f>
        <v>120</v>
      </c>
      <c r="H4931">
        <f t="shared" si="154"/>
        <v>3271.2</v>
      </c>
      <c r="I4931" t="s">
        <v>92</v>
      </c>
      <c r="J4931" t="s">
        <v>93</v>
      </c>
      <c r="K4931" t="s">
        <v>2574</v>
      </c>
      <c r="L4931" t="s">
        <v>2575</v>
      </c>
      <c r="M4931" t="s">
        <v>232</v>
      </c>
      <c r="N4931" t="s">
        <v>61</v>
      </c>
      <c r="O4931">
        <v>40824</v>
      </c>
      <c r="P4931" t="s">
        <v>14212</v>
      </c>
      <c r="Q4931" t="s">
        <v>14187</v>
      </c>
    </row>
    <row r="4932" spans="1:17" x14ac:dyDescent="0.25">
      <c r="A4932">
        <v>4931</v>
      </c>
      <c r="B4932">
        <v>35079</v>
      </c>
      <c r="C4932">
        <v>40404</v>
      </c>
      <c r="D4932">
        <v>13</v>
      </c>
      <c r="E4932">
        <f t="shared" si="155"/>
        <v>1625</v>
      </c>
      <c r="F4932">
        <v>0.02</v>
      </c>
      <c r="G4932">
        <f>VLOOKUP($P4932,Pricebook!$A:$D,4,0)</f>
        <v>125</v>
      </c>
      <c r="H4932">
        <f t="shared" si="154"/>
        <v>1592.5</v>
      </c>
      <c r="I4932" t="s">
        <v>1300</v>
      </c>
      <c r="J4932" t="s">
        <v>269</v>
      </c>
      <c r="K4932" t="s">
        <v>2235</v>
      </c>
      <c r="L4932">
        <v>78745</v>
      </c>
      <c r="M4932" t="s">
        <v>48</v>
      </c>
      <c r="N4932" t="s">
        <v>16</v>
      </c>
      <c r="O4932">
        <v>40406</v>
      </c>
      <c r="P4932" t="s">
        <v>14217</v>
      </c>
      <c r="Q4932" t="s">
        <v>14191</v>
      </c>
    </row>
    <row r="4933" spans="1:17" x14ac:dyDescent="0.25">
      <c r="A4933">
        <v>4932</v>
      </c>
      <c r="B4933">
        <v>35079</v>
      </c>
      <c r="C4933">
        <v>40404</v>
      </c>
      <c r="D4933">
        <v>32</v>
      </c>
      <c r="E4933">
        <f t="shared" si="155"/>
        <v>4000</v>
      </c>
      <c r="F4933">
        <v>0.01</v>
      </c>
      <c r="G4933">
        <f>VLOOKUP($P4933,Pricebook!$A:$D,4,0)</f>
        <v>125</v>
      </c>
      <c r="H4933">
        <f t="shared" si="154"/>
        <v>3960</v>
      </c>
      <c r="I4933" t="s">
        <v>1300</v>
      </c>
      <c r="J4933" t="s">
        <v>269</v>
      </c>
      <c r="K4933" t="s">
        <v>2576</v>
      </c>
      <c r="L4933">
        <v>77520</v>
      </c>
      <c r="M4933" t="s">
        <v>48</v>
      </c>
      <c r="N4933" t="s">
        <v>16</v>
      </c>
      <c r="O4933">
        <v>40406</v>
      </c>
      <c r="P4933" t="s">
        <v>14209</v>
      </c>
      <c r="Q4933" t="s">
        <v>14191</v>
      </c>
    </row>
    <row r="4934" spans="1:17" x14ac:dyDescent="0.25">
      <c r="A4934">
        <v>4933</v>
      </c>
      <c r="B4934">
        <v>35104</v>
      </c>
      <c r="C4934">
        <v>41021</v>
      </c>
      <c r="D4934">
        <v>1</v>
      </c>
      <c r="E4934">
        <f t="shared" si="155"/>
        <v>150</v>
      </c>
      <c r="F4934">
        <v>0.04</v>
      </c>
      <c r="G4934">
        <f>VLOOKUP($P4934,Pricebook!$A:$D,4,0)</f>
        <v>150</v>
      </c>
      <c r="H4934">
        <f t="shared" si="154"/>
        <v>144</v>
      </c>
      <c r="I4934" t="s">
        <v>1624</v>
      </c>
      <c r="J4934" t="s">
        <v>36</v>
      </c>
      <c r="K4934" t="s">
        <v>2385</v>
      </c>
      <c r="L4934">
        <v>68847</v>
      </c>
      <c r="M4934" t="s">
        <v>440</v>
      </c>
      <c r="N4934" t="s">
        <v>16</v>
      </c>
      <c r="O4934">
        <v>41024</v>
      </c>
      <c r="P4934" t="s">
        <v>14211</v>
      </c>
      <c r="Q4934" t="s">
        <v>14190</v>
      </c>
    </row>
    <row r="4935" spans="1:17" x14ac:dyDescent="0.25">
      <c r="A4935">
        <v>4934</v>
      </c>
      <c r="B4935">
        <v>35104</v>
      </c>
      <c r="C4935">
        <v>41021</v>
      </c>
      <c r="D4935">
        <v>18</v>
      </c>
      <c r="E4935">
        <f t="shared" si="155"/>
        <v>2250</v>
      </c>
      <c r="F4935">
        <v>0</v>
      </c>
      <c r="G4935">
        <f>VLOOKUP($P4935,Pricebook!$A:$D,4,0)</f>
        <v>125</v>
      </c>
      <c r="H4935">
        <f t="shared" si="154"/>
        <v>2250</v>
      </c>
      <c r="I4935" t="s">
        <v>1624</v>
      </c>
      <c r="J4935" t="s">
        <v>36</v>
      </c>
      <c r="K4935" t="s">
        <v>2385</v>
      </c>
      <c r="L4935">
        <v>68847</v>
      </c>
      <c r="M4935" t="s">
        <v>440</v>
      </c>
      <c r="N4935" t="s">
        <v>16</v>
      </c>
      <c r="O4935">
        <v>41023</v>
      </c>
      <c r="P4935" t="s">
        <v>14208</v>
      </c>
      <c r="Q4935" t="s">
        <v>14196</v>
      </c>
    </row>
    <row r="4936" spans="1:17" x14ac:dyDescent="0.25">
      <c r="A4936">
        <v>4935</v>
      </c>
      <c r="B4936">
        <v>35110</v>
      </c>
      <c r="C4936">
        <v>40834</v>
      </c>
      <c r="D4936">
        <v>14</v>
      </c>
      <c r="E4936">
        <f t="shared" si="155"/>
        <v>2240</v>
      </c>
      <c r="F4936">
        <v>0.01</v>
      </c>
      <c r="G4936">
        <f>VLOOKUP($P4936,Pricebook!$A:$D,4,0)</f>
        <v>160</v>
      </c>
      <c r="H4936">
        <f t="shared" si="154"/>
        <v>2217.6</v>
      </c>
      <c r="I4936" t="s">
        <v>2206</v>
      </c>
      <c r="J4936" t="s">
        <v>310</v>
      </c>
      <c r="K4936" t="s">
        <v>2207</v>
      </c>
      <c r="L4936">
        <v>77036</v>
      </c>
      <c r="M4936" t="s">
        <v>48</v>
      </c>
      <c r="N4936" t="s">
        <v>16</v>
      </c>
      <c r="O4936">
        <v>40835</v>
      </c>
      <c r="P4936" t="s">
        <v>14218</v>
      </c>
      <c r="Q4936" t="s">
        <v>14193</v>
      </c>
    </row>
    <row r="4937" spans="1:17" x14ac:dyDescent="0.25">
      <c r="A4937">
        <v>4936</v>
      </c>
      <c r="B4937">
        <v>35110</v>
      </c>
      <c r="C4937">
        <v>40834</v>
      </c>
      <c r="D4937">
        <v>49</v>
      </c>
      <c r="E4937">
        <f t="shared" si="155"/>
        <v>7350</v>
      </c>
      <c r="F4937">
        <v>0.02</v>
      </c>
      <c r="G4937">
        <f>VLOOKUP($P4937,Pricebook!$A:$D,4,0)</f>
        <v>150</v>
      </c>
      <c r="H4937">
        <f t="shared" si="154"/>
        <v>7203</v>
      </c>
      <c r="I4937" t="s">
        <v>2206</v>
      </c>
      <c r="J4937" t="s">
        <v>310</v>
      </c>
      <c r="K4937" t="s">
        <v>2207</v>
      </c>
      <c r="L4937">
        <v>77036</v>
      </c>
      <c r="M4937" t="s">
        <v>48</v>
      </c>
      <c r="N4937" t="s">
        <v>16</v>
      </c>
      <c r="O4937">
        <v>40836</v>
      </c>
      <c r="P4937" t="s">
        <v>14211</v>
      </c>
      <c r="Q4937" t="s">
        <v>14185</v>
      </c>
    </row>
    <row r="4938" spans="1:17" x14ac:dyDescent="0.25">
      <c r="A4938">
        <v>4937</v>
      </c>
      <c r="B4938">
        <v>35111</v>
      </c>
      <c r="C4938">
        <v>40334</v>
      </c>
      <c r="D4938">
        <v>39</v>
      </c>
      <c r="E4938">
        <f t="shared" si="155"/>
        <v>4290</v>
      </c>
      <c r="F4938">
        <v>0.08</v>
      </c>
      <c r="G4938">
        <f>VLOOKUP($P4938,Pricebook!$A:$D,4,0)</f>
        <v>110</v>
      </c>
      <c r="H4938">
        <f t="shared" si="154"/>
        <v>3946.8</v>
      </c>
      <c r="I4938" t="s">
        <v>575</v>
      </c>
      <c r="J4938" t="s">
        <v>576</v>
      </c>
      <c r="K4938" t="s">
        <v>1363</v>
      </c>
      <c r="L4938">
        <v>83854</v>
      </c>
      <c r="M4938" t="s">
        <v>197</v>
      </c>
      <c r="N4938" t="s">
        <v>23</v>
      </c>
      <c r="O4938">
        <v>40336</v>
      </c>
      <c r="P4938" t="s">
        <v>14220</v>
      </c>
      <c r="Q4938" t="s">
        <v>14196</v>
      </c>
    </row>
    <row r="4939" spans="1:17" x14ac:dyDescent="0.25">
      <c r="A4939">
        <v>4938</v>
      </c>
      <c r="B4939">
        <v>35136</v>
      </c>
      <c r="C4939">
        <v>40094</v>
      </c>
      <c r="D4939">
        <v>23</v>
      </c>
      <c r="E4939">
        <f t="shared" si="155"/>
        <v>2760</v>
      </c>
      <c r="F4939">
        <v>7.0000000000000007E-2</v>
      </c>
      <c r="G4939">
        <f>VLOOKUP($P4939,Pricebook!$A:$D,4,0)</f>
        <v>120</v>
      </c>
      <c r="H4939">
        <f t="shared" si="154"/>
        <v>2566.7999999999997</v>
      </c>
      <c r="I4939" t="s">
        <v>132</v>
      </c>
      <c r="J4939" t="s">
        <v>55</v>
      </c>
      <c r="K4939" t="s">
        <v>133</v>
      </c>
      <c r="L4939">
        <v>30318</v>
      </c>
      <c r="M4939" t="s">
        <v>134</v>
      </c>
      <c r="N4939" t="s">
        <v>34</v>
      </c>
      <c r="O4939">
        <v>40095</v>
      </c>
      <c r="P4939" t="s">
        <v>14212</v>
      </c>
      <c r="Q4939" t="s">
        <v>14196</v>
      </c>
    </row>
    <row r="4940" spans="1:17" x14ac:dyDescent="0.25">
      <c r="A4940">
        <v>4939</v>
      </c>
      <c r="B4940">
        <v>35137</v>
      </c>
      <c r="C4940">
        <v>40376</v>
      </c>
      <c r="D4940">
        <v>41</v>
      </c>
      <c r="E4940">
        <f t="shared" si="155"/>
        <v>6560</v>
      </c>
      <c r="F4940">
        <v>0.05</v>
      </c>
      <c r="G4940">
        <f>VLOOKUP($P4940,Pricebook!$A:$D,4,0)</f>
        <v>160</v>
      </c>
      <c r="H4940">
        <f t="shared" si="154"/>
        <v>6232</v>
      </c>
      <c r="I4940" t="s">
        <v>257</v>
      </c>
      <c r="J4940" t="s">
        <v>108</v>
      </c>
      <c r="K4940" t="s">
        <v>2577</v>
      </c>
      <c r="L4940">
        <v>72903</v>
      </c>
      <c r="M4940" t="s">
        <v>66</v>
      </c>
      <c r="N4940" t="s">
        <v>34</v>
      </c>
      <c r="O4940">
        <v>40378</v>
      </c>
      <c r="P4940" t="s">
        <v>14218</v>
      </c>
      <c r="Q4940" t="s">
        <v>14200</v>
      </c>
    </row>
    <row r="4941" spans="1:17" x14ac:dyDescent="0.25">
      <c r="A4941">
        <v>4940</v>
      </c>
      <c r="B4941">
        <v>35137</v>
      </c>
      <c r="C4941">
        <v>40376</v>
      </c>
      <c r="D4941">
        <v>47</v>
      </c>
      <c r="E4941">
        <f t="shared" si="155"/>
        <v>5170</v>
      </c>
      <c r="F4941">
        <v>0.1</v>
      </c>
      <c r="G4941">
        <f>VLOOKUP($P4941,Pricebook!$A:$D,4,0)</f>
        <v>110</v>
      </c>
      <c r="H4941">
        <f t="shared" si="154"/>
        <v>4653</v>
      </c>
      <c r="I4941" t="s">
        <v>257</v>
      </c>
      <c r="J4941" t="s">
        <v>108</v>
      </c>
      <c r="K4941" t="s">
        <v>2577</v>
      </c>
      <c r="L4941">
        <v>72903</v>
      </c>
      <c r="M4941" t="s">
        <v>66</v>
      </c>
      <c r="N4941" t="s">
        <v>34</v>
      </c>
      <c r="O4941">
        <v>40379</v>
      </c>
      <c r="P4941" t="s">
        <v>14220</v>
      </c>
      <c r="Q4941" t="s">
        <v>14196</v>
      </c>
    </row>
    <row r="4942" spans="1:17" x14ac:dyDescent="0.25">
      <c r="A4942">
        <v>4941</v>
      </c>
      <c r="B4942">
        <v>35139</v>
      </c>
      <c r="C4942">
        <v>40196</v>
      </c>
      <c r="D4942">
        <v>29</v>
      </c>
      <c r="E4942">
        <f t="shared" si="155"/>
        <v>4640</v>
      </c>
      <c r="F4942">
        <v>0.02</v>
      </c>
      <c r="G4942">
        <f>VLOOKUP($P4942,Pricebook!$A:$D,4,0)</f>
        <v>160</v>
      </c>
      <c r="H4942">
        <f t="shared" si="154"/>
        <v>4547.2</v>
      </c>
      <c r="I4942" t="s">
        <v>1042</v>
      </c>
      <c r="J4942" t="s">
        <v>41</v>
      </c>
      <c r="K4942" t="s">
        <v>550</v>
      </c>
      <c r="L4942">
        <v>87105</v>
      </c>
      <c r="M4942" t="s">
        <v>52</v>
      </c>
      <c r="N4942" t="s">
        <v>23</v>
      </c>
      <c r="O4942">
        <v>40197</v>
      </c>
      <c r="P4942" t="s">
        <v>14218</v>
      </c>
      <c r="Q4942" t="s">
        <v>14191</v>
      </c>
    </row>
    <row r="4943" spans="1:17" x14ac:dyDescent="0.25">
      <c r="A4943">
        <v>4942</v>
      </c>
      <c r="B4943">
        <v>35139</v>
      </c>
      <c r="C4943">
        <v>40196</v>
      </c>
      <c r="D4943">
        <v>3</v>
      </c>
      <c r="E4943">
        <f t="shared" si="155"/>
        <v>450</v>
      </c>
      <c r="F4943">
        <v>0.05</v>
      </c>
      <c r="G4943">
        <f>VLOOKUP($P4943,Pricebook!$A:$D,4,0)</f>
        <v>150</v>
      </c>
      <c r="H4943">
        <f t="shared" si="154"/>
        <v>427.5</v>
      </c>
      <c r="I4943" t="s">
        <v>1042</v>
      </c>
      <c r="J4943" t="s">
        <v>41</v>
      </c>
      <c r="K4943" t="s">
        <v>661</v>
      </c>
      <c r="L4943">
        <v>81301</v>
      </c>
      <c r="M4943" t="s">
        <v>237</v>
      </c>
      <c r="N4943" t="s">
        <v>23</v>
      </c>
      <c r="O4943">
        <v>40197</v>
      </c>
      <c r="P4943" t="s">
        <v>14216</v>
      </c>
      <c r="Q4943" t="s">
        <v>14188</v>
      </c>
    </row>
    <row r="4944" spans="1:17" x14ac:dyDescent="0.25">
      <c r="A4944">
        <v>4943</v>
      </c>
      <c r="B4944">
        <v>35139</v>
      </c>
      <c r="C4944">
        <v>40196</v>
      </c>
      <c r="D4944">
        <v>25</v>
      </c>
      <c r="E4944">
        <f t="shared" si="155"/>
        <v>3000</v>
      </c>
      <c r="F4944">
        <v>0.05</v>
      </c>
      <c r="G4944">
        <f>VLOOKUP($P4944,Pricebook!$A:$D,4,0)</f>
        <v>120</v>
      </c>
      <c r="H4944">
        <f t="shared" si="154"/>
        <v>2850</v>
      </c>
      <c r="I4944" t="s">
        <v>1042</v>
      </c>
      <c r="J4944" t="s">
        <v>41</v>
      </c>
      <c r="K4944" t="s">
        <v>661</v>
      </c>
      <c r="L4944">
        <v>81301</v>
      </c>
      <c r="M4944" t="s">
        <v>237</v>
      </c>
      <c r="N4944" t="s">
        <v>23</v>
      </c>
      <c r="O4944">
        <v>40198</v>
      </c>
      <c r="P4944" t="s">
        <v>14212</v>
      </c>
      <c r="Q4944" t="s">
        <v>14201</v>
      </c>
    </row>
    <row r="4945" spans="1:17" x14ac:dyDescent="0.25">
      <c r="A4945">
        <v>4944</v>
      </c>
      <c r="B4945">
        <v>35139</v>
      </c>
      <c r="C4945">
        <v>40196</v>
      </c>
      <c r="D4945">
        <v>32</v>
      </c>
      <c r="E4945">
        <f t="shared" si="155"/>
        <v>6400</v>
      </c>
      <c r="F4945">
        <v>7.0000000000000007E-2</v>
      </c>
      <c r="G4945">
        <f>VLOOKUP($P4945,Pricebook!$A:$D,4,0)</f>
        <v>200</v>
      </c>
      <c r="H4945">
        <f t="shared" si="154"/>
        <v>5952</v>
      </c>
      <c r="I4945" t="s">
        <v>1042</v>
      </c>
      <c r="J4945" t="s">
        <v>41</v>
      </c>
      <c r="K4945" t="s">
        <v>661</v>
      </c>
      <c r="L4945">
        <v>81301</v>
      </c>
      <c r="M4945" t="s">
        <v>237</v>
      </c>
      <c r="N4945" t="s">
        <v>23</v>
      </c>
      <c r="O4945">
        <v>40198</v>
      </c>
      <c r="P4945" t="s">
        <v>14206</v>
      </c>
      <c r="Q4945" t="s">
        <v>14198</v>
      </c>
    </row>
    <row r="4946" spans="1:17" x14ac:dyDescent="0.25">
      <c r="A4946">
        <v>4945</v>
      </c>
      <c r="B4946">
        <v>35141</v>
      </c>
      <c r="C4946">
        <v>40432</v>
      </c>
      <c r="D4946">
        <v>29</v>
      </c>
      <c r="E4946">
        <f t="shared" si="155"/>
        <v>4640</v>
      </c>
      <c r="F4946">
        <v>0.02</v>
      </c>
      <c r="G4946">
        <f>VLOOKUP($P4946,Pricebook!$A:$D,4,0)</f>
        <v>160</v>
      </c>
      <c r="H4946">
        <f t="shared" si="154"/>
        <v>4547.2</v>
      </c>
      <c r="I4946" t="s">
        <v>671</v>
      </c>
      <c r="J4946" t="s">
        <v>549</v>
      </c>
      <c r="K4946" t="s">
        <v>1460</v>
      </c>
      <c r="L4946">
        <v>46375</v>
      </c>
      <c r="M4946" t="s">
        <v>278</v>
      </c>
      <c r="N4946" t="s">
        <v>16</v>
      </c>
      <c r="O4946">
        <v>40433</v>
      </c>
      <c r="P4946" t="s">
        <v>14218</v>
      </c>
      <c r="Q4946" t="s">
        <v>14202</v>
      </c>
    </row>
    <row r="4947" spans="1:17" x14ac:dyDescent="0.25">
      <c r="A4947">
        <v>4946</v>
      </c>
      <c r="B4947">
        <v>35142</v>
      </c>
      <c r="C4947">
        <v>40290</v>
      </c>
      <c r="D4947">
        <v>11</v>
      </c>
      <c r="E4947">
        <f t="shared" si="155"/>
        <v>1375</v>
      </c>
      <c r="F4947">
        <v>0.03</v>
      </c>
      <c r="G4947">
        <f>VLOOKUP($P4947,Pricebook!$A:$D,4,0)</f>
        <v>125</v>
      </c>
      <c r="H4947">
        <f t="shared" si="154"/>
        <v>1333.75</v>
      </c>
      <c r="I4947" t="s">
        <v>2578</v>
      </c>
      <c r="J4947" t="s">
        <v>151</v>
      </c>
      <c r="K4947" t="s">
        <v>2579</v>
      </c>
      <c r="L4947" t="s">
        <v>2580</v>
      </c>
      <c r="M4947" t="s">
        <v>440</v>
      </c>
      <c r="N4947" t="s">
        <v>16</v>
      </c>
      <c r="O4947">
        <v>40292</v>
      </c>
      <c r="P4947" t="s">
        <v>14208</v>
      </c>
      <c r="Q4947" t="s">
        <v>14188</v>
      </c>
    </row>
    <row r="4948" spans="1:17" x14ac:dyDescent="0.25">
      <c r="A4948">
        <v>4947</v>
      </c>
      <c r="B4948">
        <v>35173</v>
      </c>
      <c r="C4948">
        <v>40981</v>
      </c>
      <c r="D4948">
        <v>29</v>
      </c>
      <c r="E4948">
        <f t="shared" si="155"/>
        <v>3625</v>
      </c>
      <c r="F4948">
        <v>0.09</v>
      </c>
      <c r="G4948">
        <f>VLOOKUP($P4948,Pricebook!$A:$D,4,0)</f>
        <v>125</v>
      </c>
      <c r="H4948">
        <f t="shared" si="154"/>
        <v>3298.75</v>
      </c>
      <c r="I4948" t="s">
        <v>2290</v>
      </c>
      <c r="J4948" t="s">
        <v>389</v>
      </c>
      <c r="K4948" t="s">
        <v>2363</v>
      </c>
      <c r="L4948" t="s">
        <v>2364</v>
      </c>
      <c r="M4948" t="s">
        <v>197</v>
      </c>
      <c r="N4948" t="s">
        <v>23</v>
      </c>
      <c r="O4948">
        <v>40983</v>
      </c>
      <c r="P4948" t="s">
        <v>14217</v>
      </c>
      <c r="Q4948" t="s">
        <v>14199</v>
      </c>
    </row>
    <row r="4949" spans="1:17" x14ac:dyDescent="0.25">
      <c r="A4949">
        <v>4948</v>
      </c>
      <c r="B4949">
        <v>35173</v>
      </c>
      <c r="C4949">
        <v>40981</v>
      </c>
      <c r="D4949">
        <v>13</v>
      </c>
      <c r="E4949">
        <f t="shared" si="155"/>
        <v>1950</v>
      </c>
      <c r="F4949">
        <v>0.02</v>
      </c>
      <c r="G4949">
        <f>VLOOKUP($P4949,Pricebook!$A:$D,4,0)</f>
        <v>150</v>
      </c>
      <c r="H4949">
        <f t="shared" si="154"/>
        <v>1911</v>
      </c>
      <c r="I4949" t="s">
        <v>2290</v>
      </c>
      <c r="J4949" t="s">
        <v>389</v>
      </c>
      <c r="K4949" t="s">
        <v>2363</v>
      </c>
      <c r="L4949" t="s">
        <v>2364</v>
      </c>
      <c r="M4949" t="s">
        <v>197</v>
      </c>
      <c r="N4949" t="s">
        <v>23</v>
      </c>
      <c r="O4949">
        <v>40983</v>
      </c>
      <c r="P4949" t="s">
        <v>14210</v>
      </c>
      <c r="Q4949" t="s">
        <v>14200</v>
      </c>
    </row>
    <row r="4950" spans="1:17" x14ac:dyDescent="0.25">
      <c r="A4950">
        <v>4949</v>
      </c>
      <c r="B4950">
        <v>35200</v>
      </c>
      <c r="C4950">
        <v>39849</v>
      </c>
      <c r="D4950">
        <v>15</v>
      </c>
      <c r="E4950">
        <f t="shared" si="155"/>
        <v>1875</v>
      </c>
      <c r="F4950">
        <v>0.08</v>
      </c>
      <c r="G4950">
        <f>VLOOKUP($P4950,Pricebook!$A:$D,4,0)</f>
        <v>125</v>
      </c>
      <c r="H4950">
        <f t="shared" si="154"/>
        <v>1725</v>
      </c>
      <c r="I4950" t="s">
        <v>195</v>
      </c>
      <c r="J4950" t="s">
        <v>103</v>
      </c>
      <c r="K4950" t="s">
        <v>2024</v>
      </c>
      <c r="L4950">
        <v>85224</v>
      </c>
      <c r="M4950" t="s">
        <v>70</v>
      </c>
      <c r="N4950" t="s">
        <v>23</v>
      </c>
      <c r="O4950">
        <v>39851</v>
      </c>
      <c r="P4950" t="s">
        <v>14208</v>
      </c>
      <c r="Q4950" t="s">
        <v>14186</v>
      </c>
    </row>
    <row r="4951" spans="1:17" x14ac:dyDescent="0.25">
      <c r="A4951">
        <v>4950</v>
      </c>
      <c r="B4951">
        <v>35201</v>
      </c>
      <c r="C4951">
        <v>40333</v>
      </c>
      <c r="D4951">
        <v>18</v>
      </c>
      <c r="E4951">
        <f t="shared" si="155"/>
        <v>2700</v>
      </c>
      <c r="F4951">
        <v>0.03</v>
      </c>
      <c r="G4951">
        <f>VLOOKUP($P4951,Pricebook!$A:$D,4,0)</f>
        <v>150</v>
      </c>
      <c r="H4951">
        <f t="shared" si="154"/>
        <v>2619</v>
      </c>
      <c r="I4951" t="s">
        <v>111</v>
      </c>
      <c r="J4951" t="s">
        <v>112</v>
      </c>
      <c r="K4951" t="s">
        <v>1743</v>
      </c>
      <c r="L4951" t="s">
        <v>1744</v>
      </c>
      <c r="M4951" t="s">
        <v>149</v>
      </c>
      <c r="N4951" t="s">
        <v>61</v>
      </c>
      <c r="O4951">
        <v>40340</v>
      </c>
      <c r="P4951" t="s">
        <v>14211</v>
      </c>
      <c r="Q4951" t="s">
        <v>14187</v>
      </c>
    </row>
    <row r="4952" spans="1:17" x14ac:dyDescent="0.25">
      <c r="A4952">
        <v>4951</v>
      </c>
      <c r="B4952">
        <v>35238</v>
      </c>
      <c r="C4952">
        <v>40661</v>
      </c>
      <c r="D4952">
        <v>27</v>
      </c>
      <c r="E4952">
        <f t="shared" si="155"/>
        <v>4050</v>
      </c>
      <c r="F4952">
        <v>0.1</v>
      </c>
      <c r="G4952">
        <f>VLOOKUP($P4952,Pricebook!$A:$D,4,0)</f>
        <v>150</v>
      </c>
      <c r="H4952">
        <f t="shared" si="154"/>
        <v>3645</v>
      </c>
      <c r="I4952" t="s">
        <v>643</v>
      </c>
      <c r="J4952" t="s">
        <v>482</v>
      </c>
      <c r="K4952" t="s">
        <v>1534</v>
      </c>
      <c r="L4952">
        <v>39056</v>
      </c>
      <c r="M4952" t="s">
        <v>699</v>
      </c>
      <c r="N4952" t="s">
        <v>34</v>
      </c>
      <c r="O4952">
        <v>40661</v>
      </c>
      <c r="P4952" t="s">
        <v>14210</v>
      </c>
      <c r="Q4952" t="s">
        <v>14195</v>
      </c>
    </row>
    <row r="4953" spans="1:17" x14ac:dyDescent="0.25">
      <c r="A4953">
        <v>4952</v>
      </c>
      <c r="B4953">
        <v>35239</v>
      </c>
      <c r="C4953">
        <v>40859</v>
      </c>
      <c r="D4953">
        <v>21</v>
      </c>
      <c r="E4953">
        <f t="shared" si="155"/>
        <v>2310</v>
      </c>
      <c r="F4953">
        <v>0.08</v>
      </c>
      <c r="G4953">
        <f>VLOOKUP($P4953,Pricebook!$A:$D,4,0)</f>
        <v>110</v>
      </c>
      <c r="H4953">
        <f t="shared" si="154"/>
        <v>2125.2000000000003</v>
      </c>
      <c r="I4953" t="s">
        <v>1888</v>
      </c>
      <c r="J4953" t="s">
        <v>73</v>
      </c>
      <c r="K4953" t="s">
        <v>2581</v>
      </c>
      <c r="L4953">
        <v>80233</v>
      </c>
      <c r="M4953" t="s">
        <v>237</v>
      </c>
      <c r="N4953" t="s">
        <v>23</v>
      </c>
      <c r="O4953">
        <v>40860</v>
      </c>
      <c r="P4953" t="s">
        <v>14215</v>
      </c>
      <c r="Q4953" t="s">
        <v>14189</v>
      </c>
    </row>
    <row r="4954" spans="1:17" x14ac:dyDescent="0.25">
      <c r="A4954">
        <v>4953</v>
      </c>
      <c r="B4954">
        <v>35239</v>
      </c>
      <c r="C4954">
        <v>40859</v>
      </c>
      <c r="D4954">
        <v>38</v>
      </c>
      <c r="E4954">
        <f t="shared" si="155"/>
        <v>7600</v>
      </c>
      <c r="F4954">
        <v>0.01</v>
      </c>
      <c r="G4954">
        <f>VLOOKUP($P4954,Pricebook!$A:$D,4,0)</f>
        <v>200</v>
      </c>
      <c r="H4954">
        <f t="shared" si="154"/>
        <v>7524</v>
      </c>
      <c r="I4954" t="s">
        <v>1888</v>
      </c>
      <c r="J4954" t="s">
        <v>73</v>
      </c>
      <c r="K4954" t="s">
        <v>2581</v>
      </c>
      <c r="L4954">
        <v>80233</v>
      </c>
      <c r="M4954" t="s">
        <v>237</v>
      </c>
      <c r="N4954" t="s">
        <v>23</v>
      </c>
      <c r="O4954">
        <v>40861</v>
      </c>
      <c r="P4954" t="s">
        <v>14206</v>
      </c>
      <c r="Q4954" t="s">
        <v>14188</v>
      </c>
    </row>
    <row r="4955" spans="1:17" x14ac:dyDescent="0.25">
      <c r="A4955">
        <v>4954</v>
      </c>
      <c r="B4955">
        <v>35265</v>
      </c>
      <c r="C4955">
        <v>40511</v>
      </c>
      <c r="D4955">
        <v>4</v>
      </c>
      <c r="E4955">
        <f t="shared" si="155"/>
        <v>640</v>
      </c>
      <c r="F4955">
        <v>0.02</v>
      </c>
      <c r="G4955">
        <f>VLOOKUP($P4955,Pricebook!$A:$D,4,0)</f>
        <v>160</v>
      </c>
      <c r="H4955">
        <f t="shared" si="154"/>
        <v>627.20000000000005</v>
      </c>
      <c r="I4955" t="s">
        <v>139</v>
      </c>
      <c r="J4955" t="s">
        <v>27</v>
      </c>
      <c r="K4955" t="s">
        <v>140</v>
      </c>
      <c r="L4955">
        <v>33021</v>
      </c>
      <c r="M4955" t="s">
        <v>101</v>
      </c>
      <c r="N4955" t="s">
        <v>34</v>
      </c>
      <c r="O4955">
        <v>40512</v>
      </c>
      <c r="P4955" t="s">
        <v>14218</v>
      </c>
      <c r="Q4955" t="s">
        <v>14201</v>
      </c>
    </row>
    <row r="4956" spans="1:17" x14ac:dyDescent="0.25">
      <c r="A4956">
        <v>4955</v>
      </c>
      <c r="B4956">
        <v>35265</v>
      </c>
      <c r="C4956">
        <v>40511</v>
      </c>
      <c r="D4956">
        <v>16</v>
      </c>
      <c r="E4956">
        <f t="shared" si="155"/>
        <v>2000</v>
      </c>
      <c r="F4956">
        <v>0.04</v>
      </c>
      <c r="G4956">
        <f>VLOOKUP($P4956,Pricebook!$A:$D,4,0)</f>
        <v>125</v>
      </c>
      <c r="H4956">
        <f t="shared" si="154"/>
        <v>1920</v>
      </c>
      <c r="I4956" t="s">
        <v>139</v>
      </c>
      <c r="J4956" t="s">
        <v>27</v>
      </c>
      <c r="K4956" t="s">
        <v>140</v>
      </c>
      <c r="L4956">
        <v>33021</v>
      </c>
      <c r="M4956" t="s">
        <v>101</v>
      </c>
      <c r="N4956" t="s">
        <v>34</v>
      </c>
      <c r="O4956">
        <v>40512</v>
      </c>
      <c r="P4956" t="s">
        <v>14221</v>
      </c>
      <c r="Q4956" t="s">
        <v>14194</v>
      </c>
    </row>
    <row r="4957" spans="1:17" x14ac:dyDescent="0.25">
      <c r="A4957">
        <v>4956</v>
      </c>
      <c r="B4957">
        <v>35265</v>
      </c>
      <c r="C4957">
        <v>40511</v>
      </c>
      <c r="D4957">
        <v>2</v>
      </c>
      <c r="E4957">
        <f t="shared" si="155"/>
        <v>300</v>
      </c>
      <c r="F4957">
        <v>0.04</v>
      </c>
      <c r="G4957">
        <f>VLOOKUP($P4957,Pricebook!$A:$D,4,0)</f>
        <v>150</v>
      </c>
      <c r="H4957">
        <f t="shared" si="154"/>
        <v>288</v>
      </c>
      <c r="I4957" t="s">
        <v>139</v>
      </c>
      <c r="J4957" t="s">
        <v>27</v>
      </c>
      <c r="K4957" t="s">
        <v>140</v>
      </c>
      <c r="L4957">
        <v>33021</v>
      </c>
      <c r="M4957" t="s">
        <v>101</v>
      </c>
      <c r="N4957" t="s">
        <v>34</v>
      </c>
      <c r="O4957">
        <v>40513</v>
      </c>
      <c r="P4957" t="s">
        <v>14216</v>
      </c>
      <c r="Q4957" t="s">
        <v>14193</v>
      </c>
    </row>
    <row r="4958" spans="1:17" x14ac:dyDescent="0.25">
      <c r="A4958">
        <v>4957</v>
      </c>
      <c r="B4958">
        <v>35266</v>
      </c>
      <c r="C4958">
        <v>40553</v>
      </c>
      <c r="D4958">
        <v>39</v>
      </c>
      <c r="E4958">
        <f t="shared" si="155"/>
        <v>4680</v>
      </c>
      <c r="F4958">
        <v>7.0000000000000007E-2</v>
      </c>
      <c r="G4958">
        <f>VLOOKUP($P4958,Pricebook!$A:$D,4,0)</f>
        <v>120</v>
      </c>
      <c r="H4958">
        <f t="shared" si="154"/>
        <v>4352.3999999999996</v>
      </c>
      <c r="I4958" t="s">
        <v>1075</v>
      </c>
      <c r="J4958" t="s">
        <v>1076</v>
      </c>
      <c r="K4958" t="s">
        <v>1920</v>
      </c>
      <c r="L4958">
        <v>61701</v>
      </c>
      <c r="M4958" t="s">
        <v>15</v>
      </c>
      <c r="N4958" t="s">
        <v>16</v>
      </c>
      <c r="O4958">
        <v>40553</v>
      </c>
      <c r="P4958" t="s">
        <v>14212</v>
      </c>
      <c r="Q4958" t="s">
        <v>14187</v>
      </c>
    </row>
    <row r="4959" spans="1:17" x14ac:dyDescent="0.25">
      <c r="A4959">
        <v>4958</v>
      </c>
      <c r="B4959">
        <v>35266</v>
      </c>
      <c r="C4959">
        <v>40553</v>
      </c>
      <c r="D4959">
        <v>28</v>
      </c>
      <c r="E4959">
        <f t="shared" si="155"/>
        <v>3500</v>
      </c>
      <c r="F4959">
        <v>7.0000000000000007E-2</v>
      </c>
      <c r="G4959">
        <f>VLOOKUP($P4959,Pricebook!$A:$D,4,0)</f>
        <v>125</v>
      </c>
      <c r="H4959">
        <f t="shared" si="154"/>
        <v>3255</v>
      </c>
      <c r="I4959" t="s">
        <v>1075</v>
      </c>
      <c r="J4959" t="s">
        <v>1076</v>
      </c>
      <c r="K4959" t="s">
        <v>1920</v>
      </c>
      <c r="L4959">
        <v>61701</v>
      </c>
      <c r="M4959" t="s">
        <v>15</v>
      </c>
      <c r="N4959" t="s">
        <v>16</v>
      </c>
      <c r="O4959">
        <v>40555</v>
      </c>
      <c r="P4959" t="s">
        <v>14209</v>
      </c>
      <c r="Q4959" t="s">
        <v>14190</v>
      </c>
    </row>
    <row r="4960" spans="1:17" x14ac:dyDescent="0.25">
      <c r="A4960">
        <v>4959</v>
      </c>
      <c r="B4960">
        <v>35271</v>
      </c>
      <c r="C4960">
        <v>40385</v>
      </c>
      <c r="D4960">
        <v>19</v>
      </c>
      <c r="E4960">
        <f t="shared" si="155"/>
        <v>2850</v>
      </c>
      <c r="F4960">
        <v>0.02</v>
      </c>
      <c r="G4960">
        <f>VLOOKUP($P4960,Pricebook!$A:$D,4,0)</f>
        <v>150</v>
      </c>
      <c r="H4960">
        <f t="shared" si="154"/>
        <v>2793</v>
      </c>
      <c r="I4960" t="s">
        <v>189</v>
      </c>
      <c r="J4960" t="s">
        <v>190</v>
      </c>
      <c r="K4960" t="s">
        <v>815</v>
      </c>
      <c r="L4960" t="s">
        <v>816</v>
      </c>
      <c r="M4960" t="s">
        <v>91</v>
      </c>
      <c r="N4960" t="s">
        <v>61</v>
      </c>
      <c r="O4960">
        <v>40386</v>
      </c>
      <c r="P4960" t="s">
        <v>14210</v>
      </c>
      <c r="Q4960" t="s">
        <v>14191</v>
      </c>
    </row>
    <row r="4961" spans="1:17" x14ac:dyDescent="0.25">
      <c r="A4961">
        <v>4960</v>
      </c>
      <c r="B4961">
        <v>35296</v>
      </c>
      <c r="C4961">
        <v>40623</v>
      </c>
      <c r="D4961">
        <v>7</v>
      </c>
      <c r="E4961">
        <f t="shared" si="155"/>
        <v>1050</v>
      </c>
      <c r="F4961">
        <v>0.02</v>
      </c>
      <c r="G4961">
        <f>VLOOKUP($P4961,Pricebook!$A:$D,4,0)</f>
        <v>150</v>
      </c>
      <c r="H4961">
        <f t="shared" si="154"/>
        <v>1029</v>
      </c>
      <c r="I4961" t="s">
        <v>892</v>
      </c>
      <c r="J4961" t="s">
        <v>151</v>
      </c>
      <c r="K4961" t="s">
        <v>2314</v>
      </c>
      <c r="L4961" t="s">
        <v>2315</v>
      </c>
      <c r="M4961" t="s">
        <v>87</v>
      </c>
      <c r="N4961" t="s">
        <v>61</v>
      </c>
      <c r="O4961">
        <v>40625</v>
      </c>
      <c r="P4961" t="s">
        <v>14210</v>
      </c>
      <c r="Q4961" t="s">
        <v>14198</v>
      </c>
    </row>
    <row r="4962" spans="1:17" x14ac:dyDescent="0.25">
      <c r="A4962">
        <v>4961</v>
      </c>
      <c r="B4962">
        <v>35299</v>
      </c>
      <c r="C4962">
        <v>41131</v>
      </c>
      <c r="D4962">
        <v>41</v>
      </c>
      <c r="E4962">
        <f t="shared" si="155"/>
        <v>6150</v>
      </c>
      <c r="F4962">
        <v>0.02</v>
      </c>
      <c r="G4962">
        <f>VLOOKUP($P4962,Pricebook!$A:$D,4,0)</f>
        <v>150</v>
      </c>
      <c r="H4962">
        <f t="shared" si="154"/>
        <v>6027</v>
      </c>
      <c r="I4962" t="s">
        <v>1035</v>
      </c>
      <c r="J4962" t="s">
        <v>36</v>
      </c>
      <c r="K4962" t="s">
        <v>1090</v>
      </c>
      <c r="L4962">
        <v>30135</v>
      </c>
      <c r="M4962" t="s">
        <v>134</v>
      </c>
      <c r="N4962" t="s">
        <v>34</v>
      </c>
      <c r="O4962">
        <v>41133</v>
      </c>
      <c r="P4962" t="s">
        <v>14211</v>
      </c>
      <c r="Q4962" t="s">
        <v>14192</v>
      </c>
    </row>
    <row r="4963" spans="1:17" x14ac:dyDescent="0.25">
      <c r="A4963">
        <v>4962</v>
      </c>
      <c r="B4963">
        <v>35300</v>
      </c>
      <c r="C4963">
        <v>40239</v>
      </c>
      <c r="D4963">
        <v>10</v>
      </c>
      <c r="E4963">
        <f t="shared" si="155"/>
        <v>2000</v>
      </c>
      <c r="F4963">
        <v>0.02</v>
      </c>
      <c r="G4963">
        <f>VLOOKUP($P4963,Pricebook!$A:$D,4,0)</f>
        <v>200</v>
      </c>
      <c r="H4963">
        <f t="shared" si="154"/>
        <v>1960</v>
      </c>
      <c r="I4963" t="s">
        <v>1781</v>
      </c>
      <c r="J4963" t="s">
        <v>385</v>
      </c>
      <c r="K4963" t="s">
        <v>2582</v>
      </c>
      <c r="L4963">
        <v>46514</v>
      </c>
      <c r="M4963" t="s">
        <v>278</v>
      </c>
      <c r="N4963" t="s">
        <v>16</v>
      </c>
      <c r="O4963">
        <v>40240</v>
      </c>
      <c r="P4963" t="s">
        <v>14214</v>
      </c>
      <c r="Q4963" t="s">
        <v>14187</v>
      </c>
    </row>
    <row r="4964" spans="1:17" x14ac:dyDescent="0.25">
      <c r="A4964">
        <v>4963</v>
      </c>
      <c r="B4964">
        <v>35300</v>
      </c>
      <c r="C4964">
        <v>40239</v>
      </c>
      <c r="D4964">
        <v>35</v>
      </c>
      <c r="E4964">
        <f t="shared" si="155"/>
        <v>4375</v>
      </c>
      <c r="F4964">
        <v>0.08</v>
      </c>
      <c r="G4964">
        <f>VLOOKUP($P4964,Pricebook!$A:$D,4,0)</f>
        <v>125</v>
      </c>
      <c r="H4964">
        <f t="shared" si="154"/>
        <v>4025</v>
      </c>
      <c r="I4964" t="s">
        <v>1781</v>
      </c>
      <c r="J4964" t="s">
        <v>385</v>
      </c>
      <c r="K4964" t="s">
        <v>2582</v>
      </c>
      <c r="L4964">
        <v>46514</v>
      </c>
      <c r="M4964" t="s">
        <v>278</v>
      </c>
      <c r="N4964" t="s">
        <v>16</v>
      </c>
      <c r="O4964">
        <v>40242</v>
      </c>
      <c r="P4964" t="s">
        <v>14208</v>
      </c>
      <c r="Q4964" t="s">
        <v>14186</v>
      </c>
    </row>
    <row r="4965" spans="1:17" x14ac:dyDescent="0.25">
      <c r="A4965">
        <v>4964</v>
      </c>
      <c r="B4965">
        <v>35300</v>
      </c>
      <c r="C4965">
        <v>40239</v>
      </c>
      <c r="D4965">
        <v>13</v>
      </c>
      <c r="E4965">
        <f t="shared" si="155"/>
        <v>1430</v>
      </c>
      <c r="F4965">
        <v>0.06</v>
      </c>
      <c r="G4965">
        <f>VLOOKUP($P4965,Pricebook!$A:$D,4,0)</f>
        <v>110</v>
      </c>
      <c r="H4965">
        <f t="shared" si="154"/>
        <v>1344.1999999999998</v>
      </c>
      <c r="I4965" t="s">
        <v>1781</v>
      </c>
      <c r="J4965" t="s">
        <v>385</v>
      </c>
      <c r="K4965" t="s">
        <v>2582</v>
      </c>
      <c r="L4965">
        <v>46514</v>
      </c>
      <c r="M4965" t="s">
        <v>278</v>
      </c>
      <c r="N4965" t="s">
        <v>16</v>
      </c>
      <c r="O4965">
        <v>40240</v>
      </c>
      <c r="P4965" t="s">
        <v>14215</v>
      </c>
      <c r="Q4965" t="s">
        <v>14198</v>
      </c>
    </row>
    <row r="4966" spans="1:17" x14ac:dyDescent="0.25">
      <c r="A4966">
        <v>4965</v>
      </c>
      <c r="B4966">
        <v>35302</v>
      </c>
      <c r="C4966">
        <v>40336</v>
      </c>
      <c r="D4966">
        <v>6</v>
      </c>
      <c r="E4966">
        <f t="shared" si="155"/>
        <v>660</v>
      </c>
      <c r="F4966">
        <v>0.09</v>
      </c>
      <c r="G4966">
        <f>VLOOKUP($P4966,Pricebook!$A:$D,4,0)</f>
        <v>110</v>
      </c>
      <c r="H4966">
        <f t="shared" si="154"/>
        <v>600.6</v>
      </c>
      <c r="I4966" t="s">
        <v>1097</v>
      </c>
      <c r="J4966" t="s">
        <v>389</v>
      </c>
      <c r="K4966" t="s">
        <v>2329</v>
      </c>
      <c r="L4966">
        <v>11725</v>
      </c>
      <c r="M4966" t="s">
        <v>60</v>
      </c>
      <c r="N4966" t="s">
        <v>61</v>
      </c>
      <c r="O4966">
        <v>40336</v>
      </c>
      <c r="P4966" t="s">
        <v>14215</v>
      </c>
      <c r="Q4966" t="s">
        <v>14187</v>
      </c>
    </row>
    <row r="4967" spans="1:17" x14ac:dyDescent="0.25">
      <c r="A4967">
        <v>4966</v>
      </c>
      <c r="B4967">
        <v>35302</v>
      </c>
      <c r="C4967">
        <v>40336</v>
      </c>
      <c r="D4967">
        <v>13</v>
      </c>
      <c r="E4967">
        <f t="shared" si="155"/>
        <v>1950</v>
      </c>
      <c r="F4967">
        <v>0.1</v>
      </c>
      <c r="G4967">
        <f>VLOOKUP($P4967,Pricebook!$A:$D,4,0)</f>
        <v>150</v>
      </c>
      <c r="H4967">
        <f t="shared" si="154"/>
        <v>1755</v>
      </c>
      <c r="I4967" t="s">
        <v>1097</v>
      </c>
      <c r="J4967" t="s">
        <v>389</v>
      </c>
      <c r="K4967" t="s">
        <v>2329</v>
      </c>
      <c r="L4967">
        <v>11725</v>
      </c>
      <c r="M4967" t="s">
        <v>60</v>
      </c>
      <c r="N4967" t="s">
        <v>61</v>
      </c>
      <c r="O4967">
        <v>40337</v>
      </c>
      <c r="P4967" t="s">
        <v>14210</v>
      </c>
      <c r="Q4967" t="s">
        <v>14192</v>
      </c>
    </row>
    <row r="4968" spans="1:17" x14ac:dyDescent="0.25">
      <c r="A4968">
        <v>4967</v>
      </c>
      <c r="B4968">
        <v>35360</v>
      </c>
      <c r="C4968">
        <v>40651</v>
      </c>
      <c r="D4968">
        <v>4</v>
      </c>
      <c r="E4968">
        <f t="shared" si="155"/>
        <v>640</v>
      </c>
      <c r="F4968">
        <v>0.04</v>
      </c>
      <c r="G4968">
        <f>VLOOKUP($P4968,Pricebook!$A:$D,4,0)</f>
        <v>160</v>
      </c>
      <c r="H4968">
        <f t="shared" si="154"/>
        <v>614.4</v>
      </c>
      <c r="I4968" t="s">
        <v>1550</v>
      </c>
      <c r="J4968" t="s">
        <v>27</v>
      </c>
      <c r="K4968" t="s">
        <v>782</v>
      </c>
      <c r="L4968" t="s">
        <v>2583</v>
      </c>
      <c r="M4968" t="s">
        <v>149</v>
      </c>
      <c r="N4968" t="s">
        <v>61</v>
      </c>
      <c r="O4968">
        <v>40653</v>
      </c>
      <c r="P4968" t="s">
        <v>14218</v>
      </c>
      <c r="Q4968" t="s">
        <v>14191</v>
      </c>
    </row>
    <row r="4969" spans="1:17" x14ac:dyDescent="0.25">
      <c r="A4969">
        <v>4968</v>
      </c>
      <c r="B4969">
        <v>35361</v>
      </c>
      <c r="C4969">
        <v>39909</v>
      </c>
      <c r="D4969">
        <v>40</v>
      </c>
      <c r="E4969">
        <f t="shared" si="155"/>
        <v>4400</v>
      </c>
      <c r="F4969">
        <v>0.09</v>
      </c>
      <c r="G4969">
        <f>VLOOKUP($P4969,Pricebook!$A:$D,4,0)</f>
        <v>110</v>
      </c>
      <c r="H4969">
        <f t="shared" si="154"/>
        <v>4004</v>
      </c>
      <c r="I4969" t="s">
        <v>2526</v>
      </c>
      <c r="J4969" t="s">
        <v>165</v>
      </c>
      <c r="K4969" t="s">
        <v>2529</v>
      </c>
      <c r="L4969">
        <v>92691</v>
      </c>
      <c r="M4969" t="s">
        <v>114</v>
      </c>
      <c r="N4969" t="s">
        <v>23</v>
      </c>
      <c r="O4969">
        <v>39910</v>
      </c>
      <c r="P4969" t="s">
        <v>14215</v>
      </c>
      <c r="Q4969" t="s">
        <v>14185</v>
      </c>
    </row>
    <row r="4970" spans="1:17" x14ac:dyDescent="0.25">
      <c r="A4970">
        <v>4969</v>
      </c>
      <c r="B4970">
        <v>35361</v>
      </c>
      <c r="C4970">
        <v>39909</v>
      </c>
      <c r="D4970">
        <v>37</v>
      </c>
      <c r="E4970">
        <f t="shared" si="155"/>
        <v>4070</v>
      </c>
      <c r="F4970">
        <v>0</v>
      </c>
      <c r="G4970">
        <f>VLOOKUP($P4970,Pricebook!$A:$D,4,0)</f>
        <v>110</v>
      </c>
      <c r="H4970">
        <f t="shared" si="154"/>
        <v>4070</v>
      </c>
      <c r="I4970" t="s">
        <v>2526</v>
      </c>
      <c r="J4970" t="s">
        <v>165</v>
      </c>
      <c r="K4970" t="s">
        <v>2529</v>
      </c>
      <c r="L4970">
        <v>92691</v>
      </c>
      <c r="M4970" t="s">
        <v>114</v>
      </c>
      <c r="N4970" t="s">
        <v>23</v>
      </c>
      <c r="O4970">
        <v>39910</v>
      </c>
      <c r="P4970" t="s">
        <v>14215</v>
      </c>
      <c r="Q4970" t="s">
        <v>14186</v>
      </c>
    </row>
    <row r="4971" spans="1:17" x14ac:dyDescent="0.25">
      <c r="A4971">
        <v>4970</v>
      </c>
      <c r="B4971">
        <v>35364</v>
      </c>
      <c r="C4971">
        <v>40159</v>
      </c>
      <c r="D4971">
        <v>16</v>
      </c>
      <c r="E4971">
        <f t="shared" si="155"/>
        <v>1760</v>
      </c>
      <c r="F4971">
        <v>0.04</v>
      </c>
      <c r="G4971">
        <f>VLOOKUP($P4971,Pricebook!$A:$D,4,0)</f>
        <v>110</v>
      </c>
      <c r="H4971">
        <f t="shared" si="154"/>
        <v>1689.6</v>
      </c>
      <c r="I4971" t="s">
        <v>838</v>
      </c>
      <c r="J4971" t="s">
        <v>285</v>
      </c>
      <c r="K4971" t="s">
        <v>2538</v>
      </c>
      <c r="L4971">
        <v>67901</v>
      </c>
      <c r="M4971" t="s">
        <v>153</v>
      </c>
      <c r="N4971" t="s">
        <v>16</v>
      </c>
      <c r="O4971">
        <v>40161</v>
      </c>
      <c r="P4971" t="s">
        <v>14215</v>
      </c>
      <c r="Q4971" t="s">
        <v>14185</v>
      </c>
    </row>
    <row r="4972" spans="1:17" x14ac:dyDescent="0.25">
      <c r="A4972">
        <v>4971</v>
      </c>
      <c r="B4972">
        <v>35364</v>
      </c>
      <c r="C4972">
        <v>40159</v>
      </c>
      <c r="D4972">
        <v>29</v>
      </c>
      <c r="E4972">
        <f t="shared" si="155"/>
        <v>3625</v>
      </c>
      <c r="F4972">
        <v>0.06</v>
      </c>
      <c r="G4972">
        <f>VLOOKUP($P4972,Pricebook!$A:$D,4,0)</f>
        <v>125</v>
      </c>
      <c r="H4972">
        <f t="shared" si="154"/>
        <v>3407.5</v>
      </c>
      <c r="I4972" t="s">
        <v>838</v>
      </c>
      <c r="J4972" t="s">
        <v>285</v>
      </c>
      <c r="K4972" t="s">
        <v>2538</v>
      </c>
      <c r="L4972">
        <v>67901</v>
      </c>
      <c r="M4972" t="s">
        <v>153</v>
      </c>
      <c r="N4972" t="s">
        <v>16</v>
      </c>
      <c r="O4972">
        <v>40161</v>
      </c>
      <c r="P4972" t="s">
        <v>14209</v>
      </c>
      <c r="Q4972" t="s">
        <v>14184</v>
      </c>
    </row>
    <row r="4973" spans="1:17" x14ac:dyDescent="0.25">
      <c r="A4973">
        <v>4972</v>
      </c>
      <c r="B4973">
        <v>35364</v>
      </c>
      <c r="C4973">
        <v>40159</v>
      </c>
      <c r="D4973">
        <v>37</v>
      </c>
      <c r="E4973">
        <f t="shared" si="155"/>
        <v>4625</v>
      </c>
      <c r="F4973">
        <v>0.06</v>
      </c>
      <c r="G4973">
        <f>VLOOKUP($P4973,Pricebook!$A:$D,4,0)</f>
        <v>125</v>
      </c>
      <c r="H4973">
        <f t="shared" si="154"/>
        <v>4347.5</v>
      </c>
      <c r="I4973" t="s">
        <v>838</v>
      </c>
      <c r="J4973" t="s">
        <v>285</v>
      </c>
      <c r="K4973" t="s">
        <v>2538</v>
      </c>
      <c r="L4973">
        <v>67901</v>
      </c>
      <c r="M4973" t="s">
        <v>153</v>
      </c>
      <c r="N4973" t="s">
        <v>16</v>
      </c>
      <c r="O4973">
        <v>40160</v>
      </c>
      <c r="P4973" t="s">
        <v>14209</v>
      </c>
      <c r="Q4973" t="s">
        <v>14195</v>
      </c>
    </row>
    <row r="4974" spans="1:17" x14ac:dyDescent="0.25">
      <c r="A4974">
        <v>4973</v>
      </c>
      <c r="B4974">
        <v>35364</v>
      </c>
      <c r="C4974">
        <v>40159</v>
      </c>
      <c r="D4974">
        <v>8</v>
      </c>
      <c r="E4974">
        <f t="shared" si="155"/>
        <v>1200</v>
      </c>
      <c r="F4974">
        <v>0.06</v>
      </c>
      <c r="G4974">
        <f>VLOOKUP($P4974,Pricebook!$A:$D,4,0)</f>
        <v>150</v>
      </c>
      <c r="H4974">
        <f t="shared" si="154"/>
        <v>1128</v>
      </c>
      <c r="I4974" t="s">
        <v>838</v>
      </c>
      <c r="J4974" t="s">
        <v>285</v>
      </c>
      <c r="K4974" t="s">
        <v>2538</v>
      </c>
      <c r="L4974">
        <v>67901</v>
      </c>
      <c r="M4974" t="s">
        <v>153</v>
      </c>
      <c r="N4974" t="s">
        <v>16</v>
      </c>
      <c r="O4974">
        <v>40161</v>
      </c>
      <c r="P4974" t="s">
        <v>14210</v>
      </c>
      <c r="Q4974" t="s">
        <v>14198</v>
      </c>
    </row>
    <row r="4975" spans="1:17" x14ac:dyDescent="0.25">
      <c r="A4975">
        <v>4974</v>
      </c>
      <c r="B4975">
        <v>35366</v>
      </c>
      <c r="C4975">
        <v>40736</v>
      </c>
      <c r="D4975">
        <v>23</v>
      </c>
      <c r="E4975">
        <f t="shared" si="155"/>
        <v>2530</v>
      </c>
      <c r="F4975">
        <v>0.06</v>
      </c>
      <c r="G4975">
        <f>VLOOKUP($P4975,Pricebook!$A:$D,4,0)</f>
        <v>110</v>
      </c>
      <c r="H4975">
        <f t="shared" si="154"/>
        <v>2378.1999999999998</v>
      </c>
      <c r="I4975" t="s">
        <v>809</v>
      </c>
      <c r="J4975" t="s">
        <v>175</v>
      </c>
      <c r="K4975" t="s">
        <v>574</v>
      </c>
      <c r="L4975">
        <v>98310</v>
      </c>
      <c r="M4975" t="s">
        <v>22</v>
      </c>
      <c r="N4975" t="s">
        <v>23</v>
      </c>
      <c r="O4975">
        <v>40743</v>
      </c>
      <c r="P4975" t="s">
        <v>14215</v>
      </c>
      <c r="Q4975" t="s">
        <v>14195</v>
      </c>
    </row>
    <row r="4976" spans="1:17" x14ac:dyDescent="0.25">
      <c r="A4976">
        <v>4975</v>
      </c>
      <c r="B4976">
        <v>35392</v>
      </c>
      <c r="C4976">
        <v>40962</v>
      </c>
      <c r="D4976">
        <v>9</v>
      </c>
      <c r="E4976">
        <f t="shared" si="155"/>
        <v>990</v>
      </c>
      <c r="F4976">
        <v>0.01</v>
      </c>
      <c r="G4976">
        <f>VLOOKUP($P4976,Pricebook!$A:$D,4,0)</f>
        <v>110</v>
      </c>
      <c r="H4976">
        <f t="shared" si="154"/>
        <v>980.1</v>
      </c>
      <c r="I4976" t="s">
        <v>1919</v>
      </c>
      <c r="J4976" t="s">
        <v>260</v>
      </c>
      <c r="K4976" t="s">
        <v>423</v>
      </c>
      <c r="L4976">
        <v>35020</v>
      </c>
      <c r="M4976" t="s">
        <v>424</v>
      </c>
      <c r="N4976" t="s">
        <v>34</v>
      </c>
      <c r="O4976">
        <v>40962</v>
      </c>
      <c r="P4976" t="s">
        <v>14215</v>
      </c>
      <c r="Q4976" t="s">
        <v>14202</v>
      </c>
    </row>
    <row r="4977" spans="1:17" x14ac:dyDescent="0.25">
      <c r="A4977">
        <v>4976</v>
      </c>
      <c r="B4977">
        <v>35399</v>
      </c>
      <c r="C4977">
        <v>40564</v>
      </c>
      <c r="D4977">
        <v>38</v>
      </c>
      <c r="E4977">
        <f t="shared" si="155"/>
        <v>6080</v>
      </c>
      <c r="F4977">
        <v>0.04</v>
      </c>
      <c r="G4977">
        <f>VLOOKUP($P4977,Pricebook!$A:$D,4,0)</f>
        <v>160</v>
      </c>
      <c r="H4977">
        <f t="shared" si="154"/>
        <v>5836.8</v>
      </c>
      <c r="I4977" t="s">
        <v>2584</v>
      </c>
      <c r="J4977" t="s">
        <v>93</v>
      </c>
      <c r="K4977" t="s">
        <v>2449</v>
      </c>
      <c r="L4977">
        <v>39208</v>
      </c>
      <c r="M4977" t="s">
        <v>699</v>
      </c>
      <c r="N4977" t="s">
        <v>34</v>
      </c>
      <c r="O4977">
        <v>40566</v>
      </c>
      <c r="P4977" t="s">
        <v>14218</v>
      </c>
      <c r="Q4977" t="s">
        <v>14185</v>
      </c>
    </row>
    <row r="4978" spans="1:17" x14ac:dyDescent="0.25">
      <c r="A4978">
        <v>4977</v>
      </c>
      <c r="B4978">
        <v>35425</v>
      </c>
      <c r="C4978">
        <v>40265</v>
      </c>
      <c r="D4978">
        <v>25</v>
      </c>
      <c r="E4978">
        <f t="shared" si="155"/>
        <v>4000</v>
      </c>
      <c r="F4978">
        <v>0</v>
      </c>
      <c r="G4978">
        <f>VLOOKUP($P4978,Pricebook!$A:$D,4,0)</f>
        <v>160</v>
      </c>
      <c r="H4978">
        <f t="shared" si="154"/>
        <v>4000</v>
      </c>
      <c r="I4978" t="s">
        <v>1831</v>
      </c>
      <c r="J4978" t="s">
        <v>571</v>
      </c>
      <c r="K4978" t="s">
        <v>1443</v>
      </c>
      <c r="L4978">
        <v>29501</v>
      </c>
      <c r="M4978" t="s">
        <v>163</v>
      </c>
      <c r="N4978" t="s">
        <v>34</v>
      </c>
      <c r="O4978">
        <v>40267</v>
      </c>
      <c r="P4978" t="s">
        <v>14218</v>
      </c>
      <c r="Q4978" t="s">
        <v>14193</v>
      </c>
    </row>
    <row r="4979" spans="1:17" x14ac:dyDescent="0.25">
      <c r="A4979">
        <v>4978</v>
      </c>
      <c r="B4979">
        <v>35425</v>
      </c>
      <c r="C4979">
        <v>40265</v>
      </c>
      <c r="D4979">
        <v>45</v>
      </c>
      <c r="E4979">
        <f t="shared" si="155"/>
        <v>6300</v>
      </c>
      <c r="F4979">
        <v>0.08</v>
      </c>
      <c r="G4979">
        <f>VLOOKUP($P4979,Pricebook!$A:$D,4,0)</f>
        <v>140</v>
      </c>
      <c r="H4979">
        <f t="shared" si="154"/>
        <v>5796</v>
      </c>
      <c r="I4979" t="s">
        <v>1831</v>
      </c>
      <c r="J4979" t="s">
        <v>571</v>
      </c>
      <c r="K4979" t="s">
        <v>1443</v>
      </c>
      <c r="L4979">
        <v>29501</v>
      </c>
      <c r="M4979" t="s">
        <v>163</v>
      </c>
      <c r="N4979" t="s">
        <v>34</v>
      </c>
      <c r="O4979">
        <v>40267</v>
      </c>
      <c r="P4979" t="s">
        <v>14213</v>
      </c>
      <c r="Q4979" t="s">
        <v>14195</v>
      </c>
    </row>
    <row r="4980" spans="1:17" x14ac:dyDescent="0.25">
      <c r="A4980">
        <v>4979</v>
      </c>
      <c r="B4980">
        <v>35426</v>
      </c>
      <c r="C4980">
        <v>40454</v>
      </c>
      <c r="D4980">
        <v>5</v>
      </c>
      <c r="E4980">
        <f t="shared" si="155"/>
        <v>550</v>
      </c>
      <c r="F4980">
        <v>0.08</v>
      </c>
      <c r="G4980">
        <f>VLOOKUP($P4980,Pricebook!$A:$D,4,0)</f>
        <v>110</v>
      </c>
      <c r="H4980">
        <f t="shared" si="154"/>
        <v>506</v>
      </c>
      <c r="I4980" t="s">
        <v>366</v>
      </c>
      <c r="J4980" t="s">
        <v>215</v>
      </c>
      <c r="K4980" t="s">
        <v>143</v>
      </c>
      <c r="L4980">
        <v>98002</v>
      </c>
      <c r="M4980" t="s">
        <v>22</v>
      </c>
      <c r="N4980" t="s">
        <v>23</v>
      </c>
      <c r="O4980">
        <v>40455</v>
      </c>
      <c r="P4980" t="s">
        <v>14215</v>
      </c>
      <c r="Q4980" t="s">
        <v>14200</v>
      </c>
    </row>
    <row r="4981" spans="1:17" x14ac:dyDescent="0.25">
      <c r="A4981">
        <v>4980</v>
      </c>
      <c r="B4981">
        <v>35430</v>
      </c>
      <c r="C4981">
        <v>40262</v>
      </c>
      <c r="D4981">
        <v>16</v>
      </c>
      <c r="E4981">
        <f t="shared" si="155"/>
        <v>2000</v>
      </c>
      <c r="F4981">
        <v>0.05</v>
      </c>
      <c r="G4981">
        <f>VLOOKUP($P4981,Pricebook!$A:$D,4,0)</f>
        <v>125</v>
      </c>
      <c r="H4981">
        <f t="shared" si="154"/>
        <v>1900</v>
      </c>
      <c r="I4981" t="s">
        <v>141</v>
      </c>
      <c r="J4981" t="s">
        <v>142</v>
      </c>
      <c r="K4981" t="s">
        <v>147</v>
      </c>
      <c r="L4981" t="s">
        <v>1003</v>
      </c>
      <c r="M4981" t="s">
        <v>210</v>
      </c>
      <c r="N4981" t="s">
        <v>61</v>
      </c>
      <c r="O4981">
        <v>40269</v>
      </c>
      <c r="P4981" t="s">
        <v>14208</v>
      </c>
      <c r="Q4981" t="s">
        <v>14186</v>
      </c>
    </row>
    <row r="4982" spans="1:17" x14ac:dyDescent="0.25">
      <c r="A4982">
        <v>4981</v>
      </c>
      <c r="B4982">
        <v>35430</v>
      </c>
      <c r="C4982">
        <v>40262</v>
      </c>
      <c r="D4982">
        <v>48</v>
      </c>
      <c r="E4982">
        <f t="shared" si="155"/>
        <v>5760</v>
      </c>
      <c r="F4982">
        <v>0.1</v>
      </c>
      <c r="G4982">
        <f>VLOOKUP($P4982,Pricebook!$A:$D,4,0)</f>
        <v>120</v>
      </c>
      <c r="H4982">
        <f t="shared" si="154"/>
        <v>5184</v>
      </c>
      <c r="I4982" t="s">
        <v>141</v>
      </c>
      <c r="J4982" t="s">
        <v>142</v>
      </c>
      <c r="K4982" t="s">
        <v>147</v>
      </c>
      <c r="L4982" t="s">
        <v>1003</v>
      </c>
      <c r="M4982" t="s">
        <v>210</v>
      </c>
      <c r="N4982" t="s">
        <v>61</v>
      </c>
      <c r="O4982">
        <v>40266</v>
      </c>
      <c r="P4982" t="s">
        <v>14212</v>
      </c>
      <c r="Q4982" t="s">
        <v>14201</v>
      </c>
    </row>
    <row r="4983" spans="1:17" x14ac:dyDescent="0.25">
      <c r="A4983">
        <v>4982</v>
      </c>
      <c r="B4983">
        <v>35430</v>
      </c>
      <c r="C4983">
        <v>40262</v>
      </c>
      <c r="D4983">
        <v>31</v>
      </c>
      <c r="E4983">
        <f t="shared" si="155"/>
        <v>4650</v>
      </c>
      <c r="F4983">
        <v>0.08</v>
      </c>
      <c r="G4983">
        <f>VLOOKUP($P4983,Pricebook!$A:$D,4,0)</f>
        <v>150</v>
      </c>
      <c r="H4983">
        <f t="shared" si="154"/>
        <v>4278</v>
      </c>
      <c r="I4983" t="s">
        <v>141</v>
      </c>
      <c r="J4983" t="s">
        <v>142</v>
      </c>
      <c r="K4983" t="s">
        <v>147</v>
      </c>
      <c r="L4983" t="s">
        <v>1003</v>
      </c>
      <c r="M4983" t="s">
        <v>210</v>
      </c>
      <c r="N4983" t="s">
        <v>61</v>
      </c>
      <c r="O4983">
        <v>40264</v>
      </c>
      <c r="P4983" t="s">
        <v>14210</v>
      </c>
      <c r="Q4983" t="s">
        <v>14191</v>
      </c>
    </row>
    <row r="4984" spans="1:17" x14ac:dyDescent="0.25">
      <c r="A4984">
        <v>4983</v>
      </c>
      <c r="B4984">
        <v>35456</v>
      </c>
      <c r="C4984">
        <v>41214</v>
      </c>
      <c r="D4984">
        <v>37</v>
      </c>
      <c r="E4984">
        <f t="shared" si="155"/>
        <v>5180</v>
      </c>
      <c r="F4984">
        <v>0.03</v>
      </c>
      <c r="G4984">
        <f>VLOOKUP($P4984,Pricebook!$A:$D,4,0)</f>
        <v>140</v>
      </c>
      <c r="H4984">
        <f t="shared" si="154"/>
        <v>5024.5999999999995</v>
      </c>
      <c r="I4984" t="s">
        <v>694</v>
      </c>
      <c r="J4984" t="s">
        <v>235</v>
      </c>
      <c r="K4984" t="s">
        <v>2450</v>
      </c>
      <c r="L4984">
        <v>85023</v>
      </c>
      <c r="M4984" t="s">
        <v>70</v>
      </c>
      <c r="N4984" t="s">
        <v>23</v>
      </c>
      <c r="O4984">
        <v>41216</v>
      </c>
      <c r="P4984" t="s">
        <v>14213</v>
      </c>
      <c r="Q4984" t="s">
        <v>14198</v>
      </c>
    </row>
    <row r="4985" spans="1:17" x14ac:dyDescent="0.25">
      <c r="A4985">
        <v>4984</v>
      </c>
      <c r="B4985">
        <v>35457</v>
      </c>
      <c r="C4985">
        <v>40154</v>
      </c>
      <c r="D4985">
        <v>45</v>
      </c>
      <c r="E4985">
        <f t="shared" si="155"/>
        <v>7650</v>
      </c>
      <c r="F4985">
        <v>0.02</v>
      </c>
      <c r="G4985">
        <f>VLOOKUP($P4985,Pricebook!$A:$D,4,0)</f>
        <v>170</v>
      </c>
      <c r="H4985">
        <f t="shared" si="154"/>
        <v>7497</v>
      </c>
      <c r="I4985" t="s">
        <v>1248</v>
      </c>
      <c r="J4985" t="s">
        <v>175</v>
      </c>
      <c r="K4985" t="s">
        <v>618</v>
      </c>
      <c r="L4985">
        <v>22304</v>
      </c>
      <c r="M4985" t="s">
        <v>368</v>
      </c>
      <c r="N4985" t="s">
        <v>34</v>
      </c>
      <c r="O4985">
        <v>40161</v>
      </c>
      <c r="P4985" t="s">
        <v>14219</v>
      </c>
      <c r="Q4985" t="s">
        <v>14188</v>
      </c>
    </row>
    <row r="4986" spans="1:17" x14ac:dyDescent="0.25">
      <c r="A4986">
        <v>4985</v>
      </c>
      <c r="B4986">
        <v>35461</v>
      </c>
      <c r="C4986">
        <v>39965</v>
      </c>
      <c r="D4986">
        <v>11</v>
      </c>
      <c r="E4986">
        <f t="shared" si="155"/>
        <v>1760</v>
      </c>
      <c r="F4986">
        <v>0.08</v>
      </c>
      <c r="G4986">
        <f>VLOOKUP($P4986,Pricebook!$A:$D,4,0)</f>
        <v>160</v>
      </c>
      <c r="H4986">
        <f t="shared" si="154"/>
        <v>1619.2</v>
      </c>
      <c r="I4986" t="s">
        <v>2585</v>
      </c>
      <c r="J4986" t="s">
        <v>274</v>
      </c>
      <c r="K4986" t="s">
        <v>2586</v>
      </c>
      <c r="L4986">
        <v>34698</v>
      </c>
      <c r="M4986" t="s">
        <v>101</v>
      </c>
      <c r="N4986" t="s">
        <v>34</v>
      </c>
      <c r="O4986">
        <v>39965</v>
      </c>
      <c r="P4986" t="s">
        <v>14218</v>
      </c>
      <c r="Q4986" t="s">
        <v>14195</v>
      </c>
    </row>
    <row r="4987" spans="1:17" x14ac:dyDescent="0.25">
      <c r="A4987">
        <v>4986</v>
      </c>
      <c r="B4987">
        <v>35461</v>
      </c>
      <c r="C4987">
        <v>39965</v>
      </c>
      <c r="D4987">
        <v>30</v>
      </c>
      <c r="E4987">
        <f t="shared" si="155"/>
        <v>4200</v>
      </c>
      <c r="F4987">
        <v>0.04</v>
      </c>
      <c r="G4987">
        <f>VLOOKUP($P4987,Pricebook!$A:$D,4,0)</f>
        <v>140</v>
      </c>
      <c r="H4987">
        <f t="shared" si="154"/>
        <v>4032</v>
      </c>
      <c r="I4987" t="s">
        <v>2585</v>
      </c>
      <c r="J4987" t="s">
        <v>274</v>
      </c>
      <c r="K4987" t="s">
        <v>2586</v>
      </c>
      <c r="L4987">
        <v>34698</v>
      </c>
      <c r="M4987" t="s">
        <v>101</v>
      </c>
      <c r="N4987" t="s">
        <v>34</v>
      </c>
      <c r="O4987">
        <v>39966</v>
      </c>
      <c r="P4987" t="s">
        <v>14207</v>
      </c>
      <c r="Q4987" t="s">
        <v>14202</v>
      </c>
    </row>
    <row r="4988" spans="1:17" x14ac:dyDescent="0.25">
      <c r="A4988">
        <v>4987</v>
      </c>
      <c r="B4988">
        <v>35490</v>
      </c>
      <c r="C4988">
        <v>40519</v>
      </c>
      <c r="D4988">
        <v>7</v>
      </c>
      <c r="E4988">
        <f t="shared" si="155"/>
        <v>840</v>
      </c>
      <c r="F4988">
        <v>0.03</v>
      </c>
      <c r="G4988">
        <f>VLOOKUP($P4988,Pricebook!$A:$D,4,0)</f>
        <v>120</v>
      </c>
      <c r="H4988">
        <f t="shared" si="154"/>
        <v>814.8</v>
      </c>
      <c r="I4988" t="s">
        <v>2261</v>
      </c>
      <c r="J4988" t="s">
        <v>544</v>
      </c>
      <c r="K4988" t="s">
        <v>2262</v>
      </c>
      <c r="L4988">
        <v>98444</v>
      </c>
      <c r="M4988" t="s">
        <v>22</v>
      </c>
      <c r="N4988" t="s">
        <v>23</v>
      </c>
      <c r="O4988">
        <v>40521</v>
      </c>
      <c r="P4988" t="s">
        <v>14212</v>
      </c>
      <c r="Q4988" t="s">
        <v>14187</v>
      </c>
    </row>
    <row r="4989" spans="1:17" x14ac:dyDescent="0.25">
      <c r="A4989">
        <v>4988</v>
      </c>
      <c r="B4989">
        <v>35490</v>
      </c>
      <c r="C4989">
        <v>40519</v>
      </c>
      <c r="D4989">
        <v>41</v>
      </c>
      <c r="E4989">
        <f t="shared" si="155"/>
        <v>6150</v>
      </c>
      <c r="F4989">
        <v>0.03</v>
      </c>
      <c r="G4989">
        <f>VLOOKUP($P4989,Pricebook!$A:$D,4,0)</f>
        <v>150</v>
      </c>
      <c r="H4989">
        <f t="shared" si="154"/>
        <v>5965.5</v>
      </c>
      <c r="I4989" t="s">
        <v>2261</v>
      </c>
      <c r="J4989" t="s">
        <v>544</v>
      </c>
      <c r="K4989" t="s">
        <v>2262</v>
      </c>
      <c r="L4989">
        <v>98444</v>
      </c>
      <c r="M4989" t="s">
        <v>22</v>
      </c>
      <c r="N4989" t="s">
        <v>23</v>
      </c>
      <c r="O4989">
        <v>40521</v>
      </c>
      <c r="P4989" t="s">
        <v>14210</v>
      </c>
      <c r="Q4989" t="s">
        <v>14194</v>
      </c>
    </row>
    <row r="4990" spans="1:17" x14ac:dyDescent="0.25">
      <c r="A4990">
        <v>4989</v>
      </c>
      <c r="B4990">
        <v>35492</v>
      </c>
      <c r="C4990">
        <v>40949</v>
      </c>
      <c r="D4990">
        <v>36</v>
      </c>
      <c r="E4990">
        <f t="shared" si="155"/>
        <v>4500</v>
      </c>
      <c r="F4990">
        <v>0.02</v>
      </c>
      <c r="G4990">
        <f>VLOOKUP($P4990,Pricebook!$A:$D,4,0)</f>
        <v>125</v>
      </c>
      <c r="H4990">
        <f t="shared" si="154"/>
        <v>4410</v>
      </c>
      <c r="I4990" t="s">
        <v>1954</v>
      </c>
      <c r="J4990" t="s">
        <v>99</v>
      </c>
      <c r="K4990" t="s">
        <v>2411</v>
      </c>
      <c r="L4990" t="s">
        <v>2412</v>
      </c>
      <c r="M4990" t="s">
        <v>149</v>
      </c>
      <c r="N4990" t="s">
        <v>61</v>
      </c>
      <c r="O4990">
        <v>40951</v>
      </c>
      <c r="P4990" t="s">
        <v>14208</v>
      </c>
      <c r="Q4990" t="s">
        <v>14196</v>
      </c>
    </row>
    <row r="4991" spans="1:17" x14ac:dyDescent="0.25">
      <c r="A4991">
        <v>4990</v>
      </c>
      <c r="B4991">
        <v>35494</v>
      </c>
      <c r="C4991">
        <v>40588</v>
      </c>
      <c r="D4991">
        <v>18</v>
      </c>
      <c r="E4991">
        <f t="shared" si="155"/>
        <v>2250</v>
      </c>
      <c r="F4991">
        <v>0.01</v>
      </c>
      <c r="G4991">
        <f>VLOOKUP($P4991,Pricebook!$A:$D,4,0)</f>
        <v>125</v>
      </c>
      <c r="H4991">
        <f t="shared" si="154"/>
        <v>2227.5</v>
      </c>
      <c r="I4991" t="s">
        <v>1559</v>
      </c>
      <c r="J4991" t="s">
        <v>226</v>
      </c>
      <c r="K4991" t="s">
        <v>1329</v>
      </c>
      <c r="L4991" t="s">
        <v>1330</v>
      </c>
      <c r="M4991" t="s">
        <v>87</v>
      </c>
      <c r="N4991" t="s">
        <v>61</v>
      </c>
      <c r="O4991">
        <v>40589</v>
      </c>
      <c r="P4991" t="s">
        <v>14209</v>
      </c>
      <c r="Q4991" t="s">
        <v>14191</v>
      </c>
    </row>
    <row r="4992" spans="1:17" x14ac:dyDescent="0.25">
      <c r="A4992">
        <v>4991</v>
      </c>
      <c r="B4992">
        <v>35522</v>
      </c>
      <c r="C4992">
        <v>40476</v>
      </c>
      <c r="D4992">
        <v>27</v>
      </c>
      <c r="E4992">
        <f t="shared" si="155"/>
        <v>4050</v>
      </c>
      <c r="F4992">
        <v>0.09</v>
      </c>
      <c r="G4992">
        <f>VLOOKUP($P4992,Pricebook!$A:$D,4,0)</f>
        <v>150</v>
      </c>
      <c r="H4992">
        <f t="shared" si="154"/>
        <v>3685.5</v>
      </c>
      <c r="I4992" t="s">
        <v>819</v>
      </c>
      <c r="J4992" t="s">
        <v>112</v>
      </c>
      <c r="K4992" t="s">
        <v>1809</v>
      </c>
      <c r="L4992">
        <v>55016</v>
      </c>
      <c r="M4992" t="s">
        <v>130</v>
      </c>
      <c r="N4992" t="s">
        <v>16</v>
      </c>
      <c r="O4992">
        <v>40483</v>
      </c>
      <c r="P4992" t="s">
        <v>14211</v>
      </c>
      <c r="Q4992" t="s">
        <v>14192</v>
      </c>
    </row>
    <row r="4993" spans="1:17" x14ac:dyDescent="0.25">
      <c r="A4993">
        <v>4992</v>
      </c>
      <c r="B4993">
        <v>35554</v>
      </c>
      <c r="C4993">
        <v>41176</v>
      </c>
      <c r="D4993">
        <v>34</v>
      </c>
      <c r="E4993">
        <f t="shared" si="155"/>
        <v>4250</v>
      </c>
      <c r="F4993">
        <v>0.05</v>
      </c>
      <c r="G4993">
        <f>VLOOKUP($P4993,Pricebook!$A:$D,4,0)</f>
        <v>125</v>
      </c>
      <c r="H4993">
        <f t="shared" si="154"/>
        <v>4037.5</v>
      </c>
      <c r="I4993" t="s">
        <v>1300</v>
      </c>
      <c r="J4993" t="s">
        <v>269</v>
      </c>
      <c r="K4993" t="s">
        <v>2576</v>
      </c>
      <c r="L4993">
        <v>77520</v>
      </c>
      <c r="M4993" t="s">
        <v>48</v>
      </c>
      <c r="N4993" t="s">
        <v>16</v>
      </c>
      <c r="O4993">
        <v>41178</v>
      </c>
      <c r="P4993" t="s">
        <v>14217</v>
      </c>
      <c r="Q4993" t="s">
        <v>14191</v>
      </c>
    </row>
    <row r="4994" spans="1:17" x14ac:dyDescent="0.25">
      <c r="A4994">
        <v>4993</v>
      </c>
      <c r="B4994">
        <v>35555</v>
      </c>
      <c r="C4994">
        <v>40606</v>
      </c>
      <c r="D4994">
        <v>50</v>
      </c>
      <c r="E4994">
        <f t="shared" si="155"/>
        <v>6250</v>
      </c>
      <c r="F4994">
        <v>0.08</v>
      </c>
      <c r="G4994">
        <f>VLOOKUP($P4994,Pricebook!$A:$D,4,0)</f>
        <v>125</v>
      </c>
      <c r="H4994">
        <f t="shared" ref="H4994:H5057" si="156">E4994*(1-F4994)</f>
        <v>5750</v>
      </c>
      <c r="I4994" t="s">
        <v>804</v>
      </c>
      <c r="J4994" t="s">
        <v>158</v>
      </c>
      <c r="K4994" t="s">
        <v>805</v>
      </c>
      <c r="L4994">
        <v>76063</v>
      </c>
      <c r="M4994" t="s">
        <v>48</v>
      </c>
      <c r="N4994" t="s">
        <v>16</v>
      </c>
      <c r="O4994">
        <v>40607</v>
      </c>
      <c r="P4994" t="s">
        <v>14221</v>
      </c>
      <c r="Q4994" t="s">
        <v>14198</v>
      </c>
    </row>
    <row r="4995" spans="1:17" x14ac:dyDescent="0.25">
      <c r="A4995">
        <v>4994</v>
      </c>
      <c r="B4995">
        <v>35555</v>
      </c>
      <c r="C4995">
        <v>40606</v>
      </c>
      <c r="D4995">
        <v>15</v>
      </c>
      <c r="E4995">
        <f t="shared" ref="E4995:E5058" si="157">G4995*D4995</f>
        <v>2250</v>
      </c>
      <c r="F4995">
        <v>0.1</v>
      </c>
      <c r="G4995">
        <f>VLOOKUP($P4995,Pricebook!$A:$D,4,0)</f>
        <v>150</v>
      </c>
      <c r="H4995">
        <f t="shared" si="156"/>
        <v>2025</v>
      </c>
      <c r="I4995" t="s">
        <v>804</v>
      </c>
      <c r="J4995" t="s">
        <v>158</v>
      </c>
      <c r="K4995" t="s">
        <v>2087</v>
      </c>
      <c r="L4995">
        <v>78501</v>
      </c>
      <c r="M4995" t="s">
        <v>48</v>
      </c>
      <c r="N4995" t="s">
        <v>16</v>
      </c>
      <c r="O4995">
        <v>40608</v>
      </c>
      <c r="P4995" t="s">
        <v>14211</v>
      </c>
      <c r="Q4995" t="s">
        <v>14186</v>
      </c>
    </row>
    <row r="4996" spans="1:17" x14ac:dyDescent="0.25">
      <c r="A4996">
        <v>4995</v>
      </c>
      <c r="B4996">
        <v>35555</v>
      </c>
      <c r="C4996">
        <v>40606</v>
      </c>
      <c r="D4996">
        <v>2</v>
      </c>
      <c r="E4996">
        <f t="shared" si="157"/>
        <v>220</v>
      </c>
      <c r="F4996">
        <v>7.0000000000000007E-2</v>
      </c>
      <c r="G4996">
        <f>VLOOKUP($P4996,Pricebook!$A:$D,4,0)</f>
        <v>110</v>
      </c>
      <c r="H4996">
        <f t="shared" si="156"/>
        <v>204.6</v>
      </c>
      <c r="I4996" t="s">
        <v>804</v>
      </c>
      <c r="J4996" t="s">
        <v>158</v>
      </c>
      <c r="K4996" t="s">
        <v>2087</v>
      </c>
      <c r="L4996">
        <v>78501</v>
      </c>
      <c r="M4996" t="s">
        <v>48</v>
      </c>
      <c r="N4996" t="s">
        <v>16</v>
      </c>
      <c r="O4996">
        <v>40606</v>
      </c>
      <c r="P4996" t="s">
        <v>14215</v>
      </c>
      <c r="Q4996" t="s">
        <v>14193</v>
      </c>
    </row>
    <row r="4997" spans="1:17" x14ac:dyDescent="0.25">
      <c r="A4997">
        <v>4996</v>
      </c>
      <c r="B4997">
        <v>35558</v>
      </c>
      <c r="C4997">
        <v>40071</v>
      </c>
      <c r="D4997">
        <v>2</v>
      </c>
      <c r="E4997">
        <f t="shared" si="157"/>
        <v>250</v>
      </c>
      <c r="F4997">
        <v>0.09</v>
      </c>
      <c r="G4997">
        <f>VLOOKUP($P4997,Pricebook!$A:$D,4,0)</f>
        <v>125</v>
      </c>
      <c r="H4997">
        <f t="shared" si="156"/>
        <v>227.5</v>
      </c>
      <c r="I4997" t="s">
        <v>248</v>
      </c>
      <c r="J4997" t="s">
        <v>207</v>
      </c>
      <c r="K4997" t="s">
        <v>2310</v>
      </c>
      <c r="L4997">
        <v>46016</v>
      </c>
      <c r="M4997" t="s">
        <v>278</v>
      </c>
      <c r="N4997" t="s">
        <v>16</v>
      </c>
      <c r="O4997">
        <v>40073</v>
      </c>
      <c r="P4997" t="s">
        <v>14208</v>
      </c>
      <c r="Q4997" t="s">
        <v>14187</v>
      </c>
    </row>
    <row r="4998" spans="1:17" x14ac:dyDescent="0.25">
      <c r="A4998">
        <v>4997</v>
      </c>
      <c r="B4998">
        <v>35584</v>
      </c>
      <c r="C4998">
        <v>40666</v>
      </c>
      <c r="D4998">
        <v>15</v>
      </c>
      <c r="E4998">
        <f t="shared" si="157"/>
        <v>3000</v>
      </c>
      <c r="F4998">
        <v>0.08</v>
      </c>
      <c r="G4998">
        <f>VLOOKUP($P4998,Pricebook!$A:$D,4,0)</f>
        <v>200</v>
      </c>
      <c r="H4998">
        <f t="shared" si="156"/>
        <v>2760</v>
      </c>
      <c r="I4998" t="s">
        <v>2578</v>
      </c>
      <c r="J4998" t="s">
        <v>151</v>
      </c>
      <c r="K4998" t="s">
        <v>2579</v>
      </c>
      <c r="L4998" t="s">
        <v>2580</v>
      </c>
      <c r="M4998" t="s">
        <v>440</v>
      </c>
      <c r="N4998" t="s">
        <v>16</v>
      </c>
      <c r="O4998">
        <v>40666</v>
      </c>
      <c r="P4998" t="s">
        <v>14206</v>
      </c>
      <c r="Q4998" t="s">
        <v>14203</v>
      </c>
    </row>
    <row r="4999" spans="1:17" x14ac:dyDescent="0.25">
      <c r="A4999">
        <v>4998</v>
      </c>
      <c r="B4999">
        <v>35587</v>
      </c>
      <c r="C4999">
        <v>40857</v>
      </c>
      <c r="D4999">
        <v>43</v>
      </c>
      <c r="E4999">
        <f t="shared" si="157"/>
        <v>5375</v>
      </c>
      <c r="F4999">
        <v>0.03</v>
      </c>
      <c r="G4999">
        <f>VLOOKUP($P4999,Pricebook!$A:$D,4,0)</f>
        <v>125</v>
      </c>
      <c r="H4999">
        <f t="shared" si="156"/>
        <v>5213.75</v>
      </c>
      <c r="I4999" t="s">
        <v>1410</v>
      </c>
      <c r="J4999" t="s">
        <v>180</v>
      </c>
      <c r="K4999" t="s">
        <v>1411</v>
      </c>
      <c r="L4999">
        <v>90260</v>
      </c>
      <c r="M4999" t="s">
        <v>114</v>
      </c>
      <c r="N4999" t="s">
        <v>23</v>
      </c>
      <c r="O4999">
        <v>40858</v>
      </c>
      <c r="P4999" t="s">
        <v>14208</v>
      </c>
      <c r="Q4999" t="s">
        <v>14191</v>
      </c>
    </row>
    <row r="5000" spans="1:17" x14ac:dyDescent="0.25">
      <c r="A5000">
        <v>4999</v>
      </c>
      <c r="B5000">
        <v>35588</v>
      </c>
      <c r="C5000">
        <v>40342</v>
      </c>
      <c r="D5000">
        <v>32</v>
      </c>
      <c r="E5000">
        <f t="shared" si="157"/>
        <v>4000</v>
      </c>
      <c r="F5000">
        <v>0.1</v>
      </c>
      <c r="G5000">
        <f>VLOOKUP($P5000,Pricebook!$A:$D,4,0)</f>
        <v>125</v>
      </c>
      <c r="H5000">
        <f t="shared" si="156"/>
        <v>3600</v>
      </c>
      <c r="I5000" t="s">
        <v>1677</v>
      </c>
      <c r="J5000" t="s">
        <v>99</v>
      </c>
      <c r="K5000" t="s">
        <v>1937</v>
      </c>
      <c r="L5000" t="s">
        <v>1938</v>
      </c>
      <c r="M5000" t="s">
        <v>210</v>
      </c>
      <c r="N5000" t="s">
        <v>61</v>
      </c>
      <c r="O5000">
        <v>40344</v>
      </c>
      <c r="P5000" t="s">
        <v>14217</v>
      </c>
      <c r="Q5000" t="s">
        <v>14195</v>
      </c>
    </row>
    <row r="5001" spans="1:17" x14ac:dyDescent="0.25">
      <c r="A5001">
        <v>5000</v>
      </c>
      <c r="B5001">
        <v>35590</v>
      </c>
      <c r="C5001">
        <v>41245</v>
      </c>
      <c r="D5001">
        <v>4</v>
      </c>
      <c r="E5001">
        <f t="shared" si="157"/>
        <v>600</v>
      </c>
      <c r="F5001">
        <v>0</v>
      </c>
      <c r="G5001">
        <f>VLOOKUP($P5001,Pricebook!$A:$D,4,0)</f>
        <v>150</v>
      </c>
      <c r="H5001">
        <f t="shared" si="156"/>
        <v>600</v>
      </c>
      <c r="I5001" t="s">
        <v>975</v>
      </c>
      <c r="J5001" t="s">
        <v>207</v>
      </c>
      <c r="K5001" t="s">
        <v>880</v>
      </c>
      <c r="L5001">
        <v>34287</v>
      </c>
      <c r="M5001" t="s">
        <v>101</v>
      </c>
      <c r="N5001" t="s">
        <v>34</v>
      </c>
      <c r="O5001">
        <v>41246</v>
      </c>
      <c r="P5001" t="s">
        <v>14211</v>
      </c>
      <c r="Q5001" t="s">
        <v>14192</v>
      </c>
    </row>
    <row r="5002" spans="1:17" x14ac:dyDescent="0.25">
      <c r="A5002">
        <v>5001</v>
      </c>
      <c r="B5002">
        <v>35649</v>
      </c>
      <c r="C5002">
        <v>40825</v>
      </c>
      <c r="D5002">
        <v>9</v>
      </c>
      <c r="E5002">
        <f t="shared" si="157"/>
        <v>1440</v>
      </c>
      <c r="F5002">
        <v>0.1</v>
      </c>
      <c r="G5002">
        <f>VLOOKUP($P5002,Pricebook!$A:$D,4,0)</f>
        <v>160</v>
      </c>
      <c r="H5002">
        <f t="shared" si="156"/>
        <v>1296</v>
      </c>
      <c r="I5002" t="s">
        <v>102</v>
      </c>
      <c r="J5002" t="s">
        <v>103</v>
      </c>
      <c r="K5002" t="s">
        <v>1534</v>
      </c>
      <c r="L5002">
        <v>49236</v>
      </c>
      <c r="M5002" t="s">
        <v>172</v>
      </c>
      <c r="N5002" t="s">
        <v>16</v>
      </c>
      <c r="O5002">
        <v>40827</v>
      </c>
      <c r="P5002" t="s">
        <v>14218</v>
      </c>
      <c r="Q5002" t="s">
        <v>14200</v>
      </c>
    </row>
    <row r="5003" spans="1:17" x14ac:dyDescent="0.25">
      <c r="A5003">
        <v>5002</v>
      </c>
      <c r="B5003">
        <v>35649</v>
      </c>
      <c r="C5003">
        <v>40825</v>
      </c>
      <c r="D5003">
        <v>25</v>
      </c>
      <c r="E5003">
        <f t="shared" si="157"/>
        <v>2750</v>
      </c>
      <c r="F5003">
        <v>0.02</v>
      </c>
      <c r="G5003">
        <f>VLOOKUP($P5003,Pricebook!$A:$D,4,0)</f>
        <v>110</v>
      </c>
      <c r="H5003">
        <f t="shared" si="156"/>
        <v>2695</v>
      </c>
      <c r="I5003" t="s">
        <v>102</v>
      </c>
      <c r="J5003" t="s">
        <v>103</v>
      </c>
      <c r="K5003" t="s">
        <v>1534</v>
      </c>
      <c r="L5003">
        <v>49236</v>
      </c>
      <c r="M5003" t="s">
        <v>172</v>
      </c>
      <c r="N5003" t="s">
        <v>16</v>
      </c>
      <c r="O5003">
        <v>40827</v>
      </c>
      <c r="P5003" t="s">
        <v>14215</v>
      </c>
      <c r="Q5003" t="s">
        <v>14190</v>
      </c>
    </row>
    <row r="5004" spans="1:17" x14ac:dyDescent="0.25">
      <c r="A5004">
        <v>5003</v>
      </c>
      <c r="B5004">
        <v>35652</v>
      </c>
      <c r="C5004">
        <v>40442</v>
      </c>
      <c r="D5004">
        <v>21</v>
      </c>
      <c r="E5004">
        <f t="shared" si="157"/>
        <v>2625</v>
      </c>
      <c r="F5004">
        <v>0.01</v>
      </c>
      <c r="G5004">
        <f>VLOOKUP($P5004,Pricebook!$A:$D,4,0)</f>
        <v>125</v>
      </c>
      <c r="H5004">
        <f t="shared" si="156"/>
        <v>2598.75</v>
      </c>
      <c r="I5004" t="s">
        <v>530</v>
      </c>
      <c r="J5004" t="s">
        <v>430</v>
      </c>
      <c r="K5004" t="s">
        <v>2400</v>
      </c>
      <c r="L5004" t="s">
        <v>2401</v>
      </c>
      <c r="M5004" t="s">
        <v>43</v>
      </c>
      <c r="N5004" t="s">
        <v>23</v>
      </c>
      <c r="O5004">
        <v>40444</v>
      </c>
      <c r="P5004" t="s">
        <v>14217</v>
      </c>
      <c r="Q5004" t="s">
        <v>14187</v>
      </c>
    </row>
    <row r="5005" spans="1:17" x14ac:dyDescent="0.25">
      <c r="A5005">
        <v>5004</v>
      </c>
      <c r="B5005">
        <v>35684</v>
      </c>
      <c r="C5005">
        <v>40758</v>
      </c>
      <c r="D5005">
        <v>10</v>
      </c>
      <c r="E5005">
        <f t="shared" si="157"/>
        <v>1500</v>
      </c>
      <c r="F5005">
        <v>7.0000000000000007E-2</v>
      </c>
      <c r="G5005">
        <f>VLOOKUP($P5005,Pricebook!$A:$D,4,0)</f>
        <v>150</v>
      </c>
      <c r="H5005">
        <f t="shared" si="156"/>
        <v>1395</v>
      </c>
      <c r="I5005" t="s">
        <v>198</v>
      </c>
      <c r="J5005" t="s">
        <v>199</v>
      </c>
      <c r="K5005" t="s">
        <v>1867</v>
      </c>
      <c r="L5005">
        <v>84604</v>
      </c>
      <c r="M5005" t="s">
        <v>201</v>
      </c>
      <c r="N5005" t="s">
        <v>23</v>
      </c>
      <c r="O5005">
        <v>40763</v>
      </c>
      <c r="P5005" t="s">
        <v>14216</v>
      </c>
      <c r="Q5005" t="s">
        <v>14201</v>
      </c>
    </row>
    <row r="5006" spans="1:17" x14ac:dyDescent="0.25">
      <c r="A5006">
        <v>5005</v>
      </c>
      <c r="B5006">
        <v>35686</v>
      </c>
      <c r="C5006">
        <v>40453</v>
      </c>
      <c r="D5006">
        <v>48</v>
      </c>
      <c r="E5006">
        <f t="shared" si="157"/>
        <v>5280</v>
      </c>
      <c r="F5006">
        <v>0.05</v>
      </c>
      <c r="G5006">
        <f>VLOOKUP($P5006,Pricebook!$A:$D,4,0)</f>
        <v>110</v>
      </c>
      <c r="H5006">
        <f t="shared" si="156"/>
        <v>5016</v>
      </c>
      <c r="I5006" t="s">
        <v>1472</v>
      </c>
      <c r="J5006" t="s">
        <v>327</v>
      </c>
      <c r="K5006" t="s">
        <v>2587</v>
      </c>
      <c r="L5006">
        <v>99352</v>
      </c>
      <c r="M5006" t="s">
        <v>22</v>
      </c>
      <c r="N5006" t="s">
        <v>23</v>
      </c>
      <c r="O5006">
        <v>40455</v>
      </c>
      <c r="P5006" t="s">
        <v>14215</v>
      </c>
      <c r="Q5006" t="s">
        <v>14192</v>
      </c>
    </row>
    <row r="5007" spans="1:17" x14ac:dyDescent="0.25">
      <c r="A5007">
        <v>5006</v>
      </c>
      <c r="B5007">
        <v>35687</v>
      </c>
      <c r="C5007">
        <v>40865</v>
      </c>
      <c r="D5007">
        <v>48</v>
      </c>
      <c r="E5007">
        <f t="shared" si="157"/>
        <v>6000</v>
      </c>
      <c r="F5007">
        <v>0.06</v>
      </c>
      <c r="G5007">
        <f>VLOOKUP($P5007,Pricebook!$A:$D,4,0)</f>
        <v>125</v>
      </c>
      <c r="H5007">
        <f t="shared" si="156"/>
        <v>5640</v>
      </c>
      <c r="I5007" t="s">
        <v>1355</v>
      </c>
      <c r="J5007" t="s">
        <v>203</v>
      </c>
      <c r="K5007" t="s">
        <v>841</v>
      </c>
      <c r="L5007" t="s">
        <v>842</v>
      </c>
      <c r="M5007" t="s">
        <v>101</v>
      </c>
      <c r="N5007" t="s">
        <v>34</v>
      </c>
      <c r="O5007">
        <v>40866</v>
      </c>
      <c r="P5007" t="s">
        <v>14208</v>
      </c>
      <c r="Q5007" t="s">
        <v>14196</v>
      </c>
    </row>
    <row r="5008" spans="1:17" x14ac:dyDescent="0.25">
      <c r="A5008">
        <v>5007</v>
      </c>
      <c r="B5008">
        <v>35712</v>
      </c>
      <c r="C5008">
        <v>41205</v>
      </c>
      <c r="D5008">
        <v>42</v>
      </c>
      <c r="E5008">
        <f t="shared" si="157"/>
        <v>6300</v>
      </c>
      <c r="F5008">
        <v>0.1</v>
      </c>
      <c r="G5008">
        <f>VLOOKUP($P5008,Pricebook!$A:$D,4,0)</f>
        <v>150</v>
      </c>
      <c r="H5008">
        <f t="shared" si="156"/>
        <v>5670</v>
      </c>
      <c r="I5008" t="s">
        <v>843</v>
      </c>
      <c r="J5008" t="s">
        <v>844</v>
      </c>
      <c r="K5008" t="s">
        <v>2192</v>
      </c>
      <c r="L5008">
        <v>44136</v>
      </c>
      <c r="M5008" t="s">
        <v>210</v>
      </c>
      <c r="N5008" t="s">
        <v>61</v>
      </c>
      <c r="O5008">
        <v>41206</v>
      </c>
      <c r="P5008" t="s">
        <v>14211</v>
      </c>
      <c r="Q5008" t="s">
        <v>14190</v>
      </c>
    </row>
    <row r="5009" spans="1:17" x14ac:dyDescent="0.25">
      <c r="A5009">
        <v>5008</v>
      </c>
      <c r="B5009">
        <v>35712</v>
      </c>
      <c r="C5009">
        <v>41205</v>
      </c>
      <c r="D5009">
        <v>24</v>
      </c>
      <c r="E5009">
        <f t="shared" si="157"/>
        <v>2640</v>
      </c>
      <c r="F5009">
        <v>0</v>
      </c>
      <c r="G5009">
        <f>VLOOKUP($P5009,Pricebook!$A:$D,4,0)</f>
        <v>110</v>
      </c>
      <c r="H5009">
        <f t="shared" si="156"/>
        <v>2640</v>
      </c>
      <c r="I5009" t="s">
        <v>843</v>
      </c>
      <c r="J5009" t="s">
        <v>844</v>
      </c>
      <c r="K5009" t="s">
        <v>2192</v>
      </c>
      <c r="L5009">
        <v>44136</v>
      </c>
      <c r="M5009" t="s">
        <v>210</v>
      </c>
      <c r="N5009" t="s">
        <v>61</v>
      </c>
      <c r="O5009">
        <v>41205</v>
      </c>
      <c r="P5009" t="s">
        <v>14215</v>
      </c>
      <c r="Q5009" t="s">
        <v>14203</v>
      </c>
    </row>
    <row r="5010" spans="1:17" x14ac:dyDescent="0.25">
      <c r="A5010">
        <v>5009</v>
      </c>
      <c r="B5010">
        <v>35713</v>
      </c>
      <c r="C5010">
        <v>41199</v>
      </c>
      <c r="D5010">
        <v>49</v>
      </c>
      <c r="E5010">
        <f t="shared" si="157"/>
        <v>7840</v>
      </c>
      <c r="F5010">
        <v>0.04</v>
      </c>
      <c r="G5010">
        <f>VLOOKUP($P5010,Pricebook!$A:$D,4,0)</f>
        <v>160</v>
      </c>
      <c r="H5010">
        <f t="shared" si="156"/>
        <v>7526.4</v>
      </c>
      <c r="I5010" t="s">
        <v>1234</v>
      </c>
      <c r="J5010" t="s">
        <v>998</v>
      </c>
      <c r="K5010" t="s">
        <v>1235</v>
      </c>
      <c r="L5010" t="s">
        <v>1236</v>
      </c>
      <c r="M5010" t="s">
        <v>95</v>
      </c>
      <c r="N5010" t="s">
        <v>16</v>
      </c>
      <c r="O5010">
        <v>41199</v>
      </c>
      <c r="P5010" t="s">
        <v>14218</v>
      </c>
      <c r="Q5010" t="s">
        <v>14187</v>
      </c>
    </row>
    <row r="5011" spans="1:17" x14ac:dyDescent="0.25">
      <c r="A5011">
        <v>5010</v>
      </c>
      <c r="B5011">
        <v>35744</v>
      </c>
      <c r="C5011">
        <v>39893</v>
      </c>
      <c r="D5011">
        <v>44</v>
      </c>
      <c r="E5011">
        <f t="shared" si="157"/>
        <v>6600</v>
      </c>
      <c r="F5011">
        <v>0.02</v>
      </c>
      <c r="G5011">
        <f>VLOOKUP($P5011,Pricebook!$A:$D,4,0)</f>
        <v>150</v>
      </c>
      <c r="H5011">
        <f t="shared" si="156"/>
        <v>6468</v>
      </c>
      <c r="I5011" t="s">
        <v>1050</v>
      </c>
      <c r="J5011" t="s">
        <v>199</v>
      </c>
      <c r="K5011" t="s">
        <v>2485</v>
      </c>
      <c r="L5011">
        <v>98037</v>
      </c>
      <c r="M5011" t="s">
        <v>22</v>
      </c>
      <c r="N5011" t="s">
        <v>23</v>
      </c>
      <c r="O5011">
        <v>39895</v>
      </c>
      <c r="P5011" t="s">
        <v>14211</v>
      </c>
      <c r="Q5011" t="s">
        <v>14186</v>
      </c>
    </row>
    <row r="5012" spans="1:17" x14ac:dyDescent="0.25">
      <c r="A5012">
        <v>5011</v>
      </c>
      <c r="B5012">
        <v>35776</v>
      </c>
      <c r="C5012">
        <v>39848</v>
      </c>
      <c r="D5012">
        <v>9</v>
      </c>
      <c r="E5012">
        <f t="shared" si="157"/>
        <v>1440</v>
      </c>
      <c r="F5012">
        <v>0.05</v>
      </c>
      <c r="G5012">
        <f>VLOOKUP($P5012,Pricebook!$A:$D,4,0)</f>
        <v>160</v>
      </c>
      <c r="H5012">
        <f t="shared" si="156"/>
        <v>1368</v>
      </c>
      <c r="I5012" t="s">
        <v>1483</v>
      </c>
      <c r="J5012" t="s">
        <v>290</v>
      </c>
      <c r="K5012" t="s">
        <v>2488</v>
      </c>
      <c r="L5012">
        <v>32707</v>
      </c>
      <c r="M5012" t="s">
        <v>101</v>
      </c>
      <c r="N5012" t="s">
        <v>34</v>
      </c>
      <c r="O5012">
        <v>39850</v>
      </c>
      <c r="P5012" t="s">
        <v>14218</v>
      </c>
      <c r="Q5012" t="s">
        <v>14196</v>
      </c>
    </row>
    <row r="5013" spans="1:17" x14ac:dyDescent="0.25">
      <c r="A5013">
        <v>5012</v>
      </c>
      <c r="B5013">
        <v>35776</v>
      </c>
      <c r="C5013">
        <v>39848</v>
      </c>
      <c r="D5013">
        <v>36</v>
      </c>
      <c r="E5013">
        <f t="shared" si="157"/>
        <v>5040</v>
      </c>
      <c r="F5013">
        <v>0.06</v>
      </c>
      <c r="G5013">
        <f>VLOOKUP($P5013,Pricebook!$A:$D,4,0)</f>
        <v>140</v>
      </c>
      <c r="H5013">
        <f t="shared" si="156"/>
        <v>4737.5999999999995</v>
      </c>
      <c r="I5013" t="s">
        <v>1483</v>
      </c>
      <c r="J5013" t="s">
        <v>290</v>
      </c>
      <c r="K5013" t="s">
        <v>2488</v>
      </c>
      <c r="L5013">
        <v>32707</v>
      </c>
      <c r="M5013" t="s">
        <v>101</v>
      </c>
      <c r="N5013" t="s">
        <v>34</v>
      </c>
      <c r="O5013">
        <v>39850</v>
      </c>
      <c r="P5013" t="s">
        <v>14213</v>
      </c>
      <c r="Q5013" t="s">
        <v>14199</v>
      </c>
    </row>
    <row r="5014" spans="1:17" x14ac:dyDescent="0.25">
      <c r="A5014">
        <v>5013</v>
      </c>
      <c r="B5014">
        <v>35777</v>
      </c>
      <c r="C5014">
        <v>40429</v>
      </c>
      <c r="D5014">
        <v>35</v>
      </c>
      <c r="E5014">
        <f t="shared" si="157"/>
        <v>4200</v>
      </c>
      <c r="F5014">
        <v>0.09</v>
      </c>
      <c r="G5014">
        <f>VLOOKUP($P5014,Pricebook!$A:$D,4,0)</f>
        <v>120</v>
      </c>
      <c r="H5014">
        <f t="shared" si="156"/>
        <v>3822</v>
      </c>
      <c r="I5014" t="s">
        <v>1237</v>
      </c>
      <c r="J5014" t="s">
        <v>199</v>
      </c>
      <c r="K5014" t="s">
        <v>2588</v>
      </c>
      <c r="L5014" t="s">
        <v>2589</v>
      </c>
      <c r="M5014" t="s">
        <v>421</v>
      </c>
      <c r="N5014" t="s">
        <v>61</v>
      </c>
      <c r="O5014">
        <v>40431</v>
      </c>
      <c r="P5014" t="s">
        <v>14212</v>
      </c>
      <c r="Q5014" t="s">
        <v>14189</v>
      </c>
    </row>
    <row r="5015" spans="1:17" x14ac:dyDescent="0.25">
      <c r="A5015">
        <v>5014</v>
      </c>
      <c r="B5015">
        <v>35780</v>
      </c>
      <c r="C5015">
        <v>40560</v>
      </c>
      <c r="D5015">
        <v>6</v>
      </c>
      <c r="E5015">
        <f t="shared" si="157"/>
        <v>720</v>
      </c>
      <c r="F5015">
        <v>0.01</v>
      </c>
      <c r="G5015">
        <f>VLOOKUP($P5015,Pricebook!$A:$D,4,0)</f>
        <v>120</v>
      </c>
      <c r="H5015">
        <f t="shared" si="156"/>
        <v>712.8</v>
      </c>
      <c r="I5015" t="s">
        <v>2301</v>
      </c>
      <c r="J5015" t="s">
        <v>487</v>
      </c>
      <c r="K5015" t="s">
        <v>1971</v>
      </c>
      <c r="L5015">
        <v>90604</v>
      </c>
      <c r="M5015" t="s">
        <v>114</v>
      </c>
      <c r="N5015" t="s">
        <v>23</v>
      </c>
      <c r="O5015">
        <v>40562</v>
      </c>
      <c r="P5015" t="s">
        <v>14212</v>
      </c>
      <c r="Q5015" t="s">
        <v>14192</v>
      </c>
    </row>
    <row r="5016" spans="1:17" x14ac:dyDescent="0.25">
      <c r="A5016">
        <v>5015</v>
      </c>
      <c r="B5016">
        <v>35782</v>
      </c>
      <c r="C5016">
        <v>40760</v>
      </c>
      <c r="D5016">
        <v>42</v>
      </c>
      <c r="E5016">
        <f t="shared" si="157"/>
        <v>6720</v>
      </c>
      <c r="F5016">
        <v>0.09</v>
      </c>
      <c r="G5016">
        <f>VLOOKUP($P5016,Pricebook!$A:$D,4,0)</f>
        <v>160</v>
      </c>
      <c r="H5016">
        <f t="shared" si="156"/>
        <v>6115.2</v>
      </c>
      <c r="I5016" t="s">
        <v>2585</v>
      </c>
      <c r="J5016" t="s">
        <v>274</v>
      </c>
      <c r="K5016" t="s">
        <v>2586</v>
      </c>
      <c r="L5016">
        <v>34698</v>
      </c>
      <c r="M5016" t="s">
        <v>101</v>
      </c>
      <c r="N5016" t="s">
        <v>34</v>
      </c>
      <c r="O5016">
        <v>40767</v>
      </c>
      <c r="P5016" t="s">
        <v>14218</v>
      </c>
      <c r="Q5016" t="s">
        <v>14188</v>
      </c>
    </row>
    <row r="5017" spans="1:17" x14ac:dyDescent="0.25">
      <c r="A5017">
        <v>5016</v>
      </c>
      <c r="B5017">
        <v>35782</v>
      </c>
      <c r="C5017">
        <v>40760</v>
      </c>
      <c r="D5017">
        <v>13</v>
      </c>
      <c r="E5017">
        <f t="shared" si="157"/>
        <v>1625</v>
      </c>
      <c r="F5017">
        <v>0.06</v>
      </c>
      <c r="G5017">
        <f>VLOOKUP($P5017,Pricebook!$A:$D,4,0)</f>
        <v>125</v>
      </c>
      <c r="H5017">
        <f t="shared" si="156"/>
        <v>1527.5</v>
      </c>
      <c r="I5017" t="s">
        <v>2585</v>
      </c>
      <c r="J5017" t="s">
        <v>274</v>
      </c>
      <c r="K5017" t="s">
        <v>2586</v>
      </c>
      <c r="L5017">
        <v>34698</v>
      </c>
      <c r="M5017" t="s">
        <v>101</v>
      </c>
      <c r="N5017" t="s">
        <v>34</v>
      </c>
      <c r="O5017">
        <v>40765</v>
      </c>
      <c r="P5017" t="s">
        <v>14209</v>
      </c>
      <c r="Q5017" t="s">
        <v>14189</v>
      </c>
    </row>
    <row r="5018" spans="1:17" x14ac:dyDescent="0.25">
      <c r="A5018">
        <v>5017</v>
      </c>
      <c r="B5018">
        <v>35811</v>
      </c>
      <c r="C5018">
        <v>40911</v>
      </c>
      <c r="D5018">
        <v>49</v>
      </c>
      <c r="E5018">
        <f t="shared" si="157"/>
        <v>5390</v>
      </c>
      <c r="F5018">
        <v>0.1</v>
      </c>
      <c r="G5018">
        <f>VLOOKUP($P5018,Pricebook!$A:$D,4,0)</f>
        <v>110</v>
      </c>
      <c r="H5018">
        <f t="shared" si="156"/>
        <v>4851</v>
      </c>
      <c r="I5018" t="s">
        <v>1216</v>
      </c>
      <c r="J5018" t="s">
        <v>400</v>
      </c>
      <c r="K5018" t="s">
        <v>2086</v>
      </c>
      <c r="L5018">
        <v>89041</v>
      </c>
      <c r="M5018" t="s">
        <v>1061</v>
      </c>
      <c r="N5018" t="s">
        <v>23</v>
      </c>
      <c r="O5018">
        <v>40912</v>
      </c>
      <c r="P5018" t="s">
        <v>14220</v>
      </c>
      <c r="Q5018" t="s">
        <v>14196</v>
      </c>
    </row>
    <row r="5019" spans="1:17" x14ac:dyDescent="0.25">
      <c r="A5019">
        <v>5018</v>
      </c>
      <c r="B5019">
        <v>35811</v>
      </c>
      <c r="C5019">
        <v>40911</v>
      </c>
      <c r="D5019">
        <v>6</v>
      </c>
      <c r="E5019">
        <f t="shared" si="157"/>
        <v>720</v>
      </c>
      <c r="F5019">
        <v>0.1</v>
      </c>
      <c r="G5019">
        <f>VLOOKUP($P5019,Pricebook!$A:$D,4,0)</f>
        <v>120</v>
      </c>
      <c r="H5019">
        <f t="shared" si="156"/>
        <v>648</v>
      </c>
      <c r="I5019" t="s">
        <v>1216</v>
      </c>
      <c r="J5019" t="s">
        <v>400</v>
      </c>
      <c r="K5019" t="s">
        <v>2086</v>
      </c>
      <c r="L5019">
        <v>89041</v>
      </c>
      <c r="M5019" t="s">
        <v>1061</v>
      </c>
      <c r="N5019" t="s">
        <v>23</v>
      </c>
      <c r="O5019">
        <v>40913</v>
      </c>
      <c r="P5019" t="s">
        <v>14212</v>
      </c>
      <c r="Q5019" t="s">
        <v>14194</v>
      </c>
    </row>
    <row r="5020" spans="1:17" x14ac:dyDescent="0.25">
      <c r="A5020">
        <v>5019</v>
      </c>
      <c r="B5020">
        <v>35812</v>
      </c>
      <c r="C5020">
        <v>40200</v>
      </c>
      <c r="D5020">
        <v>24</v>
      </c>
      <c r="E5020">
        <f t="shared" si="157"/>
        <v>3000</v>
      </c>
      <c r="F5020">
        <v>0.08</v>
      </c>
      <c r="G5020">
        <f>VLOOKUP($P5020,Pricebook!$A:$D,4,0)</f>
        <v>125</v>
      </c>
      <c r="H5020">
        <f t="shared" si="156"/>
        <v>2760</v>
      </c>
      <c r="I5020" t="s">
        <v>1381</v>
      </c>
      <c r="J5020" t="s">
        <v>151</v>
      </c>
      <c r="K5020" t="s">
        <v>2562</v>
      </c>
      <c r="L5020">
        <v>66614</v>
      </c>
      <c r="M5020" t="s">
        <v>153</v>
      </c>
      <c r="N5020" t="s">
        <v>16</v>
      </c>
      <c r="O5020">
        <v>40202</v>
      </c>
      <c r="P5020" t="s">
        <v>14221</v>
      </c>
      <c r="Q5020" t="s">
        <v>14192</v>
      </c>
    </row>
    <row r="5021" spans="1:17" x14ac:dyDescent="0.25">
      <c r="A5021">
        <v>5020</v>
      </c>
      <c r="B5021">
        <v>35812</v>
      </c>
      <c r="C5021">
        <v>40200</v>
      </c>
      <c r="D5021">
        <v>2</v>
      </c>
      <c r="E5021">
        <f t="shared" si="157"/>
        <v>300</v>
      </c>
      <c r="F5021">
        <v>0.09</v>
      </c>
      <c r="G5021">
        <f>VLOOKUP($P5021,Pricebook!$A:$D,4,0)</f>
        <v>150</v>
      </c>
      <c r="H5021">
        <f t="shared" si="156"/>
        <v>273</v>
      </c>
      <c r="I5021" t="s">
        <v>1381</v>
      </c>
      <c r="J5021" t="s">
        <v>151</v>
      </c>
      <c r="K5021" t="s">
        <v>2562</v>
      </c>
      <c r="L5021">
        <v>66614</v>
      </c>
      <c r="M5021" t="s">
        <v>153</v>
      </c>
      <c r="N5021" t="s">
        <v>16</v>
      </c>
      <c r="O5021">
        <v>40202</v>
      </c>
      <c r="P5021" t="s">
        <v>14211</v>
      </c>
      <c r="Q5021" t="s">
        <v>14190</v>
      </c>
    </row>
    <row r="5022" spans="1:17" x14ac:dyDescent="0.25">
      <c r="A5022">
        <v>5021</v>
      </c>
      <c r="B5022">
        <v>35812</v>
      </c>
      <c r="C5022">
        <v>40200</v>
      </c>
      <c r="D5022">
        <v>19</v>
      </c>
      <c r="E5022">
        <f t="shared" si="157"/>
        <v>2090</v>
      </c>
      <c r="F5022">
        <v>0.08</v>
      </c>
      <c r="G5022">
        <f>VLOOKUP($P5022,Pricebook!$A:$D,4,0)</f>
        <v>110</v>
      </c>
      <c r="H5022">
        <f t="shared" si="156"/>
        <v>1922.8000000000002</v>
      </c>
      <c r="I5022" t="s">
        <v>1381</v>
      </c>
      <c r="J5022" t="s">
        <v>151</v>
      </c>
      <c r="K5022" t="s">
        <v>2562</v>
      </c>
      <c r="L5022">
        <v>66614</v>
      </c>
      <c r="M5022" t="s">
        <v>153</v>
      </c>
      <c r="N5022" t="s">
        <v>16</v>
      </c>
      <c r="O5022">
        <v>40202</v>
      </c>
      <c r="P5022" t="s">
        <v>14215</v>
      </c>
      <c r="Q5022" t="s">
        <v>14199</v>
      </c>
    </row>
    <row r="5023" spans="1:17" x14ac:dyDescent="0.25">
      <c r="A5023">
        <v>5022</v>
      </c>
      <c r="B5023">
        <v>35813</v>
      </c>
      <c r="C5023">
        <v>39924</v>
      </c>
      <c r="D5023">
        <v>21</v>
      </c>
      <c r="E5023">
        <f t="shared" si="157"/>
        <v>3570</v>
      </c>
      <c r="F5023">
        <v>0.05</v>
      </c>
      <c r="G5023">
        <f>VLOOKUP($P5023,Pricebook!$A:$D,4,0)</f>
        <v>170</v>
      </c>
      <c r="H5023">
        <f t="shared" si="156"/>
        <v>3391.5</v>
      </c>
      <c r="I5023" t="s">
        <v>1826</v>
      </c>
      <c r="J5023" t="s">
        <v>341</v>
      </c>
      <c r="K5023" t="s">
        <v>2359</v>
      </c>
      <c r="L5023">
        <v>33156</v>
      </c>
      <c r="M5023" t="s">
        <v>101</v>
      </c>
      <c r="N5023" t="s">
        <v>34</v>
      </c>
      <c r="O5023">
        <v>39924</v>
      </c>
      <c r="P5023" t="s">
        <v>14219</v>
      </c>
      <c r="Q5023" t="s">
        <v>14184</v>
      </c>
    </row>
    <row r="5024" spans="1:17" x14ac:dyDescent="0.25">
      <c r="A5024">
        <v>5023</v>
      </c>
      <c r="B5024">
        <v>35813</v>
      </c>
      <c r="C5024">
        <v>39924</v>
      </c>
      <c r="D5024">
        <v>21</v>
      </c>
      <c r="E5024">
        <f t="shared" si="157"/>
        <v>2625</v>
      </c>
      <c r="F5024">
        <v>0.06</v>
      </c>
      <c r="G5024">
        <f>VLOOKUP($P5024,Pricebook!$A:$D,4,0)</f>
        <v>125</v>
      </c>
      <c r="H5024">
        <f t="shared" si="156"/>
        <v>2467.5</v>
      </c>
      <c r="I5024" t="s">
        <v>1826</v>
      </c>
      <c r="J5024" t="s">
        <v>341</v>
      </c>
      <c r="K5024" t="s">
        <v>2359</v>
      </c>
      <c r="L5024">
        <v>33156</v>
      </c>
      <c r="M5024" t="s">
        <v>101</v>
      </c>
      <c r="N5024" t="s">
        <v>34</v>
      </c>
      <c r="O5024">
        <v>39924</v>
      </c>
      <c r="P5024" t="s">
        <v>14208</v>
      </c>
      <c r="Q5024" t="s">
        <v>14192</v>
      </c>
    </row>
    <row r="5025" spans="1:17" x14ac:dyDescent="0.25">
      <c r="A5025">
        <v>5024</v>
      </c>
      <c r="B5025">
        <v>35814</v>
      </c>
      <c r="C5025">
        <v>40995</v>
      </c>
      <c r="D5025">
        <v>11</v>
      </c>
      <c r="E5025">
        <f t="shared" si="157"/>
        <v>1375</v>
      </c>
      <c r="F5025">
        <v>0.08</v>
      </c>
      <c r="G5025">
        <f>VLOOKUP($P5025,Pricebook!$A:$D,4,0)</f>
        <v>125</v>
      </c>
      <c r="H5025">
        <f t="shared" si="156"/>
        <v>1265</v>
      </c>
      <c r="I5025" t="s">
        <v>353</v>
      </c>
      <c r="J5025" t="s">
        <v>265</v>
      </c>
      <c r="K5025" t="s">
        <v>1278</v>
      </c>
      <c r="L5025">
        <v>94110</v>
      </c>
      <c r="M5025" t="s">
        <v>114</v>
      </c>
      <c r="N5025" t="s">
        <v>23</v>
      </c>
      <c r="O5025">
        <v>40996</v>
      </c>
      <c r="P5025" t="s">
        <v>14208</v>
      </c>
      <c r="Q5025" t="s">
        <v>14184</v>
      </c>
    </row>
    <row r="5026" spans="1:17" x14ac:dyDescent="0.25">
      <c r="A5026">
        <v>5025</v>
      </c>
      <c r="B5026">
        <v>35840</v>
      </c>
      <c r="C5026">
        <v>40327</v>
      </c>
      <c r="D5026">
        <v>36</v>
      </c>
      <c r="E5026">
        <f t="shared" si="157"/>
        <v>7200</v>
      </c>
      <c r="F5026">
        <v>0.04</v>
      </c>
      <c r="G5026">
        <f>VLOOKUP($P5026,Pricebook!$A:$D,4,0)</f>
        <v>200</v>
      </c>
      <c r="H5026">
        <f t="shared" si="156"/>
        <v>6912</v>
      </c>
      <c r="I5026" t="s">
        <v>1078</v>
      </c>
      <c r="J5026" t="s">
        <v>585</v>
      </c>
      <c r="K5026" t="s">
        <v>2484</v>
      </c>
      <c r="L5026">
        <v>85234</v>
      </c>
      <c r="M5026" t="s">
        <v>70</v>
      </c>
      <c r="N5026" t="s">
        <v>23</v>
      </c>
      <c r="O5026">
        <v>40328</v>
      </c>
      <c r="P5026" t="s">
        <v>14214</v>
      </c>
      <c r="Q5026" t="s">
        <v>14198</v>
      </c>
    </row>
    <row r="5027" spans="1:17" x14ac:dyDescent="0.25">
      <c r="A5027">
        <v>5026</v>
      </c>
      <c r="B5027">
        <v>35840</v>
      </c>
      <c r="C5027">
        <v>40327</v>
      </c>
      <c r="D5027">
        <v>49</v>
      </c>
      <c r="E5027">
        <f t="shared" si="157"/>
        <v>7350</v>
      </c>
      <c r="F5027">
        <v>0.08</v>
      </c>
      <c r="G5027">
        <f>VLOOKUP($P5027,Pricebook!$A:$D,4,0)</f>
        <v>150</v>
      </c>
      <c r="H5027">
        <f t="shared" si="156"/>
        <v>6762</v>
      </c>
      <c r="I5027" t="s">
        <v>1078</v>
      </c>
      <c r="J5027" t="s">
        <v>585</v>
      </c>
      <c r="K5027" t="s">
        <v>2484</v>
      </c>
      <c r="L5027">
        <v>85234</v>
      </c>
      <c r="M5027" t="s">
        <v>70</v>
      </c>
      <c r="N5027" t="s">
        <v>23</v>
      </c>
      <c r="O5027">
        <v>40329</v>
      </c>
      <c r="P5027" t="s">
        <v>14210</v>
      </c>
      <c r="Q5027" t="s">
        <v>14185</v>
      </c>
    </row>
    <row r="5028" spans="1:17" x14ac:dyDescent="0.25">
      <c r="A5028">
        <v>5027</v>
      </c>
      <c r="B5028">
        <v>35841</v>
      </c>
      <c r="C5028">
        <v>40671</v>
      </c>
      <c r="D5028">
        <v>23</v>
      </c>
      <c r="E5028">
        <f t="shared" si="157"/>
        <v>2530</v>
      </c>
      <c r="F5028">
        <v>0.06</v>
      </c>
      <c r="G5028">
        <f>VLOOKUP($P5028,Pricebook!$A:$D,4,0)</f>
        <v>110</v>
      </c>
      <c r="H5028">
        <f t="shared" si="156"/>
        <v>2378.1999999999998</v>
      </c>
      <c r="I5028" t="s">
        <v>1159</v>
      </c>
      <c r="J5028" t="s">
        <v>68</v>
      </c>
      <c r="K5028" t="s">
        <v>1339</v>
      </c>
      <c r="L5028">
        <v>14701</v>
      </c>
      <c r="M5028" t="s">
        <v>60</v>
      </c>
      <c r="N5028" t="s">
        <v>61</v>
      </c>
      <c r="O5028">
        <v>40672</v>
      </c>
      <c r="P5028" t="s">
        <v>14220</v>
      </c>
      <c r="Q5028" t="s">
        <v>14199</v>
      </c>
    </row>
    <row r="5029" spans="1:17" x14ac:dyDescent="0.25">
      <c r="A5029">
        <v>5028</v>
      </c>
      <c r="B5029">
        <v>35841</v>
      </c>
      <c r="C5029">
        <v>40671</v>
      </c>
      <c r="D5029">
        <v>48</v>
      </c>
      <c r="E5029">
        <f t="shared" si="157"/>
        <v>7200</v>
      </c>
      <c r="F5029">
        <v>7.0000000000000007E-2</v>
      </c>
      <c r="G5029">
        <f>VLOOKUP($P5029,Pricebook!$A:$D,4,0)</f>
        <v>150</v>
      </c>
      <c r="H5029">
        <f t="shared" si="156"/>
        <v>6696</v>
      </c>
      <c r="I5029" t="s">
        <v>1159</v>
      </c>
      <c r="J5029" t="s">
        <v>68</v>
      </c>
      <c r="K5029" t="s">
        <v>586</v>
      </c>
      <c r="L5029">
        <v>11756</v>
      </c>
      <c r="M5029" t="s">
        <v>60</v>
      </c>
      <c r="N5029" t="s">
        <v>61</v>
      </c>
      <c r="O5029">
        <v>40672</v>
      </c>
      <c r="P5029" t="s">
        <v>14210</v>
      </c>
      <c r="Q5029" t="s">
        <v>14197</v>
      </c>
    </row>
    <row r="5030" spans="1:17" x14ac:dyDescent="0.25">
      <c r="A5030">
        <v>5029</v>
      </c>
      <c r="B5030">
        <v>35842</v>
      </c>
      <c r="C5030">
        <v>41053</v>
      </c>
      <c r="D5030">
        <v>18</v>
      </c>
      <c r="E5030">
        <f t="shared" si="157"/>
        <v>3600</v>
      </c>
      <c r="F5030">
        <v>0.03</v>
      </c>
      <c r="G5030">
        <f>VLOOKUP($P5030,Pricebook!$A:$D,4,0)</f>
        <v>200</v>
      </c>
      <c r="H5030">
        <f t="shared" si="156"/>
        <v>3492</v>
      </c>
      <c r="I5030" t="s">
        <v>1552</v>
      </c>
      <c r="J5030" t="s">
        <v>1076</v>
      </c>
      <c r="K5030" t="s">
        <v>1553</v>
      </c>
      <c r="L5030">
        <v>70117</v>
      </c>
      <c r="M5030" t="s">
        <v>436</v>
      </c>
      <c r="N5030" t="s">
        <v>34</v>
      </c>
      <c r="O5030">
        <v>41055</v>
      </c>
      <c r="P5030" t="s">
        <v>14214</v>
      </c>
      <c r="Q5030" t="s">
        <v>14192</v>
      </c>
    </row>
    <row r="5031" spans="1:17" x14ac:dyDescent="0.25">
      <c r="A5031">
        <v>5030</v>
      </c>
      <c r="B5031">
        <v>35845</v>
      </c>
      <c r="C5031">
        <v>40549</v>
      </c>
      <c r="D5031">
        <v>15</v>
      </c>
      <c r="E5031">
        <f t="shared" si="157"/>
        <v>1875</v>
      </c>
      <c r="F5031">
        <v>0.05</v>
      </c>
      <c r="G5031">
        <f>VLOOKUP($P5031,Pricebook!$A:$D,4,0)</f>
        <v>125</v>
      </c>
      <c r="H5031">
        <f t="shared" si="156"/>
        <v>1781.25</v>
      </c>
      <c r="I5031" t="s">
        <v>557</v>
      </c>
      <c r="J5031" t="s">
        <v>508</v>
      </c>
      <c r="K5031" t="s">
        <v>2413</v>
      </c>
      <c r="L5031" t="s">
        <v>2414</v>
      </c>
      <c r="M5031" t="s">
        <v>87</v>
      </c>
      <c r="N5031" t="s">
        <v>61</v>
      </c>
      <c r="O5031">
        <v>40551</v>
      </c>
      <c r="P5031" t="s">
        <v>14209</v>
      </c>
      <c r="Q5031" t="s">
        <v>14184</v>
      </c>
    </row>
    <row r="5032" spans="1:17" x14ac:dyDescent="0.25">
      <c r="A5032">
        <v>5031</v>
      </c>
      <c r="B5032">
        <v>35847</v>
      </c>
      <c r="C5032">
        <v>39843</v>
      </c>
      <c r="D5032">
        <v>23</v>
      </c>
      <c r="E5032">
        <f t="shared" si="157"/>
        <v>3450</v>
      </c>
      <c r="F5032">
        <v>0.08</v>
      </c>
      <c r="G5032">
        <f>VLOOKUP($P5032,Pricebook!$A:$D,4,0)</f>
        <v>150</v>
      </c>
      <c r="H5032">
        <f t="shared" si="156"/>
        <v>3174</v>
      </c>
      <c r="I5032" t="s">
        <v>738</v>
      </c>
      <c r="J5032" t="s">
        <v>50</v>
      </c>
      <c r="K5032" t="s">
        <v>1087</v>
      </c>
      <c r="L5032">
        <v>61821</v>
      </c>
      <c r="M5032" t="s">
        <v>15</v>
      </c>
      <c r="N5032" t="s">
        <v>16</v>
      </c>
      <c r="O5032">
        <v>39843</v>
      </c>
      <c r="P5032" t="s">
        <v>14211</v>
      </c>
      <c r="Q5032" t="s">
        <v>14200</v>
      </c>
    </row>
    <row r="5033" spans="1:17" x14ac:dyDescent="0.25">
      <c r="A5033">
        <v>5032</v>
      </c>
      <c r="B5033">
        <v>35875</v>
      </c>
      <c r="C5033">
        <v>40708</v>
      </c>
      <c r="D5033">
        <v>31</v>
      </c>
      <c r="E5033">
        <f t="shared" si="157"/>
        <v>4340</v>
      </c>
      <c r="F5033">
        <v>0.06</v>
      </c>
      <c r="G5033">
        <f>VLOOKUP($P5033,Pricebook!$A:$D,4,0)</f>
        <v>140</v>
      </c>
      <c r="H5033">
        <f t="shared" si="156"/>
        <v>4079.6</v>
      </c>
      <c r="I5033" t="s">
        <v>1588</v>
      </c>
      <c r="J5033" t="s">
        <v>215</v>
      </c>
      <c r="K5033" t="s">
        <v>1589</v>
      </c>
      <c r="L5033">
        <v>80033</v>
      </c>
      <c r="M5033" t="s">
        <v>237</v>
      </c>
      <c r="N5033" t="s">
        <v>23</v>
      </c>
      <c r="O5033">
        <v>40708</v>
      </c>
      <c r="P5033" t="s">
        <v>14207</v>
      </c>
      <c r="Q5033" t="s">
        <v>14199</v>
      </c>
    </row>
    <row r="5034" spans="1:17" x14ac:dyDescent="0.25">
      <c r="A5034">
        <v>5033</v>
      </c>
      <c r="B5034">
        <v>35877</v>
      </c>
      <c r="C5034">
        <v>40323</v>
      </c>
      <c r="D5034">
        <v>30</v>
      </c>
      <c r="E5034">
        <f t="shared" si="157"/>
        <v>3300</v>
      </c>
      <c r="F5034">
        <v>0.08</v>
      </c>
      <c r="G5034">
        <f>VLOOKUP($P5034,Pricebook!$A:$D,4,0)</f>
        <v>110</v>
      </c>
      <c r="H5034">
        <f t="shared" si="156"/>
        <v>3036</v>
      </c>
      <c r="I5034" t="s">
        <v>135</v>
      </c>
      <c r="J5034" t="s">
        <v>136</v>
      </c>
      <c r="K5034" t="s">
        <v>1480</v>
      </c>
      <c r="L5034">
        <v>78613</v>
      </c>
      <c r="M5034" t="s">
        <v>48</v>
      </c>
      <c r="N5034" t="s">
        <v>16</v>
      </c>
      <c r="O5034">
        <v>40326</v>
      </c>
      <c r="P5034" t="s">
        <v>14215</v>
      </c>
      <c r="Q5034" t="s">
        <v>14185</v>
      </c>
    </row>
    <row r="5035" spans="1:17" x14ac:dyDescent="0.25">
      <c r="A5035">
        <v>5034</v>
      </c>
      <c r="B5035">
        <v>35878</v>
      </c>
      <c r="C5035">
        <v>40403</v>
      </c>
      <c r="D5035">
        <v>11</v>
      </c>
      <c r="E5035">
        <f t="shared" si="157"/>
        <v>1210</v>
      </c>
      <c r="F5035">
        <v>0.03</v>
      </c>
      <c r="G5035">
        <f>VLOOKUP($P5035,Pricebook!$A:$D,4,0)</f>
        <v>110</v>
      </c>
      <c r="H5035">
        <f t="shared" si="156"/>
        <v>1173.7</v>
      </c>
      <c r="I5035" t="s">
        <v>1930</v>
      </c>
      <c r="J5035" t="s">
        <v>300</v>
      </c>
      <c r="K5035" t="s">
        <v>1931</v>
      </c>
      <c r="L5035" t="s">
        <v>1932</v>
      </c>
      <c r="M5035" t="s">
        <v>655</v>
      </c>
      <c r="N5035" t="s">
        <v>61</v>
      </c>
      <c r="O5035">
        <v>40404</v>
      </c>
      <c r="P5035" t="s">
        <v>14215</v>
      </c>
      <c r="Q5035" t="s">
        <v>14202</v>
      </c>
    </row>
    <row r="5036" spans="1:17" x14ac:dyDescent="0.25">
      <c r="A5036">
        <v>5035</v>
      </c>
      <c r="B5036">
        <v>35878</v>
      </c>
      <c r="C5036">
        <v>40403</v>
      </c>
      <c r="D5036">
        <v>45</v>
      </c>
      <c r="E5036">
        <f t="shared" si="157"/>
        <v>4950</v>
      </c>
      <c r="F5036">
        <v>0.08</v>
      </c>
      <c r="G5036">
        <f>VLOOKUP($P5036,Pricebook!$A:$D,4,0)</f>
        <v>110</v>
      </c>
      <c r="H5036">
        <f t="shared" si="156"/>
        <v>4554</v>
      </c>
      <c r="I5036" t="s">
        <v>1930</v>
      </c>
      <c r="J5036" t="s">
        <v>300</v>
      </c>
      <c r="K5036" t="s">
        <v>2590</v>
      </c>
      <c r="L5036">
        <v>78155</v>
      </c>
      <c r="M5036" t="s">
        <v>48</v>
      </c>
      <c r="N5036" t="s">
        <v>16</v>
      </c>
      <c r="O5036">
        <v>40405</v>
      </c>
      <c r="P5036" t="s">
        <v>14215</v>
      </c>
      <c r="Q5036" t="s">
        <v>14199</v>
      </c>
    </row>
    <row r="5037" spans="1:17" x14ac:dyDescent="0.25">
      <c r="A5037">
        <v>5036</v>
      </c>
      <c r="B5037">
        <v>35905</v>
      </c>
      <c r="C5037">
        <v>40958</v>
      </c>
      <c r="D5037">
        <v>20</v>
      </c>
      <c r="E5037">
        <f t="shared" si="157"/>
        <v>2400</v>
      </c>
      <c r="F5037">
        <v>0.09</v>
      </c>
      <c r="G5037">
        <f>VLOOKUP($P5037,Pricebook!$A:$D,4,0)</f>
        <v>120</v>
      </c>
      <c r="H5037">
        <f t="shared" si="156"/>
        <v>2184</v>
      </c>
      <c r="I5037" t="s">
        <v>557</v>
      </c>
      <c r="J5037" t="s">
        <v>508</v>
      </c>
      <c r="K5037" t="s">
        <v>2413</v>
      </c>
      <c r="L5037" t="s">
        <v>2414</v>
      </c>
      <c r="M5037" t="s">
        <v>87</v>
      </c>
      <c r="N5037" t="s">
        <v>61</v>
      </c>
      <c r="O5037">
        <v>40963</v>
      </c>
      <c r="P5037" t="s">
        <v>14212</v>
      </c>
      <c r="Q5037" t="s">
        <v>14198</v>
      </c>
    </row>
    <row r="5038" spans="1:17" x14ac:dyDescent="0.25">
      <c r="A5038">
        <v>5037</v>
      </c>
      <c r="B5038">
        <v>35908</v>
      </c>
      <c r="C5038">
        <v>40524</v>
      </c>
      <c r="D5038">
        <v>40</v>
      </c>
      <c r="E5038">
        <f t="shared" si="157"/>
        <v>4400</v>
      </c>
      <c r="F5038">
        <v>0.06</v>
      </c>
      <c r="G5038">
        <f>VLOOKUP($P5038,Pricebook!$A:$D,4,0)</f>
        <v>110</v>
      </c>
      <c r="H5038">
        <f t="shared" si="156"/>
        <v>4136</v>
      </c>
      <c r="I5038" t="s">
        <v>803</v>
      </c>
      <c r="J5038" t="s">
        <v>93</v>
      </c>
      <c r="K5038" t="s">
        <v>887</v>
      </c>
      <c r="L5038" t="s">
        <v>2591</v>
      </c>
      <c r="M5038" t="s">
        <v>440</v>
      </c>
      <c r="N5038" t="s">
        <v>16</v>
      </c>
      <c r="O5038">
        <v>40526</v>
      </c>
      <c r="P5038" t="s">
        <v>14215</v>
      </c>
      <c r="Q5038" t="s">
        <v>14185</v>
      </c>
    </row>
    <row r="5039" spans="1:17" x14ac:dyDescent="0.25">
      <c r="A5039">
        <v>5038</v>
      </c>
      <c r="B5039">
        <v>35908</v>
      </c>
      <c r="C5039">
        <v>40524</v>
      </c>
      <c r="D5039">
        <v>45</v>
      </c>
      <c r="E5039">
        <f t="shared" si="157"/>
        <v>9000</v>
      </c>
      <c r="F5039">
        <v>0.1</v>
      </c>
      <c r="G5039">
        <f>VLOOKUP($P5039,Pricebook!$A:$D,4,0)</f>
        <v>200</v>
      </c>
      <c r="H5039">
        <f t="shared" si="156"/>
        <v>8100</v>
      </c>
      <c r="I5039" t="s">
        <v>803</v>
      </c>
      <c r="J5039" t="s">
        <v>93</v>
      </c>
      <c r="K5039" t="s">
        <v>887</v>
      </c>
      <c r="L5039" t="s">
        <v>2591</v>
      </c>
      <c r="M5039" t="s">
        <v>440</v>
      </c>
      <c r="N5039" t="s">
        <v>16</v>
      </c>
      <c r="O5039">
        <v>40525</v>
      </c>
      <c r="P5039" t="s">
        <v>14206</v>
      </c>
      <c r="Q5039" t="s">
        <v>14198</v>
      </c>
    </row>
    <row r="5040" spans="1:17" x14ac:dyDescent="0.25">
      <c r="A5040">
        <v>5039</v>
      </c>
      <c r="B5040">
        <v>35910</v>
      </c>
      <c r="C5040">
        <v>40506</v>
      </c>
      <c r="D5040">
        <v>28</v>
      </c>
      <c r="E5040">
        <f t="shared" si="157"/>
        <v>4200</v>
      </c>
      <c r="F5040">
        <v>0.02</v>
      </c>
      <c r="G5040">
        <f>VLOOKUP($P5040,Pricebook!$A:$D,4,0)</f>
        <v>150</v>
      </c>
      <c r="H5040">
        <f t="shared" si="156"/>
        <v>4116</v>
      </c>
      <c r="I5040" t="s">
        <v>2592</v>
      </c>
      <c r="J5040" t="s">
        <v>571</v>
      </c>
      <c r="K5040" t="s">
        <v>2593</v>
      </c>
      <c r="L5040">
        <v>38671</v>
      </c>
      <c r="M5040" t="s">
        <v>699</v>
      </c>
      <c r="N5040" t="s">
        <v>34</v>
      </c>
      <c r="O5040">
        <v>40507</v>
      </c>
      <c r="P5040" t="s">
        <v>14210</v>
      </c>
      <c r="Q5040" t="s">
        <v>14189</v>
      </c>
    </row>
    <row r="5041" spans="1:17" x14ac:dyDescent="0.25">
      <c r="A5041">
        <v>5040</v>
      </c>
      <c r="B5041">
        <v>35910</v>
      </c>
      <c r="C5041">
        <v>40506</v>
      </c>
      <c r="D5041">
        <v>25</v>
      </c>
      <c r="E5041">
        <f t="shared" si="157"/>
        <v>2750</v>
      </c>
      <c r="F5041">
        <v>0.09</v>
      </c>
      <c r="G5041">
        <f>VLOOKUP($P5041,Pricebook!$A:$D,4,0)</f>
        <v>110</v>
      </c>
      <c r="H5041">
        <f t="shared" si="156"/>
        <v>2502.5</v>
      </c>
      <c r="I5041" t="s">
        <v>2592</v>
      </c>
      <c r="J5041" t="s">
        <v>571</v>
      </c>
      <c r="K5041" t="s">
        <v>2594</v>
      </c>
      <c r="L5041">
        <v>38801</v>
      </c>
      <c r="M5041" t="s">
        <v>699</v>
      </c>
      <c r="N5041" t="s">
        <v>34</v>
      </c>
      <c r="O5041">
        <v>40508</v>
      </c>
      <c r="P5041" t="s">
        <v>14215</v>
      </c>
      <c r="Q5041" t="s">
        <v>14203</v>
      </c>
    </row>
    <row r="5042" spans="1:17" x14ac:dyDescent="0.25">
      <c r="A5042">
        <v>5041</v>
      </c>
      <c r="B5042">
        <v>35910</v>
      </c>
      <c r="C5042">
        <v>40506</v>
      </c>
      <c r="D5042">
        <v>36</v>
      </c>
      <c r="E5042">
        <f t="shared" si="157"/>
        <v>5400</v>
      </c>
      <c r="F5042">
        <v>0.05</v>
      </c>
      <c r="G5042">
        <f>VLOOKUP($P5042,Pricebook!$A:$D,4,0)</f>
        <v>150</v>
      </c>
      <c r="H5042">
        <f t="shared" si="156"/>
        <v>5130</v>
      </c>
      <c r="I5042" t="s">
        <v>2592</v>
      </c>
      <c r="J5042" t="s">
        <v>571</v>
      </c>
      <c r="K5042" t="s">
        <v>2594</v>
      </c>
      <c r="L5042">
        <v>38801</v>
      </c>
      <c r="M5042" t="s">
        <v>699</v>
      </c>
      <c r="N5042" t="s">
        <v>34</v>
      </c>
      <c r="O5042">
        <v>40508</v>
      </c>
      <c r="P5042" t="s">
        <v>14210</v>
      </c>
      <c r="Q5042" t="s">
        <v>14203</v>
      </c>
    </row>
    <row r="5043" spans="1:17" x14ac:dyDescent="0.25">
      <c r="A5043">
        <v>5042</v>
      </c>
      <c r="B5043">
        <v>35936</v>
      </c>
      <c r="C5043">
        <v>39834</v>
      </c>
      <c r="D5043">
        <v>41</v>
      </c>
      <c r="E5043">
        <f t="shared" si="157"/>
        <v>6560</v>
      </c>
      <c r="F5043">
        <v>0.08</v>
      </c>
      <c r="G5043">
        <f>VLOOKUP($P5043,Pricebook!$A:$D,4,0)</f>
        <v>160</v>
      </c>
      <c r="H5043">
        <f t="shared" si="156"/>
        <v>6035.2</v>
      </c>
      <c r="I5043" t="s">
        <v>573</v>
      </c>
      <c r="J5043" t="s">
        <v>199</v>
      </c>
      <c r="K5043" t="s">
        <v>2463</v>
      </c>
      <c r="L5043">
        <v>98198</v>
      </c>
      <c r="M5043" t="s">
        <v>22</v>
      </c>
      <c r="N5043" t="s">
        <v>23</v>
      </c>
      <c r="O5043">
        <v>39835</v>
      </c>
      <c r="P5043" t="s">
        <v>14218</v>
      </c>
      <c r="Q5043" t="s">
        <v>14193</v>
      </c>
    </row>
    <row r="5044" spans="1:17" x14ac:dyDescent="0.25">
      <c r="A5044">
        <v>5043</v>
      </c>
      <c r="B5044">
        <v>35936</v>
      </c>
      <c r="C5044">
        <v>39834</v>
      </c>
      <c r="D5044">
        <v>40</v>
      </c>
      <c r="E5044">
        <f t="shared" si="157"/>
        <v>5000</v>
      </c>
      <c r="F5044">
        <v>0.03</v>
      </c>
      <c r="G5044">
        <f>VLOOKUP($P5044,Pricebook!$A:$D,4,0)</f>
        <v>125</v>
      </c>
      <c r="H5044">
        <f t="shared" si="156"/>
        <v>4850</v>
      </c>
      <c r="I5044" t="s">
        <v>573</v>
      </c>
      <c r="J5044" t="s">
        <v>199</v>
      </c>
      <c r="K5044" t="s">
        <v>2463</v>
      </c>
      <c r="L5044">
        <v>98198</v>
      </c>
      <c r="M5044" t="s">
        <v>22</v>
      </c>
      <c r="N5044" t="s">
        <v>23</v>
      </c>
      <c r="O5044">
        <v>39835</v>
      </c>
      <c r="P5044" t="s">
        <v>14208</v>
      </c>
      <c r="Q5044" t="s">
        <v>14201</v>
      </c>
    </row>
    <row r="5045" spans="1:17" x14ac:dyDescent="0.25">
      <c r="A5045">
        <v>5044</v>
      </c>
      <c r="B5045">
        <v>35938</v>
      </c>
      <c r="C5045">
        <v>41230</v>
      </c>
      <c r="D5045">
        <v>6</v>
      </c>
      <c r="E5045">
        <f t="shared" si="157"/>
        <v>750</v>
      </c>
      <c r="F5045">
        <v>0.05</v>
      </c>
      <c r="G5045">
        <f>VLOOKUP($P5045,Pricebook!$A:$D,4,0)</f>
        <v>125</v>
      </c>
      <c r="H5045">
        <f t="shared" si="156"/>
        <v>712.5</v>
      </c>
      <c r="I5045" t="s">
        <v>120</v>
      </c>
      <c r="J5045" t="s">
        <v>121</v>
      </c>
      <c r="K5045" t="s">
        <v>122</v>
      </c>
      <c r="L5045">
        <v>91945</v>
      </c>
      <c r="M5045" t="s">
        <v>114</v>
      </c>
      <c r="N5045" t="s">
        <v>23</v>
      </c>
      <c r="O5045">
        <v>41232</v>
      </c>
      <c r="P5045" t="s">
        <v>14221</v>
      </c>
      <c r="Q5045" t="s">
        <v>14197</v>
      </c>
    </row>
    <row r="5046" spans="1:17" x14ac:dyDescent="0.25">
      <c r="A5046">
        <v>5045</v>
      </c>
      <c r="B5046">
        <v>35938</v>
      </c>
      <c r="C5046">
        <v>41230</v>
      </c>
      <c r="D5046">
        <v>48</v>
      </c>
      <c r="E5046">
        <f t="shared" si="157"/>
        <v>9600</v>
      </c>
      <c r="F5046">
        <v>0.09</v>
      </c>
      <c r="G5046">
        <f>VLOOKUP($P5046,Pricebook!$A:$D,4,0)</f>
        <v>200</v>
      </c>
      <c r="H5046">
        <f t="shared" si="156"/>
        <v>8736</v>
      </c>
      <c r="I5046" t="s">
        <v>120</v>
      </c>
      <c r="J5046" t="s">
        <v>121</v>
      </c>
      <c r="K5046" t="s">
        <v>122</v>
      </c>
      <c r="L5046">
        <v>91945</v>
      </c>
      <c r="M5046" t="s">
        <v>114</v>
      </c>
      <c r="N5046" t="s">
        <v>23</v>
      </c>
      <c r="O5046">
        <v>41231</v>
      </c>
      <c r="P5046" t="s">
        <v>14206</v>
      </c>
      <c r="Q5046" t="s">
        <v>14194</v>
      </c>
    </row>
    <row r="5047" spans="1:17" x14ac:dyDescent="0.25">
      <c r="A5047">
        <v>5046</v>
      </c>
      <c r="B5047">
        <v>35940</v>
      </c>
      <c r="C5047">
        <v>40325</v>
      </c>
      <c r="D5047">
        <v>47</v>
      </c>
      <c r="E5047">
        <f t="shared" si="157"/>
        <v>9400</v>
      </c>
      <c r="F5047">
        <v>0.03</v>
      </c>
      <c r="G5047">
        <f>VLOOKUP($P5047,Pricebook!$A:$D,4,0)</f>
        <v>200</v>
      </c>
      <c r="H5047">
        <f t="shared" si="156"/>
        <v>9118</v>
      </c>
      <c r="I5047" t="s">
        <v>617</v>
      </c>
      <c r="J5047" t="s">
        <v>482</v>
      </c>
      <c r="K5047" t="s">
        <v>1625</v>
      </c>
      <c r="L5047">
        <v>22204</v>
      </c>
      <c r="M5047" t="s">
        <v>368</v>
      </c>
      <c r="N5047" t="s">
        <v>34</v>
      </c>
      <c r="O5047">
        <v>40328</v>
      </c>
      <c r="P5047" t="s">
        <v>14214</v>
      </c>
      <c r="Q5047" t="s">
        <v>14194</v>
      </c>
    </row>
    <row r="5048" spans="1:17" x14ac:dyDescent="0.25">
      <c r="A5048">
        <v>5047</v>
      </c>
      <c r="B5048">
        <v>35968</v>
      </c>
      <c r="C5048">
        <v>40971</v>
      </c>
      <c r="D5048">
        <v>21</v>
      </c>
      <c r="E5048">
        <f t="shared" si="157"/>
        <v>3360</v>
      </c>
      <c r="F5048">
        <v>0.05</v>
      </c>
      <c r="G5048">
        <f>VLOOKUP($P5048,Pricebook!$A:$D,4,0)</f>
        <v>160</v>
      </c>
      <c r="H5048">
        <f t="shared" si="156"/>
        <v>3192</v>
      </c>
      <c r="I5048" t="s">
        <v>1153</v>
      </c>
      <c r="J5048" t="s">
        <v>538</v>
      </c>
      <c r="K5048" t="s">
        <v>2197</v>
      </c>
      <c r="L5048">
        <v>94404</v>
      </c>
      <c r="M5048" t="s">
        <v>114</v>
      </c>
      <c r="N5048" t="s">
        <v>23</v>
      </c>
      <c r="O5048">
        <v>40973</v>
      </c>
      <c r="P5048" t="s">
        <v>14218</v>
      </c>
      <c r="Q5048" t="s">
        <v>14196</v>
      </c>
    </row>
    <row r="5049" spans="1:17" x14ac:dyDescent="0.25">
      <c r="A5049">
        <v>5048</v>
      </c>
      <c r="B5049">
        <v>36001</v>
      </c>
      <c r="C5049">
        <v>40630</v>
      </c>
      <c r="D5049">
        <v>45</v>
      </c>
      <c r="E5049">
        <f t="shared" si="157"/>
        <v>7200</v>
      </c>
      <c r="F5049">
        <v>0.05</v>
      </c>
      <c r="G5049">
        <f>VLOOKUP($P5049,Pricebook!$A:$D,4,0)</f>
        <v>160</v>
      </c>
      <c r="H5049">
        <f t="shared" si="156"/>
        <v>6840</v>
      </c>
      <c r="I5049" t="s">
        <v>1093</v>
      </c>
      <c r="J5049" t="s">
        <v>190</v>
      </c>
      <c r="K5049" t="s">
        <v>1662</v>
      </c>
      <c r="L5049">
        <v>60139</v>
      </c>
      <c r="M5049" t="s">
        <v>15</v>
      </c>
      <c r="N5049" t="s">
        <v>16</v>
      </c>
      <c r="O5049">
        <v>40632</v>
      </c>
      <c r="P5049" t="s">
        <v>14218</v>
      </c>
      <c r="Q5049" t="s">
        <v>14187</v>
      </c>
    </row>
    <row r="5050" spans="1:17" x14ac:dyDescent="0.25">
      <c r="A5050">
        <v>5049</v>
      </c>
      <c r="B5050">
        <v>36001</v>
      </c>
      <c r="C5050">
        <v>40630</v>
      </c>
      <c r="D5050">
        <v>47</v>
      </c>
      <c r="E5050">
        <f t="shared" si="157"/>
        <v>7520</v>
      </c>
      <c r="F5050">
        <v>0.09</v>
      </c>
      <c r="G5050">
        <f>VLOOKUP($P5050,Pricebook!$A:$D,4,0)</f>
        <v>160</v>
      </c>
      <c r="H5050">
        <f t="shared" si="156"/>
        <v>6843.2</v>
      </c>
      <c r="I5050" t="s">
        <v>1093</v>
      </c>
      <c r="J5050" t="s">
        <v>190</v>
      </c>
      <c r="K5050" t="s">
        <v>2291</v>
      </c>
      <c r="L5050">
        <v>60025</v>
      </c>
      <c r="M5050" t="s">
        <v>15</v>
      </c>
      <c r="N5050" t="s">
        <v>16</v>
      </c>
      <c r="O5050">
        <v>40634</v>
      </c>
      <c r="P5050" t="s">
        <v>14218</v>
      </c>
      <c r="Q5050" t="s">
        <v>14198</v>
      </c>
    </row>
    <row r="5051" spans="1:17" x14ac:dyDescent="0.25">
      <c r="A5051">
        <v>5050</v>
      </c>
      <c r="B5051">
        <v>36003</v>
      </c>
      <c r="C5051">
        <v>40482</v>
      </c>
      <c r="D5051">
        <v>40</v>
      </c>
      <c r="E5051">
        <f t="shared" si="157"/>
        <v>6400</v>
      </c>
      <c r="F5051">
        <v>0.04</v>
      </c>
      <c r="G5051">
        <f>VLOOKUP($P5051,Pricebook!$A:$D,4,0)</f>
        <v>160</v>
      </c>
      <c r="H5051">
        <f t="shared" si="156"/>
        <v>6144</v>
      </c>
      <c r="I5051" t="s">
        <v>519</v>
      </c>
      <c r="J5051" t="s">
        <v>520</v>
      </c>
      <c r="K5051" t="s">
        <v>2462</v>
      </c>
      <c r="L5051">
        <v>32905</v>
      </c>
      <c r="M5051" t="s">
        <v>101</v>
      </c>
      <c r="N5051" t="s">
        <v>34</v>
      </c>
      <c r="O5051">
        <v>40484</v>
      </c>
      <c r="P5051" t="s">
        <v>14218</v>
      </c>
      <c r="Q5051" t="s">
        <v>14185</v>
      </c>
    </row>
    <row r="5052" spans="1:17" x14ac:dyDescent="0.25">
      <c r="A5052">
        <v>5051</v>
      </c>
      <c r="B5052">
        <v>36003</v>
      </c>
      <c r="C5052">
        <v>40482</v>
      </c>
      <c r="D5052">
        <v>48</v>
      </c>
      <c r="E5052">
        <f t="shared" si="157"/>
        <v>5280</v>
      </c>
      <c r="F5052">
        <v>0.01</v>
      </c>
      <c r="G5052">
        <f>VLOOKUP($P5052,Pricebook!$A:$D,4,0)</f>
        <v>110</v>
      </c>
      <c r="H5052">
        <f t="shared" si="156"/>
        <v>5227.2</v>
      </c>
      <c r="I5052" t="s">
        <v>519</v>
      </c>
      <c r="J5052" t="s">
        <v>520</v>
      </c>
      <c r="K5052" t="s">
        <v>2462</v>
      </c>
      <c r="L5052">
        <v>32905</v>
      </c>
      <c r="M5052" t="s">
        <v>101</v>
      </c>
      <c r="N5052" t="s">
        <v>34</v>
      </c>
      <c r="O5052">
        <v>40484</v>
      </c>
      <c r="P5052" t="s">
        <v>14215</v>
      </c>
      <c r="Q5052" t="s">
        <v>14200</v>
      </c>
    </row>
    <row r="5053" spans="1:17" x14ac:dyDescent="0.25">
      <c r="A5053">
        <v>5052</v>
      </c>
      <c r="B5053">
        <v>36005</v>
      </c>
      <c r="C5053">
        <v>40438</v>
      </c>
      <c r="D5053">
        <v>1</v>
      </c>
      <c r="E5053">
        <f t="shared" si="157"/>
        <v>200</v>
      </c>
      <c r="F5053">
        <v>0.05</v>
      </c>
      <c r="G5053">
        <f>VLOOKUP($P5053,Pricebook!$A:$D,4,0)</f>
        <v>200</v>
      </c>
      <c r="H5053">
        <f t="shared" si="156"/>
        <v>190</v>
      </c>
      <c r="I5053" t="s">
        <v>1376</v>
      </c>
      <c r="J5053" t="s">
        <v>226</v>
      </c>
      <c r="K5053" t="s">
        <v>989</v>
      </c>
      <c r="L5053" t="s">
        <v>990</v>
      </c>
      <c r="M5053" t="s">
        <v>421</v>
      </c>
      <c r="N5053" t="s">
        <v>61</v>
      </c>
      <c r="O5053">
        <v>40442</v>
      </c>
      <c r="P5053" t="s">
        <v>14206</v>
      </c>
      <c r="Q5053" t="s">
        <v>14190</v>
      </c>
    </row>
    <row r="5054" spans="1:17" x14ac:dyDescent="0.25">
      <c r="A5054">
        <v>5053</v>
      </c>
      <c r="B5054">
        <v>36033</v>
      </c>
      <c r="C5054">
        <v>40166</v>
      </c>
      <c r="D5054">
        <v>15</v>
      </c>
      <c r="E5054">
        <f t="shared" si="157"/>
        <v>2250</v>
      </c>
      <c r="F5054">
        <v>0.06</v>
      </c>
      <c r="G5054">
        <f>VLOOKUP($P5054,Pricebook!$A:$D,4,0)</f>
        <v>150</v>
      </c>
      <c r="H5054">
        <f t="shared" si="156"/>
        <v>2115</v>
      </c>
      <c r="I5054" t="s">
        <v>1013</v>
      </c>
      <c r="J5054" t="s">
        <v>1014</v>
      </c>
      <c r="K5054" t="s">
        <v>2265</v>
      </c>
      <c r="L5054">
        <v>92236</v>
      </c>
      <c r="M5054" t="s">
        <v>114</v>
      </c>
      <c r="N5054" t="s">
        <v>23</v>
      </c>
      <c r="O5054">
        <v>40166</v>
      </c>
      <c r="P5054" t="s">
        <v>14211</v>
      </c>
      <c r="Q5054" t="s">
        <v>14203</v>
      </c>
    </row>
    <row r="5055" spans="1:17" x14ac:dyDescent="0.25">
      <c r="A5055">
        <v>5054</v>
      </c>
      <c r="B5055">
        <v>36034</v>
      </c>
      <c r="C5055">
        <v>41198</v>
      </c>
      <c r="D5055">
        <v>10</v>
      </c>
      <c r="E5055">
        <f t="shared" si="157"/>
        <v>1200</v>
      </c>
      <c r="F5055">
        <v>0</v>
      </c>
      <c r="G5055">
        <f>VLOOKUP($P5055,Pricebook!$A:$D,4,0)</f>
        <v>120</v>
      </c>
      <c r="H5055">
        <f t="shared" si="156"/>
        <v>1200</v>
      </c>
      <c r="I5055" t="s">
        <v>1956</v>
      </c>
      <c r="J5055" t="s">
        <v>203</v>
      </c>
      <c r="K5055" t="s">
        <v>1957</v>
      </c>
      <c r="L5055">
        <v>11226</v>
      </c>
      <c r="M5055" t="s">
        <v>60</v>
      </c>
      <c r="N5055" t="s">
        <v>61</v>
      </c>
      <c r="O5055">
        <v>41200</v>
      </c>
      <c r="P5055" t="s">
        <v>14212</v>
      </c>
      <c r="Q5055" t="s">
        <v>14184</v>
      </c>
    </row>
    <row r="5056" spans="1:17" x14ac:dyDescent="0.25">
      <c r="A5056">
        <v>5055</v>
      </c>
      <c r="B5056">
        <v>36038</v>
      </c>
      <c r="C5056">
        <v>41137</v>
      </c>
      <c r="D5056">
        <v>26</v>
      </c>
      <c r="E5056">
        <f t="shared" si="157"/>
        <v>3120</v>
      </c>
      <c r="F5056">
        <v>0.02</v>
      </c>
      <c r="G5056">
        <f>VLOOKUP($P5056,Pricebook!$A:$D,4,0)</f>
        <v>120</v>
      </c>
      <c r="H5056">
        <f t="shared" si="156"/>
        <v>3057.6</v>
      </c>
      <c r="I5056" t="s">
        <v>1308</v>
      </c>
      <c r="J5056" t="s">
        <v>713</v>
      </c>
      <c r="K5056" t="s">
        <v>2062</v>
      </c>
      <c r="L5056">
        <v>97128</v>
      </c>
      <c r="M5056" t="s">
        <v>43</v>
      </c>
      <c r="N5056" t="s">
        <v>23</v>
      </c>
      <c r="O5056">
        <v>41139</v>
      </c>
      <c r="P5056" t="s">
        <v>14212</v>
      </c>
      <c r="Q5056" t="s">
        <v>14190</v>
      </c>
    </row>
    <row r="5057" spans="1:17" x14ac:dyDescent="0.25">
      <c r="A5057">
        <v>5056</v>
      </c>
      <c r="B5057">
        <v>36065</v>
      </c>
      <c r="C5057">
        <v>40226</v>
      </c>
      <c r="D5057">
        <v>31</v>
      </c>
      <c r="E5057">
        <f t="shared" si="157"/>
        <v>3410</v>
      </c>
      <c r="F5057">
        <v>0.03</v>
      </c>
      <c r="G5057">
        <f>VLOOKUP($P5057,Pricebook!$A:$D,4,0)</f>
        <v>110</v>
      </c>
      <c r="H5057">
        <f t="shared" si="156"/>
        <v>3307.7</v>
      </c>
      <c r="I5057" t="s">
        <v>2328</v>
      </c>
      <c r="J5057" t="s">
        <v>20</v>
      </c>
      <c r="K5057" t="s">
        <v>1754</v>
      </c>
      <c r="L5057" t="s">
        <v>1755</v>
      </c>
      <c r="M5057" t="s">
        <v>60</v>
      </c>
      <c r="N5057" t="s">
        <v>61</v>
      </c>
      <c r="O5057">
        <v>40226</v>
      </c>
      <c r="P5057" t="s">
        <v>14220</v>
      </c>
      <c r="Q5057" t="s">
        <v>14200</v>
      </c>
    </row>
    <row r="5058" spans="1:17" x14ac:dyDescent="0.25">
      <c r="A5058">
        <v>5057</v>
      </c>
      <c r="B5058">
        <v>36067</v>
      </c>
      <c r="C5058">
        <v>39998</v>
      </c>
      <c r="D5058">
        <v>37</v>
      </c>
      <c r="E5058">
        <f t="shared" si="157"/>
        <v>7400</v>
      </c>
      <c r="F5058">
        <v>0.04</v>
      </c>
      <c r="G5058">
        <f>VLOOKUP($P5058,Pricebook!$A:$D,4,0)</f>
        <v>200</v>
      </c>
      <c r="H5058">
        <f t="shared" ref="H5058:H5121" si="158">E5058*(1-F5058)</f>
        <v>7104</v>
      </c>
      <c r="I5058" t="s">
        <v>525</v>
      </c>
      <c r="J5058" t="s">
        <v>125</v>
      </c>
      <c r="K5058" t="s">
        <v>1686</v>
      </c>
      <c r="L5058">
        <v>96003</v>
      </c>
      <c r="M5058" t="s">
        <v>114</v>
      </c>
      <c r="N5058" t="s">
        <v>23</v>
      </c>
      <c r="O5058">
        <v>40000</v>
      </c>
      <c r="P5058" t="s">
        <v>14206</v>
      </c>
      <c r="Q5058" t="s">
        <v>14200</v>
      </c>
    </row>
    <row r="5059" spans="1:17" x14ac:dyDescent="0.25">
      <c r="A5059">
        <v>5058</v>
      </c>
      <c r="B5059">
        <v>36068</v>
      </c>
      <c r="C5059">
        <v>39849</v>
      </c>
      <c r="D5059">
        <v>23</v>
      </c>
      <c r="E5059">
        <f t="shared" ref="E5059:E5122" si="159">G5059*D5059</f>
        <v>3910</v>
      </c>
      <c r="F5059">
        <v>0.06</v>
      </c>
      <c r="G5059">
        <f>VLOOKUP($P5059,Pricebook!$A:$D,4,0)</f>
        <v>170</v>
      </c>
      <c r="H5059">
        <f t="shared" si="158"/>
        <v>3675.3999999999996</v>
      </c>
      <c r="I5059" t="s">
        <v>1575</v>
      </c>
      <c r="J5059" t="s">
        <v>363</v>
      </c>
      <c r="K5059" t="s">
        <v>1344</v>
      </c>
      <c r="L5059" t="s">
        <v>1345</v>
      </c>
      <c r="M5059" t="s">
        <v>38</v>
      </c>
      <c r="N5059" t="s">
        <v>16</v>
      </c>
      <c r="O5059">
        <v>39850</v>
      </c>
      <c r="P5059" t="s">
        <v>14219</v>
      </c>
      <c r="Q5059" t="s">
        <v>14184</v>
      </c>
    </row>
    <row r="5060" spans="1:17" x14ac:dyDescent="0.25">
      <c r="A5060">
        <v>5059</v>
      </c>
      <c r="B5060">
        <v>36069</v>
      </c>
      <c r="C5060">
        <v>40152</v>
      </c>
      <c r="D5060">
        <v>13</v>
      </c>
      <c r="E5060">
        <f t="shared" si="159"/>
        <v>1430</v>
      </c>
      <c r="F5060">
        <v>0.09</v>
      </c>
      <c r="G5060">
        <f>VLOOKUP($P5060,Pricebook!$A:$D,4,0)</f>
        <v>110</v>
      </c>
      <c r="H5060">
        <f t="shared" si="158"/>
        <v>1301.3</v>
      </c>
      <c r="I5060" t="s">
        <v>1078</v>
      </c>
      <c r="J5060" t="s">
        <v>585</v>
      </c>
      <c r="K5060" t="s">
        <v>2484</v>
      </c>
      <c r="L5060">
        <v>85234</v>
      </c>
      <c r="M5060" t="s">
        <v>70</v>
      </c>
      <c r="N5060" t="s">
        <v>23</v>
      </c>
      <c r="O5060">
        <v>40157</v>
      </c>
      <c r="P5060" t="s">
        <v>14220</v>
      </c>
      <c r="Q5060" t="s">
        <v>14193</v>
      </c>
    </row>
    <row r="5061" spans="1:17" x14ac:dyDescent="0.25">
      <c r="A5061">
        <v>5060</v>
      </c>
      <c r="B5061">
        <v>36069</v>
      </c>
      <c r="C5061">
        <v>40152</v>
      </c>
      <c r="D5061">
        <v>15</v>
      </c>
      <c r="E5061">
        <f t="shared" si="159"/>
        <v>1875</v>
      </c>
      <c r="F5061">
        <v>0</v>
      </c>
      <c r="G5061">
        <f>VLOOKUP($P5061,Pricebook!$A:$D,4,0)</f>
        <v>125</v>
      </c>
      <c r="H5061">
        <f t="shared" si="158"/>
        <v>1875</v>
      </c>
      <c r="I5061" t="s">
        <v>1078</v>
      </c>
      <c r="J5061" t="s">
        <v>585</v>
      </c>
      <c r="K5061" t="s">
        <v>2484</v>
      </c>
      <c r="L5061">
        <v>85234</v>
      </c>
      <c r="M5061" t="s">
        <v>70</v>
      </c>
      <c r="N5061" t="s">
        <v>23</v>
      </c>
      <c r="O5061">
        <v>40159</v>
      </c>
      <c r="P5061" t="s">
        <v>14208</v>
      </c>
      <c r="Q5061" t="s">
        <v>14202</v>
      </c>
    </row>
    <row r="5062" spans="1:17" x14ac:dyDescent="0.25">
      <c r="A5062">
        <v>5061</v>
      </c>
      <c r="B5062">
        <v>36069</v>
      </c>
      <c r="C5062">
        <v>40152</v>
      </c>
      <c r="D5062">
        <v>20</v>
      </c>
      <c r="E5062">
        <f t="shared" si="159"/>
        <v>2200</v>
      </c>
      <c r="F5062">
        <v>0.09</v>
      </c>
      <c r="G5062">
        <f>VLOOKUP($P5062,Pricebook!$A:$D,4,0)</f>
        <v>110</v>
      </c>
      <c r="H5062">
        <f t="shared" si="158"/>
        <v>2002</v>
      </c>
      <c r="I5062" t="s">
        <v>1078</v>
      </c>
      <c r="J5062" t="s">
        <v>585</v>
      </c>
      <c r="K5062" t="s">
        <v>2484</v>
      </c>
      <c r="L5062">
        <v>85234</v>
      </c>
      <c r="M5062" t="s">
        <v>70</v>
      </c>
      <c r="N5062" t="s">
        <v>23</v>
      </c>
      <c r="O5062">
        <v>40154</v>
      </c>
      <c r="P5062" t="s">
        <v>14215</v>
      </c>
      <c r="Q5062" t="s">
        <v>14190</v>
      </c>
    </row>
    <row r="5063" spans="1:17" x14ac:dyDescent="0.25">
      <c r="A5063">
        <v>5062</v>
      </c>
      <c r="B5063">
        <v>36099</v>
      </c>
      <c r="C5063">
        <v>40438</v>
      </c>
      <c r="D5063">
        <v>32</v>
      </c>
      <c r="E5063">
        <f t="shared" si="159"/>
        <v>3840</v>
      </c>
      <c r="F5063">
        <v>0.08</v>
      </c>
      <c r="G5063">
        <f>VLOOKUP($P5063,Pricebook!$A:$D,4,0)</f>
        <v>120</v>
      </c>
      <c r="H5063">
        <f t="shared" si="158"/>
        <v>3532.8</v>
      </c>
      <c r="I5063" t="s">
        <v>2201</v>
      </c>
      <c r="J5063" t="s">
        <v>241</v>
      </c>
      <c r="K5063" t="s">
        <v>2459</v>
      </c>
      <c r="L5063">
        <v>55432</v>
      </c>
      <c r="M5063" t="s">
        <v>130</v>
      </c>
      <c r="N5063" t="s">
        <v>16</v>
      </c>
      <c r="O5063">
        <v>40443</v>
      </c>
      <c r="P5063" t="s">
        <v>14212</v>
      </c>
      <c r="Q5063" t="s">
        <v>14185</v>
      </c>
    </row>
    <row r="5064" spans="1:17" x14ac:dyDescent="0.25">
      <c r="A5064">
        <v>5063</v>
      </c>
      <c r="B5064">
        <v>36099</v>
      </c>
      <c r="C5064">
        <v>40438</v>
      </c>
      <c r="D5064">
        <v>15</v>
      </c>
      <c r="E5064">
        <f t="shared" si="159"/>
        <v>3000</v>
      </c>
      <c r="F5064">
        <v>0.09</v>
      </c>
      <c r="G5064">
        <f>VLOOKUP($P5064,Pricebook!$A:$D,4,0)</f>
        <v>200</v>
      </c>
      <c r="H5064">
        <f t="shared" si="158"/>
        <v>2730</v>
      </c>
      <c r="I5064" t="s">
        <v>2201</v>
      </c>
      <c r="J5064" t="s">
        <v>241</v>
      </c>
      <c r="K5064" t="s">
        <v>2459</v>
      </c>
      <c r="L5064">
        <v>55432</v>
      </c>
      <c r="M5064" t="s">
        <v>130</v>
      </c>
      <c r="N5064" t="s">
        <v>16</v>
      </c>
      <c r="O5064">
        <v>40443</v>
      </c>
      <c r="P5064" t="s">
        <v>14206</v>
      </c>
      <c r="Q5064" t="s">
        <v>14196</v>
      </c>
    </row>
    <row r="5065" spans="1:17" x14ac:dyDescent="0.25">
      <c r="A5065">
        <v>5064</v>
      </c>
      <c r="B5065">
        <v>36101</v>
      </c>
      <c r="C5065">
        <v>41141</v>
      </c>
      <c r="D5065">
        <v>3</v>
      </c>
      <c r="E5065">
        <f t="shared" si="159"/>
        <v>375</v>
      </c>
      <c r="F5065">
        <v>0.09</v>
      </c>
      <c r="G5065">
        <f>VLOOKUP($P5065,Pricebook!$A:$D,4,0)</f>
        <v>125</v>
      </c>
      <c r="H5065">
        <f t="shared" si="158"/>
        <v>341.25</v>
      </c>
      <c r="I5065" t="s">
        <v>1657</v>
      </c>
      <c r="J5065" t="s">
        <v>549</v>
      </c>
      <c r="K5065" t="s">
        <v>2031</v>
      </c>
      <c r="L5065">
        <v>84043</v>
      </c>
      <c r="M5065" t="s">
        <v>201</v>
      </c>
      <c r="N5065" t="s">
        <v>23</v>
      </c>
      <c r="O5065">
        <v>41142</v>
      </c>
      <c r="P5065" t="s">
        <v>14217</v>
      </c>
      <c r="Q5065" t="s">
        <v>14203</v>
      </c>
    </row>
    <row r="5066" spans="1:17" x14ac:dyDescent="0.25">
      <c r="A5066">
        <v>5065</v>
      </c>
      <c r="B5066">
        <v>36102</v>
      </c>
      <c r="C5066">
        <v>40318</v>
      </c>
      <c r="D5066">
        <v>36</v>
      </c>
      <c r="E5066">
        <f t="shared" si="159"/>
        <v>4500</v>
      </c>
      <c r="F5066">
        <v>0.03</v>
      </c>
      <c r="G5066">
        <f>VLOOKUP($P5066,Pricebook!$A:$D,4,0)</f>
        <v>125</v>
      </c>
      <c r="H5066">
        <f t="shared" si="158"/>
        <v>4365</v>
      </c>
      <c r="I5066" t="s">
        <v>1483</v>
      </c>
      <c r="J5066" t="s">
        <v>290</v>
      </c>
      <c r="K5066" t="s">
        <v>2488</v>
      </c>
      <c r="L5066">
        <v>32707</v>
      </c>
      <c r="M5066" t="s">
        <v>101</v>
      </c>
      <c r="N5066" t="s">
        <v>34</v>
      </c>
      <c r="O5066">
        <v>40319</v>
      </c>
      <c r="P5066" t="s">
        <v>14208</v>
      </c>
      <c r="Q5066" t="s">
        <v>14201</v>
      </c>
    </row>
    <row r="5067" spans="1:17" x14ac:dyDescent="0.25">
      <c r="A5067">
        <v>5066</v>
      </c>
      <c r="B5067">
        <v>36103</v>
      </c>
      <c r="C5067">
        <v>41028</v>
      </c>
      <c r="D5067">
        <v>10</v>
      </c>
      <c r="E5067">
        <f t="shared" si="159"/>
        <v>1250</v>
      </c>
      <c r="F5067">
        <v>0.01</v>
      </c>
      <c r="G5067">
        <f>VLOOKUP($P5067,Pricebook!$A:$D,4,0)</f>
        <v>125</v>
      </c>
      <c r="H5067">
        <f t="shared" si="158"/>
        <v>1237.5</v>
      </c>
      <c r="I5067" t="s">
        <v>1177</v>
      </c>
      <c r="J5067" t="s">
        <v>41</v>
      </c>
      <c r="K5067" t="s">
        <v>1112</v>
      </c>
      <c r="L5067">
        <v>35810</v>
      </c>
      <c r="M5067" t="s">
        <v>424</v>
      </c>
      <c r="N5067" t="s">
        <v>34</v>
      </c>
      <c r="O5067">
        <v>41030</v>
      </c>
      <c r="P5067" t="s">
        <v>14208</v>
      </c>
      <c r="Q5067" t="s">
        <v>14191</v>
      </c>
    </row>
    <row r="5068" spans="1:17" x14ac:dyDescent="0.25">
      <c r="A5068">
        <v>5067</v>
      </c>
      <c r="B5068">
        <v>36103</v>
      </c>
      <c r="C5068">
        <v>41028</v>
      </c>
      <c r="D5068">
        <v>45</v>
      </c>
      <c r="E5068">
        <f t="shared" si="159"/>
        <v>6750</v>
      </c>
      <c r="F5068">
        <v>0.03</v>
      </c>
      <c r="G5068">
        <f>VLOOKUP($P5068,Pricebook!$A:$D,4,0)</f>
        <v>150</v>
      </c>
      <c r="H5068">
        <f t="shared" si="158"/>
        <v>6547.5</v>
      </c>
      <c r="I5068" t="s">
        <v>1177</v>
      </c>
      <c r="J5068" t="s">
        <v>41</v>
      </c>
      <c r="K5068" t="s">
        <v>1112</v>
      </c>
      <c r="L5068">
        <v>35810</v>
      </c>
      <c r="M5068" t="s">
        <v>424</v>
      </c>
      <c r="N5068" t="s">
        <v>34</v>
      </c>
      <c r="O5068">
        <v>41030</v>
      </c>
      <c r="P5068" t="s">
        <v>14210</v>
      </c>
      <c r="Q5068" t="s">
        <v>14191</v>
      </c>
    </row>
    <row r="5069" spans="1:17" x14ac:dyDescent="0.25">
      <c r="A5069">
        <v>5068</v>
      </c>
      <c r="B5069">
        <v>36130</v>
      </c>
      <c r="C5069">
        <v>41165</v>
      </c>
      <c r="D5069">
        <v>23</v>
      </c>
      <c r="E5069">
        <f t="shared" si="159"/>
        <v>3450</v>
      </c>
      <c r="F5069">
        <v>0.1</v>
      </c>
      <c r="G5069">
        <f>VLOOKUP($P5069,Pricebook!$A:$D,4,0)</f>
        <v>150</v>
      </c>
      <c r="H5069">
        <f t="shared" si="158"/>
        <v>3105</v>
      </c>
      <c r="I5069" t="s">
        <v>2156</v>
      </c>
      <c r="J5069" t="s">
        <v>348</v>
      </c>
      <c r="K5069" t="s">
        <v>1617</v>
      </c>
      <c r="L5069">
        <v>44646</v>
      </c>
      <c r="M5069" t="s">
        <v>210</v>
      </c>
      <c r="N5069" t="s">
        <v>61</v>
      </c>
      <c r="O5069">
        <v>41166</v>
      </c>
      <c r="P5069" t="s">
        <v>14211</v>
      </c>
      <c r="Q5069" t="s">
        <v>14197</v>
      </c>
    </row>
    <row r="5070" spans="1:17" x14ac:dyDescent="0.25">
      <c r="A5070">
        <v>5069</v>
      </c>
      <c r="B5070">
        <v>36131</v>
      </c>
      <c r="C5070">
        <v>39950</v>
      </c>
      <c r="D5070">
        <v>43</v>
      </c>
      <c r="E5070">
        <f t="shared" si="159"/>
        <v>4730</v>
      </c>
      <c r="F5070">
        <v>7.0000000000000007E-2</v>
      </c>
      <c r="G5070">
        <f>VLOOKUP($P5070,Pricebook!$A:$D,4,0)</f>
        <v>110</v>
      </c>
      <c r="H5070">
        <f t="shared" si="158"/>
        <v>4398.8999999999996</v>
      </c>
      <c r="I5070" t="s">
        <v>532</v>
      </c>
      <c r="J5070" t="s">
        <v>20</v>
      </c>
      <c r="K5070" t="s">
        <v>2595</v>
      </c>
      <c r="L5070" t="s">
        <v>2596</v>
      </c>
      <c r="M5070" t="s">
        <v>436</v>
      </c>
      <c r="N5070" t="s">
        <v>34</v>
      </c>
      <c r="O5070">
        <v>39952</v>
      </c>
      <c r="P5070" t="s">
        <v>14215</v>
      </c>
      <c r="Q5070" t="s">
        <v>14195</v>
      </c>
    </row>
    <row r="5071" spans="1:17" x14ac:dyDescent="0.25">
      <c r="A5071">
        <v>5070</v>
      </c>
      <c r="B5071">
        <v>36131</v>
      </c>
      <c r="C5071">
        <v>39950</v>
      </c>
      <c r="D5071">
        <v>26</v>
      </c>
      <c r="E5071">
        <f t="shared" si="159"/>
        <v>2860</v>
      </c>
      <c r="F5071">
        <v>0.09</v>
      </c>
      <c r="G5071">
        <f>VLOOKUP($P5071,Pricebook!$A:$D,4,0)</f>
        <v>110</v>
      </c>
      <c r="H5071">
        <f t="shared" si="158"/>
        <v>2602.6</v>
      </c>
      <c r="I5071" t="s">
        <v>532</v>
      </c>
      <c r="J5071" t="s">
        <v>20</v>
      </c>
      <c r="K5071" t="s">
        <v>2595</v>
      </c>
      <c r="L5071" t="s">
        <v>2596</v>
      </c>
      <c r="M5071" t="s">
        <v>436</v>
      </c>
      <c r="N5071" t="s">
        <v>34</v>
      </c>
      <c r="O5071">
        <v>39951</v>
      </c>
      <c r="P5071" t="s">
        <v>14215</v>
      </c>
      <c r="Q5071" t="s">
        <v>14186</v>
      </c>
    </row>
    <row r="5072" spans="1:17" x14ac:dyDescent="0.25">
      <c r="A5072">
        <v>5071</v>
      </c>
      <c r="B5072">
        <v>36131</v>
      </c>
      <c r="C5072">
        <v>39950</v>
      </c>
      <c r="D5072">
        <v>26</v>
      </c>
      <c r="E5072">
        <f t="shared" si="159"/>
        <v>3120</v>
      </c>
      <c r="F5072">
        <v>7.0000000000000007E-2</v>
      </c>
      <c r="G5072">
        <f>VLOOKUP($P5072,Pricebook!$A:$D,4,0)</f>
        <v>120</v>
      </c>
      <c r="H5072">
        <f t="shared" si="158"/>
        <v>2901.6</v>
      </c>
      <c r="I5072" t="s">
        <v>532</v>
      </c>
      <c r="J5072" t="s">
        <v>20</v>
      </c>
      <c r="K5072" t="s">
        <v>534</v>
      </c>
      <c r="L5072">
        <v>94591</v>
      </c>
      <c r="M5072" t="s">
        <v>114</v>
      </c>
      <c r="N5072" t="s">
        <v>23</v>
      </c>
      <c r="O5072">
        <v>39951</v>
      </c>
      <c r="P5072" t="s">
        <v>14212</v>
      </c>
      <c r="Q5072" t="s">
        <v>14185</v>
      </c>
    </row>
    <row r="5073" spans="1:17" x14ac:dyDescent="0.25">
      <c r="A5073">
        <v>5072</v>
      </c>
      <c r="B5073">
        <v>36132</v>
      </c>
      <c r="C5073">
        <v>41008</v>
      </c>
      <c r="D5073">
        <v>3</v>
      </c>
      <c r="E5073">
        <f t="shared" si="159"/>
        <v>375</v>
      </c>
      <c r="F5073">
        <v>0.03</v>
      </c>
      <c r="G5073">
        <f>VLOOKUP($P5073,Pricebook!$A:$D,4,0)</f>
        <v>125</v>
      </c>
      <c r="H5073">
        <f t="shared" si="158"/>
        <v>363.75</v>
      </c>
      <c r="I5073" t="s">
        <v>395</v>
      </c>
      <c r="J5073" t="s">
        <v>396</v>
      </c>
      <c r="K5073" t="s">
        <v>2597</v>
      </c>
      <c r="L5073">
        <v>16509</v>
      </c>
      <c r="M5073" t="s">
        <v>232</v>
      </c>
      <c r="N5073" t="s">
        <v>61</v>
      </c>
      <c r="O5073">
        <v>41013</v>
      </c>
      <c r="P5073" t="s">
        <v>14209</v>
      </c>
      <c r="Q5073" t="s">
        <v>14184</v>
      </c>
    </row>
    <row r="5074" spans="1:17" x14ac:dyDescent="0.25">
      <c r="A5074">
        <v>5073</v>
      </c>
      <c r="B5074">
        <v>36133</v>
      </c>
      <c r="C5074">
        <v>40775</v>
      </c>
      <c r="D5074">
        <v>6</v>
      </c>
      <c r="E5074">
        <f t="shared" si="159"/>
        <v>660</v>
      </c>
      <c r="F5074">
        <v>0</v>
      </c>
      <c r="G5074">
        <f>VLOOKUP($P5074,Pricebook!$A:$D,4,0)</f>
        <v>110</v>
      </c>
      <c r="H5074">
        <f t="shared" si="158"/>
        <v>660</v>
      </c>
      <c r="I5074" t="s">
        <v>623</v>
      </c>
      <c r="J5074" t="s">
        <v>508</v>
      </c>
      <c r="K5074" t="s">
        <v>1136</v>
      </c>
      <c r="L5074" t="s">
        <v>1137</v>
      </c>
      <c r="M5074" t="s">
        <v>232</v>
      </c>
      <c r="N5074" t="s">
        <v>61</v>
      </c>
      <c r="O5074">
        <v>40776</v>
      </c>
      <c r="P5074" t="s">
        <v>14215</v>
      </c>
      <c r="Q5074" t="s">
        <v>14189</v>
      </c>
    </row>
    <row r="5075" spans="1:17" x14ac:dyDescent="0.25">
      <c r="A5075">
        <v>5074</v>
      </c>
      <c r="B5075">
        <v>36134</v>
      </c>
      <c r="C5075">
        <v>40504</v>
      </c>
      <c r="D5075">
        <v>6</v>
      </c>
      <c r="E5075">
        <f t="shared" si="159"/>
        <v>900</v>
      </c>
      <c r="F5075">
        <v>0.01</v>
      </c>
      <c r="G5075">
        <f>VLOOKUP($P5075,Pricebook!$A:$D,4,0)</f>
        <v>150</v>
      </c>
      <c r="H5075">
        <f t="shared" si="158"/>
        <v>891</v>
      </c>
      <c r="I5075" t="s">
        <v>656</v>
      </c>
      <c r="J5075" t="s">
        <v>449</v>
      </c>
      <c r="K5075" t="s">
        <v>2256</v>
      </c>
      <c r="L5075">
        <v>62521</v>
      </c>
      <c r="M5075" t="s">
        <v>15</v>
      </c>
      <c r="N5075" t="s">
        <v>16</v>
      </c>
      <c r="O5075">
        <v>40504</v>
      </c>
      <c r="P5075" t="s">
        <v>14210</v>
      </c>
      <c r="Q5075" t="s">
        <v>14201</v>
      </c>
    </row>
    <row r="5076" spans="1:17" x14ac:dyDescent="0.25">
      <c r="A5076">
        <v>5075</v>
      </c>
      <c r="B5076">
        <v>36135</v>
      </c>
      <c r="C5076">
        <v>40693</v>
      </c>
      <c r="D5076">
        <v>33</v>
      </c>
      <c r="E5076">
        <f t="shared" si="159"/>
        <v>4950</v>
      </c>
      <c r="F5076">
        <v>0.02</v>
      </c>
      <c r="G5076">
        <f>VLOOKUP($P5076,Pricebook!$A:$D,4,0)</f>
        <v>150</v>
      </c>
      <c r="H5076">
        <f t="shared" si="158"/>
        <v>4851</v>
      </c>
      <c r="I5076" t="s">
        <v>1306</v>
      </c>
      <c r="J5076" t="s">
        <v>290</v>
      </c>
      <c r="K5076" t="s">
        <v>1420</v>
      </c>
      <c r="L5076">
        <v>62223</v>
      </c>
      <c r="M5076" t="s">
        <v>15</v>
      </c>
      <c r="N5076" t="s">
        <v>16</v>
      </c>
      <c r="O5076">
        <v>40694</v>
      </c>
      <c r="P5076" t="s">
        <v>14210</v>
      </c>
      <c r="Q5076" t="s">
        <v>14189</v>
      </c>
    </row>
    <row r="5077" spans="1:17" x14ac:dyDescent="0.25">
      <c r="A5077">
        <v>5076</v>
      </c>
      <c r="B5077">
        <v>36160</v>
      </c>
      <c r="C5077">
        <v>41235</v>
      </c>
      <c r="D5077">
        <v>12</v>
      </c>
      <c r="E5077">
        <f t="shared" si="159"/>
        <v>1800</v>
      </c>
      <c r="F5077">
        <v>0</v>
      </c>
      <c r="G5077">
        <f>VLOOKUP($P5077,Pricebook!$A:$D,4,0)</f>
        <v>150</v>
      </c>
      <c r="H5077">
        <f t="shared" si="158"/>
        <v>1800</v>
      </c>
      <c r="I5077" t="s">
        <v>810</v>
      </c>
      <c r="J5077" t="s">
        <v>193</v>
      </c>
      <c r="K5077" t="s">
        <v>2598</v>
      </c>
      <c r="L5077">
        <v>93101</v>
      </c>
      <c r="M5077" t="s">
        <v>114</v>
      </c>
      <c r="N5077" t="s">
        <v>23</v>
      </c>
      <c r="O5077">
        <v>41242</v>
      </c>
      <c r="P5077" t="s">
        <v>14210</v>
      </c>
      <c r="Q5077" t="s">
        <v>14192</v>
      </c>
    </row>
    <row r="5078" spans="1:17" x14ac:dyDescent="0.25">
      <c r="A5078">
        <v>5077</v>
      </c>
      <c r="B5078">
        <v>36161</v>
      </c>
      <c r="C5078">
        <v>40194</v>
      </c>
      <c r="D5078">
        <v>6</v>
      </c>
      <c r="E5078">
        <f t="shared" si="159"/>
        <v>960</v>
      </c>
      <c r="F5078">
        <v>0.03</v>
      </c>
      <c r="G5078">
        <f>VLOOKUP($P5078,Pricebook!$A:$D,4,0)</f>
        <v>160</v>
      </c>
      <c r="H5078">
        <f t="shared" si="158"/>
        <v>931.19999999999993</v>
      </c>
      <c r="I5078" t="s">
        <v>2382</v>
      </c>
      <c r="J5078" t="s">
        <v>351</v>
      </c>
      <c r="K5078" t="s">
        <v>2599</v>
      </c>
      <c r="L5078">
        <v>20852</v>
      </c>
      <c r="M5078" t="s">
        <v>187</v>
      </c>
      <c r="N5078" t="s">
        <v>61</v>
      </c>
      <c r="O5078">
        <v>40195</v>
      </c>
      <c r="P5078" t="s">
        <v>14218</v>
      </c>
      <c r="Q5078" t="s">
        <v>14195</v>
      </c>
    </row>
    <row r="5079" spans="1:17" x14ac:dyDescent="0.25">
      <c r="A5079">
        <v>5078</v>
      </c>
      <c r="B5079">
        <v>36163</v>
      </c>
      <c r="C5079">
        <v>41218</v>
      </c>
      <c r="D5079">
        <v>32</v>
      </c>
      <c r="E5079">
        <f t="shared" si="159"/>
        <v>5120</v>
      </c>
      <c r="F5079">
        <v>7.0000000000000007E-2</v>
      </c>
      <c r="G5079">
        <f>VLOOKUP($P5079,Pricebook!$A:$D,4,0)</f>
        <v>160</v>
      </c>
      <c r="H5079">
        <f t="shared" si="158"/>
        <v>4761.5999999999995</v>
      </c>
      <c r="I5079" t="s">
        <v>356</v>
      </c>
      <c r="J5079" t="s">
        <v>103</v>
      </c>
      <c r="K5079" t="s">
        <v>1384</v>
      </c>
      <c r="L5079">
        <v>64130</v>
      </c>
      <c r="M5079" t="s">
        <v>358</v>
      </c>
      <c r="N5079" t="s">
        <v>16</v>
      </c>
      <c r="O5079">
        <v>41218</v>
      </c>
      <c r="P5079" t="s">
        <v>14218</v>
      </c>
      <c r="Q5079" t="s">
        <v>14202</v>
      </c>
    </row>
    <row r="5080" spans="1:17" x14ac:dyDescent="0.25">
      <c r="A5080">
        <v>5079</v>
      </c>
      <c r="B5080">
        <v>36196</v>
      </c>
      <c r="C5080">
        <v>40761</v>
      </c>
      <c r="D5080">
        <v>7</v>
      </c>
      <c r="E5080">
        <f t="shared" si="159"/>
        <v>1050</v>
      </c>
      <c r="F5080">
        <v>7.0000000000000007E-2</v>
      </c>
      <c r="G5080">
        <f>VLOOKUP($P5080,Pricebook!$A:$D,4,0)</f>
        <v>150</v>
      </c>
      <c r="H5080">
        <f t="shared" si="158"/>
        <v>976.49999999999989</v>
      </c>
      <c r="I5080" t="s">
        <v>774</v>
      </c>
      <c r="J5080" t="s">
        <v>775</v>
      </c>
      <c r="K5080" t="s">
        <v>2600</v>
      </c>
      <c r="L5080">
        <v>95404</v>
      </c>
      <c r="M5080" t="s">
        <v>114</v>
      </c>
      <c r="N5080" t="s">
        <v>23</v>
      </c>
      <c r="O5080">
        <v>40763</v>
      </c>
      <c r="P5080" t="s">
        <v>14211</v>
      </c>
      <c r="Q5080" t="s">
        <v>14192</v>
      </c>
    </row>
    <row r="5081" spans="1:17" x14ac:dyDescent="0.25">
      <c r="A5081">
        <v>5080</v>
      </c>
      <c r="B5081">
        <v>36196</v>
      </c>
      <c r="C5081">
        <v>40761</v>
      </c>
      <c r="D5081">
        <v>6</v>
      </c>
      <c r="E5081">
        <f t="shared" si="159"/>
        <v>750</v>
      </c>
      <c r="F5081">
        <v>0.09</v>
      </c>
      <c r="G5081">
        <f>VLOOKUP($P5081,Pricebook!$A:$D,4,0)</f>
        <v>125</v>
      </c>
      <c r="H5081">
        <f t="shared" si="158"/>
        <v>682.5</v>
      </c>
      <c r="I5081" t="s">
        <v>774</v>
      </c>
      <c r="J5081" t="s">
        <v>775</v>
      </c>
      <c r="K5081" t="s">
        <v>1470</v>
      </c>
      <c r="L5081" t="s">
        <v>2601</v>
      </c>
      <c r="M5081" t="s">
        <v>421</v>
      </c>
      <c r="N5081" t="s">
        <v>61</v>
      </c>
      <c r="O5081">
        <v>40762</v>
      </c>
      <c r="P5081" t="s">
        <v>14208</v>
      </c>
      <c r="Q5081" t="s">
        <v>14191</v>
      </c>
    </row>
    <row r="5082" spans="1:17" x14ac:dyDescent="0.25">
      <c r="A5082">
        <v>5081</v>
      </c>
      <c r="B5082">
        <v>36224</v>
      </c>
      <c r="C5082">
        <v>39936</v>
      </c>
      <c r="D5082">
        <v>15</v>
      </c>
      <c r="E5082">
        <f t="shared" si="159"/>
        <v>2550</v>
      </c>
      <c r="F5082">
        <v>0.09</v>
      </c>
      <c r="G5082">
        <f>VLOOKUP($P5082,Pricebook!$A:$D,4,0)</f>
        <v>170</v>
      </c>
      <c r="H5082">
        <f t="shared" si="158"/>
        <v>2320.5</v>
      </c>
      <c r="I5082" t="s">
        <v>1048</v>
      </c>
      <c r="J5082" t="s">
        <v>508</v>
      </c>
      <c r="K5082" t="s">
        <v>80</v>
      </c>
      <c r="L5082">
        <v>37311</v>
      </c>
      <c r="M5082" t="s">
        <v>81</v>
      </c>
      <c r="N5082" t="s">
        <v>34</v>
      </c>
      <c r="O5082">
        <v>39938</v>
      </c>
      <c r="P5082" t="s">
        <v>14219</v>
      </c>
      <c r="Q5082" t="s">
        <v>14203</v>
      </c>
    </row>
    <row r="5083" spans="1:17" x14ac:dyDescent="0.25">
      <c r="A5083">
        <v>5082</v>
      </c>
      <c r="B5083">
        <v>36229</v>
      </c>
      <c r="C5083">
        <v>41173</v>
      </c>
      <c r="D5083">
        <v>12</v>
      </c>
      <c r="E5083">
        <f t="shared" si="159"/>
        <v>1800</v>
      </c>
      <c r="F5083">
        <v>0.02</v>
      </c>
      <c r="G5083">
        <f>VLOOKUP($P5083,Pricebook!$A:$D,4,0)</f>
        <v>150</v>
      </c>
      <c r="H5083">
        <f t="shared" si="158"/>
        <v>1764</v>
      </c>
      <c r="I5083" t="s">
        <v>2095</v>
      </c>
      <c r="J5083" t="s">
        <v>260</v>
      </c>
      <c r="K5083" t="s">
        <v>2602</v>
      </c>
      <c r="L5083">
        <v>53051</v>
      </c>
      <c r="M5083" t="s">
        <v>95</v>
      </c>
      <c r="N5083" t="s">
        <v>16</v>
      </c>
      <c r="O5083">
        <v>41176</v>
      </c>
      <c r="P5083" t="s">
        <v>14216</v>
      </c>
      <c r="Q5083" t="s">
        <v>14187</v>
      </c>
    </row>
    <row r="5084" spans="1:17" x14ac:dyDescent="0.25">
      <c r="A5084">
        <v>5083</v>
      </c>
      <c r="B5084">
        <v>36229</v>
      </c>
      <c r="C5084">
        <v>41173</v>
      </c>
      <c r="D5084">
        <v>24</v>
      </c>
      <c r="E5084">
        <f t="shared" si="159"/>
        <v>3000</v>
      </c>
      <c r="F5084">
        <v>0.01</v>
      </c>
      <c r="G5084">
        <f>VLOOKUP($P5084,Pricebook!$A:$D,4,0)</f>
        <v>125</v>
      </c>
      <c r="H5084">
        <f t="shared" si="158"/>
        <v>2970</v>
      </c>
      <c r="I5084" t="s">
        <v>2095</v>
      </c>
      <c r="J5084" t="s">
        <v>260</v>
      </c>
      <c r="K5084" t="s">
        <v>2602</v>
      </c>
      <c r="L5084">
        <v>53051</v>
      </c>
      <c r="M5084" t="s">
        <v>95</v>
      </c>
      <c r="N5084" t="s">
        <v>16</v>
      </c>
      <c r="O5084">
        <v>41175</v>
      </c>
      <c r="P5084" t="s">
        <v>14209</v>
      </c>
      <c r="Q5084" t="s">
        <v>14203</v>
      </c>
    </row>
    <row r="5085" spans="1:17" x14ac:dyDescent="0.25">
      <c r="A5085">
        <v>5084</v>
      </c>
      <c r="B5085">
        <v>36230</v>
      </c>
      <c r="C5085">
        <v>39974</v>
      </c>
      <c r="D5085">
        <v>7</v>
      </c>
      <c r="E5085">
        <f t="shared" si="159"/>
        <v>1050</v>
      </c>
      <c r="F5085">
        <v>0</v>
      </c>
      <c r="G5085">
        <f>VLOOKUP($P5085,Pricebook!$A:$D,4,0)</f>
        <v>150</v>
      </c>
      <c r="H5085">
        <f t="shared" si="158"/>
        <v>1050</v>
      </c>
      <c r="I5085" t="s">
        <v>862</v>
      </c>
      <c r="J5085" t="s">
        <v>193</v>
      </c>
      <c r="K5085" t="s">
        <v>1085</v>
      </c>
      <c r="L5085" t="s">
        <v>1891</v>
      </c>
      <c r="M5085" t="s">
        <v>421</v>
      </c>
      <c r="N5085" t="s">
        <v>61</v>
      </c>
      <c r="O5085">
        <v>39974</v>
      </c>
      <c r="P5085" t="s">
        <v>14211</v>
      </c>
      <c r="Q5085" t="s">
        <v>14195</v>
      </c>
    </row>
    <row r="5086" spans="1:17" x14ac:dyDescent="0.25">
      <c r="A5086">
        <v>5085</v>
      </c>
      <c r="B5086">
        <v>36257</v>
      </c>
      <c r="C5086">
        <v>40966</v>
      </c>
      <c r="D5086">
        <v>43</v>
      </c>
      <c r="E5086">
        <f t="shared" si="159"/>
        <v>6450</v>
      </c>
      <c r="F5086">
        <v>0.08</v>
      </c>
      <c r="G5086">
        <f>VLOOKUP($P5086,Pricebook!$A:$D,4,0)</f>
        <v>150</v>
      </c>
      <c r="H5086">
        <f t="shared" si="158"/>
        <v>5934</v>
      </c>
      <c r="I5086" t="s">
        <v>366</v>
      </c>
      <c r="J5086" t="s">
        <v>215</v>
      </c>
      <c r="K5086" t="s">
        <v>143</v>
      </c>
      <c r="L5086">
        <v>98002</v>
      </c>
      <c r="M5086" t="s">
        <v>22</v>
      </c>
      <c r="N5086" t="s">
        <v>23</v>
      </c>
      <c r="O5086">
        <v>40968</v>
      </c>
      <c r="P5086" t="s">
        <v>14211</v>
      </c>
      <c r="Q5086" t="s">
        <v>14185</v>
      </c>
    </row>
    <row r="5087" spans="1:17" x14ac:dyDescent="0.25">
      <c r="A5087">
        <v>5086</v>
      </c>
      <c r="B5087">
        <v>36262</v>
      </c>
      <c r="C5087">
        <v>40386</v>
      </c>
      <c r="D5087">
        <v>23</v>
      </c>
      <c r="E5087">
        <f t="shared" si="159"/>
        <v>2530</v>
      </c>
      <c r="F5087">
        <v>0.03</v>
      </c>
      <c r="G5087">
        <f>VLOOKUP($P5087,Pricebook!$A:$D,4,0)</f>
        <v>110</v>
      </c>
      <c r="H5087">
        <f t="shared" si="158"/>
        <v>2454.1</v>
      </c>
      <c r="I5087" t="s">
        <v>944</v>
      </c>
      <c r="J5087" t="s">
        <v>406</v>
      </c>
      <c r="K5087" t="s">
        <v>995</v>
      </c>
      <c r="L5087" t="s">
        <v>996</v>
      </c>
      <c r="M5087" t="s">
        <v>22</v>
      </c>
      <c r="N5087" t="s">
        <v>23</v>
      </c>
      <c r="O5087">
        <v>40387</v>
      </c>
      <c r="P5087" t="s">
        <v>14215</v>
      </c>
      <c r="Q5087" t="s">
        <v>14185</v>
      </c>
    </row>
    <row r="5088" spans="1:17" x14ac:dyDescent="0.25">
      <c r="A5088">
        <v>5087</v>
      </c>
      <c r="B5088">
        <v>36262</v>
      </c>
      <c r="C5088">
        <v>40386</v>
      </c>
      <c r="D5088">
        <v>23</v>
      </c>
      <c r="E5088">
        <f t="shared" si="159"/>
        <v>3220</v>
      </c>
      <c r="F5088">
        <v>0.01</v>
      </c>
      <c r="G5088">
        <f>VLOOKUP($P5088,Pricebook!$A:$D,4,0)</f>
        <v>140</v>
      </c>
      <c r="H5088">
        <f t="shared" si="158"/>
        <v>3187.8</v>
      </c>
      <c r="I5088" t="s">
        <v>944</v>
      </c>
      <c r="J5088" t="s">
        <v>406</v>
      </c>
      <c r="K5088" t="s">
        <v>995</v>
      </c>
      <c r="L5088" t="s">
        <v>996</v>
      </c>
      <c r="M5088" t="s">
        <v>22</v>
      </c>
      <c r="N5088" t="s">
        <v>23</v>
      </c>
      <c r="O5088">
        <v>40387</v>
      </c>
      <c r="P5088" t="s">
        <v>14207</v>
      </c>
      <c r="Q5088" t="s">
        <v>14187</v>
      </c>
    </row>
    <row r="5089" spans="1:17" x14ac:dyDescent="0.25">
      <c r="A5089">
        <v>5088</v>
      </c>
      <c r="B5089">
        <v>36262</v>
      </c>
      <c r="C5089">
        <v>40386</v>
      </c>
      <c r="D5089">
        <v>26</v>
      </c>
      <c r="E5089">
        <f t="shared" si="159"/>
        <v>3900</v>
      </c>
      <c r="F5089">
        <v>0</v>
      </c>
      <c r="G5089">
        <f>VLOOKUP($P5089,Pricebook!$A:$D,4,0)</f>
        <v>150</v>
      </c>
      <c r="H5089">
        <f t="shared" si="158"/>
        <v>3900</v>
      </c>
      <c r="I5089" t="s">
        <v>944</v>
      </c>
      <c r="J5089" t="s">
        <v>406</v>
      </c>
      <c r="K5089" t="s">
        <v>995</v>
      </c>
      <c r="L5089" t="s">
        <v>996</v>
      </c>
      <c r="M5089" t="s">
        <v>22</v>
      </c>
      <c r="N5089" t="s">
        <v>23</v>
      </c>
      <c r="O5089">
        <v>40386</v>
      </c>
      <c r="P5089" t="s">
        <v>14210</v>
      </c>
      <c r="Q5089" t="s">
        <v>14188</v>
      </c>
    </row>
    <row r="5090" spans="1:17" x14ac:dyDescent="0.25">
      <c r="A5090">
        <v>5089</v>
      </c>
      <c r="B5090">
        <v>36292</v>
      </c>
      <c r="C5090">
        <v>40216</v>
      </c>
      <c r="D5090">
        <v>21</v>
      </c>
      <c r="E5090">
        <f t="shared" si="159"/>
        <v>2310</v>
      </c>
      <c r="F5090">
        <v>0.05</v>
      </c>
      <c r="G5090">
        <f>VLOOKUP($P5090,Pricebook!$A:$D,4,0)</f>
        <v>110</v>
      </c>
      <c r="H5090">
        <f t="shared" si="158"/>
        <v>2194.5</v>
      </c>
      <c r="I5090" t="s">
        <v>1064</v>
      </c>
      <c r="J5090" t="s">
        <v>84</v>
      </c>
      <c r="K5090" t="s">
        <v>2297</v>
      </c>
      <c r="L5090">
        <v>99207</v>
      </c>
      <c r="M5090" t="s">
        <v>22</v>
      </c>
      <c r="N5090" t="s">
        <v>23</v>
      </c>
      <c r="O5090">
        <v>40217</v>
      </c>
      <c r="P5090" t="s">
        <v>14215</v>
      </c>
      <c r="Q5090" t="s">
        <v>14193</v>
      </c>
    </row>
    <row r="5091" spans="1:17" x14ac:dyDescent="0.25">
      <c r="A5091">
        <v>5090</v>
      </c>
      <c r="B5091">
        <v>36292</v>
      </c>
      <c r="C5091">
        <v>40216</v>
      </c>
      <c r="D5091">
        <v>37</v>
      </c>
      <c r="E5091">
        <f t="shared" si="159"/>
        <v>4070</v>
      </c>
      <c r="F5091">
        <v>0.09</v>
      </c>
      <c r="G5091">
        <f>VLOOKUP($P5091,Pricebook!$A:$D,4,0)</f>
        <v>110</v>
      </c>
      <c r="H5091">
        <f t="shared" si="158"/>
        <v>3703.7000000000003</v>
      </c>
      <c r="I5091" t="s">
        <v>1064</v>
      </c>
      <c r="J5091" t="s">
        <v>84</v>
      </c>
      <c r="K5091" t="s">
        <v>2297</v>
      </c>
      <c r="L5091">
        <v>99207</v>
      </c>
      <c r="M5091" t="s">
        <v>22</v>
      </c>
      <c r="N5091" t="s">
        <v>23</v>
      </c>
      <c r="O5091">
        <v>40216</v>
      </c>
      <c r="P5091" t="s">
        <v>14215</v>
      </c>
      <c r="Q5091" t="s">
        <v>14200</v>
      </c>
    </row>
    <row r="5092" spans="1:17" x14ac:dyDescent="0.25">
      <c r="A5092">
        <v>5091</v>
      </c>
      <c r="B5092">
        <v>36293</v>
      </c>
      <c r="C5092">
        <v>40542</v>
      </c>
      <c r="D5092">
        <v>13</v>
      </c>
      <c r="E5092">
        <f t="shared" si="159"/>
        <v>1950</v>
      </c>
      <c r="F5092">
        <v>0.04</v>
      </c>
      <c r="G5092">
        <f>VLOOKUP($P5092,Pricebook!$A:$D,4,0)</f>
        <v>150</v>
      </c>
      <c r="H5092">
        <f t="shared" si="158"/>
        <v>1872</v>
      </c>
      <c r="I5092" t="s">
        <v>248</v>
      </c>
      <c r="J5092" t="s">
        <v>207</v>
      </c>
      <c r="K5092" t="s">
        <v>1920</v>
      </c>
      <c r="L5092">
        <v>47401</v>
      </c>
      <c r="M5092" t="s">
        <v>278</v>
      </c>
      <c r="N5092" t="s">
        <v>16</v>
      </c>
      <c r="O5092">
        <v>40553</v>
      </c>
      <c r="P5092" t="s">
        <v>14211</v>
      </c>
      <c r="Q5092" t="s">
        <v>14201</v>
      </c>
    </row>
    <row r="5093" spans="1:17" x14ac:dyDescent="0.25">
      <c r="A5093">
        <v>5092</v>
      </c>
      <c r="B5093">
        <v>36293</v>
      </c>
      <c r="C5093">
        <v>40542</v>
      </c>
      <c r="D5093">
        <v>25</v>
      </c>
      <c r="E5093">
        <f t="shared" si="159"/>
        <v>2750</v>
      </c>
      <c r="F5093">
        <v>0.09</v>
      </c>
      <c r="G5093">
        <f>VLOOKUP($P5093,Pricebook!$A:$D,4,0)</f>
        <v>110</v>
      </c>
      <c r="H5093">
        <f t="shared" si="158"/>
        <v>2502.5</v>
      </c>
      <c r="I5093" t="s">
        <v>248</v>
      </c>
      <c r="J5093" t="s">
        <v>207</v>
      </c>
      <c r="K5093" t="s">
        <v>1920</v>
      </c>
      <c r="L5093">
        <v>47401</v>
      </c>
      <c r="M5093" t="s">
        <v>278</v>
      </c>
      <c r="N5093" t="s">
        <v>16</v>
      </c>
      <c r="O5093">
        <v>40557</v>
      </c>
      <c r="P5093" t="s">
        <v>14215</v>
      </c>
      <c r="Q5093" t="s">
        <v>14202</v>
      </c>
    </row>
    <row r="5094" spans="1:17" x14ac:dyDescent="0.25">
      <c r="A5094">
        <v>5093</v>
      </c>
      <c r="B5094">
        <v>36294</v>
      </c>
      <c r="C5094">
        <v>41141</v>
      </c>
      <c r="D5094">
        <v>46</v>
      </c>
      <c r="E5094">
        <f t="shared" si="159"/>
        <v>7360</v>
      </c>
      <c r="F5094">
        <v>0.04</v>
      </c>
      <c r="G5094">
        <f>VLOOKUP($P5094,Pricebook!$A:$D,4,0)</f>
        <v>160</v>
      </c>
      <c r="H5094">
        <f t="shared" si="158"/>
        <v>7065.5999999999995</v>
      </c>
      <c r="I5094" t="s">
        <v>1550</v>
      </c>
      <c r="J5094" t="s">
        <v>27</v>
      </c>
      <c r="K5094" t="s">
        <v>2603</v>
      </c>
      <c r="L5094" t="s">
        <v>2604</v>
      </c>
      <c r="M5094" t="s">
        <v>421</v>
      </c>
      <c r="N5094" t="s">
        <v>61</v>
      </c>
      <c r="O5094">
        <v>41143</v>
      </c>
      <c r="P5094" t="s">
        <v>14218</v>
      </c>
      <c r="Q5094" t="s">
        <v>14198</v>
      </c>
    </row>
    <row r="5095" spans="1:17" x14ac:dyDescent="0.25">
      <c r="A5095">
        <v>5094</v>
      </c>
      <c r="B5095">
        <v>36295</v>
      </c>
      <c r="C5095">
        <v>40425</v>
      </c>
      <c r="D5095">
        <v>10</v>
      </c>
      <c r="E5095">
        <f t="shared" si="159"/>
        <v>1600</v>
      </c>
      <c r="F5095">
        <v>0.09</v>
      </c>
      <c r="G5095">
        <f>VLOOKUP($P5095,Pricebook!$A:$D,4,0)</f>
        <v>160</v>
      </c>
      <c r="H5095">
        <f t="shared" si="158"/>
        <v>1456</v>
      </c>
      <c r="I5095" t="s">
        <v>2008</v>
      </c>
      <c r="J5095" t="s">
        <v>27</v>
      </c>
      <c r="K5095" t="s">
        <v>711</v>
      </c>
      <c r="L5095">
        <v>32708</v>
      </c>
      <c r="M5095" t="s">
        <v>101</v>
      </c>
      <c r="N5095" t="s">
        <v>34</v>
      </c>
      <c r="O5095">
        <v>40427</v>
      </c>
      <c r="P5095" t="s">
        <v>14218</v>
      </c>
      <c r="Q5095" t="s">
        <v>14201</v>
      </c>
    </row>
    <row r="5096" spans="1:17" x14ac:dyDescent="0.25">
      <c r="A5096">
        <v>5095</v>
      </c>
      <c r="B5096">
        <v>36323</v>
      </c>
      <c r="C5096">
        <v>40469</v>
      </c>
      <c r="D5096">
        <v>5</v>
      </c>
      <c r="E5096">
        <f t="shared" si="159"/>
        <v>750</v>
      </c>
      <c r="F5096">
        <v>0.08</v>
      </c>
      <c r="G5096">
        <f>VLOOKUP($P5096,Pricebook!$A:$D,4,0)</f>
        <v>150</v>
      </c>
      <c r="H5096">
        <f t="shared" si="158"/>
        <v>690</v>
      </c>
      <c r="I5096" t="s">
        <v>1129</v>
      </c>
      <c r="J5096" t="s">
        <v>1076</v>
      </c>
      <c r="K5096" t="s">
        <v>1305</v>
      </c>
      <c r="L5096">
        <v>34639</v>
      </c>
      <c r="M5096" t="s">
        <v>101</v>
      </c>
      <c r="N5096" t="s">
        <v>34</v>
      </c>
      <c r="O5096">
        <v>40471</v>
      </c>
      <c r="P5096" t="s">
        <v>14211</v>
      </c>
      <c r="Q5096" t="s">
        <v>14202</v>
      </c>
    </row>
    <row r="5097" spans="1:17" x14ac:dyDescent="0.25">
      <c r="A5097">
        <v>5096</v>
      </c>
      <c r="B5097">
        <v>36354</v>
      </c>
      <c r="C5097">
        <v>41065</v>
      </c>
      <c r="D5097">
        <v>13</v>
      </c>
      <c r="E5097">
        <f t="shared" si="159"/>
        <v>2210</v>
      </c>
      <c r="F5097">
        <v>7.0000000000000007E-2</v>
      </c>
      <c r="G5097">
        <f>VLOOKUP($P5097,Pricebook!$A:$D,4,0)</f>
        <v>170</v>
      </c>
      <c r="H5097">
        <f t="shared" si="158"/>
        <v>2055.2999999999997</v>
      </c>
      <c r="I5097" t="s">
        <v>1816</v>
      </c>
      <c r="J5097" t="s">
        <v>389</v>
      </c>
      <c r="K5097" t="s">
        <v>1166</v>
      </c>
      <c r="L5097">
        <v>33065</v>
      </c>
      <c r="M5097" t="s">
        <v>101</v>
      </c>
      <c r="N5097" t="s">
        <v>34</v>
      </c>
      <c r="O5097">
        <v>41067</v>
      </c>
      <c r="P5097" t="s">
        <v>14219</v>
      </c>
      <c r="Q5097" t="s">
        <v>14184</v>
      </c>
    </row>
    <row r="5098" spans="1:17" x14ac:dyDescent="0.25">
      <c r="A5098">
        <v>5097</v>
      </c>
      <c r="B5098">
        <v>36355</v>
      </c>
      <c r="C5098">
        <v>40149</v>
      </c>
      <c r="D5098">
        <v>9</v>
      </c>
      <c r="E5098">
        <f t="shared" si="159"/>
        <v>1440</v>
      </c>
      <c r="F5098">
        <v>0.09</v>
      </c>
      <c r="G5098">
        <f>VLOOKUP($P5098,Pricebook!$A:$D,4,0)</f>
        <v>160</v>
      </c>
      <c r="H5098">
        <f t="shared" si="158"/>
        <v>1310.4000000000001</v>
      </c>
      <c r="I5098" t="s">
        <v>96</v>
      </c>
      <c r="J5098" t="s">
        <v>84</v>
      </c>
      <c r="K5098" t="s">
        <v>97</v>
      </c>
      <c r="L5098">
        <v>12180</v>
      </c>
      <c r="M5098" t="s">
        <v>60</v>
      </c>
      <c r="N5098" t="s">
        <v>61</v>
      </c>
      <c r="O5098">
        <v>40149</v>
      </c>
      <c r="P5098" t="s">
        <v>14218</v>
      </c>
      <c r="Q5098" t="s">
        <v>14184</v>
      </c>
    </row>
    <row r="5099" spans="1:17" x14ac:dyDescent="0.25">
      <c r="A5099">
        <v>5098</v>
      </c>
      <c r="B5099">
        <v>36355</v>
      </c>
      <c r="C5099">
        <v>40149</v>
      </c>
      <c r="D5099">
        <v>6</v>
      </c>
      <c r="E5099">
        <f t="shared" si="159"/>
        <v>750</v>
      </c>
      <c r="F5099">
        <v>0.02</v>
      </c>
      <c r="G5099">
        <f>VLOOKUP($P5099,Pricebook!$A:$D,4,0)</f>
        <v>125</v>
      </c>
      <c r="H5099">
        <f t="shared" si="158"/>
        <v>735</v>
      </c>
      <c r="I5099" t="s">
        <v>96</v>
      </c>
      <c r="J5099" t="s">
        <v>84</v>
      </c>
      <c r="K5099" t="s">
        <v>97</v>
      </c>
      <c r="L5099">
        <v>12180</v>
      </c>
      <c r="M5099" t="s">
        <v>60</v>
      </c>
      <c r="N5099" t="s">
        <v>61</v>
      </c>
      <c r="O5099">
        <v>40149</v>
      </c>
      <c r="P5099" t="s">
        <v>14208</v>
      </c>
      <c r="Q5099" t="s">
        <v>14196</v>
      </c>
    </row>
    <row r="5100" spans="1:17" x14ac:dyDescent="0.25">
      <c r="A5100">
        <v>5099</v>
      </c>
      <c r="B5100">
        <v>36355</v>
      </c>
      <c r="C5100">
        <v>40149</v>
      </c>
      <c r="D5100">
        <v>10</v>
      </c>
      <c r="E5100">
        <f t="shared" si="159"/>
        <v>1200</v>
      </c>
      <c r="F5100">
        <v>0</v>
      </c>
      <c r="G5100">
        <f>VLOOKUP($P5100,Pricebook!$A:$D,4,0)</f>
        <v>120</v>
      </c>
      <c r="H5100">
        <f t="shared" si="158"/>
        <v>1200</v>
      </c>
      <c r="I5100" t="s">
        <v>96</v>
      </c>
      <c r="J5100" t="s">
        <v>84</v>
      </c>
      <c r="K5100" t="s">
        <v>97</v>
      </c>
      <c r="L5100">
        <v>12180</v>
      </c>
      <c r="M5100" t="s">
        <v>60</v>
      </c>
      <c r="N5100" t="s">
        <v>61</v>
      </c>
      <c r="O5100">
        <v>40150</v>
      </c>
      <c r="P5100" t="s">
        <v>14212</v>
      </c>
      <c r="Q5100" t="s">
        <v>14199</v>
      </c>
    </row>
    <row r="5101" spans="1:17" x14ac:dyDescent="0.25">
      <c r="A5101">
        <v>5100</v>
      </c>
      <c r="B5101">
        <v>36355</v>
      </c>
      <c r="C5101">
        <v>40149</v>
      </c>
      <c r="D5101">
        <v>43</v>
      </c>
      <c r="E5101">
        <f t="shared" si="159"/>
        <v>6020</v>
      </c>
      <c r="F5101">
        <v>0.05</v>
      </c>
      <c r="G5101">
        <f>VLOOKUP($P5101,Pricebook!$A:$D,4,0)</f>
        <v>140</v>
      </c>
      <c r="H5101">
        <f t="shared" si="158"/>
        <v>5719</v>
      </c>
      <c r="I5101" t="s">
        <v>96</v>
      </c>
      <c r="J5101" t="s">
        <v>84</v>
      </c>
      <c r="K5101" t="s">
        <v>2605</v>
      </c>
      <c r="L5101">
        <v>13501</v>
      </c>
      <c r="M5101" t="s">
        <v>60</v>
      </c>
      <c r="N5101" t="s">
        <v>61</v>
      </c>
      <c r="O5101">
        <v>40150</v>
      </c>
      <c r="P5101" t="s">
        <v>14207</v>
      </c>
      <c r="Q5101" t="s">
        <v>14192</v>
      </c>
    </row>
    <row r="5102" spans="1:17" x14ac:dyDescent="0.25">
      <c r="A5102">
        <v>5101</v>
      </c>
      <c r="B5102">
        <v>36356</v>
      </c>
      <c r="C5102">
        <v>40902</v>
      </c>
      <c r="D5102">
        <v>45</v>
      </c>
      <c r="E5102">
        <f t="shared" si="159"/>
        <v>5625</v>
      </c>
      <c r="F5102">
        <v>0.01</v>
      </c>
      <c r="G5102">
        <f>VLOOKUP($P5102,Pricebook!$A:$D,4,0)</f>
        <v>125</v>
      </c>
      <c r="H5102">
        <f t="shared" si="158"/>
        <v>5568.75</v>
      </c>
      <c r="I5102" t="s">
        <v>774</v>
      </c>
      <c r="J5102" t="s">
        <v>775</v>
      </c>
      <c r="K5102" t="s">
        <v>2600</v>
      </c>
      <c r="L5102">
        <v>95404</v>
      </c>
      <c r="M5102" t="s">
        <v>114</v>
      </c>
      <c r="N5102" t="s">
        <v>23</v>
      </c>
      <c r="O5102">
        <v>40904</v>
      </c>
      <c r="P5102" t="s">
        <v>14221</v>
      </c>
      <c r="Q5102" t="s">
        <v>14199</v>
      </c>
    </row>
    <row r="5103" spans="1:17" x14ac:dyDescent="0.25">
      <c r="A5103">
        <v>5102</v>
      </c>
      <c r="B5103">
        <v>36356</v>
      </c>
      <c r="C5103">
        <v>40902</v>
      </c>
      <c r="D5103">
        <v>33</v>
      </c>
      <c r="E5103">
        <f t="shared" si="159"/>
        <v>6600</v>
      </c>
      <c r="F5103">
        <v>0.08</v>
      </c>
      <c r="G5103">
        <f>VLOOKUP($P5103,Pricebook!$A:$D,4,0)</f>
        <v>200</v>
      </c>
      <c r="H5103">
        <f t="shared" si="158"/>
        <v>6072</v>
      </c>
      <c r="I5103" t="s">
        <v>774</v>
      </c>
      <c r="J5103" t="s">
        <v>775</v>
      </c>
      <c r="K5103" t="s">
        <v>2600</v>
      </c>
      <c r="L5103">
        <v>95404</v>
      </c>
      <c r="M5103" t="s">
        <v>114</v>
      </c>
      <c r="N5103" t="s">
        <v>23</v>
      </c>
      <c r="O5103">
        <v>40904</v>
      </c>
      <c r="P5103" t="s">
        <v>14214</v>
      </c>
      <c r="Q5103" t="s">
        <v>14184</v>
      </c>
    </row>
    <row r="5104" spans="1:17" x14ac:dyDescent="0.25">
      <c r="A5104">
        <v>5103</v>
      </c>
      <c r="B5104">
        <v>36357</v>
      </c>
      <c r="C5104">
        <v>40922</v>
      </c>
      <c r="D5104">
        <v>38</v>
      </c>
      <c r="E5104">
        <f t="shared" si="159"/>
        <v>5700</v>
      </c>
      <c r="F5104">
        <v>0.01</v>
      </c>
      <c r="G5104">
        <f>VLOOKUP($P5104,Pricebook!$A:$D,4,0)</f>
        <v>150</v>
      </c>
      <c r="H5104">
        <f t="shared" si="158"/>
        <v>5643</v>
      </c>
      <c r="I5104" t="s">
        <v>651</v>
      </c>
      <c r="J5104" t="s">
        <v>585</v>
      </c>
      <c r="K5104" t="s">
        <v>652</v>
      </c>
      <c r="L5104">
        <v>98661</v>
      </c>
      <c r="M5104" t="s">
        <v>22</v>
      </c>
      <c r="N5104" t="s">
        <v>23</v>
      </c>
      <c r="O5104">
        <v>40923</v>
      </c>
      <c r="P5104" t="s">
        <v>14222</v>
      </c>
      <c r="Q5104" t="s">
        <v>14195</v>
      </c>
    </row>
    <row r="5105" spans="1:17" x14ac:dyDescent="0.25">
      <c r="A5105">
        <v>5104</v>
      </c>
      <c r="B5105">
        <v>36358</v>
      </c>
      <c r="C5105">
        <v>39946</v>
      </c>
      <c r="D5105">
        <v>28</v>
      </c>
      <c r="E5105">
        <f t="shared" si="159"/>
        <v>4200</v>
      </c>
      <c r="F5105">
        <v>0.06</v>
      </c>
      <c r="G5105">
        <f>VLOOKUP($P5105,Pricebook!$A:$D,4,0)</f>
        <v>150</v>
      </c>
      <c r="H5105">
        <f t="shared" si="158"/>
        <v>3948</v>
      </c>
      <c r="I5105" t="s">
        <v>157</v>
      </c>
      <c r="J5105" t="s">
        <v>158</v>
      </c>
      <c r="K5105" t="s">
        <v>159</v>
      </c>
      <c r="L5105">
        <v>11729</v>
      </c>
      <c r="M5105" t="s">
        <v>60</v>
      </c>
      <c r="N5105" t="s">
        <v>61</v>
      </c>
      <c r="O5105">
        <v>39948</v>
      </c>
      <c r="P5105" t="s">
        <v>14211</v>
      </c>
      <c r="Q5105" t="s">
        <v>14197</v>
      </c>
    </row>
    <row r="5106" spans="1:17" x14ac:dyDescent="0.25">
      <c r="A5106">
        <v>5105</v>
      </c>
      <c r="B5106">
        <v>36358</v>
      </c>
      <c r="C5106">
        <v>39946</v>
      </c>
      <c r="D5106">
        <v>22</v>
      </c>
      <c r="E5106">
        <f t="shared" si="159"/>
        <v>2420</v>
      </c>
      <c r="F5106">
        <v>0.02</v>
      </c>
      <c r="G5106">
        <f>VLOOKUP($P5106,Pricebook!$A:$D,4,0)</f>
        <v>110</v>
      </c>
      <c r="H5106">
        <f t="shared" si="158"/>
        <v>2371.6</v>
      </c>
      <c r="I5106" t="s">
        <v>157</v>
      </c>
      <c r="J5106" t="s">
        <v>158</v>
      </c>
      <c r="K5106" t="s">
        <v>159</v>
      </c>
      <c r="L5106">
        <v>11729</v>
      </c>
      <c r="M5106" t="s">
        <v>60</v>
      </c>
      <c r="N5106" t="s">
        <v>61</v>
      </c>
      <c r="O5106">
        <v>39947</v>
      </c>
      <c r="P5106" t="s">
        <v>14215</v>
      </c>
      <c r="Q5106" t="s">
        <v>14185</v>
      </c>
    </row>
    <row r="5107" spans="1:17" x14ac:dyDescent="0.25">
      <c r="A5107">
        <v>5106</v>
      </c>
      <c r="B5107">
        <v>36359</v>
      </c>
      <c r="C5107">
        <v>40870</v>
      </c>
      <c r="D5107">
        <v>2</v>
      </c>
      <c r="E5107">
        <f t="shared" si="159"/>
        <v>220</v>
      </c>
      <c r="F5107">
        <v>0.06</v>
      </c>
      <c r="G5107">
        <f>VLOOKUP($P5107,Pricebook!$A:$D,4,0)</f>
        <v>110</v>
      </c>
      <c r="H5107">
        <f t="shared" si="158"/>
        <v>206.79999999999998</v>
      </c>
      <c r="I5107" t="s">
        <v>864</v>
      </c>
      <c r="J5107" t="s">
        <v>199</v>
      </c>
      <c r="K5107" t="s">
        <v>1320</v>
      </c>
      <c r="L5107">
        <v>55066</v>
      </c>
      <c r="M5107" t="s">
        <v>130</v>
      </c>
      <c r="N5107" t="s">
        <v>16</v>
      </c>
      <c r="O5107">
        <v>40871</v>
      </c>
      <c r="P5107" t="s">
        <v>14215</v>
      </c>
      <c r="Q5107" t="s">
        <v>14187</v>
      </c>
    </row>
    <row r="5108" spans="1:17" x14ac:dyDescent="0.25">
      <c r="A5108">
        <v>5107</v>
      </c>
      <c r="B5108">
        <v>36387</v>
      </c>
      <c r="C5108">
        <v>40854</v>
      </c>
      <c r="D5108">
        <v>32</v>
      </c>
      <c r="E5108">
        <f t="shared" si="159"/>
        <v>4800</v>
      </c>
      <c r="F5108">
        <v>0.09</v>
      </c>
      <c r="G5108">
        <f>VLOOKUP($P5108,Pricebook!$A:$D,4,0)</f>
        <v>150</v>
      </c>
      <c r="H5108">
        <f t="shared" si="158"/>
        <v>4368</v>
      </c>
      <c r="I5108" t="s">
        <v>1631</v>
      </c>
      <c r="J5108" t="s">
        <v>276</v>
      </c>
      <c r="K5108" t="s">
        <v>2447</v>
      </c>
      <c r="L5108">
        <v>84404</v>
      </c>
      <c r="M5108" t="s">
        <v>201</v>
      </c>
      <c r="N5108" t="s">
        <v>23</v>
      </c>
      <c r="O5108">
        <v>40857</v>
      </c>
      <c r="P5108" t="s">
        <v>14211</v>
      </c>
      <c r="Q5108" t="s">
        <v>14185</v>
      </c>
    </row>
    <row r="5109" spans="1:17" x14ac:dyDescent="0.25">
      <c r="A5109">
        <v>5108</v>
      </c>
      <c r="B5109">
        <v>36390</v>
      </c>
      <c r="C5109">
        <v>41194</v>
      </c>
      <c r="D5109">
        <v>3</v>
      </c>
      <c r="E5109">
        <f t="shared" si="159"/>
        <v>450</v>
      </c>
      <c r="F5109">
        <v>0.05</v>
      </c>
      <c r="G5109">
        <f>VLOOKUP($P5109,Pricebook!$A:$D,4,0)</f>
        <v>150</v>
      </c>
      <c r="H5109">
        <f t="shared" si="158"/>
        <v>427.5</v>
      </c>
      <c r="I5109" t="s">
        <v>414</v>
      </c>
      <c r="J5109" t="s">
        <v>175</v>
      </c>
      <c r="K5109" t="s">
        <v>875</v>
      </c>
      <c r="L5109" t="s">
        <v>876</v>
      </c>
      <c r="M5109" t="s">
        <v>91</v>
      </c>
      <c r="N5109" t="s">
        <v>61</v>
      </c>
      <c r="O5109">
        <v>41196</v>
      </c>
      <c r="P5109" t="s">
        <v>14210</v>
      </c>
      <c r="Q5109" t="s">
        <v>14203</v>
      </c>
    </row>
    <row r="5110" spans="1:17" x14ac:dyDescent="0.25">
      <c r="A5110">
        <v>5109</v>
      </c>
      <c r="B5110">
        <v>36416</v>
      </c>
      <c r="C5110">
        <v>40147</v>
      </c>
      <c r="D5110">
        <v>44</v>
      </c>
      <c r="E5110">
        <f t="shared" si="159"/>
        <v>4840</v>
      </c>
      <c r="F5110">
        <v>0.08</v>
      </c>
      <c r="G5110">
        <f>VLOOKUP($P5110,Pricebook!$A:$D,4,0)</f>
        <v>110</v>
      </c>
      <c r="H5110">
        <f t="shared" si="158"/>
        <v>4452.8</v>
      </c>
      <c r="I5110" t="s">
        <v>336</v>
      </c>
      <c r="J5110" t="s">
        <v>142</v>
      </c>
      <c r="K5110" t="s">
        <v>1887</v>
      </c>
      <c r="L5110">
        <v>44870</v>
      </c>
      <c r="M5110" t="s">
        <v>210</v>
      </c>
      <c r="N5110" t="s">
        <v>61</v>
      </c>
      <c r="O5110">
        <v>40151</v>
      </c>
      <c r="P5110" t="s">
        <v>14215</v>
      </c>
      <c r="Q5110" t="s">
        <v>14198</v>
      </c>
    </row>
    <row r="5111" spans="1:17" x14ac:dyDescent="0.25">
      <c r="A5111">
        <v>5110</v>
      </c>
      <c r="B5111">
        <v>36416</v>
      </c>
      <c r="C5111">
        <v>40147</v>
      </c>
      <c r="D5111">
        <v>46</v>
      </c>
      <c r="E5111">
        <f t="shared" si="159"/>
        <v>5520</v>
      </c>
      <c r="F5111">
        <v>0.04</v>
      </c>
      <c r="G5111">
        <f>VLOOKUP($P5111,Pricebook!$A:$D,4,0)</f>
        <v>120</v>
      </c>
      <c r="H5111">
        <f t="shared" si="158"/>
        <v>5299.2</v>
      </c>
      <c r="I5111" t="s">
        <v>336</v>
      </c>
      <c r="J5111" t="s">
        <v>142</v>
      </c>
      <c r="K5111" t="s">
        <v>1887</v>
      </c>
      <c r="L5111">
        <v>44870</v>
      </c>
      <c r="M5111" t="s">
        <v>210</v>
      </c>
      <c r="N5111" t="s">
        <v>61</v>
      </c>
      <c r="O5111">
        <v>40151</v>
      </c>
      <c r="P5111" t="s">
        <v>14212</v>
      </c>
      <c r="Q5111" t="s">
        <v>14194</v>
      </c>
    </row>
    <row r="5112" spans="1:17" x14ac:dyDescent="0.25">
      <c r="A5112">
        <v>5111</v>
      </c>
      <c r="B5112">
        <v>36418</v>
      </c>
      <c r="C5112">
        <v>40935</v>
      </c>
      <c r="D5112">
        <v>33</v>
      </c>
      <c r="E5112">
        <f t="shared" si="159"/>
        <v>5280</v>
      </c>
      <c r="F5112">
        <v>0.08</v>
      </c>
      <c r="G5112">
        <f>VLOOKUP($P5112,Pricebook!$A:$D,4,0)</f>
        <v>160</v>
      </c>
      <c r="H5112">
        <f t="shared" si="158"/>
        <v>4857.6000000000004</v>
      </c>
      <c r="I5112" t="s">
        <v>1374</v>
      </c>
      <c r="J5112" t="s">
        <v>185</v>
      </c>
      <c r="K5112" t="s">
        <v>649</v>
      </c>
      <c r="L5112">
        <v>43055</v>
      </c>
      <c r="M5112" t="s">
        <v>210</v>
      </c>
      <c r="N5112" t="s">
        <v>61</v>
      </c>
      <c r="O5112">
        <v>40936</v>
      </c>
      <c r="P5112" t="s">
        <v>14218</v>
      </c>
      <c r="Q5112" t="s">
        <v>14196</v>
      </c>
    </row>
    <row r="5113" spans="1:17" x14ac:dyDescent="0.25">
      <c r="A5113">
        <v>5112</v>
      </c>
      <c r="B5113">
        <v>36448</v>
      </c>
      <c r="C5113">
        <v>40431</v>
      </c>
      <c r="D5113">
        <v>6</v>
      </c>
      <c r="E5113">
        <f t="shared" si="159"/>
        <v>720</v>
      </c>
      <c r="F5113">
        <v>0.03</v>
      </c>
      <c r="G5113">
        <f>VLOOKUP($P5113,Pricebook!$A:$D,4,0)</f>
        <v>120</v>
      </c>
      <c r="H5113">
        <f t="shared" si="158"/>
        <v>698.4</v>
      </c>
      <c r="I5113" t="s">
        <v>942</v>
      </c>
      <c r="J5113" t="s">
        <v>482</v>
      </c>
      <c r="K5113" t="s">
        <v>2191</v>
      </c>
      <c r="L5113">
        <v>76903</v>
      </c>
      <c r="M5113" t="s">
        <v>48</v>
      </c>
      <c r="N5113" t="s">
        <v>16</v>
      </c>
      <c r="O5113">
        <v>40431</v>
      </c>
      <c r="P5113" t="s">
        <v>14212</v>
      </c>
      <c r="Q5113" t="s">
        <v>14197</v>
      </c>
    </row>
    <row r="5114" spans="1:17" x14ac:dyDescent="0.25">
      <c r="A5114">
        <v>5113</v>
      </c>
      <c r="B5114">
        <v>36448</v>
      </c>
      <c r="C5114">
        <v>40431</v>
      </c>
      <c r="D5114">
        <v>44</v>
      </c>
      <c r="E5114">
        <f t="shared" si="159"/>
        <v>5280</v>
      </c>
      <c r="F5114">
        <v>0.02</v>
      </c>
      <c r="G5114">
        <f>VLOOKUP($P5114,Pricebook!$A:$D,4,0)</f>
        <v>120</v>
      </c>
      <c r="H5114">
        <f t="shared" si="158"/>
        <v>5174.3999999999996</v>
      </c>
      <c r="I5114" t="s">
        <v>942</v>
      </c>
      <c r="J5114" t="s">
        <v>482</v>
      </c>
      <c r="K5114" t="s">
        <v>1727</v>
      </c>
      <c r="L5114">
        <v>78207</v>
      </c>
      <c r="M5114" t="s">
        <v>48</v>
      </c>
      <c r="N5114" t="s">
        <v>16</v>
      </c>
      <c r="O5114">
        <v>40432</v>
      </c>
      <c r="P5114" t="s">
        <v>14212</v>
      </c>
      <c r="Q5114" t="s">
        <v>14193</v>
      </c>
    </row>
    <row r="5115" spans="1:17" x14ac:dyDescent="0.25">
      <c r="A5115">
        <v>5114</v>
      </c>
      <c r="B5115">
        <v>36449</v>
      </c>
      <c r="C5115">
        <v>40426</v>
      </c>
      <c r="D5115">
        <v>6</v>
      </c>
      <c r="E5115">
        <f t="shared" si="159"/>
        <v>750</v>
      </c>
      <c r="F5115">
        <v>0.02</v>
      </c>
      <c r="G5115">
        <f>VLOOKUP($P5115,Pricebook!$A:$D,4,0)</f>
        <v>125</v>
      </c>
      <c r="H5115">
        <f t="shared" si="158"/>
        <v>735</v>
      </c>
      <c r="I5115" t="s">
        <v>937</v>
      </c>
      <c r="J5115" t="s">
        <v>58</v>
      </c>
      <c r="K5115" t="s">
        <v>2249</v>
      </c>
      <c r="L5115">
        <v>63043</v>
      </c>
      <c r="M5115" t="s">
        <v>358</v>
      </c>
      <c r="N5115" t="s">
        <v>16</v>
      </c>
      <c r="O5115">
        <v>40426</v>
      </c>
      <c r="P5115" t="s">
        <v>14208</v>
      </c>
      <c r="Q5115" t="s">
        <v>14185</v>
      </c>
    </row>
    <row r="5116" spans="1:17" x14ac:dyDescent="0.25">
      <c r="A5116">
        <v>5115</v>
      </c>
      <c r="B5116">
        <v>36449</v>
      </c>
      <c r="C5116">
        <v>40426</v>
      </c>
      <c r="D5116">
        <v>43</v>
      </c>
      <c r="E5116">
        <f t="shared" si="159"/>
        <v>5375</v>
      </c>
      <c r="F5116">
        <v>0.02</v>
      </c>
      <c r="G5116">
        <f>VLOOKUP($P5116,Pricebook!$A:$D,4,0)</f>
        <v>125</v>
      </c>
      <c r="H5116">
        <f t="shared" si="158"/>
        <v>5267.5</v>
      </c>
      <c r="I5116" t="s">
        <v>937</v>
      </c>
      <c r="J5116" t="s">
        <v>58</v>
      </c>
      <c r="K5116" t="s">
        <v>926</v>
      </c>
      <c r="L5116" t="s">
        <v>927</v>
      </c>
      <c r="M5116" t="s">
        <v>368</v>
      </c>
      <c r="N5116" t="s">
        <v>34</v>
      </c>
      <c r="O5116">
        <v>40428</v>
      </c>
      <c r="P5116" t="s">
        <v>14208</v>
      </c>
      <c r="Q5116" t="s">
        <v>14188</v>
      </c>
    </row>
    <row r="5117" spans="1:17" x14ac:dyDescent="0.25">
      <c r="A5117">
        <v>5116</v>
      </c>
      <c r="B5117">
        <v>36449</v>
      </c>
      <c r="C5117">
        <v>40426</v>
      </c>
      <c r="D5117">
        <v>27</v>
      </c>
      <c r="E5117">
        <f t="shared" si="159"/>
        <v>3780</v>
      </c>
      <c r="F5117">
        <v>0.09</v>
      </c>
      <c r="G5117">
        <f>VLOOKUP($P5117,Pricebook!$A:$D,4,0)</f>
        <v>140</v>
      </c>
      <c r="H5117">
        <f t="shared" si="158"/>
        <v>3439.8</v>
      </c>
      <c r="I5117" t="s">
        <v>937</v>
      </c>
      <c r="J5117" t="s">
        <v>58</v>
      </c>
      <c r="K5117" t="s">
        <v>926</v>
      </c>
      <c r="L5117" t="s">
        <v>927</v>
      </c>
      <c r="M5117" t="s">
        <v>368</v>
      </c>
      <c r="N5117" t="s">
        <v>34</v>
      </c>
      <c r="O5117">
        <v>40429</v>
      </c>
      <c r="P5117" t="s">
        <v>14213</v>
      </c>
      <c r="Q5117" t="s">
        <v>14194</v>
      </c>
    </row>
    <row r="5118" spans="1:17" x14ac:dyDescent="0.25">
      <c r="A5118">
        <v>5117</v>
      </c>
      <c r="B5118">
        <v>36452</v>
      </c>
      <c r="C5118">
        <v>39908</v>
      </c>
      <c r="D5118">
        <v>26</v>
      </c>
      <c r="E5118">
        <f t="shared" si="159"/>
        <v>4160</v>
      </c>
      <c r="F5118">
        <v>0.1</v>
      </c>
      <c r="G5118">
        <f>VLOOKUP($P5118,Pricebook!$A:$D,4,0)</f>
        <v>160</v>
      </c>
      <c r="H5118">
        <f t="shared" si="158"/>
        <v>3744</v>
      </c>
      <c r="I5118" t="s">
        <v>2606</v>
      </c>
      <c r="J5118" t="s">
        <v>235</v>
      </c>
      <c r="K5118" t="s">
        <v>2607</v>
      </c>
      <c r="L5118">
        <v>78641</v>
      </c>
      <c r="M5118" t="s">
        <v>48</v>
      </c>
      <c r="N5118" t="s">
        <v>16</v>
      </c>
      <c r="O5118">
        <v>39909</v>
      </c>
      <c r="P5118" t="s">
        <v>14218</v>
      </c>
      <c r="Q5118" t="s">
        <v>14187</v>
      </c>
    </row>
    <row r="5119" spans="1:17" x14ac:dyDescent="0.25">
      <c r="A5119">
        <v>5118</v>
      </c>
      <c r="B5119">
        <v>36452</v>
      </c>
      <c r="C5119">
        <v>39908</v>
      </c>
      <c r="D5119">
        <v>18</v>
      </c>
      <c r="E5119">
        <f t="shared" si="159"/>
        <v>2250</v>
      </c>
      <c r="F5119">
        <v>0.04</v>
      </c>
      <c r="G5119">
        <f>VLOOKUP($P5119,Pricebook!$A:$D,4,0)</f>
        <v>125</v>
      </c>
      <c r="H5119">
        <f t="shared" si="158"/>
        <v>2160</v>
      </c>
      <c r="I5119" t="s">
        <v>2606</v>
      </c>
      <c r="J5119" t="s">
        <v>235</v>
      </c>
      <c r="K5119" t="s">
        <v>2607</v>
      </c>
      <c r="L5119">
        <v>78641</v>
      </c>
      <c r="M5119" t="s">
        <v>48</v>
      </c>
      <c r="N5119" t="s">
        <v>16</v>
      </c>
      <c r="O5119">
        <v>39910</v>
      </c>
      <c r="P5119" t="s">
        <v>14208</v>
      </c>
      <c r="Q5119" t="s">
        <v>14201</v>
      </c>
    </row>
    <row r="5120" spans="1:17" x14ac:dyDescent="0.25">
      <c r="A5120">
        <v>5119</v>
      </c>
      <c r="B5120">
        <v>36454</v>
      </c>
      <c r="C5120">
        <v>40592</v>
      </c>
      <c r="D5120">
        <v>8</v>
      </c>
      <c r="E5120">
        <f t="shared" si="159"/>
        <v>1600</v>
      </c>
      <c r="F5120">
        <v>0.05</v>
      </c>
      <c r="G5120">
        <f>VLOOKUP($P5120,Pricebook!$A:$D,4,0)</f>
        <v>200</v>
      </c>
      <c r="H5120">
        <f t="shared" si="158"/>
        <v>1520</v>
      </c>
      <c r="I5120" t="s">
        <v>946</v>
      </c>
      <c r="J5120" t="s">
        <v>306</v>
      </c>
      <c r="K5120" t="s">
        <v>595</v>
      </c>
      <c r="L5120" t="s">
        <v>2608</v>
      </c>
      <c r="M5120" t="s">
        <v>317</v>
      </c>
      <c r="N5120" t="s">
        <v>61</v>
      </c>
      <c r="O5120">
        <v>40595</v>
      </c>
      <c r="P5120" t="s">
        <v>14206</v>
      </c>
      <c r="Q5120" t="s">
        <v>14198</v>
      </c>
    </row>
    <row r="5121" spans="1:17" x14ac:dyDescent="0.25">
      <c r="A5121">
        <v>5120</v>
      </c>
      <c r="B5121">
        <v>36455</v>
      </c>
      <c r="C5121">
        <v>39863</v>
      </c>
      <c r="D5121">
        <v>48</v>
      </c>
      <c r="E5121">
        <f t="shared" si="159"/>
        <v>7200</v>
      </c>
      <c r="F5121">
        <v>0.03</v>
      </c>
      <c r="G5121">
        <f>VLOOKUP($P5121,Pricebook!$A:$D,4,0)</f>
        <v>150</v>
      </c>
      <c r="H5121">
        <f t="shared" si="158"/>
        <v>6984</v>
      </c>
      <c r="I5121" t="s">
        <v>477</v>
      </c>
      <c r="J5121" t="s">
        <v>121</v>
      </c>
      <c r="K5121" t="s">
        <v>478</v>
      </c>
      <c r="L5121">
        <v>84074</v>
      </c>
      <c r="M5121" t="s">
        <v>201</v>
      </c>
      <c r="N5121" t="s">
        <v>23</v>
      </c>
      <c r="O5121">
        <v>39865</v>
      </c>
      <c r="P5121" t="s">
        <v>14211</v>
      </c>
      <c r="Q5121" t="s">
        <v>14197</v>
      </c>
    </row>
    <row r="5122" spans="1:17" x14ac:dyDescent="0.25">
      <c r="A5122">
        <v>5121</v>
      </c>
      <c r="B5122">
        <v>36480</v>
      </c>
      <c r="C5122">
        <v>40412</v>
      </c>
      <c r="D5122">
        <v>44</v>
      </c>
      <c r="E5122">
        <f t="shared" si="159"/>
        <v>7040</v>
      </c>
      <c r="F5122">
        <v>7.0000000000000007E-2</v>
      </c>
      <c r="G5122">
        <f>VLOOKUP($P5122,Pricebook!$A:$D,4,0)</f>
        <v>160</v>
      </c>
      <c r="H5122">
        <f t="shared" ref="H5122:H5185" si="160">E5122*(1-F5122)</f>
        <v>6547.2</v>
      </c>
      <c r="I5122" t="s">
        <v>441</v>
      </c>
      <c r="J5122" t="s">
        <v>241</v>
      </c>
      <c r="K5122" t="s">
        <v>898</v>
      </c>
      <c r="L5122">
        <v>48310</v>
      </c>
      <c r="M5122" t="s">
        <v>172</v>
      </c>
      <c r="N5122" t="s">
        <v>16</v>
      </c>
      <c r="O5122">
        <v>40413</v>
      </c>
      <c r="P5122" t="s">
        <v>14218</v>
      </c>
      <c r="Q5122" t="s">
        <v>14187</v>
      </c>
    </row>
    <row r="5123" spans="1:17" x14ac:dyDescent="0.25">
      <c r="A5123">
        <v>5122</v>
      </c>
      <c r="B5123">
        <v>36482</v>
      </c>
      <c r="C5123">
        <v>40729</v>
      </c>
      <c r="D5123">
        <v>7</v>
      </c>
      <c r="E5123">
        <f t="shared" ref="E5123:E5186" si="161">G5123*D5123</f>
        <v>770</v>
      </c>
      <c r="F5123">
        <v>0.1</v>
      </c>
      <c r="G5123">
        <f>VLOOKUP($P5123,Pricebook!$A:$D,4,0)</f>
        <v>110</v>
      </c>
      <c r="H5123">
        <f t="shared" si="160"/>
        <v>693</v>
      </c>
      <c r="I5123" t="s">
        <v>1635</v>
      </c>
      <c r="J5123" t="s">
        <v>775</v>
      </c>
      <c r="K5123" t="s">
        <v>1636</v>
      </c>
      <c r="L5123">
        <v>99362</v>
      </c>
      <c r="M5123" t="s">
        <v>22</v>
      </c>
      <c r="N5123" t="s">
        <v>23</v>
      </c>
      <c r="O5123">
        <v>40730</v>
      </c>
      <c r="P5123" t="s">
        <v>14215</v>
      </c>
      <c r="Q5123" t="s">
        <v>14196</v>
      </c>
    </row>
    <row r="5124" spans="1:17" x14ac:dyDescent="0.25">
      <c r="A5124">
        <v>5123</v>
      </c>
      <c r="B5124">
        <v>36482</v>
      </c>
      <c r="C5124">
        <v>40729</v>
      </c>
      <c r="D5124">
        <v>47</v>
      </c>
      <c r="E5124">
        <f t="shared" si="161"/>
        <v>7990</v>
      </c>
      <c r="F5124">
        <v>0.06</v>
      </c>
      <c r="G5124">
        <f>VLOOKUP($P5124,Pricebook!$A:$D,4,0)</f>
        <v>170</v>
      </c>
      <c r="H5124">
        <f t="shared" si="160"/>
        <v>7510.5999999999995</v>
      </c>
      <c r="I5124" t="s">
        <v>1635</v>
      </c>
      <c r="J5124" t="s">
        <v>775</v>
      </c>
      <c r="K5124" t="s">
        <v>2609</v>
      </c>
      <c r="L5124">
        <v>98801</v>
      </c>
      <c r="M5124" t="s">
        <v>22</v>
      </c>
      <c r="N5124" t="s">
        <v>23</v>
      </c>
      <c r="O5124">
        <v>40730</v>
      </c>
      <c r="P5124" t="s">
        <v>14219</v>
      </c>
      <c r="Q5124" t="s">
        <v>14196</v>
      </c>
    </row>
    <row r="5125" spans="1:17" x14ac:dyDescent="0.25">
      <c r="A5125">
        <v>5124</v>
      </c>
      <c r="B5125">
        <v>36482</v>
      </c>
      <c r="C5125">
        <v>40729</v>
      </c>
      <c r="D5125">
        <v>27</v>
      </c>
      <c r="E5125">
        <f t="shared" si="161"/>
        <v>3375</v>
      </c>
      <c r="F5125">
        <v>7.0000000000000007E-2</v>
      </c>
      <c r="G5125">
        <f>VLOOKUP($P5125,Pricebook!$A:$D,4,0)</f>
        <v>125</v>
      </c>
      <c r="H5125">
        <f t="shared" si="160"/>
        <v>3138.75</v>
      </c>
      <c r="I5125" t="s">
        <v>1635</v>
      </c>
      <c r="J5125" t="s">
        <v>775</v>
      </c>
      <c r="K5125" t="s">
        <v>2609</v>
      </c>
      <c r="L5125">
        <v>98801</v>
      </c>
      <c r="M5125" t="s">
        <v>22</v>
      </c>
      <c r="N5125" t="s">
        <v>23</v>
      </c>
      <c r="O5125">
        <v>40731</v>
      </c>
      <c r="P5125" t="s">
        <v>14208</v>
      </c>
      <c r="Q5125" t="s">
        <v>14201</v>
      </c>
    </row>
    <row r="5126" spans="1:17" x14ac:dyDescent="0.25">
      <c r="A5126">
        <v>5125</v>
      </c>
      <c r="B5126">
        <v>36484</v>
      </c>
      <c r="C5126">
        <v>40936</v>
      </c>
      <c r="D5126">
        <v>41</v>
      </c>
      <c r="E5126">
        <f t="shared" si="161"/>
        <v>6150</v>
      </c>
      <c r="F5126">
        <v>0.01</v>
      </c>
      <c r="G5126">
        <f>VLOOKUP($P5126,Pricebook!$A:$D,4,0)</f>
        <v>150</v>
      </c>
      <c r="H5126">
        <f t="shared" si="160"/>
        <v>6088.5</v>
      </c>
      <c r="I5126" t="s">
        <v>1930</v>
      </c>
      <c r="J5126" t="s">
        <v>300</v>
      </c>
      <c r="K5126" t="s">
        <v>2590</v>
      </c>
      <c r="L5126">
        <v>78155</v>
      </c>
      <c r="M5126" t="s">
        <v>48</v>
      </c>
      <c r="N5126" t="s">
        <v>16</v>
      </c>
      <c r="O5126">
        <v>40937</v>
      </c>
      <c r="P5126" t="s">
        <v>14210</v>
      </c>
      <c r="Q5126" t="s">
        <v>14188</v>
      </c>
    </row>
    <row r="5127" spans="1:17" x14ac:dyDescent="0.25">
      <c r="A5127">
        <v>5126</v>
      </c>
      <c r="B5127">
        <v>36512</v>
      </c>
      <c r="C5127">
        <v>40996</v>
      </c>
      <c r="D5127">
        <v>30</v>
      </c>
      <c r="E5127">
        <f t="shared" si="161"/>
        <v>3750</v>
      </c>
      <c r="F5127">
        <v>0.04</v>
      </c>
      <c r="G5127">
        <f>VLOOKUP($P5127,Pricebook!$A:$D,4,0)</f>
        <v>125</v>
      </c>
      <c r="H5127">
        <f t="shared" si="160"/>
        <v>3600</v>
      </c>
      <c r="I5127" t="s">
        <v>139</v>
      </c>
      <c r="J5127" t="s">
        <v>27</v>
      </c>
      <c r="K5127" t="s">
        <v>2610</v>
      </c>
      <c r="L5127">
        <v>33030</v>
      </c>
      <c r="M5127" t="s">
        <v>101</v>
      </c>
      <c r="N5127" t="s">
        <v>34</v>
      </c>
      <c r="O5127">
        <v>40997</v>
      </c>
      <c r="P5127" t="s">
        <v>14221</v>
      </c>
      <c r="Q5127" t="s">
        <v>14194</v>
      </c>
    </row>
    <row r="5128" spans="1:17" x14ac:dyDescent="0.25">
      <c r="A5128">
        <v>5127</v>
      </c>
      <c r="B5128">
        <v>36512</v>
      </c>
      <c r="C5128">
        <v>40996</v>
      </c>
      <c r="D5128">
        <v>3</v>
      </c>
      <c r="E5128">
        <f t="shared" si="161"/>
        <v>375</v>
      </c>
      <c r="F5128">
        <v>0.06</v>
      </c>
      <c r="G5128">
        <f>VLOOKUP($P5128,Pricebook!$A:$D,4,0)</f>
        <v>125</v>
      </c>
      <c r="H5128">
        <f t="shared" si="160"/>
        <v>352.5</v>
      </c>
      <c r="I5128" t="s">
        <v>139</v>
      </c>
      <c r="J5128" t="s">
        <v>27</v>
      </c>
      <c r="K5128" t="s">
        <v>2610</v>
      </c>
      <c r="L5128">
        <v>33030</v>
      </c>
      <c r="M5128" t="s">
        <v>101</v>
      </c>
      <c r="N5128" t="s">
        <v>34</v>
      </c>
      <c r="O5128">
        <v>40999</v>
      </c>
      <c r="P5128" t="s">
        <v>14208</v>
      </c>
      <c r="Q5128" t="s">
        <v>14194</v>
      </c>
    </row>
    <row r="5129" spans="1:17" x14ac:dyDescent="0.25">
      <c r="A5129">
        <v>5128</v>
      </c>
      <c r="B5129">
        <v>36516</v>
      </c>
      <c r="C5129">
        <v>40749</v>
      </c>
      <c r="D5129">
        <v>9</v>
      </c>
      <c r="E5129">
        <f t="shared" si="161"/>
        <v>1350</v>
      </c>
      <c r="F5129">
        <v>0.1</v>
      </c>
      <c r="G5129">
        <f>VLOOKUP($P5129,Pricebook!$A:$D,4,0)</f>
        <v>150</v>
      </c>
      <c r="H5129">
        <f t="shared" si="160"/>
        <v>1215</v>
      </c>
      <c r="I5129" t="s">
        <v>857</v>
      </c>
      <c r="J5129" t="s">
        <v>269</v>
      </c>
      <c r="K5129" t="s">
        <v>858</v>
      </c>
      <c r="L5129">
        <v>46342</v>
      </c>
      <c r="M5129" t="s">
        <v>278</v>
      </c>
      <c r="N5129" t="s">
        <v>16</v>
      </c>
      <c r="O5129">
        <v>40752</v>
      </c>
      <c r="P5129" t="s">
        <v>14211</v>
      </c>
      <c r="Q5129" t="s">
        <v>14201</v>
      </c>
    </row>
    <row r="5130" spans="1:17" x14ac:dyDescent="0.25">
      <c r="A5130">
        <v>5129</v>
      </c>
      <c r="B5130">
        <v>36517</v>
      </c>
      <c r="C5130">
        <v>40238</v>
      </c>
      <c r="D5130">
        <v>18</v>
      </c>
      <c r="E5130">
        <f t="shared" si="161"/>
        <v>3060</v>
      </c>
      <c r="F5130">
        <v>0.03</v>
      </c>
      <c r="G5130">
        <f>VLOOKUP($P5130,Pricebook!$A:$D,4,0)</f>
        <v>170</v>
      </c>
      <c r="H5130">
        <f t="shared" si="160"/>
        <v>2968.2</v>
      </c>
      <c r="I5130" t="s">
        <v>1760</v>
      </c>
      <c r="J5130" t="s">
        <v>406</v>
      </c>
      <c r="K5130" t="s">
        <v>335</v>
      </c>
      <c r="L5130">
        <v>43130</v>
      </c>
      <c r="M5130" t="s">
        <v>210</v>
      </c>
      <c r="N5130" t="s">
        <v>61</v>
      </c>
      <c r="O5130">
        <v>40239</v>
      </c>
      <c r="P5130" t="s">
        <v>14219</v>
      </c>
      <c r="Q5130" t="s">
        <v>14189</v>
      </c>
    </row>
    <row r="5131" spans="1:17" x14ac:dyDescent="0.25">
      <c r="A5131">
        <v>5130</v>
      </c>
      <c r="B5131">
        <v>36517</v>
      </c>
      <c r="C5131">
        <v>40238</v>
      </c>
      <c r="D5131">
        <v>9</v>
      </c>
      <c r="E5131">
        <f t="shared" si="161"/>
        <v>1350</v>
      </c>
      <c r="F5131">
        <v>0.06</v>
      </c>
      <c r="G5131">
        <f>VLOOKUP($P5131,Pricebook!$A:$D,4,0)</f>
        <v>150</v>
      </c>
      <c r="H5131">
        <f t="shared" si="160"/>
        <v>1269</v>
      </c>
      <c r="I5131" t="s">
        <v>1760</v>
      </c>
      <c r="J5131" t="s">
        <v>406</v>
      </c>
      <c r="K5131" t="s">
        <v>335</v>
      </c>
      <c r="L5131">
        <v>43130</v>
      </c>
      <c r="M5131" t="s">
        <v>210</v>
      </c>
      <c r="N5131" t="s">
        <v>61</v>
      </c>
      <c r="O5131">
        <v>40240</v>
      </c>
      <c r="P5131" t="s">
        <v>14211</v>
      </c>
      <c r="Q5131" t="s">
        <v>14184</v>
      </c>
    </row>
    <row r="5132" spans="1:17" x14ac:dyDescent="0.25">
      <c r="A5132">
        <v>5131</v>
      </c>
      <c r="B5132">
        <v>36548</v>
      </c>
      <c r="C5132">
        <v>40481</v>
      </c>
      <c r="D5132">
        <v>8</v>
      </c>
      <c r="E5132">
        <f t="shared" si="161"/>
        <v>880</v>
      </c>
      <c r="F5132">
        <v>0.06</v>
      </c>
      <c r="G5132">
        <f>VLOOKUP($P5132,Pricebook!$A:$D,4,0)</f>
        <v>110</v>
      </c>
      <c r="H5132">
        <f t="shared" si="160"/>
        <v>827.19999999999993</v>
      </c>
      <c r="I5132" t="s">
        <v>1008</v>
      </c>
      <c r="J5132" t="s">
        <v>36</v>
      </c>
      <c r="K5132" t="s">
        <v>1211</v>
      </c>
      <c r="L5132" t="s">
        <v>1212</v>
      </c>
      <c r="M5132" t="s">
        <v>1213</v>
      </c>
      <c r="N5132" t="s">
        <v>23</v>
      </c>
      <c r="O5132">
        <v>40483</v>
      </c>
      <c r="P5132" t="s">
        <v>14215</v>
      </c>
      <c r="Q5132" t="s">
        <v>14193</v>
      </c>
    </row>
    <row r="5133" spans="1:17" x14ac:dyDescent="0.25">
      <c r="A5133">
        <v>5132</v>
      </c>
      <c r="B5133">
        <v>36608</v>
      </c>
      <c r="C5133">
        <v>40814</v>
      </c>
      <c r="D5133">
        <v>40</v>
      </c>
      <c r="E5133">
        <f t="shared" si="161"/>
        <v>4800</v>
      </c>
      <c r="F5133">
        <v>0.1</v>
      </c>
      <c r="G5133">
        <f>VLOOKUP($P5133,Pricebook!$A:$D,4,0)</f>
        <v>120</v>
      </c>
      <c r="H5133">
        <f t="shared" si="160"/>
        <v>4320</v>
      </c>
      <c r="I5133" t="s">
        <v>1161</v>
      </c>
      <c r="J5133" t="s">
        <v>193</v>
      </c>
      <c r="K5133" t="s">
        <v>2199</v>
      </c>
      <c r="L5133">
        <v>88001</v>
      </c>
      <c r="M5133" t="s">
        <v>52</v>
      </c>
      <c r="N5133" t="s">
        <v>23</v>
      </c>
      <c r="O5133">
        <v>40818</v>
      </c>
      <c r="P5133" t="s">
        <v>14212</v>
      </c>
      <c r="Q5133" t="s">
        <v>14190</v>
      </c>
    </row>
    <row r="5134" spans="1:17" x14ac:dyDescent="0.25">
      <c r="A5134">
        <v>5133</v>
      </c>
      <c r="B5134">
        <v>36608</v>
      </c>
      <c r="C5134">
        <v>40814</v>
      </c>
      <c r="D5134">
        <v>49</v>
      </c>
      <c r="E5134">
        <f t="shared" si="161"/>
        <v>5390</v>
      </c>
      <c r="F5134">
        <v>0.05</v>
      </c>
      <c r="G5134">
        <f>VLOOKUP($P5134,Pricebook!$A:$D,4,0)</f>
        <v>110</v>
      </c>
      <c r="H5134">
        <f t="shared" si="160"/>
        <v>5120.5</v>
      </c>
      <c r="I5134" t="s">
        <v>1161</v>
      </c>
      <c r="J5134" t="s">
        <v>193</v>
      </c>
      <c r="K5134" t="s">
        <v>2611</v>
      </c>
      <c r="L5134">
        <v>87124</v>
      </c>
      <c r="M5134" t="s">
        <v>52</v>
      </c>
      <c r="N5134" t="s">
        <v>23</v>
      </c>
      <c r="O5134">
        <v>40821</v>
      </c>
      <c r="P5134" t="s">
        <v>14220</v>
      </c>
      <c r="Q5134" t="s">
        <v>14191</v>
      </c>
    </row>
    <row r="5135" spans="1:17" x14ac:dyDescent="0.25">
      <c r="A5135">
        <v>5134</v>
      </c>
      <c r="B5135">
        <v>36609</v>
      </c>
      <c r="C5135">
        <v>39947</v>
      </c>
      <c r="D5135">
        <v>8</v>
      </c>
      <c r="E5135">
        <f t="shared" si="161"/>
        <v>880</v>
      </c>
      <c r="F5135">
        <v>0</v>
      </c>
      <c r="G5135">
        <f>VLOOKUP($P5135,Pricebook!$A:$D,4,0)</f>
        <v>110</v>
      </c>
      <c r="H5135">
        <f t="shared" si="160"/>
        <v>880</v>
      </c>
      <c r="I5135" t="s">
        <v>111</v>
      </c>
      <c r="J5135" t="s">
        <v>112</v>
      </c>
      <c r="K5135" t="s">
        <v>318</v>
      </c>
      <c r="L5135" t="s">
        <v>319</v>
      </c>
      <c r="M5135" t="s">
        <v>317</v>
      </c>
      <c r="N5135" t="s">
        <v>61</v>
      </c>
      <c r="O5135">
        <v>39949</v>
      </c>
      <c r="P5135" t="s">
        <v>14215</v>
      </c>
      <c r="Q5135" t="s">
        <v>14184</v>
      </c>
    </row>
    <row r="5136" spans="1:17" x14ac:dyDescent="0.25">
      <c r="A5136">
        <v>5135</v>
      </c>
      <c r="B5136">
        <v>36640</v>
      </c>
      <c r="C5136">
        <v>40865</v>
      </c>
      <c r="D5136">
        <v>18</v>
      </c>
      <c r="E5136">
        <f t="shared" si="161"/>
        <v>2700</v>
      </c>
      <c r="F5136">
        <v>0.06</v>
      </c>
      <c r="G5136">
        <f>VLOOKUP($P5136,Pricebook!$A:$D,4,0)</f>
        <v>150</v>
      </c>
      <c r="H5136">
        <f t="shared" si="160"/>
        <v>2538</v>
      </c>
      <c r="I5136" t="s">
        <v>2071</v>
      </c>
      <c r="J5136" t="s">
        <v>252</v>
      </c>
      <c r="K5136" t="s">
        <v>2072</v>
      </c>
      <c r="L5136">
        <v>86401</v>
      </c>
      <c r="M5136" t="s">
        <v>70</v>
      </c>
      <c r="N5136" t="s">
        <v>23</v>
      </c>
      <c r="O5136">
        <v>40867</v>
      </c>
      <c r="P5136" t="s">
        <v>14211</v>
      </c>
      <c r="Q5136" t="s">
        <v>14191</v>
      </c>
    </row>
    <row r="5137" spans="1:17" x14ac:dyDescent="0.25">
      <c r="A5137">
        <v>5136</v>
      </c>
      <c r="B5137">
        <v>36643</v>
      </c>
      <c r="C5137">
        <v>39867</v>
      </c>
      <c r="D5137">
        <v>17</v>
      </c>
      <c r="E5137">
        <f t="shared" si="161"/>
        <v>2125</v>
      </c>
      <c r="F5137">
        <v>0.01</v>
      </c>
      <c r="G5137">
        <f>VLOOKUP($P5137,Pricebook!$A:$D,4,0)</f>
        <v>125</v>
      </c>
      <c r="H5137">
        <f t="shared" si="160"/>
        <v>2103.75</v>
      </c>
      <c r="I5137" t="s">
        <v>1912</v>
      </c>
      <c r="J5137" t="s">
        <v>13</v>
      </c>
      <c r="K5137" t="s">
        <v>1914</v>
      </c>
      <c r="L5137">
        <v>75460</v>
      </c>
      <c r="M5137" t="s">
        <v>48</v>
      </c>
      <c r="N5137" t="s">
        <v>16</v>
      </c>
      <c r="O5137">
        <v>39869</v>
      </c>
      <c r="P5137" t="s">
        <v>14208</v>
      </c>
      <c r="Q5137" t="s">
        <v>14187</v>
      </c>
    </row>
    <row r="5138" spans="1:17" x14ac:dyDescent="0.25">
      <c r="A5138">
        <v>5137</v>
      </c>
      <c r="B5138">
        <v>36643</v>
      </c>
      <c r="C5138">
        <v>39867</v>
      </c>
      <c r="D5138">
        <v>30</v>
      </c>
      <c r="E5138">
        <f t="shared" si="161"/>
        <v>6000</v>
      </c>
      <c r="F5138">
        <v>0.04</v>
      </c>
      <c r="G5138">
        <f>VLOOKUP($P5138,Pricebook!$A:$D,4,0)</f>
        <v>200</v>
      </c>
      <c r="H5138">
        <f t="shared" si="160"/>
        <v>5760</v>
      </c>
      <c r="I5138" t="s">
        <v>1912</v>
      </c>
      <c r="J5138" t="s">
        <v>13</v>
      </c>
      <c r="K5138" t="s">
        <v>1914</v>
      </c>
      <c r="L5138">
        <v>75460</v>
      </c>
      <c r="M5138" t="s">
        <v>48</v>
      </c>
      <c r="N5138" t="s">
        <v>16</v>
      </c>
      <c r="O5138">
        <v>39868</v>
      </c>
      <c r="P5138" t="s">
        <v>14206</v>
      </c>
      <c r="Q5138" t="s">
        <v>14189</v>
      </c>
    </row>
    <row r="5139" spans="1:17" x14ac:dyDescent="0.25">
      <c r="A5139">
        <v>5138</v>
      </c>
      <c r="B5139">
        <v>36644</v>
      </c>
      <c r="C5139">
        <v>41042</v>
      </c>
      <c r="D5139">
        <v>24</v>
      </c>
      <c r="E5139">
        <f t="shared" si="161"/>
        <v>3600</v>
      </c>
      <c r="F5139">
        <v>0.06</v>
      </c>
      <c r="G5139">
        <f>VLOOKUP($P5139,Pricebook!$A:$D,4,0)</f>
        <v>150</v>
      </c>
      <c r="H5139">
        <f t="shared" si="160"/>
        <v>3384</v>
      </c>
      <c r="I5139" t="s">
        <v>918</v>
      </c>
      <c r="J5139" t="s">
        <v>482</v>
      </c>
      <c r="K5139" t="s">
        <v>1243</v>
      </c>
      <c r="L5139">
        <v>60174</v>
      </c>
      <c r="M5139" t="s">
        <v>15</v>
      </c>
      <c r="N5139" t="s">
        <v>16</v>
      </c>
      <c r="O5139">
        <v>41043</v>
      </c>
      <c r="P5139" t="s">
        <v>14211</v>
      </c>
      <c r="Q5139" t="s">
        <v>14199</v>
      </c>
    </row>
    <row r="5140" spans="1:17" x14ac:dyDescent="0.25">
      <c r="A5140">
        <v>5139</v>
      </c>
      <c r="B5140">
        <v>36646</v>
      </c>
      <c r="C5140">
        <v>40337</v>
      </c>
      <c r="D5140">
        <v>24</v>
      </c>
      <c r="E5140">
        <f t="shared" si="161"/>
        <v>4800</v>
      </c>
      <c r="F5140">
        <v>0.04</v>
      </c>
      <c r="G5140">
        <f>VLOOKUP($P5140,Pricebook!$A:$D,4,0)</f>
        <v>200</v>
      </c>
      <c r="H5140">
        <f t="shared" si="160"/>
        <v>4608</v>
      </c>
      <c r="I5140" t="s">
        <v>12</v>
      </c>
      <c r="J5140" t="s">
        <v>13</v>
      </c>
      <c r="K5140" t="s">
        <v>14</v>
      </c>
      <c r="L5140">
        <v>60035</v>
      </c>
      <c r="M5140" t="s">
        <v>15</v>
      </c>
      <c r="N5140" t="s">
        <v>16</v>
      </c>
      <c r="O5140">
        <v>40338</v>
      </c>
      <c r="P5140" t="s">
        <v>14206</v>
      </c>
      <c r="Q5140" t="s">
        <v>14195</v>
      </c>
    </row>
    <row r="5141" spans="1:17" x14ac:dyDescent="0.25">
      <c r="A5141">
        <v>5140</v>
      </c>
      <c r="B5141">
        <v>36647</v>
      </c>
      <c r="C5141">
        <v>39994</v>
      </c>
      <c r="D5141">
        <v>21</v>
      </c>
      <c r="E5141">
        <f t="shared" si="161"/>
        <v>2940</v>
      </c>
      <c r="F5141">
        <v>0.01</v>
      </c>
      <c r="G5141">
        <f>VLOOKUP($P5141,Pricebook!$A:$D,4,0)</f>
        <v>140</v>
      </c>
      <c r="H5141">
        <f t="shared" si="160"/>
        <v>2910.6</v>
      </c>
      <c r="I5141" t="s">
        <v>774</v>
      </c>
      <c r="J5141" t="s">
        <v>775</v>
      </c>
      <c r="K5141" t="s">
        <v>2600</v>
      </c>
      <c r="L5141">
        <v>95404</v>
      </c>
      <c r="M5141" t="s">
        <v>114</v>
      </c>
      <c r="N5141" t="s">
        <v>23</v>
      </c>
      <c r="O5141">
        <v>39995</v>
      </c>
      <c r="P5141" t="s">
        <v>14213</v>
      </c>
      <c r="Q5141" t="s">
        <v>14202</v>
      </c>
    </row>
    <row r="5142" spans="1:17" x14ac:dyDescent="0.25">
      <c r="A5142">
        <v>5141</v>
      </c>
      <c r="B5142">
        <v>36647</v>
      </c>
      <c r="C5142">
        <v>39994</v>
      </c>
      <c r="D5142">
        <v>16</v>
      </c>
      <c r="E5142">
        <f t="shared" si="161"/>
        <v>2240</v>
      </c>
      <c r="F5142">
        <v>0.09</v>
      </c>
      <c r="G5142">
        <f>VLOOKUP($P5142,Pricebook!$A:$D,4,0)</f>
        <v>140</v>
      </c>
      <c r="H5142">
        <f t="shared" si="160"/>
        <v>2038.4</v>
      </c>
      <c r="I5142" t="s">
        <v>774</v>
      </c>
      <c r="J5142" t="s">
        <v>775</v>
      </c>
      <c r="K5142" t="s">
        <v>2600</v>
      </c>
      <c r="L5142">
        <v>95404</v>
      </c>
      <c r="M5142" t="s">
        <v>114</v>
      </c>
      <c r="N5142" t="s">
        <v>23</v>
      </c>
      <c r="O5142">
        <v>39995</v>
      </c>
      <c r="P5142" t="s">
        <v>14207</v>
      </c>
      <c r="Q5142" t="s">
        <v>14202</v>
      </c>
    </row>
    <row r="5143" spans="1:17" x14ac:dyDescent="0.25">
      <c r="A5143">
        <v>5142</v>
      </c>
      <c r="B5143">
        <v>36647</v>
      </c>
      <c r="C5143">
        <v>39994</v>
      </c>
      <c r="D5143">
        <v>18</v>
      </c>
      <c r="E5143">
        <f t="shared" si="161"/>
        <v>3600</v>
      </c>
      <c r="F5143">
        <v>0.1</v>
      </c>
      <c r="G5143">
        <f>VLOOKUP($P5143,Pricebook!$A:$D,4,0)</f>
        <v>200</v>
      </c>
      <c r="H5143">
        <f t="shared" si="160"/>
        <v>3240</v>
      </c>
      <c r="I5143" t="s">
        <v>774</v>
      </c>
      <c r="J5143" t="s">
        <v>775</v>
      </c>
      <c r="K5143" t="s">
        <v>2600</v>
      </c>
      <c r="L5143">
        <v>95404</v>
      </c>
      <c r="M5143" t="s">
        <v>114</v>
      </c>
      <c r="N5143" t="s">
        <v>23</v>
      </c>
      <c r="O5143">
        <v>39997</v>
      </c>
      <c r="P5143" t="s">
        <v>14206</v>
      </c>
      <c r="Q5143" t="s">
        <v>14203</v>
      </c>
    </row>
    <row r="5144" spans="1:17" x14ac:dyDescent="0.25">
      <c r="A5144">
        <v>5143</v>
      </c>
      <c r="B5144">
        <v>36673</v>
      </c>
      <c r="C5144">
        <v>40434</v>
      </c>
      <c r="D5144">
        <v>20</v>
      </c>
      <c r="E5144">
        <f t="shared" si="161"/>
        <v>3000</v>
      </c>
      <c r="F5144">
        <v>0</v>
      </c>
      <c r="G5144">
        <f>VLOOKUP($P5144,Pricebook!$A:$D,4,0)</f>
        <v>150</v>
      </c>
      <c r="H5144">
        <f t="shared" si="160"/>
        <v>3000</v>
      </c>
      <c r="I5144" t="s">
        <v>795</v>
      </c>
      <c r="J5144" t="s">
        <v>142</v>
      </c>
      <c r="K5144" t="s">
        <v>2259</v>
      </c>
      <c r="L5144">
        <v>84047</v>
      </c>
      <c r="M5144" t="s">
        <v>201</v>
      </c>
      <c r="N5144" t="s">
        <v>23</v>
      </c>
      <c r="O5144">
        <v>40441</v>
      </c>
      <c r="P5144" t="s">
        <v>14210</v>
      </c>
      <c r="Q5144" t="s">
        <v>14186</v>
      </c>
    </row>
    <row r="5145" spans="1:17" x14ac:dyDescent="0.25">
      <c r="A5145">
        <v>5144</v>
      </c>
      <c r="B5145">
        <v>36675</v>
      </c>
      <c r="C5145">
        <v>40727</v>
      </c>
      <c r="D5145">
        <v>39</v>
      </c>
      <c r="E5145">
        <f t="shared" si="161"/>
        <v>4680</v>
      </c>
      <c r="F5145">
        <v>0.04</v>
      </c>
      <c r="G5145">
        <f>VLOOKUP($P5145,Pricebook!$A:$D,4,0)</f>
        <v>120</v>
      </c>
      <c r="H5145">
        <f t="shared" si="160"/>
        <v>4492.8</v>
      </c>
      <c r="I5145" t="s">
        <v>935</v>
      </c>
      <c r="J5145" t="s">
        <v>306</v>
      </c>
      <c r="K5145" t="s">
        <v>1122</v>
      </c>
      <c r="L5145">
        <v>63376</v>
      </c>
      <c r="M5145" t="s">
        <v>358</v>
      </c>
      <c r="N5145" t="s">
        <v>16</v>
      </c>
      <c r="O5145">
        <v>40730</v>
      </c>
      <c r="P5145" t="s">
        <v>14212</v>
      </c>
      <c r="Q5145" t="s">
        <v>14196</v>
      </c>
    </row>
    <row r="5146" spans="1:17" x14ac:dyDescent="0.25">
      <c r="A5146">
        <v>5145</v>
      </c>
      <c r="B5146">
        <v>36676</v>
      </c>
      <c r="C5146">
        <v>40780</v>
      </c>
      <c r="D5146">
        <v>32</v>
      </c>
      <c r="E5146">
        <f t="shared" si="161"/>
        <v>4800</v>
      </c>
      <c r="F5146">
        <v>0.08</v>
      </c>
      <c r="G5146">
        <f>VLOOKUP($P5146,Pricebook!$A:$D,4,0)</f>
        <v>150</v>
      </c>
      <c r="H5146">
        <f t="shared" si="160"/>
        <v>4416</v>
      </c>
      <c r="I5146" t="s">
        <v>458</v>
      </c>
      <c r="J5146" t="s">
        <v>300</v>
      </c>
      <c r="K5146" t="s">
        <v>2561</v>
      </c>
      <c r="L5146">
        <v>31401</v>
      </c>
      <c r="M5146" t="s">
        <v>134</v>
      </c>
      <c r="N5146" t="s">
        <v>34</v>
      </c>
      <c r="O5146">
        <v>40782</v>
      </c>
      <c r="P5146" t="s">
        <v>14216</v>
      </c>
      <c r="Q5146" t="s">
        <v>14187</v>
      </c>
    </row>
    <row r="5147" spans="1:17" x14ac:dyDescent="0.25">
      <c r="A5147">
        <v>5146</v>
      </c>
      <c r="B5147">
        <v>36676</v>
      </c>
      <c r="C5147">
        <v>40780</v>
      </c>
      <c r="D5147">
        <v>15</v>
      </c>
      <c r="E5147">
        <f t="shared" si="161"/>
        <v>1650</v>
      </c>
      <c r="F5147">
        <v>0.04</v>
      </c>
      <c r="G5147">
        <f>VLOOKUP($P5147,Pricebook!$A:$D,4,0)</f>
        <v>110</v>
      </c>
      <c r="H5147">
        <f t="shared" si="160"/>
        <v>1584</v>
      </c>
      <c r="I5147" t="s">
        <v>458</v>
      </c>
      <c r="J5147" t="s">
        <v>300</v>
      </c>
      <c r="K5147" t="s">
        <v>2561</v>
      </c>
      <c r="L5147">
        <v>31401</v>
      </c>
      <c r="M5147" t="s">
        <v>134</v>
      </c>
      <c r="N5147" t="s">
        <v>34</v>
      </c>
      <c r="O5147">
        <v>40781</v>
      </c>
      <c r="P5147" t="s">
        <v>14215</v>
      </c>
      <c r="Q5147" t="s">
        <v>14194</v>
      </c>
    </row>
    <row r="5148" spans="1:17" x14ac:dyDescent="0.25">
      <c r="A5148">
        <v>5147</v>
      </c>
      <c r="B5148">
        <v>36677</v>
      </c>
      <c r="C5148">
        <v>40170</v>
      </c>
      <c r="D5148">
        <v>38</v>
      </c>
      <c r="E5148">
        <f t="shared" si="161"/>
        <v>5700</v>
      </c>
      <c r="F5148">
        <v>0</v>
      </c>
      <c r="G5148">
        <f>VLOOKUP($P5148,Pricebook!$A:$D,4,0)</f>
        <v>150</v>
      </c>
      <c r="H5148">
        <f t="shared" si="160"/>
        <v>5700</v>
      </c>
      <c r="I5148" t="s">
        <v>931</v>
      </c>
      <c r="J5148" t="s">
        <v>207</v>
      </c>
      <c r="K5148" t="s">
        <v>672</v>
      </c>
      <c r="L5148">
        <v>47374</v>
      </c>
      <c r="M5148" t="s">
        <v>278</v>
      </c>
      <c r="N5148" t="s">
        <v>16</v>
      </c>
      <c r="O5148">
        <v>40172</v>
      </c>
      <c r="P5148" t="s">
        <v>14222</v>
      </c>
      <c r="Q5148" t="s">
        <v>14190</v>
      </c>
    </row>
    <row r="5149" spans="1:17" x14ac:dyDescent="0.25">
      <c r="A5149">
        <v>5148</v>
      </c>
      <c r="B5149">
        <v>36679</v>
      </c>
      <c r="C5149">
        <v>40785</v>
      </c>
      <c r="D5149">
        <v>28</v>
      </c>
      <c r="E5149">
        <f t="shared" si="161"/>
        <v>4200</v>
      </c>
      <c r="F5149">
        <v>0.1</v>
      </c>
      <c r="G5149">
        <f>VLOOKUP($P5149,Pricebook!$A:$D,4,0)</f>
        <v>150</v>
      </c>
      <c r="H5149">
        <f t="shared" si="160"/>
        <v>3780</v>
      </c>
      <c r="I5149" t="s">
        <v>1179</v>
      </c>
      <c r="J5149" t="s">
        <v>27</v>
      </c>
      <c r="K5149" t="s">
        <v>159</v>
      </c>
      <c r="L5149">
        <v>77536</v>
      </c>
      <c r="M5149" t="s">
        <v>48</v>
      </c>
      <c r="N5149" t="s">
        <v>16</v>
      </c>
      <c r="O5149">
        <v>40788</v>
      </c>
      <c r="P5149" t="s">
        <v>14210</v>
      </c>
      <c r="Q5149" t="s">
        <v>14195</v>
      </c>
    </row>
    <row r="5150" spans="1:17" x14ac:dyDescent="0.25">
      <c r="A5150">
        <v>5149</v>
      </c>
      <c r="B5150">
        <v>36704</v>
      </c>
      <c r="C5150">
        <v>40710</v>
      </c>
      <c r="D5150">
        <v>43</v>
      </c>
      <c r="E5150">
        <f t="shared" si="161"/>
        <v>4730</v>
      </c>
      <c r="F5150">
        <v>7.0000000000000007E-2</v>
      </c>
      <c r="G5150">
        <f>VLOOKUP($P5150,Pricebook!$A:$D,4,0)</f>
        <v>110</v>
      </c>
      <c r="H5150">
        <f t="shared" si="160"/>
        <v>4398.8999999999996</v>
      </c>
      <c r="I5150" t="s">
        <v>795</v>
      </c>
      <c r="J5150" t="s">
        <v>142</v>
      </c>
      <c r="K5150" t="s">
        <v>2259</v>
      </c>
      <c r="L5150">
        <v>84047</v>
      </c>
      <c r="M5150" t="s">
        <v>201</v>
      </c>
      <c r="N5150" t="s">
        <v>23</v>
      </c>
      <c r="O5150">
        <v>40711</v>
      </c>
      <c r="P5150" t="s">
        <v>14215</v>
      </c>
      <c r="Q5150" t="s">
        <v>14202</v>
      </c>
    </row>
    <row r="5151" spans="1:17" x14ac:dyDescent="0.25">
      <c r="A5151">
        <v>5150</v>
      </c>
      <c r="B5151">
        <v>36704</v>
      </c>
      <c r="C5151">
        <v>40710</v>
      </c>
      <c r="D5151">
        <v>19</v>
      </c>
      <c r="E5151">
        <f t="shared" si="161"/>
        <v>2280</v>
      </c>
      <c r="F5151">
        <v>0.08</v>
      </c>
      <c r="G5151">
        <f>VLOOKUP($P5151,Pricebook!$A:$D,4,0)</f>
        <v>120</v>
      </c>
      <c r="H5151">
        <f t="shared" si="160"/>
        <v>2097.6</v>
      </c>
      <c r="I5151" t="s">
        <v>795</v>
      </c>
      <c r="J5151" t="s">
        <v>142</v>
      </c>
      <c r="K5151" t="s">
        <v>2259</v>
      </c>
      <c r="L5151">
        <v>84047</v>
      </c>
      <c r="M5151" t="s">
        <v>201</v>
      </c>
      <c r="N5151" t="s">
        <v>23</v>
      </c>
      <c r="O5151">
        <v>40712</v>
      </c>
      <c r="P5151" t="s">
        <v>14212</v>
      </c>
      <c r="Q5151" t="s">
        <v>14196</v>
      </c>
    </row>
    <row r="5152" spans="1:17" x14ac:dyDescent="0.25">
      <c r="A5152">
        <v>5151</v>
      </c>
      <c r="B5152">
        <v>36705</v>
      </c>
      <c r="C5152">
        <v>39989</v>
      </c>
      <c r="D5152">
        <v>17</v>
      </c>
      <c r="E5152">
        <f t="shared" si="161"/>
        <v>2125</v>
      </c>
      <c r="F5152">
        <v>0.06</v>
      </c>
      <c r="G5152">
        <f>VLOOKUP($P5152,Pricebook!$A:$D,4,0)</f>
        <v>125</v>
      </c>
      <c r="H5152">
        <f t="shared" si="160"/>
        <v>1997.5</v>
      </c>
      <c r="I5152" t="s">
        <v>596</v>
      </c>
      <c r="J5152" t="s">
        <v>597</v>
      </c>
      <c r="K5152" t="s">
        <v>598</v>
      </c>
      <c r="L5152">
        <v>43068</v>
      </c>
      <c r="M5152" t="s">
        <v>210</v>
      </c>
      <c r="N5152" t="s">
        <v>61</v>
      </c>
      <c r="O5152">
        <v>39989</v>
      </c>
      <c r="P5152" t="s">
        <v>14209</v>
      </c>
      <c r="Q5152" t="s">
        <v>14201</v>
      </c>
    </row>
    <row r="5153" spans="1:17" x14ac:dyDescent="0.25">
      <c r="A5153">
        <v>5152</v>
      </c>
      <c r="B5153">
        <v>36706</v>
      </c>
      <c r="C5153">
        <v>39914</v>
      </c>
      <c r="D5153">
        <v>47</v>
      </c>
      <c r="E5153">
        <f t="shared" si="161"/>
        <v>7520</v>
      </c>
      <c r="F5153">
        <v>0.1</v>
      </c>
      <c r="G5153">
        <f>VLOOKUP($P5153,Pricebook!$A:$D,4,0)</f>
        <v>160</v>
      </c>
      <c r="H5153">
        <f t="shared" si="160"/>
        <v>6768</v>
      </c>
      <c r="I5153" t="s">
        <v>803</v>
      </c>
      <c r="J5153" t="s">
        <v>93</v>
      </c>
      <c r="K5153" t="s">
        <v>887</v>
      </c>
      <c r="L5153" t="s">
        <v>2591</v>
      </c>
      <c r="M5153" t="s">
        <v>440</v>
      </c>
      <c r="N5153" t="s">
        <v>16</v>
      </c>
      <c r="O5153">
        <v>39916</v>
      </c>
      <c r="P5153" t="s">
        <v>14218</v>
      </c>
      <c r="Q5153" t="s">
        <v>14200</v>
      </c>
    </row>
    <row r="5154" spans="1:17" x14ac:dyDescent="0.25">
      <c r="A5154">
        <v>5153</v>
      </c>
      <c r="B5154">
        <v>36706</v>
      </c>
      <c r="C5154">
        <v>39914</v>
      </c>
      <c r="D5154">
        <v>7</v>
      </c>
      <c r="E5154">
        <f t="shared" si="161"/>
        <v>770</v>
      </c>
      <c r="F5154">
        <v>0.03</v>
      </c>
      <c r="G5154">
        <f>VLOOKUP($P5154,Pricebook!$A:$D,4,0)</f>
        <v>110</v>
      </c>
      <c r="H5154">
        <f t="shared" si="160"/>
        <v>746.9</v>
      </c>
      <c r="I5154" t="s">
        <v>803</v>
      </c>
      <c r="J5154" t="s">
        <v>93</v>
      </c>
      <c r="K5154" t="s">
        <v>887</v>
      </c>
      <c r="L5154" t="s">
        <v>2591</v>
      </c>
      <c r="M5154" t="s">
        <v>440</v>
      </c>
      <c r="N5154" t="s">
        <v>16</v>
      </c>
      <c r="O5154">
        <v>39916</v>
      </c>
      <c r="P5154" t="s">
        <v>14215</v>
      </c>
      <c r="Q5154" t="s">
        <v>14198</v>
      </c>
    </row>
    <row r="5155" spans="1:17" x14ac:dyDescent="0.25">
      <c r="A5155">
        <v>5154</v>
      </c>
      <c r="B5155">
        <v>36707</v>
      </c>
      <c r="C5155">
        <v>40146</v>
      </c>
      <c r="D5155">
        <v>47</v>
      </c>
      <c r="E5155">
        <f t="shared" si="161"/>
        <v>6580</v>
      </c>
      <c r="F5155">
        <v>0.02</v>
      </c>
      <c r="G5155">
        <f>VLOOKUP($P5155,Pricebook!$A:$D,4,0)</f>
        <v>140</v>
      </c>
      <c r="H5155">
        <f t="shared" si="160"/>
        <v>6448.4</v>
      </c>
      <c r="I5155" t="s">
        <v>2331</v>
      </c>
      <c r="J5155" t="s">
        <v>707</v>
      </c>
      <c r="K5155" t="s">
        <v>1506</v>
      </c>
      <c r="L5155">
        <v>60089</v>
      </c>
      <c r="M5155" t="s">
        <v>15</v>
      </c>
      <c r="N5155" t="s">
        <v>16</v>
      </c>
      <c r="O5155">
        <v>40147</v>
      </c>
      <c r="P5155" t="s">
        <v>14213</v>
      </c>
      <c r="Q5155" t="s">
        <v>14186</v>
      </c>
    </row>
    <row r="5156" spans="1:17" x14ac:dyDescent="0.25">
      <c r="A5156">
        <v>5155</v>
      </c>
      <c r="B5156">
        <v>36708</v>
      </c>
      <c r="C5156">
        <v>40805</v>
      </c>
      <c r="D5156">
        <v>46</v>
      </c>
      <c r="E5156">
        <f t="shared" si="161"/>
        <v>6900</v>
      </c>
      <c r="F5156">
        <v>0.01</v>
      </c>
      <c r="G5156">
        <f>VLOOKUP($P5156,Pricebook!$A:$D,4,0)</f>
        <v>150</v>
      </c>
      <c r="H5156">
        <f t="shared" si="160"/>
        <v>6831</v>
      </c>
      <c r="I5156" t="s">
        <v>1052</v>
      </c>
      <c r="J5156" t="s">
        <v>487</v>
      </c>
      <c r="K5156" t="s">
        <v>2612</v>
      </c>
      <c r="L5156">
        <v>30240</v>
      </c>
      <c r="M5156" t="s">
        <v>134</v>
      </c>
      <c r="N5156" t="s">
        <v>34</v>
      </c>
      <c r="O5156">
        <v>40807</v>
      </c>
      <c r="P5156" t="s">
        <v>14216</v>
      </c>
      <c r="Q5156" t="s">
        <v>14193</v>
      </c>
    </row>
    <row r="5157" spans="1:17" x14ac:dyDescent="0.25">
      <c r="A5157">
        <v>5156</v>
      </c>
      <c r="B5157">
        <v>36708</v>
      </c>
      <c r="C5157">
        <v>40805</v>
      </c>
      <c r="D5157">
        <v>25</v>
      </c>
      <c r="E5157">
        <f t="shared" si="161"/>
        <v>3750</v>
      </c>
      <c r="F5157">
        <v>7.0000000000000007E-2</v>
      </c>
      <c r="G5157">
        <f>VLOOKUP($P5157,Pricebook!$A:$D,4,0)</f>
        <v>150</v>
      </c>
      <c r="H5157">
        <f t="shared" si="160"/>
        <v>3487.4999999999995</v>
      </c>
      <c r="I5157" t="s">
        <v>1052</v>
      </c>
      <c r="J5157" t="s">
        <v>487</v>
      </c>
      <c r="K5157" t="s">
        <v>2612</v>
      </c>
      <c r="L5157">
        <v>30240</v>
      </c>
      <c r="M5157" t="s">
        <v>134</v>
      </c>
      <c r="N5157" t="s">
        <v>34</v>
      </c>
      <c r="O5157">
        <v>40807</v>
      </c>
      <c r="P5157" t="s">
        <v>14210</v>
      </c>
      <c r="Q5157" t="s">
        <v>14190</v>
      </c>
    </row>
    <row r="5158" spans="1:17" x14ac:dyDescent="0.25">
      <c r="A5158">
        <v>5157</v>
      </c>
      <c r="B5158">
        <v>36709</v>
      </c>
      <c r="C5158">
        <v>41144</v>
      </c>
      <c r="D5158">
        <v>42</v>
      </c>
      <c r="E5158">
        <f t="shared" si="161"/>
        <v>6300</v>
      </c>
      <c r="F5158">
        <v>0.05</v>
      </c>
      <c r="G5158">
        <f>VLOOKUP($P5158,Pricebook!$A:$D,4,0)</f>
        <v>150</v>
      </c>
      <c r="H5158">
        <f t="shared" si="160"/>
        <v>5985</v>
      </c>
      <c r="I5158" t="s">
        <v>1733</v>
      </c>
      <c r="J5158" t="s">
        <v>487</v>
      </c>
      <c r="K5158" t="s">
        <v>2613</v>
      </c>
      <c r="L5158" t="s">
        <v>2614</v>
      </c>
      <c r="M5158" t="s">
        <v>81</v>
      </c>
      <c r="N5158" t="s">
        <v>34</v>
      </c>
      <c r="O5158">
        <v>41146</v>
      </c>
      <c r="P5158" t="s">
        <v>14210</v>
      </c>
      <c r="Q5158" t="s">
        <v>14192</v>
      </c>
    </row>
    <row r="5159" spans="1:17" x14ac:dyDescent="0.25">
      <c r="A5159">
        <v>5158</v>
      </c>
      <c r="B5159">
        <v>36737</v>
      </c>
      <c r="C5159">
        <v>40252</v>
      </c>
      <c r="D5159">
        <v>26</v>
      </c>
      <c r="E5159">
        <f t="shared" si="161"/>
        <v>3900</v>
      </c>
      <c r="F5159">
        <v>0.03</v>
      </c>
      <c r="G5159">
        <f>VLOOKUP($P5159,Pricebook!$A:$D,4,0)</f>
        <v>150</v>
      </c>
      <c r="H5159">
        <f t="shared" si="160"/>
        <v>3783</v>
      </c>
      <c r="I5159" t="s">
        <v>405</v>
      </c>
      <c r="J5159" t="s">
        <v>406</v>
      </c>
      <c r="K5159" t="s">
        <v>989</v>
      </c>
      <c r="L5159" t="s">
        <v>990</v>
      </c>
      <c r="M5159" t="s">
        <v>421</v>
      </c>
      <c r="N5159" t="s">
        <v>61</v>
      </c>
      <c r="O5159">
        <v>40253</v>
      </c>
      <c r="P5159" t="s">
        <v>14210</v>
      </c>
      <c r="Q5159" t="s">
        <v>14202</v>
      </c>
    </row>
    <row r="5160" spans="1:17" x14ac:dyDescent="0.25">
      <c r="A5160">
        <v>5159</v>
      </c>
      <c r="B5160">
        <v>36737</v>
      </c>
      <c r="C5160">
        <v>40252</v>
      </c>
      <c r="D5160">
        <v>10</v>
      </c>
      <c r="E5160">
        <f t="shared" si="161"/>
        <v>1500</v>
      </c>
      <c r="F5160">
        <v>0.02</v>
      </c>
      <c r="G5160">
        <f>VLOOKUP($P5160,Pricebook!$A:$D,4,0)</f>
        <v>150</v>
      </c>
      <c r="H5160">
        <f t="shared" si="160"/>
        <v>1470</v>
      </c>
      <c r="I5160" t="s">
        <v>405</v>
      </c>
      <c r="J5160" t="s">
        <v>406</v>
      </c>
      <c r="K5160" t="s">
        <v>2615</v>
      </c>
      <c r="L5160">
        <v>96150</v>
      </c>
      <c r="M5160" t="s">
        <v>114</v>
      </c>
      <c r="N5160" t="s">
        <v>23</v>
      </c>
      <c r="O5160">
        <v>40253</v>
      </c>
      <c r="P5160" t="s">
        <v>14211</v>
      </c>
      <c r="Q5160" t="s">
        <v>14192</v>
      </c>
    </row>
    <row r="5161" spans="1:17" x14ac:dyDescent="0.25">
      <c r="A5161">
        <v>5160</v>
      </c>
      <c r="B5161">
        <v>36737</v>
      </c>
      <c r="C5161">
        <v>40252</v>
      </c>
      <c r="D5161">
        <v>10</v>
      </c>
      <c r="E5161">
        <f t="shared" si="161"/>
        <v>1200</v>
      </c>
      <c r="F5161">
        <v>0.04</v>
      </c>
      <c r="G5161">
        <f>VLOOKUP($P5161,Pricebook!$A:$D,4,0)</f>
        <v>120</v>
      </c>
      <c r="H5161">
        <f t="shared" si="160"/>
        <v>1152</v>
      </c>
      <c r="I5161" t="s">
        <v>405</v>
      </c>
      <c r="J5161" t="s">
        <v>406</v>
      </c>
      <c r="K5161" t="s">
        <v>2615</v>
      </c>
      <c r="L5161">
        <v>96150</v>
      </c>
      <c r="M5161" t="s">
        <v>114</v>
      </c>
      <c r="N5161" t="s">
        <v>23</v>
      </c>
      <c r="O5161">
        <v>40253</v>
      </c>
      <c r="P5161" t="s">
        <v>14212</v>
      </c>
      <c r="Q5161" t="s">
        <v>14201</v>
      </c>
    </row>
    <row r="5162" spans="1:17" x14ac:dyDescent="0.25">
      <c r="A5162">
        <v>5161</v>
      </c>
      <c r="B5162">
        <v>36739</v>
      </c>
      <c r="C5162">
        <v>40094</v>
      </c>
      <c r="D5162">
        <v>16</v>
      </c>
      <c r="E5162">
        <f t="shared" si="161"/>
        <v>2560</v>
      </c>
      <c r="F5162">
        <v>7.0000000000000007E-2</v>
      </c>
      <c r="G5162">
        <f>VLOOKUP($P5162,Pricebook!$A:$D,4,0)</f>
        <v>160</v>
      </c>
      <c r="H5162">
        <f t="shared" si="160"/>
        <v>2380.7999999999997</v>
      </c>
      <c r="I5162" t="s">
        <v>305</v>
      </c>
      <c r="J5162" t="s">
        <v>306</v>
      </c>
      <c r="K5162" t="s">
        <v>771</v>
      </c>
      <c r="L5162">
        <v>10562</v>
      </c>
      <c r="M5162" t="s">
        <v>60</v>
      </c>
      <c r="N5162" t="s">
        <v>61</v>
      </c>
      <c r="O5162">
        <v>40096</v>
      </c>
      <c r="P5162" t="s">
        <v>14218</v>
      </c>
      <c r="Q5162" t="s">
        <v>14203</v>
      </c>
    </row>
    <row r="5163" spans="1:17" x14ac:dyDescent="0.25">
      <c r="A5163">
        <v>5162</v>
      </c>
      <c r="B5163">
        <v>36739</v>
      </c>
      <c r="C5163">
        <v>40094</v>
      </c>
      <c r="D5163">
        <v>27</v>
      </c>
      <c r="E5163">
        <f t="shared" si="161"/>
        <v>3375</v>
      </c>
      <c r="F5163">
        <v>7.0000000000000007E-2</v>
      </c>
      <c r="G5163">
        <f>VLOOKUP($P5163,Pricebook!$A:$D,4,0)</f>
        <v>125</v>
      </c>
      <c r="H5163">
        <f t="shared" si="160"/>
        <v>3138.75</v>
      </c>
      <c r="I5163" t="s">
        <v>305</v>
      </c>
      <c r="J5163" t="s">
        <v>306</v>
      </c>
      <c r="K5163" t="s">
        <v>771</v>
      </c>
      <c r="L5163">
        <v>10562</v>
      </c>
      <c r="M5163" t="s">
        <v>60</v>
      </c>
      <c r="N5163" t="s">
        <v>61</v>
      </c>
      <c r="O5163">
        <v>40094</v>
      </c>
      <c r="P5163" t="s">
        <v>14208</v>
      </c>
      <c r="Q5163" t="s">
        <v>14190</v>
      </c>
    </row>
    <row r="5164" spans="1:17" x14ac:dyDescent="0.25">
      <c r="A5164">
        <v>5163</v>
      </c>
      <c r="B5164">
        <v>36741</v>
      </c>
      <c r="C5164">
        <v>40531</v>
      </c>
      <c r="D5164">
        <v>26</v>
      </c>
      <c r="E5164">
        <f t="shared" si="161"/>
        <v>2860</v>
      </c>
      <c r="F5164">
        <v>0.08</v>
      </c>
      <c r="G5164">
        <f>VLOOKUP($P5164,Pricebook!$A:$D,4,0)</f>
        <v>110</v>
      </c>
      <c r="H5164">
        <f t="shared" si="160"/>
        <v>2631.2000000000003</v>
      </c>
      <c r="I5164" t="s">
        <v>2616</v>
      </c>
      <c r="J5164" t="s">
        <v>128</v>
      </c>
      <c r="K5164" t="s">
        <v>2617</v>
      </c>
      <c r="L5164">
        <v>76031</v>
      </c>
      <c r="M5164" t="s">
        <v>48</v>
      </c>
      <c r="N5164" t="s">
        <v>16</v>
      </c>
      <c r="O5164">
        <v>40534</v>
      </c>
      <c r="P5164" t="s">
        <v>14215</v>
      </c>
      <c r="Q5164" t="s">
        <v>14184</v>
      </c>
    </row>
    <row r="5165" spans="1:17" x14ac:dyDescent="0.25">
      <c r="A5165">
        <v>5164</v>
      </c>
      <c r="B5165">
        <v>36741</v>
      </c>
      <c r="C5165">
        <v>40531</v>
      </c>
      <c r="D5165">
        <v>6</v>
      </c>
      <c r="E5165">
        <f t="shared" si="161"/>
        <v>900</v>
      </c>
      <c r="F5165">
        <v>0.01</v>
      </c>
      <c r="G5165">
        <f>VLOOKUP($P5165,Pricebook!$A:$D,4,0)</f>
        <v>150</v>
      </c>
      <c r="H5165">
        <f t="shared" si="160"/>
        <v>891</v>
      </c>
      <c r="I5165" t="s">
        <v>2616</v>
      </c>
      <c r="J5165" t="s">
        <v>128</v>
      </c>
      <c r="K5165" t="s">
        <v>2617</v>
      </c>
      <c r="L5165">
        <v>76031</v>
      </c>
      <c r="M5165" t="s">
        <v>48</v>
      </c>
      <c r="N5165" t="s">
        <v>16</v>
      </c>
      <c r="O5165">
        <v>40533</v>
      </c>
      <c r="P5165" t="s">
        <v>14210</v>
      </c>
      <c r="Q5165" t="s">
        <v>14187</v>
      </c>
    </row>
    <row r="5166" spans="1:17" x14ac:dyDescent="0.25">
      <c r="A5166">
        <v>5165</v>
      </c>
      <c r="B5166">
        <v>36743</v>
      </c>
      <c r="C5166">
        <v>41160</v>
      </c>
      <c r="D5166">
        <v>3</v>
      </c>
      <c r="E5166">
        <f t="shared" si="161"/>
        <v>375</v>
      </c>
      <c r="F5166">
        <v>0.1</v>
      </c>
      <c r="G5166">
        <f>VLOOKUP($P5166,Pricebook!$A:$D,4,0)</f>
        <v>125</v>
      </c>
      <c r="H5166">
        <f t="shared" si="160"/>
        <v>337.5</v>
      </c>
      <c r="I5166" t="s">
        <v>1709</v>
      </c>
      <c r="J5166" t="s">
        <v>244</v>
      </c>
      <c r="K5166" t="s">
        <v>1962</v>
      </c>
      <c r="L5166" t="s">
        <v>1963</v>
      </c>
      <c r="M5166" t="s">
        <v>60</v>
      </c>
      <c r="N5166" t="s">
        <v>61</v>
      </c>
      <c r="O5166">
        <v>41161</v>
      </c>
      <c r="P5166" t="s">
        <v>14208</v>
      </c>
      <c r="Q5166" t="s">
        <v>14192</v>
      </c>
    </row>
    <row r="5167" spans="1:17" x14ac:dyDescent="0.25">
      <c r="A5167">
        <v>5166</v>
      </c>
      <c r="B5167">
        <v>36772</v>
      </c>
      <c r="C5167">
        <v>40313</v>
      </c>
      <c r="D5167">
        <v>8</v>
      </c>
      <c r="E5167">
        <f t="shared" si="161"/>
        <v>1600</v>
      </c>
      <c r="F5167">
        <v>7.0000000000000007E-2</v>
      </c>
      <c r="G5167">
        <f>VLOOKUP($P5167,Pricebook!$A:$D,4,0)</f>
        <v>200</v>
      </c>
      <c r="H5167">
        <f t="shared" si="160"/>
        <v>1488</v>
      </c>
      <c r="I5167" t="s">
        <v>1775</v>
      </c>
      <c r="J5167" t="s">
        <v>538</v>
      </c>
      <c r="K5167" t="s">
        <v>2618</v>
      </c>
      <c r="L5167">
        <v>82604</v>
      </c>
      <c r="M5167" t="s">
        <v>447</v>
      </c>
      <c r="N5167" t="s">
        <v>23</v>
      </c>
      <c r="O5167">
        <v>40313</v>
      </c>
      <c r="P5167" t="s">
        <v>14214</v>
      </c>
      <c r="Q5167" t="s">
        <v>14192</v>
      </c>
    </row>
    <row r="5168" spans="1:17" x14ac:dyDescent="0.25">
      <c r="A5168">
        <v>5167</v>
      </c>
      <c r="B5168">
        <v>36772</v>
      </c>
      <c r="C5168">
        <v>40313</v>
      </c>
      <c r="D5168">
        <v>16</v>
      </c>
      <c r="E5168">
        <f t="shared" si="161"/>
        <v>2400</v>
      </c>
      <c r="F5168">
        <v>0.09</v>
      </c>
      <c r="G5168">
        <f>VLOOKUP($P5168,Pricebook!$A:$D,4,0)</f>
        <v>150</v>
      </c>
      <c r="H5168">
        <f t="shared" si="160"/>
        <v>2184</v>
      </c>
      <c r="I5168" t="s">
        <v>1775</v>
      </c>
      <c r="J5168" t="s">
        <v>538</v>
      </c>
      <c r="K5168" t="s">
        <v>2618</v>
      </c>
      <c r="L5168">
        <v>82604</v>
      </c>
      <c r="M5168" t="s">
        <v>447</v>
      </c>
      <c r="N5168" t="s">
        <v>23</v>
      </c>
      <c r="O5168">
        <v>40315</v>
      </c>
      <c r="P5168" t="s">
        <v>14216</v>
      </c>
      <c r="Q5168" t="s">
        <v>14199</v>
      </c>
    </row>
    <row r="5169" spans="1:17" x14ac:dyDescent="0.25">
      <c r="A5169">
        <v>5168</v>
      </c>
      <c r="B5169">
        <v>36772</v>
      </c>
      <c r="C5169">
        <v>40313</v>
      </c>
      <c r="D5169">
        <v>47</v>
      </c>
      <c r="E5169">
        <f t="shared" si="161"/>
        <v>5170</v>
      </c>
      <c r="F5169">
        <v>0.1</v>
      </c>
      <c r="G5169">
        <f>VLOOKUP($P5169,Pricebook!$A:$D,4,0)</f>
        <v>110</v>
      </c>
      <c r="H5169">
        <f t="shared" si="160"/>
        <v>4653</v>
      </c>
      <c r="I5169" t="s">
        <v>1775</v>
      </c>
      <c r="J5169" t="s">
        <v>538</v>
      </c>
      <c r="K5169" t="s">
        <v>2043</v>
      </c>
      <c r="L5169">
        <v>98902</v>
      </c>
      <c r="M5169" t="s">
        <v>22</v>
      </c>
      <c r="N5169" t="s">
        <v>23</v>
      </c>
      <c r="O5169">
        <v>40313</v>
      </c>
      <c r="P5169" t="s">
        <v>14215</v>
      </c>
      <c r="Q5169" t="s">
        <v>14196</v>
      </c>
    </row>
    <row r="5170" spans="1:17" x14ac:dyDescent="0.25">
      <c r="A5170">
        <v>5169</v>
      </c>
      <c r="B5170">
        <v>36773</v>
      </c>
      <c r="C5170">
        <v>40444</v>
      </c>
      <c r="D5170">
        <v>24</v>
      </c>
      <c r="E5170">
        <f t="shared" si="161"/>
        <v>2640</v>
      </c>
      <c r="F5170">
        <v>0.05</v>
      </c>
      <c r="G5170">
        <f>VLOOKUP($P5170,Pricebook!$A:$D,4,0)</f>
        <v>110</v>
      </c>
      <c r="H5170">
        <f t="shared" si="160"/>
        <v>2508</v>
      </c>
      <c r="I5170" t="s">
        <v>1772</v>
      </c>
      <c r="J5170" t="s">
        <v>121</v>
      </c>
      <c r="K5170" t="s">
        <v>2363</v>
      </c>
      <c r="L5170" t="s">
        <v>2364</v>
      </c>
      <c r="M5170" t="s">
        <v>197</v>
      </c>
      <c r="N5170" t="s">
        <v>23</v>
      </c>
      <c r="O5170">
        <v>40446</v>
      </c>
      <c r="P5170" t="s">
        <v>14220</v>
      </c>
      <c r="Q5170" t="s">
        <v>14201</v>
      </c>
    </row>
    <row r="5171" spans="1:17" x14ac:dyDescent="0.25">
      <c r="A5171">
        <v>5170</v>
      </c>
      <c r="B5171">
        <v>36800</v>
      </c>
      <c r="C5171">
        <v>40431</v>
      </c>
      <c r="D5171">
        <v>4</v>
      </c>
      <c r="E5171">
        <f t="shared" si="161"/>
        <v>680</v>
      </c>
      <c r="F5171">
        <v>0.05</v>
      </c>
      <c r="G5171">
        <f>VLOOKUP($P5171,Pricebook!$A:$D,4,0)</f>
        <v>170</v>
      </c>
      <c r="H5171">
        <f t="shared" si="160"/>
        <v>646</v>
      </c>
      <c r="I5171" t="s">
        <v>609</v>
      </c>
      <c r="J5171" t="s">
        <v>377</v>
      </c>
      <c r="K5171" t="s">
        <v>1980</v>
      </c>
      <c r="L5171" t="s">
        <v>2619</v>
      </c>
      <c r="M5171" t="s">
        <v>317</v>
      </c>
      <c r="N5171" t="s">
        <v>61</v>
      </c>
      <c r="O5171">
        <v>40432</v>
      </c>
      <c r="P5171" t="s">
        <v>14219</v>
      </c>
      <c r="Q5171" t="s">
        <v>14199</v>
      </c>
    </row>
    <row r="5172" spans="1:17" x14ac:dyDescent="0.25">
      <c r="A5172">
        <v>5171</v>
      </c>
      <c r="B5172">
        <v>36803</v>
      </c>
      <c r="C5172">
        <v>41125</v>
      </c>
      <c r="D5172">
        <v>42</v>
      </c>
      <c r="E5172">
        <f t="shared" si="161"/>
        <v>8400</v>
      </c>
      <c r="F5172">
        <v>0.05</v>
      </c>
      <c r="G5172">
        <f>VLOOKUP($P5172,Pricebook!$A:$D,4,0)</f>
        <v>200</v>
      </c>
      <c r="H5172">
        <f t="shared" si="160"/>
        <v>7980</v>
      </c>
      <c r="I5172" t="s">
        <v>1010</v>
      </c>
      <c r="J5172" t="s">
        <v>290</v>
      </c>
      <c r="K5172" t="s">
        <v>1142</v>
      </c>
      <c r="L5172">
        <v>48911</v>
      </c>
      <c r="M5172" t="s">
        <v>172</v>
      </c>
      <c r="N5172" t="s">
        <v>16</v>
      </c>
      <c r="O5172">
        <v>41127</v>
      </c>
      <c r="P5172" t="s">
        <v>14214</v>
      </c>
      <c r="Q5172" t="s">
        <v>14188</v>
      </c>
    </row>
    <row r="5173" spans="1:17" x14ac:dyDescent="0.25">
      <c r="A5173">
        <v>5172</v>
      </c>
      <c r="B5173">
        <v>36803</v>
      </c>
      <c r="C5173">
        <v>41125</v>
      </c>
      <c r="D5173">
        <v>2</v>
      </c>
      <c r="E5173">
        <f t="shared" si="161"/>
        <v>250</v>
      </c>
      <c r="F5173">
        <v>0.05</v>
      </c>
      <c r="G5173">
        <f>VLOOKUP($P5173,Pricebook!$A:$D,4,0)</f>
        <v>125</v>
      </c>
      <c r="H5173">
        <f t="shared" si="160"/>
        <v>237.5</v>
      </c>
      <c r="I5173" t="s">
        <v>1010</v>
      </c>
      <c r="J5173" t="s">
        <v>290</v>
      </c>
      <c r="K5173" t="s">
        <v>1142</v>
      </c>
      <c r="L5173">
        <v>48911</v>
      </c>
      <c r="M5173" t="s">
        <v>172</v>
      </c>
      <c r="N5173" t="s">
        <v>16</v>
      </c>
      <c r="O5173">
        <v>41127</v>
      </c>
      <c r="P5173" t="s">
        <v>14208</v>
      </c>
      <c r="Q5173" t="s">
        <v>14196</v>
      </c>
    </row>
    <row r="5174" spans="1:17" x14ac:dyDescent="0.25">
      <c r="A5174">
        <v>5173</v>
      </c>
      <c r="B5174">
        <v>36803</v>
      </c>
      <c r="C5174">
        <v>41125</v>
      </c>
      <c r="D5174">
        <v>2</v>
      </c>
      <c r="E5174">
        <f t="shared" si="161"/>
        <v>300</v>
      </c>
      <c r="F5174">
        <v>0.09</v>
      </c>
      <c r="G5174">
        <f>VLOOKUP($P5174,Pricebook!$A:$D,4,0)</f>
        <v>150</v>
      </c>
      <c r="H5174">
        <f t="shared" si="160"/>
        <v>273</v>
      </c>
      <c r="I5174" t="s">
        <v>1010</v>
      </c>
      <c r="J5174" t="s">
        <v>290</v>
      </c>
      <c r="K5174" t="s">
        <v>1142</v>
      </c>
      <c r="L5174">
        <v>48911</v>
      </c>
      <c r="M5174" t="s">
        <v>172</v>
      </c>
      <c r="N5174" t="s">
        <v>16</v>
      </c>
      <c r="O5174">
        <v>41127</v>
      </c>
      <c r="P5174" t="s">
        <v>14210</v>
      </c>
      <c r="Q5174" t="s">
        <v>14200</v>
      </c>
    </row>
    <row r="5175" spans="1:17" x14ac:dyDescent="0.25">
      <c r="A5175">
        <v>5174</v>
      </c>
      <c r="B5175">
        <v>36805</v>
      </c>
      <c r="C5175">
        <v>40526</v>
      </c>
      <c r="D5175">
        <v>7</v>
      </c>
      <c r="E5175">
        <f t="shared" si="161"/>
        <v>875</v>
      </c>
      <c r="F5175">
        <v>0</v>
      </c>
      <c r="G5175">
        <f>VLOOKUP($P5175,Pricebook!$A:$D,4,0)</f>
        <v>125</v>
      </c>
      <c r="H5175">
        <f t="shared" si="160"/>
        <v>875</v>
      </c>
      <c r="I5175" t="s">
        <v>500</v>
      </c>
      <c r="J5175" t="s">
        <v>360</v>
      </c>
      <c r="K5175" t="s">
        <v>561</v>
      </c>
      <c r="L5175">
        <v>48060</v>
      </c>
      <c r="M5175" t="s">
        <v>172</v>
      </c>
      <c r="N5175" t="s">
        <v>16</v>
      </c>
      <c r="O5175">
        <v>40528</v>
      </c>
      <c r="P5175" t="s">
        <v>14208</v>
      </c>
      <c r="Q5175" t="s">
        <v>14198</v>
      </c>
    </row>
    <row r="5176" spans="1:17" x14ac:dyDescent="0.25">
      <c r="A5176">
        <v>5175</v>
      </c>
      <c r="B5176">
        <v>36805</v>
      </c>
      <c r="C5176">
        <v>40526</v>
      </c>
      <c r="D5176">
        <v>28</v>
      </c>
      <c r="E5176">
        <f t="shared" si="161"/>
        <v>4200</v>
      </c>
      <c r="F5176">
        <v>7.0000000000000007E-2</v>
      </c>
      <c r="G5176">
        <f>VLOOKUP($P5176,Pricebook!$A:$D,4,0)</f>
        <v>150</v>
      </c>
      <c r="H5176">
        <f t="shared" si="160"/>
        <v>3905.9999999999995</v>
      </c>
      <c r="I5176" t="s">
        <v>500</v>
      </c>
      <c r="J5176" t="s">
        <v>360</v>
      </c>
      <c r="K5176" t="s">
        <v>561</v>
      </c>
      <c r="L5176">
        <v>48060</v>
      </c>
      <c r="M5176" t="s">
        <v>172</v>
      </c>
      <c r="N5176" t="s">
        <v>16</v>
      </c>
      <c r="O5176">
        <v>40528</v>
      </c>
      <c r="P5176" t="s">
        <v>14210</v>
      </c>
      <c r="Q5176" t="s">
        <v>14186</v>
      </c>
    </row>
    <row r="5177" spans="1:17" x14ac:dyDescent="0.25">
      <c r="A5177">
        <v>5176</v>
      </c>
      <c r="B5177">
        <v>36807</v>
      </c>
      <c r="C5177">
        <v>39888</v>
      </c>
      <c r="D5177">
        <v>14</v>
      </c>
      <c r="E5177">
        <f t="shared" si="161"/>
        <v>1540</v>
      </c>
      <c r="F5177">
        <v>0.1</v>
      </c>
      <c r="G5177">
        <f>VLOOKUP($P5177,Pricebook!$A:$D,4,0)</f>
        <v>110</v>
      </c>
      <c r="H5177">
        <f t="shared" si="160"/>
        <v>1386</v>
      </c>
      <c r="I5177" t="s">
        <v>2353</v>
      </c>
      <c r="J5177" t="s">
        <v>274</v>
      </c>
      <c r="K5177" t="s">
        <v>2354</v>
      </c>
      <c r="L5177" t="s">
        <v>2355</v>
      </c>
      <c r="M5177" t="s">
        <v>75</v>
      </c>
      <c r="N5177" t="s">
        <v>16</v>
      </c>
      <c r="O5177">
        <v>39889</v>
      </c>
      <c r="P5177" t="s">
        <v>14220</v>
      </c>
      <c r="Q5177" t="s">
        <v>14196</v>
      </c>
    </row>
    <row r="5178" spans="1:17" x14ac:dyDescent="0.25">
      <c r="A5178">
        <v>5177</v>
      </c>
      <c r="B5178">
        <v>36832</v>
      </c>
      <c r="C5178">
        <v>41061</v>
      </c>
      <c r="D5178">
        <v>43</v>
      </c>
      <c r="E5178">
        <f t="shared" si="161"/>
        <v>6880</v>
      </c>
      <c r="F5178">
        <v>0.09</v>
      </c>
      <c r="G5178">
        <f>VLOOKUP($P5178,Pricebook!$A:$D,4,0)</f>
        <v>160</v>
      </c>
      <c r="H5178">
        <f t="shared" si="160"/>
        <v>6260.8</v>
      </c>
      <c r="I5178" t="s">
        <v>1801</v>
      </c>
      <c r="J5178" t="s">
        <v>303</v>
      </c>
      <c r="K5178" t="s">
        <v>2620</v>
      </c>
      <c r="L5178">
        <v>94583</v>
      </c>
      <c r="M5178" t="s">
        <v>114</v>
      </c>
      <c r="N5178" t="s">
        <v>23</v>
      </c>
      <c r="O5178">
        <v>41068</v>
      </c>
      <c r="P5178" t="s">
        <v>14218</v>
      </c>
      <c r="Q5178" t="s">
        <v>14196</v>
      </c>
    </row>
    <row r="5179" spans="1:17" x14ac:dyDescent="0.25">
      <c r="A5179">
        <v>5178</v>
      </c>
      <c r="B5179">
        <v>36832</v>
      </c>
      <c r="C5179">
        <v>41061</v>
      </c>
      <c r="D5179">
        <v>24</v>
      </c>
      <c r="E5179">
        <f t="shared" si="161"/>
        <v>3600</v>
      </c>
      <c r="F5179">
        <v>0.06</v>
      </c>
      <c r="G5179">
        <f>VLOOKUP($P5179,Pricebook!$A:$D,4,0)</f>
        <v>150</v>
      </c>
      <c r="H5179">
        <f t="shared" si="160"/>
        <v>3384</v>
      </c>
      <c r="I5179" t="s">
        <v>1801</v>
      </c>
      <c r="J5179" t="s">
        <v>303</v>
      </c>
      <c r="K5179" t="s">
        <v>2620</v>
      </c>
      <c r="L5179">
        <v>94583</v>
      </c>
      <c r="M5179" t="s">
        <v>114</v>
      </c>
      <c r="N5179" t="s">
        <v>23</v>
      </c>
      <c r="O5179">
        <v>41066</v>
      </c>
      <c r="P5179" t="s">
        <v>14211</v>
      </c>
      <c r="Q5179" t="s">
        <v>14190</v>
      </c>
    </row>
    <row r="5180" spans="1:17" x14ac:dyDescent="0.25">
      <c r="A5180">
        <v>5179</v>
      </c>
      <c r="B5180">
        <v>36833</v>
      </c>
      <c r="C5180">
        <v>41101</v>
      </c>
      <c r="D5180">
        <v>25</v>
      </c>
      <c r="E5180">
        <f t="shared" si="161"/>
        <v>2750</v>
      </c>
      <c r="F5180">
        <v>0</v>
      </c>
      <c r="G5180">
        <f>VLOOKUP($P5180,Pricebook!$A:$D,4,0)</f>
        <v>110</v>
      </c>
      <c r="H5180">
        <f t="shared" si="160"/>
        <v>2750</v>
      </c>
      <c r="I5180" t="s">
        <v>507</v>
      </c>
      <c r="J5180" t="s">
        <v>508</v>
      </c>
      <c r="K5180" t="s">
        <v>2458</v>
      </c>
      <c r="L5180">
        <v>44145</v>
      </c>
      <c r="M5180" t="s">
        <v>210</v>
      </c>
      <c r="N5180" t="s">
        <v>61</v>
      </c>
      <c r="O5180">
        <v>41108</v>
      </c>
      <c r="P5180" t="s">
        <v>14215</v>
      </c>
      <c r="Q5180" t="s">
        <v>14200</v>
      </c>
    </row>
    <row r="5181" spans="1:17" x14ac:dyDescent="0.25">
      <c r="A5181">
        <v>5180</v>
      </c>
      <c r="B5181">
        <v>36834</v>
      </c>
      <c r="C5181">
        <v>40171</v>
      </c>
      <c r="D5181">
        <v>11</v>
      </c>
      <c r="E5181">
        <f t="shared" si="161"/>
        <v>1375</v>
      </c>
      <c r="F5181">
        <v>0.01</v>
      </c>
      <c r="G5181">
        <f>VLOOKUP($P5181,Pricebook!$A:$D,4,0)</f>
        <v>125</v>
      </c>
      <c r="H5181">
        <f t="shared" si="160"/>
        <v>1361.25</v>
      </c>
      <c r="I5181" t="s">
        <v>1033</v>
      </c>
      <c r="J5181" t="s">
        <v>1014</v>
      </c>
      <c r="K5181" t="s">
        <v>1615</v>
      </c>
      <c r="L5181">
        <v>48640</v>
      </c>
      <c r="M5181" t="s">
        <v>172</v>
      </c>
      <c r="N5181" t="s">
        <v>16</v>
      </c>
      <c r="O5181">
        <v>40173</v>
      </c>
      <c r="P5181" t="s">
        <v>14217</v>
      </c>
      <c r="Q5181" t="s">
        <v>14198</v>
      </c>
    </row>
    <row r="5182" spans="1:17" x14ac:dyDescent="0.25">
      <c r="A5182">
        <v>5181</v>
      </c>
      <c r="B5182">
        <v>36835</v>
      </c>
      <c r="C5182">
        <v>40106</v>
      </c>
      <c r="D5182">
        <v>39</v>
      </c>
      <c r="E5182">
        <f t="shared" si="161"/>
        <v>6240</v>
      </c>
      <c r="F5182">
        <v>0.03</v>
      </c>
      <c r="G5182">
        <f>VLOOKUP($P5182,Pricebook!$A:$D,4,0)</f>
        <v>160</v>
      </c>
      <c r="H5182">
        <f t="shared" si="160"/>
        <v>6052.8</v>
      </c>
      <c r="I5182" t="s">
        <v>1052</v>
      </c>
      <c r="J5182" t="s">
        <v>487</v>
      </c>
      <c r="K5182" t="s">
        <v>2612</v>
      </c>
      <c r="L5182">
        <v>30240</v>
      </c>
      <c r="M5182" t="s">
        <v>134</v>
      </c>
      <c r="N5182" t="s">
        <v>34</v>
      </c>
      <c r="O5182">
        <v>40108</v>
      </c>
      <c r="P5182" t="s">
        <v>14218</v>
      </c>
      <c r="Q5182" t="s">
        <v>14186</v>
      </c>
    </row>
    <row r="5183" spans="1:17" x14ac:dyDescent="0.25">
      <c r="A5183">
        <v>5182</v>
      </c>
      <c r="B5183">
        <v>36835</v>
      </c>
      <c r="C5183">
        <v>40106</v>
      </c>
      <c r="D5183">
        <v>25</v>
      </c>
      <c r="E5183">
        <f t="shared" si="161"/>
        <v>3125</v>
      </c>
      <c r="F5183">
        <v>0.09</v>
      </c>
      <c r="G5183">
        <f>VLOOKUP($P5183,Pricebook!$A:$D,4,0)</f>
        <v>125</v>
      </c>
      <c r="H5183">
        <f t="shared" si="160"/>
        <v>2843.75</v>
      </c>
      <c r="I5183" t="s">
        <v>1052</v>
      </c>
      <c r="J5183" t="s">
        <v>487</v>
      </c>
      <c r="K5183" t="s">
        <v>2612</v>
      </c>
      <c r="L5183">
        <v>30240</v>
      </c>
      <c r="M5183" t="s">
        <v>134</v>
      </c>
      <c r="N5183" t="s">
        <v>34</v>
      </c>
      <c r="O5183">
        <v>40107</v>
      </c>
      <c r="P5183" t="s">
        <v>14221</v>
      </c>
      <c r="Q5183" t="s">
        <v>14184</v>
      </c>
    </row>
    <row r="5184" spans="1:17" x14ac:dyDescent="0.25">
      <c r="A5184">
        <v>5183</v>
      </c>
      <c r="B5184">
        <v>36835</v>
      </c>
      <c r="C5184">
        <v>40106</v>
      </c>
      <c r="D5184">
        <v>18</v>
      </c>
      <c r="E5184">
        <f t="shared" si="161"/>
        <v>2250</v>
      </c>
      <c r="F5184">
        <v>0.03</v>
      </c>
      <c r="G5184">
        <f>VLOOKUP($P5184,Pricebook!$A:$D,4,0)</f>
        <v>125</v>
      </c>
      <c r="H5184">
        <f t="shared" si="160"/>
        <v>2182.5</v>
      </c>
      <c r="I5184" t="s">
        <v>1052</v>
      </c>
      <c r="J5184" t="s">
        <v>487</v>
      </c>
      <c r="K5184" t="s">
        <v>2612</v>
      </c>
      <c r="L5184">
        <v>30240</v>
      </c>
      <c r="M5184" t="s">
        <v>134</v>
      </c>
      <c r="N5184" t="s">
        <v>34</v>
      </c>
      <c r="O5184">
        <v>40107</v>
      </c>
      <c r="P5184" t="s">
        <v>14208</v>
      </c>
      <c r="Q5184" t="s">
        <v>14203</v>
      </c>
    </row>
    <row r="5185" spans="1:17" x14ac:dyDescent="0.25">
      <c r="A5185">
        <v>5184</v>
      </c>
      <c r="B5185">
        <v>36836</v>
      </c>
      <c r="C5185">
        <v>40235</v>
      </c>
      <c r="D5185">
        <v>43</v>
      </c>
      <c r="E5185">
        <f t="shared" si="161"/>
        <v>6880</v>
      </c>
      <c r="F5185">
        <v>0.08</v>
      </c>
      <c r="G5185">
        <f>VLOOKUP($P5185,Pricebook!$A:$D,4,0)</f>
        <v>160</v>
      </c>
      <c r="H5185">
        <f t="shared" si="160"/>
        <v>6329.6</v>
      </c>
      <c r="I5185" t="s">
        <v>353</v>
      </c>
      <c r="J5185" t="s">
        <v>265</v>
      </c>
      <c r="K5185" t="s">
        <v>1278</v>
      </c>
      <c r="L5185">
        <v>94110</v>
      </c>
      <c r="M5185" t="s">
        <v>114</v>
      </c>
      <c r="N5185" t="s">
        <v>23</v>
      </c>
      <c r="O5185">
        <v>40238</v>
      </c>
      <c r="P5185" t="s">
        <v>14218</v>
      </c>
      <c r="Q5185" t="s">
        <v>14187</v>
      </c>
    </row>
    <row r="5186" spans="1:17" x14ac:dyDescent="0.25">
      <c r="A5186">
        <v>5185</v>
      </c>
      <c r="B5186">
        <v>36838</v>
      </c>
      <c r="C5186">
        <v>39911</v>
      </c>
      <c r="D5186">
        <v>3</v>
      </c>
      <c r="E5186">
        <f t="shared" si="161"/>
        <v>600</v>
      </c>
      <c r="F5186">
        <v>0.06</v>
      </c>
      <c r="G5186">
        <f>VLOOKUP($P5186,Pricebook!$A:$D,4,0)</f>
        <v>200</v>
      </c>
      <c r="H5186">
        <f t="shared" ref="H5186:H5249" si="162">E5186*(1-F5186)</f>
        <v>564</v>
      </c>
      <c r="I5186" t="s">
        <v>1348</v>
      </c>
      <c r="J5186" t="s">
        <v>235</v>
      </c>
      <c r="K5186" t="s">
        <v>2559</v>
      </c>
      <c r="L5186">
        <v>72762</v>
      </c>
      <c r="M5186" t="s">
        <v>66</v>
      </c>
      <c r="N5186" t="s">
        <v>34</v>
      </c>
      <c r="O5186">
        <v>39920</v>
      </c>
      <c r="P5186" t="s">
        <v>14214</v>
      </c>
      <c r="Q5186" t="s">
        <v>14189</v>
      </c>
    </row>
    <row r="5187" spans="1:17" x14ac:dyDescent="0.25">
      <c r="A5187">
        <v>5186</v>
      </c>
      <c r="B5187">
        <v>36864</v>
      </c>
      <c r="C5187">
        <v>41119</v>
      </c>
      <c r="D5187">
        <v>9</v>
      </c>
      <c r="E5187">
        <f t="shared" ref="E5187:E5250" si="163">G5187*D5187</f>
        <v>1080</v>
      </c>
      <c r="F5187">
        <v>0.05</v>
      </c>
      <c r="G5187">
        <f>VLOOKUP($P5187,Pricebook!$A:$D,4,0)</f>
        <v>120</v>
      </c>
      <c r="H5187">
        <f t="shared" si="162"/>
        <v>1026</v>
      </c>
      <c r="I5187" t="s">
        <v>2621</v>
      </c>
      <c r="J5187" t="s">
        <v>747</v>
      </c>
      <c r="K5187" t="s">
        <v>2194</v>
      </c>
      <c r="L5187" t="s">
        <v>2195</v>
      </c>
      <c r="M5187" t="s">
        <v>60</v>
      </c>
      <c r="N5187" t="s">
        <v>61</v>
      </c>
      <c r="O5187">
        <v>41121</v>
      </c>
      <c r="P5187" t="s">
        <v>14212</v>
      </c>
      <c r="Q5187" t="s">
        <v>14197</v>
      </c>
    </row>
    <row r="5188" spans="1:17" x14ac:dyDescent="0.25">
      <c r="A5188">
        <v>5187</v>
      </c>
      <c r="B5188">
        <v>36866</v>
      </c>
      <c r="C5188">
        <v>40261</v>
      </c>
      <c r="D5188">
        <v>32</v>
      </c>
      <c r="E5188">
        <f t="shared" si="163"/>
        <v>6400</v>
      </c>
      <c r="F5188">
        <v>0.1</v>
      </c>
      <c r="G5188">
        <f>VLOOKUP($P5188,Pricebook!$A:$D,4,0)</f>
        <v>200</v>
      </c>
      <c r="H5188">
        <f t="shared" si="162"/>
        <v>5760</v>
      </c>
      <c r="I5188" t="s">
        <v>1515</v>
      </c>
      <c r="J5188" t="s">
        <v>185</v>
      </c>
      <c r="K5188" t="s">
        <v>2273</v>
      </c>
      <c r="L5188" t="s">
        <v>2274</v>
      </c>
      <c r="M5188" t="s">
        <v>48</v>
      </c>
      <c r="N5188" t="s">
        <v>16</v>
      </c>
      <c r="O5188">
        <v>40263</v>
      </c>
      <c r="P5188" t="s">
        <v>14206</v>
      </c>
      <c r="Q5188" t="s">
        <v>14203</v>
      </c>
    </row>
    <row r="5189" spans="1:17" x14ac:dyDescent="0.25">
      <c r="A5189">
        <v>5188</v>
      </c>
      <c r="B5189">
        <v>36867</v>
      </c>
      <c r="C5189">
        <v>40061</v>
      </c>
      <c r="D5189">
        <v>21</v>
      </c>
      <c r="E5189">
        <f t="shared" si="163"/>
        <v>2625</v>
      </c>
      <c r="F5189">
        <v>0.06</v>
      </c>
      <c r="G5189">
        <f>VLOOKUP($P5189,Pricebook!$A:$D,4,0)</f>
        <v>125</v>
      </c>
      <c r="H5189">
        <f t="shared" si="162"/>
        <v>2467.5</v>
      </c>
      <c r="I5189" t="s">
        <v>1394</v>
      </c>
      <c r="J5189" t="s">
        <v>73</v>
      </c>
      <c r="K5189" t="s">
        <v>1821</v>
      </c>
      <c r="L5189">
        <v>94704</v>
      </c>
      <c r="M5189" t="s">
        <v>114</v>
      </c>
      <c r="N5189" t="s">
        <v>23</v>
      </c>
      <c r="O5189">
        <v>40063</v>
      </c>
      <c r="P5189" t="s">
        <v>14221</v>
      </c>
      <c r="Q5189" t="s">
        <v>14184</v>
      </c>
    </row>
    <row r="5190" spans="1:17" x14ac:dyDescent="0.25">
      <c r="A5190">
        <v>5189</v>
      </c>
      <c r="B5190">
        <v>36867</v>
      </c>
      <c r="C5190">
        <v>40061</v>
      </c>
      <c r="D5190">
        <v>16</v>
      </c>
      <c r="E5190">
        <f t="shared" si="163"/>
        <v>1920</v>
      </c>
      <c r="F5190">
        <v>0.09</v>
      </c>
      <c r="G5190">
        <f>VLOOKUP($P5190,Pricebook!$A:$D,4,0)</f>
        <v>120</v>
      </c>
      <c r="H5190">
        <f t="shared" si="162"/>
        <v>1747.2</v>
      </c>
      <c r="I5190" t="s">
        <v>1394</v>
      </c>
      <c r="J5190" t="s">
        <v>73</v>
      </c>
      <c r="K5190" t="s">
        <v>1821</v>
      </c>
      <c r="L5190">
        <v>94704</v>
      </c>
      <c r="M5190" t="s">
        <v>114</v>
      </c>
      <c r="N5190" t="s">
        <v>23</v>
      </c>
      <c r="O5190">
        <v>40063</v>
      </c>
      <c r="P5190" t="s">
        <v>14212</v>
      </c>
      <c r="Q5190" t="s">
        <v>14202</v>
      </c>
    </row>
    <row r="5191" spans="1:17" x14ac:dyDescent="0.25">
      <c r="A5191">
        <v>5190</v>
      </c>
      <c r="B5191">
        <v>36896</v>
      </c>
      <c r="C5191">
        <v>40120</v>
      </c>
      <c r="D5191">
        <v>12</v>
      </c>
      <c r="E5191">
        <f t="shared" si="163"/>
        <v>2400</v>
      </c>
      <c r="F5191">
        <v>0</v>
      </c>
      <c r="G5191">
        <f>VLOOKUP($P5191,Pricebook!$A:$D,4,0)</f>
        <v>200</v>
      </c>
      <c r="H5191">
        <f t="shared" si="162"/>
        <v>2400</v>
      </c>
      <c r="I5191" t="s">
        <v>1024</v>
      </c>
      <c r="J5191" t="s">
        <v>212</v>
      </c>
      <c r="K5191" t="s">
        <v>591</v>
      </c>
      <c r="L5191">
        <v>43402</v>
      </c>
      <c r="M5191" t="s">
        <v>210</v>
      </c>
      <c r="N5191" t="s">
        <v>61</v>
      </c>
      <c r="O5191">
        <v>40122</v>
      </c>
      <c r="P5191" t="s">
        <v>14214</v>
      </c>
      <c r="Q5191" t="s">
        <v>14199</v>
      </c>
    </row>
    <row r="5192" spans="1:17" x14ac:dyDescent="0.25">
      <c r="A5192">
        <v>5191</v>
      </c>
      <c r="B5192">
        <v>36896</v>
      </c>
      <c r="C5192">
        <v>40120</v>
      </c>
      <c r="D5192">
        <v>41</v>
      </c>
      <c r="E5192">
        <f t="shared" si="163"/>
        <v>5125</v>
      </c>
      <c r="F5192">
        <v>0.04</v>
      </c>
      <c r="G5192">
        <f>VLOOKUP($P5192,Pricebook!$A:$D,4,0)</f>
        <v>125</v>
      </c>
      <c r="H5192">
        <f t="shared" si="162"/>
        <v>4920</v>
      </c>
      <c r="I5192" t="s">
        <v>1024</v>
      </c>
      <c r="J5192" t="s">
        <v>212</v>
      </c>
      <c r="K5192" t="s">
        <v>591</v>
      </c>
      <c r="L5192">
        <v>43402</v>
      </c>
      <c r="M5192" t="s">
        <v>210</v>
      </c>
      <c r="N5192" t="s">
        <v>61</v>
      </c>
      <c r="O5192">
        <v>40123</v>
      </c>
      <c r="P5192" t="s">
        <v>14208</v>
      </c>
      <c r="Q5192" t="s">
        <v>14197</v>
      </c>
    </row>
    <row r="5193" spans="1:17" x14ac:dyDescent="0.25">
      <c r="A5193">
        <v>5192</v>
      </c>
      <c r="B5193">
        <v>36896</v>
      </c>
      <c r="C5193">
        <v>40120</v>
      </c>
      <c r="D5193">
        <v>21</v>
      </c>
      <c r="E5193">
        <f t="shared" si="163"/>
        <v>4200</v>
      </c>
      <c r="F5193">
        <v>0.04</v>
      </c>
      <c r="G5193">
        <f>VLOOKUP($P5193,Pricebook!$A:$D,4,0)</f>
        <v>200</v>
      </c>
      <c r="H5193">
        <f t="shared" si="162"/>
        <v>4032</v>
      </c>
      <c r="I5193" t="s">
        <v>1024</v>
      </c>
      <c r="J5193" t="s">
        <v>212</v>
      </c>
      <c r="K5193" t="s">
        <v>591</v>
      </c>
      <c r="L5193">
        <v>43402</v>
      </c>
      <c r="M5193" t="s">
        <v>210</v>
      </c>
      <c r="N5193" t="s">
        <v>61</v>
      </c>
      <c r="O5193">
        <v>40120</v>
      </c>
      <c r="P5193" t="s">
        <v>14206</v>
      </c>
      <c r="Q5193" t="s">
        <v>14193</v>
      </c>
    </row>
    <row r="5194" spans="1:17" x14ac:dyDescent="0.25">
      <c r="A5194">
        <v>5193</v>
      </c>
      <c r="B5194">
        <v>36901</v>
      </c>
      <c r="C5194">
        <v>41165</v>
      </c>
      <c r="D5194">
        <v>30</v>
      </c>
      <c r="E5194">
        <f t="shared" si="163"/>
        <v>3300</v>
      </c>
      <c r="F5194">
        <v>0.08</v>
      </c>
      <c r="G5194">
        <f>VLOOKUP($P5194,Pricebook!$A:$D,4,0)</f>
        <v>110</v>
      </c>
      <c r="H5194">
        <f t="shared" si="162"/>
        <v>3036</v>
      </c>
      <c r="I5194" t="s">
        <v>2107</v>
      </c>
      <c r="J5194" t="s">
        <v>290</v>
      </c>
      <c r="K5194" t="s">
        <v>980</v>
      </c>
      <c r="L5194">
        <v>55126</v>
      </c>
      <c r="M5194" t="s">
        <v>130</v>
      </c>
      <c r="N5194" t="s">
        <v>16</v>
      </c>
      <c r="O5194">
        <v>41166</v>
      </c>
      <c r="P5194" t="s">
        <v>14215</v>
      </c>
      <c r="Q5194" t="s">
        <v>14201</v>
      </c>
    </row>
    <row r="5195" spans="1:17" x14ac:dyDescent="0.25">
      <c r="A5195">
        <v>5194</v>
      </c>
      <c r="B5195">
        <v>36929</v>
      </c>
      <c r="C5195">
        <v>41054</v>
      </c>
      <c r="D5195">
        <v>45</v>
      </c>
      <c r="E5195">
        <f t="shared" si="163"/>
        <v>7650</v>
      </c>
      <c r="F5195">
        <v>0.04</v>
      </c>
      <c r="G5195">
        <f>VLOOKUP($P5195,Pricebook!$A:$D,4,0)</f>
        <v>170</v>
      </c>
      <c r="H5195">
        <f t="shared" si="162"/>
        <v>7344</v>
      </c>
      <c r="I5195" t="s">
        <v>2046</v>
      </c>
      <c r="J5195" t="s">
        <v>41</v>
      </c>
      <c r="K5195" t="s">
        <v>2570</v>
      </c>
      <c r="L5195" t="s">
        <v>2571</v>
      </c>
      <c r="M5195" t="s">
        <v>48</v>
      </c>
      <c r="N5195" t="s">
        <v>16</v>
      </c>
      <c r="O5195">
        <v>41054</v>
      </c>
      <c r="P5195" t="s">
        <v>14219</v>
      </c>
      <c r="Q5195" t="s">
        <v>14202</v>
      </c>
    </row>
    <row r="5196" spans="1:17" x14ac:dyDescent="0.25">
      <c r="A5196">
        <v>5195</v>
      </c>
      <c r="B5196">
        <v>36929</v>
      </c>
      <c r="C5196">
        <v>41054</v>
      </c>
      <c r="D5196">
        <v>37</v>
      </c>
      <c r="E5196">
        <f t="shared" si="163"/>
        <v>7400</v>
      </c>
      <c r="F5196">
        <v>0</v>
      </c>
      <c r="G5196">
        <f>VLOOKUP($P5196,Pricebook!$A:$D,4,0)</f>
        <v>200</v>
      </c>
      <c r="H5196">
        <f t="shared" si="162"/>
        <v>7400</v>
      </c>
      <c r="I5196" t="s">
        <v>2046</v>
      </c>
      <c r="J5196" t="s">
        <v>41</v>
      </c>
      <c r="K5196" t="s">
        <v>2570</v>
      </c>
      <c r="L5196" t="s">
        <v>2571</v>
      </c>
      <c r="M5196" t="s">
        <v>48</v>
      </c>
      <c r="N5196" t="s">
        <v>16</v>
      </c>
      <c r="O5196">
        <v>41058</v>
      </c>
      <c r="P5196" t="s">
        <v>14206</v>
      </c>
      <c r="Q5196" t="s">
        <v>14189</v>
      </c>
    </row>
    <row r="5197" spans="1:17" x14ac:dyDescent="0.25">
      <c r="A5197">
        <v>5196</v>
      </c>
      <c r="B5197">
        <v>36930</v>
      </c>
      <c r="C5197">
        <v>40814</v>
      </c>
      <c r="D5197">
        <v>34</v>
      </c>
      <c r="E5197">
        <f t="shared" si="163"/>
        <v>5100</v>
      </c>
      <c r="F5197">
        <v>0.01</v>
      </c>
      <c r="G5197">
        <f>VLOOKUP($P5197,Pricebook!$A:$D,4,0)</f>
        <v>150</v>
      </c>
      <c r="H5197">
        <f t="shared" si="162"/>
        <v>5049</v>
      </c>
      <c r="I5197" t="s">
        <v>1978</v>
      </c>
      <c r="J5197" t="s">
        <v>396</v>
      </c>
      <c r="K5197" t="s">
        <v>1444</v>
      </c>
      <c r="L5197">
        <v>52240</v>
      </c>
      <c r="M5197" t="s">
        <v>38</v>
      </c>
      <c r="N5197" t="s">
        <v>16</v>
      </c>
      <c r="O5197">
        <v>40816</v>
      </c>
      <c r="P5197" t="s">
        <v>14210</v>
      </c>
      <c r="Q5197" t="s">
        <v>14184</v>
      </c>
    </row>
    <row r="5198" spans="1:17" x14ac:dyDescent="0.25">
      <c r="A5198">
        <v>5197</v>
      </c>
      <c r="B5198">
        <v>36931</v>
      </c>
      <c r="C5198">
        <v>40562</v>
      </c>
      <c r="D5198">
        <v>46</v>
      </c>
      <c r="E5198">
        <f t="shared" si="163"/>
        <v>5520</v>
      </c>
      <c r="F5198">
        <v>0.1</v>
      </c>
      <c r="G5198">
        <f>VLOOKUP($P5198,Pricebook!$A:$D,4,0)</f>
        <v>120</v>
      </c>
      <c r="H5198">
        <f t="shared" si="162"/>
        <v>4968</v>
      </c>
      <c r="I5198" t="s">
        <v>1078</v>
      </c>
      <c r="J5198" t="s">
        <v>585</v>
      </c>
      <c r="K5198" t="s">
        <v>1338</v>
      </c>
      <c r="L5198">
        <v>85301</v>
      </c>
      <c r="M5198" t="s">
        <v>70</v>
      </c>
      <c r="N5198" t="s">
        <v>23</v>
      </c>
      <c r="O5198">
        <v>40562</v>
      </c>
      <c r="P5198" t="s">
        <v>14212</v>
      </c>
      <c r="Q5198" t="s">
        <v>14192</v>
      </c>
    </row>
    <row r="5199" spans="1:17" x14ac:dyDescent="0.25">
      <c r="A5199">
        <v>5198</v>
      </c>
      <c r="B5199">
        <v>36932</v>
      </c>
      <c r="C5199">
        <v>40001</v>
      </c>
      <c r="D5199">
        <v>20</v>
      </c>
      <c r="E5199">
        <f t="shared" si="163"/>
        <v>4000</v>
      </c>
      <c r="F5199">
        <v>0.04</v>
      </c>
      <c r="G5199">
        <f>VLOOKUP($P5199,Pricebook!$A:$D,4,0)</f>
        <v>200</v>
      </c>
      <c r="H5199">
        <f t="shared" si="162"/>
        <v>3840</v>
      </c>
      <c r="I5199" t="s">
        <v>718</v>
      </c>
      <c r="J5199" t="s">
        <v>482</v>
      </c>
      <c r="K5199" t="s">
        <v>2280</v>
      </c>
      <c r="L5199">
        <v>33461</v>
      </c>
      <c r="M5199" t="s">
        <v>101</v>
      </c>
      <c r="N5199" t="s">
        <v>34</v>
      </c>
      <c r="O5199">
        <v>40006</v>
      </c>
      <c r="P5199" t="s">
        <v>14206</v>
      </c>
      <c r="Q5199" t="s">
        <v>14197</v>
      </c>
    </row>
    <row r="5200" spans="1:17" x14ac:dyDescent="0.25">
      <c r="A5200">
        <v>5199</v>
      </c>
      <c r="B5200">
        <v>36933</v>
      </c>
      <c r="C5200">
        <v>40736</v>
      </c>
      <c r="D5200">
        <v>32</v>
      </c>
      <c r="E5200">
        <f t="shared" si="163"/>
        <v>6400</v>
      </c>
      <c r="F5200">
        <v>7.0000000000000007E-2</v>
      </c>
      <c r="G5200">
        <f>VLOOKUP($P5200,Pricebook!$A:$D,4,0)</f>
        <v>200</v>
      </c>
      <c r="H5200">
        <f t="shared" si="162"/>
        <v>5952</v>
      </c>
      <c r="I5200" t="s">
        <v>620</v>
      </c>
      <c r="J5200" t="s">
        <v>621</v>
      </c>
      <c r="K5200" t="s">
        <v>1484</v>
      </c>
      <c r="L5200">
        <v>54401</v>
      </c>
      <c r="M5200" t="s">
        <v>95</v>
      </c>
      <c r="N5200" t="s">
        <v>16</v>
      </c>
      <c r="O5200">
        <v>40737</v>
      </c>
      <c r="P5200" t="s">
        <v>14214</v>
      </c>
      <c r="Q5200" t="s">
        <v>14202</v>
      </c>
    </row>
    <row r="5201" spans="1:17" x14ac:dyDescent="0.25">
      <c r="A5201">
        <v>5200</v>
      </c>
      <c r="B5201">
        <v>36934</v>
      </c>
      <c r="C5201">
        <v>40169</v>
      </c>
      <c r="D5201">
        <v>7</v>
      </c>
      <c r="E5201">
        <f t="shared" si="163"/>
        <v>1050</v>
      </c>
      <c r="F5201">
        <v>0.02</v>
      </c>
      <c r="G5201">
        <f>VLOOKUP($P5201,Pricebook!$A:$D,4,0)</f>
        <v>150</v>
      </c>
      <c r="H5201">
        <f t="shared" si="162"/>
        <v>1029</v>
      </c>
      <c r="I5201" t="s">
        <v>1209</v>
      </c>
      <c r="J5201" t="s">
        <v>552</v>
      </c>
      <c r="K5201" t="s">
        <v>903</v>
      </c>
      <c r="L5201">
        <v>97756</v>
      </c>
      <c r="M5201" t="s">
        <v>43</v>
      </c>
      <c r="N5201" t="s">
        <v>23</v>
      </c>
      <c r="O5201">
        <v>40171</v>
      </c>
      <c r="P5201" t="s">
        <v>14216</v>
      </c>
      <c r="Q5201" t="s">
        <v>14189</v>
      </c>
    </row>
    <row r="5202" spans="1:17" x14ac:dyDescent="0.25">
      <c r="A5202">
        <v>5201</v>
      </c>
      <c r="B5202">
        <v>36934</v>
      </c>
      <c r="C5202">
        <v>40169</v>
      </c>
      <c r="D5202">
        <v>2</v>
      </c>
      <c r="E5202">
        <f t="shared" si="163"/>
        <v>220</v>
      </c>
      <c r="F5202">
        <v>0.1</v>
      </c>
      <c r="G5202">
        <f>VLOOKUP($P5202,Pricebook!$A:$D,4,0)</f>
        <v>110</v>
      </c>
      <c r="H5202">
        <f t="shared" si="162"/>
        <v>198</v>
      </c>
      <c r="I5202" t="s">
        <v>1209</v>
      </c>
      <c r="J5202" t="s">
        <v>552</v>
      </c>
      <c r="K5202" t="s">
        <v>903</v>
      </c>
      <c r="L5202">
        <v>97756</v>
      </c>
      <c r="M5202" t="s">
        <v>43</v>
      </c>
      <c r="N5202" t="s">
        <v>23</v>
      </c>
      <c r="O5202">
        <v>40171</v>
      </c>
      <c r="P5202" t="s">
        <v>14215</v>
      </c>
      <c r="Q5202" t="s">
        <v>14192</v>
      </c>
    </row>
    <row r="5203" spans="1:17" x14ac:dyDescent="0.25">
      <c r="A5203">
        <v>5202</v>
      </c>
      <c r="B5203">
        <v>36934</v>
      </c>
      <c r="C5203">
        <v>40169</v>
      </c>
      <c r="D5203">
        <v>45</v>
      </c>
      <c r="E5203">
        <f t="shared" si="163"/>
        <v>5625</v>
      </c>
      <c r="F5203">
        <v>0.01</v>
      </c>
      <c r="G5203">
        <f>VLOOKUP($P5203,Pricebook!$A:$D,4,0)</f>
        <v>125</v>
      </c>
      <c r="H5203">
        <f t="shared" si="162"/>
        <v>5568.75</v>
      </c>
      <c r="I5203" t="s">
        <v>1209</v>
      </c>
      <c r="J5203" t="s">
        <v>552</v>
      </c>
      <c r="K5203" t="s">
        <v>903</v>
      </c>
      <c r="L5203">
        <v>97756</v>
      </c>
      <c r="M5203" t="s">
        <v>43</v>
      </c>
      <c r="N5203" t="s">
        <v>23</v>
      </c>
      <c r="O5203">
        <v>40170</v>
      </c>
      <c r="P5203" t="s">
        <v>14209</v>
      </c>
      <c r="Q5203" t="s">
        <v>14191</v>
      </c>
    </row>
    <row r="5204" spans="1:17" x14ac:dyDescent="0.25">
      <c r="A5204">
        <v>5203</v>
      </c>
      <c r="B5204">
        <v>36992</v>
      </c>
      <c r="C5204">
        <v>40154</v>
      </c>
      <c r="D5204">
        <v>34</v>
      </c>
      <c r="E5204">
        <f t="shared" si="163"/>
        <v>4760</v>
      </c>
      <c r="F5204">
        <v>0.04</v>
      </c>
      <c r="G5204">
        <f>VLOOKUP($P5204,Pricebook!$A:$D,4,0)</f>
        <v>140</v>
      </c>
      <c r="H5204">
        <f t="shared" si="162"/>
        <v>4569.5999999999995</v>
      </c>
      <c r="I5204" t="s">
        <v>532</v>
      </c>
      <c r="J5204" t="s">
        <v>20</v>
      </c>
      <c r="K5204" t="s">
        <v>2595</v>
      </c>
      <c r="L5204" t="s">
        <v>2596</v>
      </c>
      <c r="M5204" t="s">
        <v>436</v>
      </c>
      <c r="N5204" t="s">
        <v>34</v>
      </c>
      <c r="O5204">
        <v>40156</v>
      </c>
      <c r="P5204" t="s">
        <v>14207</v>
      </c>
      <c r="Q5204" t="s">
        <v>14197</v>
      </c>
    </row>
    <row r="5205" spans="1:17" x14ac:dyDescent="0.25">
      <c r="A5205">
        <v>5204</v>
      </c>
      <c r="B5205">
        <v>36994</v>
      </c>
      <c r="C5205">
        <v>40711</v>
      </c>
      <c r="D5205">
        <v>40</v>
      </c>
      <c r="E5205">
        <f t="shared" si="163"/>
        <v>5000</v>
      </c>
      <c r="F5205">
        <v>0.03</v>
      </c>
      <c r="G5205">
        <f>VLOOKUP($P5205,Pricebook!$A:$D,4,0)</f>
        <v>125</v>
      </c>
      <c r="H5205">
        <f t="shared" si="162"/>
        <v>4850</v>
      </c>
      <c r="I5205" t="s">
        <v>1161</v>
      </c>
      <c r="J5205" t="s">
        <v>193</v>
      </c>
      <c r="K5205" t="s">
        <v>2611</v>
      </c>
      <c r="L5205">
        <v>87124</v>
      </c>
      <c r="M5205" t="s">
        <v>52</v>
      </c>
      <c r="N5205" t="s">
        <v>23</v>
      </c>
      <c r="O5205">
        <v>40711</v>
      </c>
      <c r="P5205" t="s">
        <v>14221</v>
      </c>
      <c r="Q5205" t="s">
        <v>14197</v>
      </c>
    </row>
    <row r="5206" spans="1:17" x14ac:dyDescent="0.25">
      <c r="A5206">
        <v>5205</v>
      </c>
      <c r="B5206">
        <v>36997</v>
      </c>
      <c r="C5206">
        <v>40517</v>
      </c>
      <c r="D5206">
        <v>39</v>
      </c>
      <c r="E5206">
        <f t="shared" si="163"/>
        <v>7800</v>
      </c>
      <c r="F5206">
        <v>0</v>
      </c>
      <c r="G5206">
        <f>VLOOKUP($P5206,Pricebook!$A:$D,4,0)</f>
        <v>200</v>
      </c>
      <c r="H5206">
        <f t="shared" si="162"/>
        <v>7800</v>
      </c>
      <c r="I5206" t="s">
        <v>756</v>
      </c>
      <c r="J5206" t="s">
        <v>190</v>
      </c>
      <c r="K5206" t="s">
        <v>758</v>
      </c>
      <c r="L5206">
        <v>83301</v>
      </c>
      <c r="M5206" t="s">
        <v>197</v>
      </c>
      <c r="N5206" t="s">
        <v>23</v>
      </c>
      <c r="O5206">
        <v>40518</v>
      </c>
      <c r="P5206" t="s">
        <v>14214</v>
      </c>
      <c r="Q5206" t="s">
        <v>14199</v>
      </c>
    </row>
    <row r="5207" spans="1:17" x14ac:dyDescent="0.25">
      <c r="A5207">
        <v>5206</v>
      </c>
      <c r="B5207">
        <v>36998</v>
      </c>
      <c r="C5207">
        <v>41181</v>
      </c>
      <c r="D5207">
        <v>50</v>
      </c>
      <c r="E5207">
        <f t="shared" si="163"/>
        <v>6250</v>
      </c>
      <c r="F5207">
        <v>7.0000000000000007E-2</v>
      </c>
      <c r="G5207">
        <f>VLOOKUP($P5207,Pricebook!$A:$D,4,0)</f>
        <v>125</v>
      </c>
      <c r="H5207">
        <f t="shared" si="162"/>
        <v>5812.5</v>
      </c>
      <c r="I5207" t="s">
        <v>1064</v>
      </c>
      <c r="J5207" t="s">
        <v>84</v>
      </c>
      <c r="K5207" t="s">
        <v>2297</v>
      </c>
      <c r="L5207">
        <v>99207</v>
      </c>
      <c r="M5207" t="s">
        <v>22</v>
      </c>
      <c r="N5207" t="s">
        <v>23</v>
      </c>
      <c r="O5207">
        <v>41186</v>
      </c>
      <c r="P5207" t="s">
        <v>14208</v>
      </c>
      <c r="Q5207" t="s">
        <v>14186</v>
      </c>
    </row>
    <row r="5208" spans="1:17" x14ac:dyDescent="0.25">
      <c r="A5208">
        <v>5207</v>
      </c>
      <c r="B5208">
        <v>36998</v>
      </c>
      <c r="C5208">
        <v>41181</v>
      </c>
      <c r="D5208">
        <v>41</v>
      </c>
      <c r="E5208">
        <f t="shared" si="163"/>
        <v>4510</v>
      </c>
      <c r="F5208">
        <v>0.1</v>
      </c>
      <c r="G5208">
        <f>VLOOKUP($P5208,Pricebook!$A:$D,4,0)</f>
        <v>110</v>
      </c>
      <c r="H5208">
        <f t="shared" si="162"/>
        <v>4059</v>
      </c>
      <c r="I5208" t="s">
        <v>1064</v>
      </c>
      <c r="J5208" t="s">
        <v>84</v>
      </c>
      <c r="K5208" t="s">
        <v>2297</v>
      </c>
      <c r="L5208">
        <v>99207</v>
      </c>
      <c r="M5208" t="s">
        <v>22</v>
      </c>
      <c r="N5208" t="s">
        <v>23</v>
      </c>
      <c r="O5208">
        <v>41188</v>
      </c>
      <c r="P5208" t="s">
        <v>14215</v>
      </c>
      <c r="Q5208" t="s">
        <v>14195</v>
      </c>
    </row>
    <row r="5209" spans="1:17" x14ac:dyDescent="0.25">
      <c r="A5209">
        <v>5208</v>
      </c>
      <c r="B5209">
        <v>36998</v>
      </c>
      <c r="C5209">
        <v>41181</v>
      </c>
      <c r="D5209">
        <v>8</v>
      </c>
      <c r="E5209">
        <f t="shared" si="163"/>
        <v>880</v>
      </c>
      <c r="F5209">
        <v>0.02</v>
      </c>
      <c r="G5209">
        <f>VLOOKUP($P5209,Pricebook!$A:$D,4,0)</f>
        <v>110</v>
      </c>
      <c r="H5209">
        <f t="shared" si="162"/>
        <v>862.4</v>
      </c>
      <c r="I5209" t="s">
        <v>1064</v>
      </c>
      <c r="J5209" t="s">
        <v>84</v>
      </c>
      <c r="K5209" t="s">
        <v>2297</v>
      </c>
      <c r="L5209">
        <v>99207</v>
      </c>
      <c r="M5209" t="s">
        <v>22</v>
      </c>
      <c r="N5209" t="s">
        <v>23</v>
      </c>
      <c r="O5209">
        <v>41183</v>
      </c>
      <c r="P5209" t="s">
        <v>14215</v>
      </c>
      <c r="Q5209" t="s">
        <v>14201</v>
      </c>
    </row>
    <row r="5210" spans="1:17" x14ac:dyDescent="0.25">
      <c r="A5210">
        <v>5209</v>
      </c>
      <c r="B5210">
        <v>36999</v>
      </c>
      <c r="C5210">
        <v>40159</v>
      </c>
      <c r="D5210">
        <v>28</v>
      </c>
      <c r="E5210">
        <f t="shared" si="163"/>
        <v>4200</v>
      </c>
      <c r="F5210">
        <v>0.06</v>
      </c>
      <c r="G5210">
        <f>VLOOKUP($P5210,Pricebook!$A:$D,4,0)</f>
        <v>150</v>
      </c>
      <c r="H5210">
        <f t="shared" si="162"/>
        <v>3948</v>
      </c>
      <c r="I5210" t="s">
        <v>1930</v>
      </c>
      <c r="J5210" t="s">
        <v>300</v>
      </c>
      <c r="K5210" t="s">
        <v>2590</v>
      </c>
      <c r="L5210">
        <v>78155</v>
      </c>
      <c r="M5210" t="s">
        <v>48</v>
      </c>
      <c r="N5210" t="s">
        <v>16</v>
      </c>
      <c r="O5210">
        <v>40160</v>
      </c>
      <c r="P5210" t="s">
        <v>14222</v>
      </c>
      <c r="Q5210" t="s">
        <v>14188</v>
      </c>
    </row>
    <row r="5211" spans="1:17" x14ac:dyDescent="0.25">
      <c r="A5211">
        <v>5210</v>
      </c>
      <c r="B5211">
        <v>36999</v>
      </c>
      <c r="C5211">
        <v>40159</v>
      </c>
      <c r="D5211">
        <v>3</v>
      </c>
      <c r="E5211">
        <f t="shared" si="163"/>
        <v>450</v>
      </c>
      <c r="F5211">
        <v>0.08</v>
      </c>
      <c r="G5211">
        <f>VLOOKUP($P5211,Pricebook!$A:$D,4,0)</f>
        <v>150</v>
      </c>
      <c r="H5211">
        <f t="shared" si="162"/>
        <v>414</v>
      </c>
      <c r="I5211" t="s">
        <v>1930</v>
      </c>
      <c r="J5211" t="s">
        <v>300</v>
      </c>
      <c r="K5211" t="s">
        <v>2590</v>
      </c>
      <c r="L5211">
        <v>78155</v>
      </c>
      <c r="M5211" t="s">
        <v>48</v>
      </c>
      <c r="N5211" t="s">
        <v>16</v>
      </c>
      <c r="O5211">
        <v>40160</v>
      </c>
      <c r="P5211" t="s">
        <v>14210</v>
      </c>
      <c r="Q5211" t="s">
        <v>14196</v>
      </c>
    </row>
    <row r="5212" spans="1:17" x14ac:dyDescent="0.25">
      <c r="A5212">
        <v>5211</v>
      </c>
      <c r="B5212">
        <v>37025</v>
      </c>
      <c r="C5212">
        <v>40127</v>
      </c>
      <c r="D5212">
        <v>37</v>
      </c>
      <c r="E5212">
        <f t="shared" si="163"/>
        <v>5550</v>
      </c>
      <c r="F5212">
        <v>0.03</v>
      </c>
      <c r="G5212">
        <f>VLOOKUP($P5212,Pricebook!$A:$D,4,0)</f>
        <v>150</v>
      </c>
      <c r="H5212">
        <f t="shared" si="162"/>
        <v>5383.5</v>
      </c>
      <c r="I5212" t="s">
        <v>1826</v>
      </c>
      <c r="J5212" t="s">
        <v>341</v>
      </c>
      <c r="K5212" t="s">
        <v>2359</v>
      </c>
      <c r="L5212">
        <v>33156</v>
      </c>
      <c r="M5212" t="s">
        <v>101</v>
      </c>
      <c r="N5212" t="s">
        <v>34</v>
      </c>
      <c r="O5212">
        <v>40128</v>
      </c>
      <c r="P5212" t="s">
        <v>14211</v>
      </c>
      <c r="Q5212" t="s">
        <v>14184</v>
      </c>
    </row>
    <row r="5213" spans="1:17" x14ac:dyDescent="0.25">
      <c r="A5213">
        <v>5212</v>
      </c>
      <c r="B5213">
        <v>37063</v>
      </c>
      <c r="C5213">
        <v>41252</v>
      </c>
      <c r="D5213">
        <v>50</v>
      </c>
      <c r="E5213">
        <f t="shared" si="163"/>
        <v>6250</v>
      </c>
      <c r="F5213">
        <v>0</v>
      </c>
      <c r="G5213">
        <f>VLOOKUP($P5213,Pricebook!$A:$D,4,0)</f>
        <v>125</v>
      </c>
      <c r="H5213">
        <f t="shared" si="162"/>
        <v>6250</v>
      </c>
      <c r="I5213" t="s">
        <v>570</v>
      </c>
      <c r="J5213" t="s">
        <v>571</v>
      </c>
      <c r="K5213" t="s">
        <v>2622</v>
      </c>
      <c r="L5213">
        <v>66502</v>
      </c>
      <c r="M5213" t="s">
        <v>153</v>
      </c>
      <c r="N5213" t="s">
        <v>16</v>
      </c>
      <c r="O5213">
        <v>41253</v>
      </c>
      <c r="P5213" t="s">
        <v>14208</v>
      </c>
      <c r="Q5213" t="s">
        <v>14193</v>
      </c>
    </row>
    <row r="5214" spans="1:17" x14ac:dyDescent="0.25">
      <c r="A5214">
        <v>5213</v>
      </c>
      <c r="B5214">
        <v>37095</v>
      </c>
      <c r="C5214">
        <v>39882</v>
      </c>
      <c r="D5214">
        <v>3</v>
      </c>
      <c r="E5214">
        <f t="shared" si="163"/>
        <v>450</v>
      </c>
      <c r="F5214">
        <v>0.09</v>
      </c>
      <c r="G5214">
        <f>VLOOKUP($P5214,Pricebook!$A:$D,4,0)</f>
        <v>150</v>
      </c>
      <c r="H5214">
        <f t="shared" si="162"/>
        <v>409.5</v>
      </c>
      <c r="I5214" t="s">
        <v>573</v>
      </c>
      <c r="J5214" t="s">
        <v>199</v>
      </c>
      <c r="K5214" t="s">
        <v>2463</v>
      </c>
      <c r="L5214">
        <v>98198</v>
      </c>
      <c r="M5214" t="s">
        <v>22</v>
      </c>
      <c r="N5214" t="s">
        <v>23</v>
      </c>
      <c r="O5214">
        <v>39886</v>
      </c>
      <c r="P5214" t="s">
        <v>14216</v>
      </c>
      <c r="Q5214" t="s">
        <v>14192</v>
      </c>
    </row>
    <row r="5215" spans="1:17" x14ac:dyDescent="0.25">
      <c r="A5215">
        <v>5214</v>
      </c>
      <c r="B5215">
        <v>37121</v>
      </c>
      <c r="C5215">
        <v>40617</v>
      </c>
      <c r="D5215">
        <v>44</v>
      </c>
      <c r="E5215">
        <f t="shared" si="163"/>
        <v>5500</v>
      </c>
      <c r="F5215">
        <v>0.01</v>
      </c>
      <c r="G5215">
        <f>VLOOKUP($P5215,Pricebook!$A:$D,4,0)</f>
        <v>125</v>
      </c>
      <c r="H5215">
        <f t="shared" si="162"/>
        <v>5445</v>
      </c>
      <c r="I5215" t="s">
        <v>1624</v>
      </c>
      <c r="J5215" t="s">
        <v>36</v>
      </c>
      <c r="K5215" t="s">
        <v>2385</v>
      </c>
      <c r="L5215">
        <v>68847</v>
      </c>
      <c r="M5215" t="s">
        <v>440</v>
      </c>
      <c r="N5215" t="s">
        <v>16</v>
      </c>
      <c r="O5215">
        <v>40618</v>
      </c>
      <c r="P5215" t="s">
        <v>14221</v>
      </c>
      <c r="Q5215" t="s">
        <v>14195</v>
      </c>
    </row>
    <row r="5216" spans="1:17" x14ac:dyDescent="0.25">
      <c r="A5216">
        <v>5215</v>
      </c>
      <c r="B5216">
        <v>37123</v>
      </c>
      <c r="C5216">
        <v>40957</v>
      </c>
      <c r="D5216">
        <v>50</v>
      </c>
      <c r="E5216">
        <f t="shared" si="163"/>
        <v>6250</v>
      </c>
      <c r="F5216">
        <v>0.05</v>
      </c>
      <c r="G5216">
        <f>VLOOKUP($P5216,Pricebook!$A:$D,4,0)</f>
        <v>125</v>
      </c>
      <c r="H5216">
        <f t="shared" si="162"/>
        <v>5937.5</v>
      </c>
      <c r="I5216" t="s">
        <v>523</v>
      </c>
      <c r="J5216" t="s">
        <v>351</v>
      </c>
      <c r="K5216" t="s">
        <v>2503</v>
      </c>
      <c r="L5216" t="s">
        <v>2504</v>
      </c>
      <c r="M5216" t="s">
        <v>210</v>
      </c>
      <c r="N5216" t="s">
        <v>61</v>
      </c>
      <c r="O5216">
        <v>40958</v>
      </c>
      <c r="P5216" t="s">
        <v>14209</v>
      </c>
      <c r="Q5216" t="s">
        <v>14198</v>
      </c>
    </row>
    <row r="5217" spans="1:17" x14ac:dyDescent="0.25">
      <c r="A5217">
        <v>5216</v>
      </c>
      <c r="B5217">
        <v>37124</v>
      </c>
      <c r="C5217">
        <v>40998</v>
      </c>
      <c r="D5217">
        <v>33</v>
      </c>
      <c r="E5217">
        <f t="shared" si="163"/>
        <v>4950</v>
      </c>
      <c r="F5217">
        <v>0.1</v>
      </c>
      <c r="G5217">
        <f>VLOOKUP($P5217,Pricebook!$A:$D,4,0)</f>
        <v>150</v>
      </c>
      <c r="H5217">
        <f t="shared" si="162"/>
        <v>4455</v>
      </c>
      <c r="I5217" t="s">
        <v>2585</v>
      </c>
      <c r="J5217" t="s">
        <v>274</v>
      </c>
      <c r="K5217" t="s">
        <v>2586</v>
      </c>
      <c r="L5217">
        <v>34698</v>
      </c>
      <c r="M5217" t="s">
        <v>101</v>
      </c>
      <c r="N5217" t="s">
        <v>34</v>
      </c>
      <c r="O5217">
        <v>41000</v>
      </c>
      <c r="P5217" t="s">
        <v>14222</v>
      </c>
      <c r="Q5217" t="s">
        <v>14196</v>
      </c>
    </row>
    <row r="5218" spans="1:17" x14ac:dyDescent="0.25">
      <c r="A5218">
        <v>5217</v>
      </c>
      <c r="B5218">
        <v>37125</v>
      </c>
      <c r="C5218">
        <v>40192</v>
      </c>
      <c r="D5218">
        <v>46</v>
      </c>
      <c r="E5218">
        <f t="shared" si="163"/>
        <v>6440</v>
      </c>
      <c r="F5218">
        <v>0</v>
      </c>
      <c r="G5218">
        <f>VLOOKUP($P5218,Pricebook!$A:$D,4,0)</f>
        <v>140</v>
      </c>
      <c r="H5218">
        <f t="shared" si="162"/>
        <v>6440</v>
      </c>
      <c r="I5218" t="s">
        <v>350</v>
      </c>
      <c r="J5218" t="s">
        <v>351</v>
      </c>
      <c r="K5218" t="s">
        <v>969</v>
      </c>
      <c r="L5218">
        <v>80027</v>
      </c>
      <c r="M5218" t="s">
        <v>237</v>
      </c>
      <c r="N5218" t="s">
        <v>23</v>
      </c>
      <c r="O5218">
        <v>40193</v>
      </c>
      <c r="P5218" t="s">
        <v>14213</v>
      </c>
      <c r="Q5218" t="s">
        <v>14185</v>
      </c>
    </row>
    <row r="5219" spans="1:17" x14ac:dyDescent="0.25">
      <c r="A5219">
        <v>5218</v>
      </c>
      <c r="B5219">
        <v>37127</v>
      </c>
      <c r="C5219">
        <v>40453</v>
      </c>
      <c r="D5219">
        <v>19</v>
      </c>
      <c r="E5219">
        <f t="shared" si="163"/>
        <v>2090</v>
      </c>
      <c r="F5219">
        <v>0.03</v>
      </c>
      <c r="G5219">
        <f>VLOOKUP($P5219,Pricebook!$A:$D,4,0)</f>
        <v>110</v>
      </c>
      <c r="H5219">
        <f t="shared" si="162"/>
        <v>2027.3</v>
      </c>
      <c r="I5219" t="s">
        <v>700</v>
      </c>
      <c r="J5219" t="s">
        <v>377</v>
      </c>
      <c r="K5219" t="s">
        <v>2275</v>
      </c>
      <c r="L5219">
        <v>30907</v>
      </c>
      <c r="M5219" t="s">
        <v>134</v>
      </c>
      <c r="N5219" t="s">
        <v>34</v>
      </c>
      <c r="O5219">
        <v>40454</v>
      </c>
      <c r="P5219" t="s">
        <v>14215</v>
      </c>
      <c r="Q5219" t="s">
        <v>14189</v>
      </c>
    </row>
    <row r="5220" spans="1:17" x14ac:dyDescent="0.25">
      <c r="A5220">
        <v>5219</v>
      </c>
      <c r="B5220">
        <v>37152</v>
      </c>
      <c r="C5220">
        <v>40685</v>
      </c>
      <c r="D5220">
        <v>39</v>
      </c>
      <c r="E5220">
        <f t="shared" si="163"/>
        <v>4875</v>
      </c>
      <c r="F5220">
        <v>0.02</v>
      </c>
      <c r="G5220">
        <f>VLOOKUP($P5220,Pricebook!$A:$D,4,0)</f>
        <v>125</v>
      </c>
      <c r="H5220">
        <f t="shared" si="162"/>
        <v>4777.5</v>
      </c>
      <c r="I5220" t="s">
        <v>296</v>
      </c>
      <c r="J5220" t="s">
        <v>297</v>
      </c>
      <c r="K5220" t="s">
        <v>622</v>
      </c>
      <c r="L5220">
        <v>53590</v>
      </c>
      <c r="M5220" t="s">
        <v>95</v>
      </c>
      <c r="N5220" t="s">
        <v>16</v>
      </c>
      <c r="O5220">
        <v>40687</v>
      </c>
      <c r="P5220" t="s">
        <v>14221</v>
      </c>
      <c r="Q5220" t="s">
        <v>14192</v>
      </c>
    </row>
    <row r="5221" spans="1:17" x14ac:dyDescent="0.25">
      <c r="A5221">
        <v>5220</v>
      </c>
      <c r="B5221">
        <v>37152</v>
      </c>
      <c r="C5221">
        <v>40685</v>
      </c>
      <c r="D5221">
        <v>45</v>
      </c>
      <c r="E5221">
        <f t="shared" si="163"/>
        <v>6750</v>
      </c>
      <c r="F5221">
        <v>0.04</v>
      </c>
      <c r="G5221">
        <f>VLOOKUP($P5221,Pricebook!$A:$D,4,0)</f>
        <v>150</v>
      </c>
      <c r="H5221">
        <f t="shared" si="162"/>
        <v>6480</v>
      </c>
      <c r="I5221" t="s">
        <v>296</v>
      </c>
      <c r="J5221" t="s">
        <v>297</v>
      </c>
      <c r="K5221" t="s">
        <v>622</v>
      </c>
      <c r="L5221">
        <v>53590</v>
      </c>
      <c r="M5221" t="s">
        <v>95</v>
      </c>
      <c r="N5221" t="s">
        <v>16</v>
      </c>
      <c r="O5221">
        <v>40687</v>
      </c>
      <c r="P5221" t="s">
        <v>14210</v>
      </c>
      <c r="Q5221" t="s">
        <v>14201</v>
      </c>
    </row>
    <row r="5222" spans="1:17" x14ac:dyDescent="0.25">
      <c r="A5222">
        <v>5221</v>
      </c>
      <c r="B5222">
        <v>37157</v>
      </c>
      <c r="C5222">
        <v>40229</v>
      </c>
      <c r="D5222">
        <v>39</v>
      </c>
      <c r="E5222">
        <f t="shared" si="163"/>
        <v>4290</v>
      </c>
      <c r="F5222">
        <v>0.01</v>
      </c>
      <c r="G5222">
        <f>VLOOKUP($P5222,Pricebook!$A:$D,4,0)</f>
        <v>110</v>
      </c>
      <c r="H5222">
        <f t="shared" si="162"/>
        <v>4247.1000000000004</v>
      </c>
      <c r="I5222" t="s">
        <v>1177</v>
      </c>
      <c r="J5222" t="s">
        <v>41</v>
      </c>
      <c r="K5222" t="s">
        <v>1112</v>
      </c>
      <c r="L5222">
        <v>35810</v>
      </c>
      <c r="M5222" t="s">
        <v>424</v>
      </c>
      <c r="N5222" t="s">
        <v>34</v>
      </c>
      <c r="O5222">
        <v>40231</v>
      </c>
      <c r="P5222" t="s">
        <v>14215</v>
      </c>
      <c r="Q5222" t="s">
        <v>14193</v>
      </c>
    </row>
    <row r="5223" spans="1:17" x14ac:dyDescent="0.25">
      <c r="A5223">
        <v>5222</v>
      </c>
      <c r="B5223">
        <v>37158</v>
      </c>
      <c r="C5223">
        <v>41174</v>
      </c>
      <c r="D5223">
        <v>25</v>
      </c>
      <c r="E5223">
        <f t="shared" si="163"/>
        <v>2750</v>
      </c>
      <c r="F5223">
        <v>0.05</v>
      </c>
      <c r="G5223">
        <f>VLOOKUP($P5223,Pricebook!$A:$D,4,0)</f>
        <v>110</v>
      </c>
      <c r="H5223">
        <f t="shared" si="162"/>
        <v>2612.5</v>
      </c>
      <c r="I5223" t="s">
        <v>359</v>
      </c>
      <c r="J5223" t="s">
        <v>360</v>
      </c>
      <c r="K5223" t="s">
        <v>969</v>
      </c>
      <c r="L5223">
        <v>80027</v>
      </c>
      <c r="M5223" t="s">
        <v>237</v>
      </c>
      <c r="N5223" t="s">
        <v>23</v>
      </c>
      <c r="O5223">
        <v>41179</v>
      </c>
      <c r="P5223" t="s">
        <v>14215</v>
      </c>
      <c r="Q5223" t="s">
        <v>14197</v>
      </c>
    </row>
    <row r="5224" spans="1:17" x14ac:dyDescent="0.25">
      <c r="A5224">
        <v>5223</v>
      </c>
      <c r="B5224">
        <v>37185</v>
      </c>
      <c r="C5224">
        <v>41213</v>
      </c>
      <c r="D5224">
        <v>8</v>
      </c>
      <c r="E5224">
        <f t="shared" si="163"/>
        <v>960</v>
      </c>
      <c r="F5224">
        <v>0.02</v>
      </c>
      <c r="G5224">
        <f>VLOOKUP($P5224,Pricebook!$A:$D,4,0)</f>
        <v>120</v>
      </c>
      <c r="H5224">
        <f t="shared" si="162"/>
        <v>940.8</v>
      </c>
      <c r="I5224" t="s">
        <v>425</v>
      </c>
      <c r="J5224" t="s">
        <v>344</v>
      </c>
      <c r="K5224" t="s">
        <v>1702</v>
      </c>
      <c r="L5224">
        <v>47130</v>
      </c>
      <c r="M5224" t="s">
        <v>278</v>
      </c>
      <c r="N5224" t="s">
        <v>16</v>
      </c>
      <c r="O5224">
        <v>41214</v>
      </c>
      <c r="P5224" t="s">
        <v>14212</v>
      </c>
      <c r="Q5224" t="s">
        <v>14192</v>
      </c>
    </row>
    <row r="5225" spans="1:17" x14ac:dyDescent="0.25">
      <c r="A5225">
        <v>5224</v>
      </c>
      <c r="B5225">
        <v>37188</v>
      </c>
      <c r="C5225">
        <v>40972</v>
      </c>
      <c r="D5225">
        <v>24</v>
      </c>
      <c r="E5225">
        <f t="shared" si="163"/>
        <v>2640</v>
      </c>
      <c r="F5225">
        <v>0.04</v>
      </c>
      <c r="G5225">
        <f>VLOOKUP($P5225,Pricebook!$A:$D,4,0)</f>
        <v>110</v>
      </c>
      <c r="H5225">
        <f t="shared" si="162"/>
        <v>2534.4</v>
      </c>
      <c r="I5225" t="s">
        <v>2080</v>
      </c>
      <c r="J5225" t="s">
        <v>158</v>
      </c>
      <c r="K5225" t="s">
        <v>2569</v>
      </c>
      <c r="L5225">
        <v>14224</v>
      </c>
      <c r="M5225" t="s">
        <v>60</v>
      </c>
      <c r="N5225" t="s">
        <v>61</v>
      </c>
      <c r="O5225">
        <v>40973</v>
      </c>
      <c r="P5225" t="s">
        <v>14215</v>
      </c>
      <c r="Q5225" t="s">
        <v>14184</v>
      </c>
    </row>
    <row r="5226" spans="1:17" x14ac:dyDescent="0.25">
      <c r="A5226">
        <v>5225</v>
      </c>
      <c r="B5226">
        <v>37216</v>
      </c>
      <c r="C5226">
        <v>40512</v>
      </c>
      <c r="D5226">
        <v>24</v>
      </c>
      <c r="E5226">
        <f t="shared" si="163"/>
        <v>3840</v>
      </c>
      <c r="F5226">
        <v>0.01</v>
      </c>
      <c r="G5226">
        <f>VLOOKUP($P5226,Pricebook!$A:$D,4,0)</f>
        <v>160</v>
      </c>
      <c r="H5226">
        <f t="shared" si="162"/>
        <v>3801.6</v>
      </c>
      <c r="I5226" t="s">
        <v>2606</v>
      </c>
      <c r="J5226" t="s">
        <v>235</v>
      </c>
      <c r="K5226" t="s">
        <v>2607</v>
      </c>
      <c r="L5226">
        <v>78641</v>
      </c>
      <c r="M5226" t="s">
        <v>48</v>
      </c>
      <c r="N5226" t="s">
        <v>16</v>
      </c>
      <c r="O5226">
        <v>40513</v>
      </c>
      <c r="P5226" t="s">
        <v>14218</v>
      </c>
      <c r="Q5226" t="s">
        <v>14193</v>
      </c>
    </row>
    <row r="5227" spans="1:17" x14ac:dyDescent="0.25">
      <c r="A5227">
        <v>5226</v>
      </c>
      <c r="B5227">
        <v>37218</v>
      </c>
      <c r="C5227">
        <v>40531</v>
      </c>
      <c r="D5227">
        <v>29</v>
      </c>
      <c r="E5227">
        <f t="shared" si="163"/>
        <v>4930</v>
      </c>
      <c r="F5227">
        <v>0</v>
      </c>
      <c r="G5227">
        <f>VLOOKUP($P5227,Pricebook!$A:$D,4,0)</f>
        <v>170</v>
      </c>
      <c r="H5227">
        <f t="shared" si="162"/>
        <v>4930</v>
      </c>
      <c r="I5227" t="s">
        <v>477</v>
      </c>
      <c r="J5227" t="s">
        <v>121</v>
      </c>
      <c r="K5227" t="s">
        <v>2623</v>
      </c>
      <c r="L5227">
        <v>84084</v>
      </c>
      <c r="M5227" t="s">
        <v>201</v>
      </c>
      <c r="N5227" t="s">
        <v>23</v>
      </c>
      <c r="O5227">
        <v>40533</v>
      </c>
      <c r="P5227" t="s">
        <v>14219</v>
      </c>
      <c r="Q5227" t="s">
        <v>14196</v>
      </c>
    </row>
    <row r="5228" spans="1:17" x14ac:dyDescent="0.25">
      <c r="A5228">
        <v>5227</v>
      </c>
      <c r="B5228">
        <v>37218</v>
      </c>
      <c r="C5228">
        <v>40531</v>
      </c>
      <c r="D5228">
        <v>23</v>
      </c>
      <c r="E5228">
        <f t="shared" si="163"/>
        <v>2530</v>
      </c>
      <c r="F5228">
        <v>0.08</v>
      </c>
      <c r="G5228">
        <f>VLOOKUP($P5228,Pricebook!$A:$D,4,0)</f>
        <v>110</v>
      </c>
      <c r="H5228">
        <f t="shared" si="162"/>
        <v>2327.6</v>
      </c>
      <c r="I5228" t="s">
        <v>477</v>
      </c>
      <c r="J5228" t="s">
        <v>121</v>
      </c>
      <c r="K5228" t="s">
        <v>2623</v>
      </c>
      <c r="L5228">
        <v>84084</v>
      </c>
      <c r="M5228" t="s">
        <v>201</v>
      </c>
      <c r="N5228" t="s">
        <v>23</v>
      </c>
      <c r="O5228">
        <v>40532</v>
      </c>
      <c r="P5228" t="s">
        <v>14215</v>
      </c>
      <c r="Q5228" t="s">
        <v>14198</v>
      </c>
    </row>
    <row r="5229" spans="1:17" x14ac:dyDescent="0.25">
      <c r="A5229">
        <v>5228</v>
      </c>
      <c r="B5229">
        <v>37223</v>
      </c>
      <c r="C5229">
        <v>40857</v>
      </c>
      <c r="D5229">
        <v>21</v>
      </c>
      <c r="E5229">
        <f t="shared" si="163"/>
        <v>3150</v>
      </c>
      <c r="F5229">
        <v>7.0000000000000007E-2</v>
      </c>
      <c r="G5229">
        <f>VLOOKUP($P5229,Pricebook!$A:$D,4,0)</f>
        <v>150</v>
      </c>
      <c r="H5229">
        <f t="shared" si="162"/>
        <v>2929.5</v>
      </c>
      <c r="I5229" t="s">
        <v>2451</v>
      </c>
      <c r="J5229" t="s">
        <v>760</v>
      </c>
      <c r="K5229" t="s">
        <v>2452</v>
      </c>
      <c r="L5229">
        <v>53213</v>
      </c>
      <c r="M5229" t="s">
        <v>95</v>
      </c>
      <c r="N5229" t="s">
        <v>16</v>
      </c>
      <c r="O5229">
        <v>40861</v>
      </c>
      <c r="P5229" t="s">
        <v>14210</v>
      </c>
      <c r="Q5229" t="s">
        <v>14193</v>
      </c>
    </row>
    <row r="5230" spans="1:17" x14ac:dyDescent="0.25">
      <c r="A5230">
        <v>5229</v>
      </c>
      <c r="B5230">
        <v>37223</v>
      </c>
      <c r="C5230">
        <v>40857</v>
      </c>
      <c r="D5230">
        <v>40</v>
      </c>
      <c r="E5230">
        <f t="shared" si="163"/>
        <v>8000</v>
      </c>
      <c r="F5230">
        <v>0.09</v>
      </c>
      <c r="G5230">
        <f>VLOOKUP($P5230,Pricebook!$A:$D,4,0)</f>
        <v>200</v>
      </c>
      <c r="H5230">
        <f t="shared" si="162"/>
        <v>7280</v>
      </c>
      <c r="I5230" t="s">
        <v>2451</v>
      </c>
      <c r="J5230" t="s">
        <v>760</v>
      </c>
      <c r="K5230" t="s">
        <v>2624</v>
      </c>
      <c r="L5230">
        <v>53214</v>
      </c>
      <c r="M5230" t="s">
        <v>95</v>
      </c>
      <c r="N5230" t="s">
        <v>16</v>
      </c>
      <c r="O5230">
        <v>40864</v>
      </c>
      <c r="P5230" t="s">
        <v>14206</v>
      </c>
      <c r="Q5230" t="s">
        <v>14189</v>
      </c>
    </row>
    <row r="5231" spans="1:17" x14ac:dyDescent="0.25">
      <c r="A5231">
        <v>5230</v>
      </c>
      <c r="B5231">
        <v>37223</v>
      </c>
      <c r="C5231">
        <v>40857</v>
      </c>
      <c r="D5231">
        <v>38</v>
      </c>
      <c r="E5231">
        <f t="shared" si="163"/>
        <v>7600</v>
      </c>
      <c r="F5231">
        <v>0.01</v>
      </c>
      <c r="G5231">
        <f>VLOOKUP($P5231,Pricebook!$A:$D,4,0)</f>
        <v>200</v>
      </c>
      <c r="H5231">
        <f t="shared" si="162"/>
        <v>7524</v>
      </c>
      <c r="I5231" t="s">
        <v>2451</v>
      </c>
      <c r="J5231" t="s">
        <v>760</v>
      </c>
      <c r="K5231" t="s">
        <v>2624</v>
      </c>
      <c r="L5231">
        <v>53214</v>
      </c>
      <c r="M5231" t="s">
        <v>95</v>
      </c>
      <c r="N5231" t="s">
        <v>16</v>
      </c>
      <c r="O5231">
        <v>40862</v>
      </c>
      <c r="P5231" t="s">
        <v>14206</v>
      </c>
      <c r="Q5231" t="s">
        <v>14199</v>
      </c>
    </row>
    <row r="5232" spans="1:17" x14ac:dyDescent="0.25">
      <c r="A5232">
        <v>5231</v>
      </c>
      <c r="B5232">
        <v>37250</v>
      </c>
      <c r="C5232">
        <v>40192</v>
      </c>
      <c r="D5232">
        <v>13</v>
      </c>
      <c r="E5232">
        <f t="shared" si="163"/>
        <v>1430</v>
      </c>
      <c r="F5232">
        <v>0.03</v>
      </c>
      <c r="G5232">
        <f>VLOOKUP($P5232,Pricebook!$A:$D,4,0)</f>
        <v>110</v>
      </c>
      <c r="H5232">
        <f t="shared" si="162"/>
        <v>1387.1</v>
      </c>
      <c r="I5232" t="s">
        <v>510</v>
      </c>
      <c r="J5232" t="s">
        <v>93</v>
      </c>
      <c r="K5232" t="s">
        <v>2005</v>
      </c>
      <c r="L5232">
        <v>95037</v>
      </c>
      <c r="M5232" t="s">
        <v>114</v>
      </c>
      <c r="N5232" t="s">
        <v>23</v>
      </c>
      <c r="O5232">
        <v>40193</v>
      </c>
      <c r="P5232" t="s">
        <v>14220</v>
      </c>
      <c r="Q5232" t="s">
        <v>14193</v>
      </c>
    </row>
    <row r="5233" spans="1:17" x14ac:dyDescent="0.25">
      <c r="A5233">
        <v>5232</v>
      </c>
      <c r="B5233">
        <v>37252</v>
      </c>
      <c r="C5233">
        <v>40866</v>
      </c>
      <c r="D5233">
        <v>21</v>
      </c>
      <c r="E5233">
        <f t="shared" si="163"/>
        <v>3570</v>
      </c>
      <c r="F5233">
        <v>0.03</v>
      </c>
      <c r="G5233">
        <f>VLOOKUP($P5233,Pricebook!$A:$D,4,0)</f>
        <v>170</v>
      </c>
      <c r="H5233">
        <f t="shared" si="162"/>
        <v>3462.9</v>
      </c>
      <c r="I5233" t="s">
        <v>1254</v>
      </c>
      <c r="J5233" t="s">
        <v>121</v>
      </c>
      <c r="K5233" t="s">
        <v>2252</v>
      </c>
      <c r="L5233">
        <v>72032</v>
      </c>
      <c r="M5233" t="s">
        <v>66</v>
      </c>
      <c r="N5233" t="s">
        <v>34</v>
      </c>
      <c r="O5233">
        <v>40868</v>
      </c>
      <c r="P5233" t="s">
        <v>14219</v>
      </c>
      <c r="Q5233" t="s">
        <v>14188</v>
      </c>
    </row>
    <row r="5234" spans="1:17" x14ac:dyDescent="0.25">
      <c r="A5234">
        <v>5233</v>
      </c>
      <c r="B5234">
        <v>37252</v>
      </c>
      <c r="C5234">
        <v>40866</v>
      </c>
      <c r="D5234">
        <v>1</v>
      </c>
      <c r="E5234">
        <f t="shared" si="163"/>
        <v>150</v>
      </c>
      <c r="F5234">
        <v>0.02</v>
      </c>
      <c r="G5234">
        <f>VLOOKUP($P5234,Pricebook!$A:$D,4,0)</f>
        <v>150</v>
      </c>
      <c r="H5234">
        <f t="shared" si="162"/>
        <v>147</v>
      </c>
      <c r="I5234" t="s">
        <v>1254</v>
      </c>
      <c r="J5234" t="s">
        <v>121</v>
      </c>
      <c r="K5234" t="s">
        <v>2252</v>
      </c>
      <c r="L5234">
        <v>72032</v>
      </c>
      <c r="M5234" t="s">
        <v>66</v>
      </c>
      <c r="N5234" t="s">
        <v>34</v>
      </c>
      <c r="O5234">
        <v>40870</v>
      </c>
      <c r="P5234" t="s">
        <v>14211</v>
      </c>
      <c r="Q5234" t="s">
        <v>14184</v>
      </c>
    </row>
    <row r="5235" spans="1:17" x14ac:dyDescent="0.25">
      <c r="A5235">
        <v>5234</v>
      </c>
      <c r="B5235">
        <v>37252</v>
      </c>
      <c r="C5235">
        <v>40866</v>
      </c>
      <c r="D5235">
        <v>50</v>
      </c>
      <c r="E5235">
        <f t="shared" si="163"/>
        <v>7500</v>
      </c>
      <c r="F5235">
        <v>0.1</v>
      </c>
      <c r="G5235">
        <f>VLOOKUP($P5235,Pricebook!$A:$D,4,0)</f>
        <v>150</v>
      </c>
      <c r="H5235">
        <f t="shared" si="162"/>
        <v>6750</v>
      </c>
      <c r="I5235" t="s">
        <v>1254</v>
      </c>
      <c r="J5235" t="s">
        <v>121</v>
      </c>
      <c r="K5235" t="s">
        <v>2252</v>
      </c>
      <c r="L5235">
        <v>72032</v>
      </c>
      <c r="M5235" t="s">
        <v>66</v>
      </c>
      <c r="N5235" t="s">
        <v>34</v>
      </c>
      <c r="O5235">
        <v>40868</v>
      </c>
      <c r="P5235" t="s">
        <v>14211</v>
      </c>
      <c r="Q5235" t="s">
        <v>14186</v>
      </c>
    </row>
    <row r="5236" spans="1:17" x14ac:dyDescent="0.25">
      <c r="A5236">
        <v>5235</v>
      </c>
      <c r="B5236">
        <v>37252</v>
      </c>
      <c r="C5236">
        <v>40866</v>
      </c>
      <c r="D5236">
        <v>34</v>
      </c>
      <c r="E5236">
        <f t="shared" si="163"/>
        <v>4250</v>
      </c>
      <c r="F5236">
        <v>0.03</v>
      </c>
      <c r="G5236">
        <f>VLOOKUP($P5236,Pricebook!$A:$D,4,0)</f>
        <v>125</v>
      </c>
      <c r="H5236">
        <f t="shared" si="162"/>
        <v>4122.5</v>
      </c>
      <c r="I5236" t="s">
        <v>1254</v>
      </c>
      <c r="J5236" t="s">
        <v>121</v>
      </c>
      <c r="K5236" t="s">
        <v>258</v>
      </c>
      <c r="L5236">
        <v>72701</v>
      </c>
      <c r="M5236" t="s">
        <v>66</v>
      </c>
      <c r="N5236" t="s">
        <v>34</v>
      </c>
      <c r="O5236">
        <v>40871</v>
      </c>
      <c r="P5236" t="s">
        <v>14217</v>
      </c>
      <c r="Q5236" t="s">
        <v>14194</v>
      </c>
    </row>
    <row r="5237" spans="1:17" x14ac:dyDescent="0.25">
      <c r="A5237">
        <v>5236</v>
      </c>
      <c r="B5237">
        <v>37253</v>
      </c>
      <c r="C5237">
        <v>41153</v>
      </c>
      <c r="D5237">
        <v>46</v>
      </c>
      <c r="E5237">
        <f t="shared" si="163"/>
        <v>6900</v>
      </c>
      <c r="F5237">
        <v>0.09</v>
      </c>
      <c r="G5237">
        <f>VLOOKUP($P5237,Pricebook!$A:$D,4,0)</f>
        <v>150</v>
      </c>
      <c r="H5237">
        <f t="shared" si="162"/>
        <v>6279</v>
      </c>
      <c r="I5237" t="s">
        <v>12</v>
      </c>
      <c r="J5237" t="s">
        <v>13</v>
      </c>
      <c r="K5237" t="s">
        <v>2625</v>
      </c>
      <c r="L5237">
        <v>60194</v>
      </c>
      <c r="M5237" t="s">
        <v>15</v>
      </c>
      <c r="N5237" t="s">
        <v>16</v>
      </c>
      <c r="O5237">
        <v>41153</v>
      </c>
      <c r="P5237" t="s">
        <v>14211</v>
      </c>
      <c r="Q5237" t="s">
        <v>14190</v>
      </c>
    </row>
    <row r="5238" spans="1:17" x14ac:dyDescent="0.25">
      <c r="A5238">
        <v>5237</v>
      </c>
      <c r="B5238">
        <v>37254</v>
      </c>
      <c r="C5238">
        <v>40074</v>
      </c>
      <c r="D5238">
        <v>28</v>
      </c>
      <c r="E5238">
        <f t="shared" si="163"/>
        <v>3080</v>
      </c>
      <c r="F5238">
        <v>0.01</v>
      </c>
      <c r="G5238">
        <f>VLOOKUP($P5238,Pricebook!$A:$D,4,0)</f>
        <v>110</v>
      </c>
      <c r="H5238">
        <f t="shared" si="162"/>
        <v>3049.2</v>
      </c>
      <c r="I5238" t="s">
        <v>2169</v>
      </c>
      <c r="J5238" t="s">
        <v>276</v>
      </c>
      <c r="K5238" t="s">
        <v>524</v>
      </c>
      <c r="L5238">
        <v>54915</v>
      </c>
      <c r="M5238" t="s">
        <v>95</v>
      </c>
      <c r="N5238" t="s">
        <v>16</v>
      </c>
      <c r="O5238">
        <v>40075</v>
      </c>
      <c r="P5238" t="s">
        <v>14220</v>
      </c>
      <c r="Q5238" t="s">
        <v>14187</v>
      </c>
    </row>
    <row r="5239" spans="1:17" x14ac:dyDescent="0.25">
      <c r="A5239">
        <v>5238</v>
      </c>
      <c r="B5239">
        <v>37281</v>
      </c>
      <c r="C5239">
        <v>40053</v>
      </c>
      <c r="D5239">
        <v>25</v>
      </c>
      <c r="E5239">
        <f t="shared" si="163"/>
        <v>3750</v>
      </c>
      <c r="F5239">
        <v>0.05</v>
      </c>
      <c r="G5239">
        <f>VLOOKUP($P5239,Pricebook!$A:$D,4,0)</f>
        <v>150</v>
      </c>
      <c r="H5239">
        <f t="shared" si="162"/>
        <v>3562.5</v>
      </c>
      <c r="I5239" t="s">
        <v>852</v>
      </c>
      <c r="J5239" t="s">
        <v>594</v>
      </c>
      <c r="K5239" t="s">
        <v>2375</v>
      </c>
      <c r="L5239">
        <v>67601</v>
      </c>
      <c r="M5239" t="s">
        <v>153</v>
      </c>
      <c r="N5239" t="s">
        <v>16</v>
      </c>
      <c r="O5239">
        <v>40054</v>
      </c>
      <c r="P5239" t="s">
        <v>14210</v>
      </c>
      <c r="Q5239" t="s">
        <v>14189</v>
      </c>
    </row>
    <row r="5240" spans="1:17" x14ac:dyDescent="0.25">
      <c r="A5240">
        <v>5239</v>
      </c>
      <c r="B5240">
        <v>37287</v>
      </c>
      <c r="C5240">
        <v>41214</v>
      </c>
      <c r="D5240">
        <v>18</v>
      </c>
      <c r="E5240">
        <f t="shared" si="163"/>
        <v>2250</v>
      </c>
      <c r="F5240">
        <v>0.09</v>
      </c>
      <c r="G5240">
        <f>VLOOKUP($P5240,Pricebook!$A:$D,4,0)</f>
        <v>125</v>
      </c>
      <c r="H5240">
        <f t="shared" si="162"/>
        <v>2047.5</v>
      </c>
      <c r="I5240" t="s">
        <v>111</v>
      </c>
      <c r="J5240" t="s">
        <v>112</v>
      </c>
      <c r="K5240" t="s">
        <v>2626</v>
      </c>
      <c r="L5240" t="s">
        <v>2627</v>
      </c>
      <c r="M5240" t="s">
        <v>317</v>
      </c>
      <c r="N5240" t="s">
        <v>61</v>
      </c>
      <c r="O5240">
        <v>41218</v>
      </c>
      <c r="P5240" t="s">
        <v>14208</v>
      </c>
      <c r="Q5240" t="s">
        <v>14192</v>
      </c>
    </row>
    <row r="5241" spans="1:17" x14ac:dyDescent="0.25">
      <c r="A5241">
        <v>5240</v>
      </c>
      <c r="B5241">
        <v>37287</v>
      </c>
      <c r="C5241">
        <v>41214</v>
      </c>
      <c r="D5241">
        <v>22</v>
      </c>
      <c r="E5241">
        <f t="shared" si="163"/>
        <v>3300</v>
      </c>
      <c r="F5241">
        <v>0.04</v>
      </c>
      <c r="G5241">
        <f>VLOOKUP($P5241,Pricebook!$A:$D,4,0)</f>
        <v>150</v>
      </c>
      <c r="H5241">
        <f t="shared" si="162"/>
        <v>3168</v>
      </c>
      <c r="I5241" t="s">
        <v>111</v>
      </c>
      <c r="J5241" t="s">
        <v>112</v>
      </c>
      <c r="K5241" t="s">
        <v>649</v>
      </c>
      <c r="L5241" t="s">
        <v>2350</v>
      </c>
      <c r="M5241" t="s">
        <v>87</v>
      </c>
      <c r="N5241" t="s">
        <v>61</v>
      </c>
      <c r="O5241">
        <v>41218</v>
      </c>
      <c r="P5241" t="s">
        <v>14210</v>
      </c>
      <c r="Q5241" t="s">
        <v>14192</v>
      </c>
    </row>
    <row r="5242" spans="1:17" x14ac:dyDescent="0.25">
      <c r="A5242">
        <v>5241</v>
      </c>
      <c r="B5242">
        <v>37287</v>
      </c>
      <c r="C5242">
        <v>41214</v>
      </c>
      <c r="D5242">
        <v>45</v>
      </c>
      <c r="E5242">
        <f t="shared" si="163"/>
        <v>6300</v>
      </c>
      <c r="F5242">
        <v>0.05</v>
      </c>
      <c r="G5242">
        <f>VLOOKUP($P5242,Pricebook!$A:$D,4,0)</f>
        <v>140</v>
      </c>
      <c r="H5242">
        <f t="shared" si="162"/>
        <v>5985</v>
      </c>
      <c r="I5242" t="s">
        <v>111</v>
      </c>
      <c r="J5242" t="s">
        <v>112</v>
      </c>
      <c r="K5242" t="s">
        <v>473</v>
      </c>
      <c r="L5242" t="s">
        <v>474</v>
      </c>
      <c r="M5242" t="s">
        <v>421</v>
      </c>
      <c r="N5242" t="s">
        <v>61</v>
      </c>
      <c r="O5242">
        <v>41219</v>
      </c>
      <c r="P5242" t="s">
        <v>14213</v>
      </c>
      <c r="Q5242" t="s">
        <v>14188</v>
      </c>
    </row>
    <row r="5243" spans="1:17" x14ac:dyDescent="0.25">
      <c r="A5243">
        <v>5242</v>
      </c>
      <c r="B5243">
        <v>37313</v>
      </c>
      <c r="C5243">
        <v>41092</v>
      </c>
      <c r="D5243">
        <v>44</v>
      </c>
      <c r="E5243">
        <f t="shared" si="163"/>
        <v>5500</v>
      </c>
      <c r="F5243">
        <v>0</v>
      </c>
      <c r="G5243">
        <f>VLOOKUP($P5243,Pricebook!$A:$D,4,0)</f>
        <v>125</v>
      </c>
      <c r="H5243">
        <f t="shared" si="162"/>
        <v>5500</v>
      </c>
      <c r="I5243" t="s">
        <v>527</v>
      </c>
      <c r="J5243" t="s">
        <v>27</v>
      </c>
      <c r="K5243" t="s">
        <v>2108</v>
      </c>
      <c r="L5243">
        <v>23111</v>
      </c>
      <c r="M5243" t="s">
        <v>368</v>
      </c>
      <c r="N5243" t="s">
        <v>34</v>
      </c>
      <c r="O5243">
        <v>41093</v>
      </c>
      <c r="P5243" t="s">
        <v>14208</v>
      </c>
      <c r="Q5243" t="s">
        <v>14201</v>
      </c>
    </row>
    <row r="5244" spans="1:17" x14ac:dyDescent="0.25">
      <c r="A5244">
        <v>5243</v>
      </c>
      <c r="B5244">
        <v>37313</v>
      </c>
      <c r="C5244">
        <v>41092</v>
      </c>
      <c r="D5244">
        <v>17</v>
      </c>
      <c r="E5244">
        <f t="shared" si="163"/>
        <v>2550</v>
      </c>
      <c r="F5244">
        <v>7.0000000000000007E-2</v>
      </c>
      <c r="G5244">
        <f>VLOOKUP($P5244,Pricebook!$A:$D,4,0)</f>
        <v>150</v>
      </c>
      <c r="H5244">
        <f t="shared" si="162"/>
        <v>2371.5</v>
      </c>
      <c r="I5244" t="s">
        <v>527</v>
      </c>
      <c r="J5244" t="s">
        <v>27</v>
      </c>
      <c r="K5244" t="s">
        <v>2108</v>
      </c>
      <c r="L5244">
        <v>23111</v>
      </c>
      <c r="M5244" t="s">
        <v>368</v>
      </c>
      <c r="N5244" t="s">
        <v>34</v>
      </c>
      <c r="O5244">
        <v>41094</v>
      </c>
      <c r="P5244" t="s">
        <v>14210</v>
      </c>
      <c r="Q5244" t="s">
        <v>14198</v>
      </c>
    </row>
    <row r="5245" spans="1:17" x14ac:dyDescent="0.25">
      <c r="A5245">
        <v>5244</v>
      </c>
      <c r="B5245">
        <v>37314</v>
      </c>
      <c r="C5245">
        <v>40667</v>
      </c>
      <c r="D5245">
        <v>21</v>
      </c>
      <c r="E5245">
        <f t="shared" si="163"/>
        <v>2625</v>
      </c>
      <c r="F5245">
        <v>0.04</v>
      </c>
      <c r="G5245">
        <f>VLOOKUP($P5245,Pricebook!$A:$D,4,0)</f>
        <v>125</v>
      </c>
      <c r="H5245">
        <f t="shared" si="162"/>
        <v>2520</v>
      </c>
      <c r="I5245" t="s">
        <v>2493</v>
      </c>
      <c r="J5245" t="s">
        <v>276</v>
      </c>
      <c r="K5245" t="s">
        <v>2494</v>
      </c>
      <c r="L5245" t="s">
        <v>2495</v>
      </c>
      <c r="M5245" t="s">
        <v>48</v>
      </c>
      <c r="N5245" t="s">
        <v>16</v>
      </c>
      <c r="O5245">
        <v>40668</v>
      </c>
      <c r="P5245" t="s">
        <v>14208</v>
      </c>
      <c r="Q5245" t="s">
        <v>14191</v>
      </c>
    </row>
    <row r="5246" spans="1:17" x14ac:dyDescent="0.25">
      <c r="A5246">
        <v>5245</v>
      </c>
      <c r="B5246">
        <v>37315</v>
      </c>
      <c r="C5246">
        <v>41065</v>
      </c>
      <c r="D5246">
        <v>43</v>
      </c>
      <c r="E5246">
        <f t="shared" si="163"/>
        <v>4730</v>
      </c>
      <c r="F5246">
        <v>0.1</v>
      </c>
      <c r="G5246">
        <f>VLOOKUP($P5246,Pricebook!$A:$D,4,0)</f>
        <v>110</v>
      </c>
      <c r="H5246">
        <f t="shared" si="162"/>
        <v>4257</v>
      </c>
      <c r="I5246" t="s">
        <v>2104</v>
      </c>
      <c r="J5246" t="s">
        <v>775</v>
      </c>
      <c r="K5246" t="s">
        <v>2463</v>
      </c>
      <c r="L5246">
        <v>50315</v>
      </c>
      <c r="M5246" t="s">
        <v>38</v>
      </c>
      <c r="N5246" t="s">
        <v>16</v>
      </c>
      <c r="O5246">
        <v>41072</v>
      </c>
      <c r="P5246" t="s">
        <v>14215</v>
      </c>
      <c r="Q5246" t="s">
        <v>14187</v>
      </c>
    </row>
    <row r="5247" spans="1:17" x14ac:dyDescent="0.25">
      <c r="A5247">
        <v>5246</v>
      </c>
      <c r="B5247">
        <v>37315</v>
      </c>
      <c r="C5247">
        <v>41065</v>
      </c>
      <c r="D5247">
        <v>31</v>
      </c>
      <c r="E5247">
        <f t="shared" si="163"/>
        <v>4650</v>
      </c>
      <c r="F5247">
        <v>0.05</v>
      </c>
      <c r="G5247">
        <f>VLOOKUP($P5247,Pricebook!$A:$D,4,0)</f>
        <v>150</v>
      </c>
      <c r="H5247">
        <f t="shared" si="162"/>
        <v>4417.5</v>
      </c>
      <c r="I5247" t="s">
        <v>2104</v>
      </c>
      <c r="J5247" t="s">
        <v>775</v>
      </c>
      <c r="K5247" t="s">
        <v>2463</v>
      </c>
      <c r="L5247">
        <v>50315</v>
      </c>
      <c r="M5247" t="s">
        <v>38</v>
      </c>
      <c r="N5247" t="s">
        <v>16</v>
      </c>
      <c r="O5247">
        <v>41072</v>
      </c>
      <c r="P5247" t="s">
        <v>14210</v>
      </c>
      <c r="Q5247" t="s">
        <v>14193</v>
      </c>
    </row>
    <row r="5248" spans="1:17" x14ac:dyDescent="0.25">
      <c r="A5248">
        <v>5247</v>
      </c>
      <c r="B5248">
        <v>37318</v>
      </c>
      <c r="C5248">
        <v>40283</v>
      </c>
      <c r="D5248">
        <v>32</v>
      </c>
      <c r="E5248">
        <f t="shared" si="163"/>
        <v>4000</v>
      </c>
      <c r="F5248">
        <v>7.0000000000000007E-2</v>
      </c>
      <c r="G5248">
        <f>VLOOKUP($P5248,Pricebook!$A:$D,4,0)</f>
        <v>125</v>
      </c>
      <c r="H5248">
        <f t="shared" si="162"/>
        <v>3719.9999999999995</v>
      </c>
      <c r="I5248" t="s">
        <v>1127</v>
      </c>
      <c r="J5248" t="s">
        <v>207</v>
      </c>
      <c r="K5248" t="s">
        <v>74</v>
      </c>
      <c r="L5248">
        <v>73160</v>
      </c>
      <c r="M5248" t="s">
        <v>75</v>
      </c>
      <c r="N5248" t="s">
        <v>16</v>
      </c>
      <c r="O5248">
        <v>40285</v>
      </c>
      <c r="P5248" t="s">
        <v>14208</v>
      </c>
      <c r="Q5248" t="s">
        <v>14194</v>
      </c>
    </row>
    <row r="5249" spans="1:17" x14ac:dyDescent="0.25">
      <c r="A5249">
        <v>5248</v>
      </c>
      <c r="B5249">
        <v>37319</v>
      </c>
      <c r="C5249">
        <v>40029</v>
      </c>
      <c r="D5249">
        <v>37</v>
      </c>
      <c r="E5249">
        <f t="shared" si="163"/>
        <v>6290</v>
      </c>
      <c r="F5249">
        <v>0.1</v>
      </c>
      <c r="G5249">
        <f>VLOOKUP($P5249,Pricebook!$A:$D,4,0)</f>
        <v>170</v>
      </c>
      <c r="H5249">
        <f t="shared" si="162"/>
        <v>5661</v>
      </c>
      <c r="I5249" t="s">
        <v>2261</v>
      </c>
      <c r="J5249" t="s">
        <v>544</v>
      </c>
      <c r="K5249" t="s">
        <v>2628</v>
      </c>
      <c r="L5249">
        <v>99301</v>
      </c>
      <c r="M5249" t="s">
        <v>22</v>
      </c>
      <c r="N5249" t="s">
        <v>23</v>
      </c>
      <c r="O5249">
        <v>40031</v>
      </c>
      <c r="P5249" t="s">
        <v>14219</v>
      </c>
      <c r="Q5249" t="s">
        <v>14199</v>
      </c>
    </row>
    <row r="5250" spans="1:17" x14ac:dyDescent="0.25">
      <c r="A5250">
        <v>5249</v>
      </c>
      <c r="B5250">
        <v>37348</v>
      </c>
      <c r="C5250">
        <v>39977</v>
      </c>
      <c r="D5250">
        <v>33</v>
      </c>
      <c r="E5250">
        <f t="shared" si="163"/>
        <v>6600</v>
      </c>
      <c r="F5250">
        <v>0.08</v>
      </c>
      <c r="G5250">
        <f>VLOOKUP($P5250,Pricebook!$A:$D,4,0)</f>
        <v>200</v>
      </c>
      <c r="H5250">
        <f t="shared" ref="H5250:H5313" si="164">E5250*(1-F5250)</f>
        <v>6072</v>
      </c>
      <c r="I5250" t="s">
        <v>660</v>
      </c>
      <c r="J5250" t="s">
        <v>585</v>
      </c>
      <c r="K5250" t="s">
        <v>505</v>
      </c>
      <c r="L5250" t="s">
        <v>506</v>
      </c>
      <c r="M5250" t="s">
        <v>368</v>
      </c>
      <c r="N5250" t="s">
        <v>34</v>
      </c>
      <c r="O5250">
        <v>39980</v>
      </c>
      <c r="P5250" t="s">
        <v>14206</v>
      </c>
      <c r="Q5250" t="s">
        <v>14185</v>
      </c>
    </row>
    <row r="5251" spans="1:17" x14ac:dyDescent="0.25">
      <c r="A5251">
        <v>5250</v>
      </c>
      <c r="B5251">
        <v>37349</v>
      </c>
      <c r="C5251">
        <v>40224</v>
      </c>
      <c r="D5251">
        <v>8</v>
      </c>
      <c r="E5251">
        <f t="shared" ref="E5251:E5314" si="165">G5251*D5251</f>
        <v>1000</v>
      </c>
      <c r="F5251">
        <v>0.03</v>
      </c>
      <c r="G5251">
        <f>VLOOKUP($P5251,Pricebook!$A:$D,4,0)</f>
        <v>125</v>
      </c>
      <c r="H5251">
        <f t="shared" si="164"/>
        <v>970</v>
      </c>
      <c r="I5251" t="s">
        <v>1333</v>
      </c>
      <c r="J5251" t="s">
        <v>46</v>
      </c>
      <c r="K5251" t="s">
        <v>224</v>
      </c>
      <c r="L5251">
        <v>78666</v>
      </c>
      <c r="M5251" t="s">
        <v>48</v>
      </c>
      <c r="N5251" t="s">
        <v>16</v>
      </c>
      <c r="O5251">
        <v>40226</v>
      </c>
      <c r="P5251" t="s">
        <v>14208</v>
      </c>
      <c r="Q5251" t="s">
        <v>14195</v>
      </c>
    </row>
    <row r="5252" spans="1:17" x14ac:dyDescent="0.25">
      <c r="A5252">
        <v>5251</v>
      </c>
      <c r="B5252">
        <v>37350</v>
      </c>
      <c r="C5252">
        <v>41049</v>
      </c>
      <c r="D5252">
        <v>7</v>
      </c>
      <c r="E5252">
        <f t="shared" si="165"/>
        <v>840</v>
      </c>
      <c r="F5252">
        <v>7.0000000000000007E-2</v>
      </c>
      <c r="G5252">
        <f>VLOOKUP($P5252,Pricebook!$A:$D,4,0)</f>
        <v>120</v>
      </c>
      <c r="H5252">
        <f t="shared" si="164"/>
        <v>781.19999999999993</v>
      </c>
      <c r="I5252" t="s">
        <v>961</v>
      </c>
      <c r="J5252" t="s">
        <v>621</v>
      </c>
      <c r="K5252" t="s">
        <v>2168</v>
      </c>
      <c r="L5252">
        <v>29651</v>
      </c>
      <c r="M5252" t="s">
        <v>163</v>
      </c>
      <c r="N5252" t="s">
        <v>34</v>
      </c>
      <c r="O5252">
        <v>41050</v>
      </c>
      <c r="P5252" t="s">
        <v>14212</v>
      </c>
      <c r="Q5252" t="s">
        <v>14185</v>
      </c>
    </row>
    <row r="5253" spans="1:17" x14ac:dyDescent="0.25">
      <c r="A5253">
        <v>5252</v>
      </c>
      <c r="B5253">
        <v>37380</v>
      </c>
      <c r="C5253">
        <v>40634</v>
      </c>
      <c r="D5253">
        <v>29</v>
      </c>
      <c r="E5253">
        <f t="shared" si="165"/>
        <v>3625</v>
      </c>
      <c r="F5253">
        <v>0.08</v>
      </c>
      <c r="G5253">
        <f>VLOOKUP($P5253,Pricebook!$A:$D,4,0)</f>
        <v>125</v>
      </c>
      <c r="H5253">
        <f t="shared" si="164"/>
        <v>3335</v>
      </c>
      <c r="I5253" t="s">
        <v>669</v>
      </c>
      <c r="J5253" t="s">
        <v>68</v>
      </c>
      <c r="K5253" t="s">
        <v>2520</v>
      </c>
      <c r="L5253">
        <v>80219</v>
      </c>
      <c r="M5253" t="s">
        <v>237</v>
      </c>
      <c r="N5253" t="s">
        <v>23</v>
      </c>
      <c r="O5253">
        <v>40635</v>
      </c>
      <c r="P5253" t="s">
        <v>14221</v>
      </c>
      <c r="Q5253" t="s">
        <v>14203</v>
      </c>
    </row>
    <row r="5254" spans="1:17" x14ac:dyDescent="0.25">
      <c r="A5254">
        <v>5253</v>
      </c>
      <c r="B5254">
        <v>37380</v>
      </c>
      <c r="C5254">
        <v>40634</v>
      </c>
      <c r="D5254">
        <v>47</v>
      </c>
      <c r="E5254">
        <f t="shared" si="165"/>
        <v>5170</v>
      </c>
      <c r="F5254">
        <v>0</v>
      </c>
      <c r="G5254">
        <f>VLOOKUP($P5254,Pricebook!$A:$D,4,0)</f>
        <v>110</v>
      </c>
      <c r="H5254">
        <f t="shared" si="164"/>
        <v>5170</v>
      </c>
      <c r="I5254" t="s">
        <v>669</v>
      </c>
      <c r="J5254" t="s">
        <v>68</v>
      </c>
      <c r="K5254" t="s">
        <v>2520</v>
      </c>
      <c r="L5254">
        <v>80219</v>
      </c>
      <c r="M5254" t="s">
        <v>237</v>
      </c>
      <c r="N5254" t="s">
        <v>23</v>
      </c>
      <c r="O5254">
        <v>40635</v>
      </c>
      <c r="P5254" t="s">
        <v>14215</v>
      </c>
      <c r="Q5254" t="s">
        <v>14192</v>
      </c>
    </row>
    <row r="5255" spans="1:17" x14ac:dyDescent="0.25">
      <c r="A5255">
        <v>5254</v>
      </c>
      <c r="B5255">
        <v>37380</v>
      </c>
      <c r="C5255">
        <v>40634</v>
      </c>
      <c r="D5255">
        <v>42</v>
      </c>
      <c r="E5255">
        <f t="shared" si="165"/>
        <v>5880</v>
      </c>
      <c r="F5255">
        <v>7.0000000000000007E-2</v>
      </c>
      <c r="G5255">
        <f>VLOOKUP($P5255,Pricebook!$A:$D,4,0)</f>
        <v>140</v>
      </c>
      <c r="H5255">
        <f t="shared" si="164"/>
        <v>5468.4</v>
      </c>
      <c r="I5255" t="s">
        <v>669</v>
      </c>
      <c r="J5255" t="s">
        <v>68</v>
      </c>
      <c r="K5255" t="s">
        <v>2520</v>
      </c>
      <c r="L5255">
        <v>80219</v>
      </c>
      <c r="M5255" t="s">
        <v>237</v>
      </c>
      <c r="N5255" t="s">
        <v>23</v>
      </c>
      <c r="O5255">
        <v>40635</v>
      </c>
      <c r="P5255" t="s">
        <v>14213</v>
      </c>
      <c r="Q5255" t="s">
        <v>14188</v>
      </c>
    </row>
    <row r="5256" spans="1:17" x14ac:dyDescent="0.25">
      <c r="A5256">
        <v>5255</v>
      </c>
      <c r="B5256">
        <v>37410</v>
      </c>
      <c r="C5256">
        <v>40463</v>
      </c>
      <c r="D5256">
        <v>45</v>
      </c>
      <c r="E5256">
        <f t="shared" si="165"/>
        <v>6750</v>
      </c>
      <c r="F5256">
        <v>0.03</v>
      </c>
      <c r="G5256">
        <f>VLOOKUP($P5256,Pricebook!$A:$D,4,0)</f>
        <v>150</v>
      </c>
      <c r="H5256">
        <f t="shared" si="164"/>
        <v>6547.5</v>
      </c>
      <c r="I5256" t="s">
        <v>1216</v>
      </c>
      <c r="J5256" t="s">
        <v>400</v>
      </c>
      <c r="K5256" t="s">
        <v>1711</v>
      </c>
      <c r="L5256" t="s">
        <v>1712</v>
      </c>
      <c r="M5256" t="s">
        <v>172</v>
      </c>
      <c r="N5256" t="s">
        <v>16</v>
      </c>
      <c r="O5256">
        <v>40465</v>
      </c>
      <c r="P5256" t="s">
        <v>14216</v>
      </c>
      <c r="Q5256" t="s">
        <v>14194</v>
      </c>
    </row>
    <row r="5257" spans="1:17" x14ac:dyDescent="0.25">
      <c r="A5257">
        <v>5256</v>
      </c>
      <c r="B5257">
        <v>37412</v>
      </c>
      <c r="C5257">
        <v>41124</v>
      </c>
      <c r="D5257">
        <v>17</v>
      </c>
      <c r="E5257">
        <f t="shared" si="165"/>
        <v>2380</v>
      </c>
      <c r="F5257">
        <v>0.03</v>
      </c>
      <c r="G5257">
        <f>VLOOKUP($P5257,Pricebook!$A:$D,4,0)</f>
        <v>140</v>
      </c>
      <c r="H5257">
        <f t="shared" si="164"/>
        <v>2308.6</v>
      </c>
      <c r="I5257" t="s">
        <v>826</v>
      </c>
      <c r="J5257" t="s">
        <v>538</v>
      </c>
      <c r="K5257" t="s">
        <v>2165</v>
      </c>
      <c r="L5257">
        <v>55128</v>
      </c>
      <c r="M5257" t="s">
        <v>130</v>
      </c>
      <c r="N5257" t="s">
        <v>16</v>
      </c>
      <c r="O5257">
        <v>41126</v>
      </c>
      <c r="P5257" t="s">
        <v>14207</v>
      </c>
      <c r="Q5257" t="s">
        <v>14199</v>
      </c>
    </row>
    <row r="5258" spans="1:17" x14ac:dyDescent="0.25">
      <c r="A5258">
        <v>5257</v>
      </c>
      <c r="B5258">
        <v>37414</v>
      </c>
      <c r="C5258">
        <v>40795</v>
      </c>
      <c r="D5258">
        <v>39</v>
      </c>
      <c r="E5258">
        <f t="shared" si="165"/>
        <v>4875</v>
      </c>
      <c r="F5258">
        <v>0.09</v>
      </c>
      <c r="G5258">
        <f>VLOOKUP($P5258,Pricebook!$A:$D,4,0)</f>
        <v>125</v>
      </c>
      <c r="H5258">
        <f t="shared" si="164"/>
        <v>4436.25</v>
      </c>
      <c r="I5258" t="s">
        <v>997</v>
      </c>
      <c r="J5258" t="s">
        <v>998</v>
      </c>
      <c r="K5258" t="s">
        <v>315</v>
      </c>
      <c r="L5258">
        <v>13601</v>
      </c>
      <c r="M5258" t="s">
        <v>60</v>
      </c>
      <c r="N5258" t="s">
        <v>61</v>
      </c>
      <c r="O5258">
        <v>40797</v>
      </c>
      <c r="P5258" t="s">
        <v>14209</v>
      </c>
      <c r="Q5258" t="s">
        <v>14186</v>
      </c>
    </row>
    <row r="5259" spans="1:17" x14ac:dyDescent="0.25">
      <c r="A5259">
        <v>5258</v>
      </c>
      <c r="B5259">
        <v>37440</v>
      </c>
      <c r="C5259">
        <v>40352</v>
      </c>
      <c r="D5259">
        <v>31</v>
      </c>
      <c r="E5259">
        <f t="shared" si="165"/>
        <v>3875</v>
      </c>
      <c r="F5259">
        <v>0.03</v>
      </c>
      <c r="G5259">
        <f>VLOOKUP($P5259,Pricebook!$A:$D,4,0)</f>
        <v>125</v>
      </c>
      <c r="H5259">
        <f t="shared" si="164"/>
        <v>3758.75</v>
      </c>
      <c r="I5259" t="s">
        <v>530</v>
      </c>
      <c r="J5259" t="s">
        <v>430</v>
      </c>
      <c r="K5259" t="s">
        <v>613</v>
      </c>
      <c r="L5259">
        <v>58501</v>
      </c>
      <c r="M5259" t="s">
        <v>339</v>
      </c>
      <c r="N5259" t="s">
        <v>16</v>
      </c>
      <c r="O5259">
        <v>40354</v>
      </c>
      <c r="P5259" t="s">
        <v>14208</v>
      </c>
      <c r="Q5259" t="s">
        <v>14192</v>
      </c>
    </row>
    <row r="5260" spans="1:17" x14ac:dyDescent="0.25">
      <c r="A5260">
        <v>5259</v>
      </c>
      <c r="B5260">
        <v>37440</v>
      </c>
      <c r="C5260">
        <v>40352</v>
      </c>
      <c r="D5260">
        <v>39</v>
      </c>
      <c r="E5260">
        <f t="shared" si="165"/>
        <v>6630</v>
      </c>
      <c r="F5260">
        <v>0.04</v>
      </c>
      <c r="G5260">
        <f>VLOOKUP($P5260,Pricebook!$A:$D,4,0)</f>
        <v>170</v>
      </c>
      <c r="H5260">
        <f t="shared" si="164"/>
        <v>6364.8</v>
      </c>
      <c r="I5260" t="s">
        <v>530</v>
      </c>
      <c r="J5260" t="s">
        <v>430</v>
      </c>
      <c r="K5260" t="s">
        <v>2400</v>
      </c>
      <c r="L5260" t="s">
        <v>2401</v>
      </c>
      <c r="M5260" t="s">
        <v>43</v>
      </c>
      <c r="N5260" t="s">
        <v>23</v>
      </c>
      <c r="O5260">
        <v>40353</v>
      </c>
      <c r="P5260" t="s">
        <v>14219</v>
      </c>
      <c r="Q5260" t="s">
        <v>14190</v>
      </c>
    </row>
    <row r="5261" spans="1:17" x14ac:dyDescent="0.25">
      <c r="A5261">
        <v>5260</v>
      </c>
      <c r="B5261">
        <v>37441</v>
      </c>
      <c r="C5261">
        <v>39868</v>
      </c>
      <c r="D5261">
        <v>46</v>
      </c>
      <c r="E5261">
        <f t="shared" si="165"/>
        <v>5750</v>
      </c>
      <c r="F5261">
        <v>0</v>
      </c>
      <c r="G5261">
        <f>VLOOKUP($P5261,Pricebook!$A:$D,4,0)</f>
        <v>125</v>
      </c>
      <c r="H5261">
        <f t="shared" si="164"/>
        <v>5750</v>
      </c>
      <c r="I5261" t="s">
        <v>2169</v>
      </c>
      <c r="J5261" t="s">
        <v>276</v>
      </c>
      <c r="K5261" t="s">
        <v>524</v>
      </c>
      <c r="L5261">
        <v>54915</v>
      </c>
      <c r="M5261" t="s">
        <v>95</v>
      </c>
      <c r="N5261" t="s">
        <v>16</v>
      </c>
      <c r="O5261">
        <v>39869</v>
      </c>
      <c r="P5261" t="s">
        <v>14221</v>
      </c>
      <c r="Q5261" t="s">
        <v>14195</v>
      </c>
    </row>
    <row r="5262" spans="1:17" x14ac:dyDescent="0.25">
      <c r="A5262">
        <v>5261</v>
      </c>
      <c r="B5262">
        <v>37441</v>
      </c>
      <c r="C5262">
        <v>39868</v>
      </c>
      <c r="D5262">
        <v>1</v>
      </c>
      <c r="E5262">
        <f t="shared" si="165"/>
        <v>120</v>
      </c>
      <c r="F5262">
        <v>0.09</v>
      </c>
      <c r="G5262">
        <f>VLOOKUP($P5262,Pricebook!$A:$D,4,0)</f>
        <v>120</v>
      </c>
      <c r="H5262">
        <f t="shared" si="164"/>
        <v>109.2</v>
      </c>
      <c r="I5262" t="s">
        <v>2169</v>
      </c>
      <c r="J5262" t="s">
        <v>276</v>
      </c>
      <c r="K5262" t="s">
        <v>524</v>
      </c>
      <c r="L5262">
        <v>54915</v>
      </c>
      <c r="M5262" t="s">
        <v>95</v>
      </c>
      <c r="N5262" t="s">
        <v>16</v>
      </c>
      <c r="O5262">
        <v>39870</v>
      </c>
      <c r="P5262" t="s">
        <v>14212</v>
      </c>
      <c r="Q5262" t="s">
        <v>14187</v>
      </c>
    </row>
    <row r="5263" spans="1:17" x14ac:dyDescent="0.25">
      <c r="A5263">
        <v>5262</v>
      </c>
      <c r="B5263">
        <v>37443</v>
      </c>
      <c r="C5263">
        <v>40283</v>
      </c>
      <c r="D5263">
        <v>50</v>
      </c>
      <c r="E5263">
        <f t="shared" si="165"/>
        <v>8500</v>
      </c>
      <c r="F5263">
        <v>0.08</v>
      </c>
      <c r="G5263">
        <f>VLOOKUP($P5263,Pricebook!$A:$D,4,0)</f>
        <v>170</v>
      </c>
      <c r="H5263">
        <f t="shared" si="164"/>
        <v>7820</v>
      </c>
      <c r="I5263" t="s">
        <v>1282</v>
      </c>
      <c r="J5263" t="s">
        <v>538</v>
      </c>
      <c r="K5263" t="s">
        <v>2629</v>
      </c>
      <c r="L5263" t="s">
        <v>2630</v>
      </c>
      <c r="M5263" t="s">
        <v>317</v>
      </c>
      <c r="N5263" t="s">
        <v>61</v>
      </c>
      <c r="O5263">
        <v>40283</v>
      </c>
      <c r="P5263" t="s">
        <v>14219</v>
      </c>
      <c r="Q5263" t="s">
        <v>14187</v>
      </c>
    </row>
    <row r="5264" spans="1:17" x14ac:dyDescent="0.25">
      <c r="A5264">
        <v>5263</v>
      </c>
      <c r="B5264">
        <v>37443</v>
      </c>
      <c r="C5264">
        <v>40283</v>
      </c>
      <c r="D5264">
        <v>21</v>
      </c>
      <c r="E5264">
        <f t="shared" si="165"/>
        <v>3150</v>
      </c>
      <c r="F5264">
        <v>0.01</v>
      </c>
      <c r="G5264">
        <f>VLOOKUP($P5264,Pricebook!$A:$D,4,0)</f>
        <v>150</v>
      </c>
      <c r="H5264">
        <f t="shared" si="164"/>
        <v>3118.5</v>
      </c>
      <c r="I5264" t="s">
        <v>1282</v>
      </c>
      <c r="J5264" t="s">
        <v>538</v>
      </c>
      <c r="K5264" t="s">
        <v>2631</v>
      </c>
      <c r="L5264" t="s">
        <v>2632</v>
      </c>
      <c r="M5264" t="s">
        <v>87</v>
      </c>
      <c r="N5264" t="s">
        <v>61</v>
      </c>
      <c r="O5264">
        <v>40285</v>
      </c>
      <c r="P5264" t="s">
        <v>14210</v>
      </c>
      <c r="Q5264" t="s">
        <v>14192</v>
      </c>
    </row>
    <row r="5265" spans="1:17" x14ac:dyDescent="0.25">
      <c r="A5265">
        <v>5264</v>
      </c>
      <c r="B5265">
        <v>37445</v>
      </c>
      <c r="C5265">
        <v>40957</v>
      </c>
      <c r="D5265">
        <v>37</v>
      </c>
      <c r="E5265">
        <f t="shared" si="165"/>
        <v>6290</v>
      </c>
      <c r="F5265">
        <v>0.05</v>
      </c>
      <c r="G5265">
        <f>VLOOKUP($P5265,Pricebook!$A:$D,4,0)</f>
        <v>170</v>
      </c>
      <c r="H5265">
        <f t="shared" si="164"/>
        <v>5975.5</v>
      </c>
      <c r="I5265" t="s">
        <v>359</v>
      </c>
      <c r="J5265" t="s">
        <v>360</v>
      </c>
      <c r="K5265" t="s">
        <v>969</v>
      </c>
      <c r="L5265">
        <v>80027</v>
      </c>
      <c r="M5265" t="s">
        <v>237</v>
      </c>
      <c r="N5265" t="s">
        <v>23</v>
      </c>
      <c r="O5265">
        <v>40958</v>
      </c>
      <c r="P5265" t="s">
        <v>14219</v>
      </c>
      <c r="Q5265" t="s">
        <v>14198</v>
      </c>
    </row>
    <row r="5266" spans="1:17" x14ac:dyDescent="0.25">
      <c r="A5266">
        <v>5265</v>
      </c>
      <c r="B5266">
        <v>37447</v>
      </c>
      <c r="C5266">
        <v>40002</v>
      </c>
      <c r="D5266">
        <v>23</v>
      </c>
      <c r="E5266">
        <f t="shared" si="165"/>
        <v>3680</v>
      </c>
      <c r="F5266">
        <v>0.02</v>
      </c>
      <c r="G5266">
        <f>VLOOKUP($P5266,Pricebook!$A:$D,4,0)</f>
        <v>160</v>
      </c>
      <c r="H5266">
        <f t="shared" si="164"/>
        <v>3606.4</v>
      </c>
      <c r="I5266" t="s">
        <v>486</v>
      </c>
      <c r="J5266" t="s">
        <v>487</v>
      </c>
      <c r="K5266" t="s">
        <v>181</v>
      </c>
      <c r="L5266" t="s">
        <v>183</v>
      </c>
      <c r="M5266" t="s">
        <v>91</v>
      </c>
      <c r="N5266" t="s">
        <v>61</v>
      </c>
      <c r="O5266">
        <v>40006</v>
      </c>
      <c r="P5266" t="s">
        <v>14218</v>
      </c>
      <c r="Q5266" t="s">
        <v>14188</v>
      </c>
    </row>
    <row r="5267" spans="1:17" x14ac:dyDescent="0.25">
      <c r="A5267">
        <v>5266</v>
      </c>
      <c r="B5267">
        <v>37473</v>
      </c>
      <c r="C5267">
        <v>40087</v>
      </c>
      <c r="D5267">
        <v>42</v>
      </c>
      <c r="E5267">
        <f t="shared" si="165"/>
        <v>5880</v>
      </c>
      <c r="F5267">
        <v>0.1</v>
      </c>
      <c r="G5267">
        <f>VLOOKUP($P5267,Pricebook!$A:$D,4,0)</f>
        <v>140</v>
      </c>
      <c r="H5267">
        <f t="shared" si="164"/>
        <v>5292</v>
      </c>
      <c r="I5267" t="s">
        <v>862</v>
      </c>
      <c r="J5267" t="s">
        <v>193</v>
      </c>
      <c r="K5267" t="s">
        <v>1066</v>
      </c>
      <c r="L5267">
        <v>91505</v>
      </c>
      <c r="M5267" t="s">
        <v>114</v>
      </c>
      <c r="N5267" t="s">
        <v>23</v>
      </c>
      <c r="O5267">
        <v>40091</v>
      </c>
      <c r="P5267" t="s">
        <v>14207</v>
      </c>
      <c r="Q5267" t="s">
        <v>14194</v>
      </c>
    </row>
    <row r="5268" spans="1:17" x14ac:dyDescent="0.25">
      <c r="A5268">
        <v>5267</v>
      </c>
      <c r="B5268">
        <v>37473</v>
      </c>
      <c r="C5268">
        <v>40087</v>
      </c>
      <c r="D5268">
        <v>8</v>
      </c>
      <c r="E5268">
        <f t="shared" si="165"/>
        <v>880</v>
      </c>
      <c r="F5268">
        <v>0.06</v>
      </c>
      <c r="G5268">
        <f>VLOOKUP($P5268,Pricebook!$A:$D,4,0)</f>
        <v>110</v>
      </c>
      <c r="H5268">
        <f t="shared" si="164"/>
        <v>827.19999999999993</v>
      </c>
      <c r="I5268" t="s">
        <v>862</v>
      </c>
      <c r="J5268" t="s">
        <v>193</v>
      </c>
      <c r="K5268" t="s">
        <v>147</v>
      </c>
      <c r="L5268" t="s">
        <v>148</v>
      </c>
      <c r="M5268" t="s">
        <v>149</v>
      </c>
      <c r="N5268" t="s">
        <v>61</v>
      </c>
      <c r="O5268">
        <v>40087</v>
      </c>
      <c r="P5268" t="s">
        <v>14215</v>
      </c>
      <c r="Q5268" t="s">
        <v>14196</v>
      </c>
    </row>
    <row r="5269" spans="1:17" x14ac:dyDescent="0.25">
      <c r="A5269">
        <v>5268</v>
      </c>
      <c r="B5269">
        <v>37505</v>
      </c>
      <c r="C5269">
        <v>40697</v>
      </c>
      <c r="D5269">
        <v>1</v>
      </c>
      <c r="E5269">
        <f t="shared" si="165"/>
        <v>110</v>
      </c>
      <c r="F5269">
        <v>0.03</v>
      </c>
      <c r="G5269">
        <f>VLOOKUP($P5269,Pricebook!$A:$D,4,0)</f>
        <v>110</v>
      </c>
      <c r="H5269">
        <f t="shared" si="164"/>
        <v>106.7</v>
      </c>
      <c r="I5269" t="s">
        <v>810</v>
      </c>
      <c r="J5269" t="s">
        <v>193</v>
      </c>
      <c r="K5269" t="s">
        <v>2598</v>
      </c>
      <c r="L5269">
        <v>93101</v>
      </c>
      <c r="M5269" t="s">
        <v>114</v>
      </c>
      <c r="N5269" t="s">
        <v>23</v>
      </c>
      <c r="O5269">
        <v>40699</v>
      </c>
      <c r="P5269" t="s">
        <v>14220</v>
      </c>
      <c r="Q5269" t="s">
        <v>14200</v>
      </c>
    </row>
    <row r="5270" spans="1:17" x14ac:dyDescent="0.25">
      <c r="A5270">
        <v>5269</v>
      </c>
      <c r="B5270">
        <v>37505</v>
      </c>
      <c r="C5270">
        <v>40697</v>
      </c>
      <c r="D5270">
        <v>9</v>
      </c>
      <c r="E5270">
        <f t="shared" si="165"/>
        <v>1530</v>
      </c>
      <c r="F5270">
        <v>0.03</v>
      </c>
      <c r="G5270">
        <f>VLOOKUP($P5270,Pricebook!$A:$D,4,0)</f>
        <v>170</v>
      </c>
      <c r="H5270">
        <f t="shared" si="164"/>
        <v>1484.1</v>
      </c>
      <c r="I5270" t="s">
        <v>810</v>
      </c>
      <c r="J5270" t="s">
        <v>193</v>
      </c>
      <c r="K5270" t="s">
        <v>768</v>
      </c>
      <c r="L5270">
        <v>95051</v>
      </c>
      <c r="M5270" t="s">
        <v>114</v>
      </c>
      <c r="N5270" t="s">
        <v>23</v>
      </c>
      <c r="O5270">
        <v>40699</v>
      </c>
      <c r="P5270" t="s">
        <v>14219</v>
      </c>
      <c r="Q5270" t="s">
        <v>14189</v>
      </c>
    </row>
    <row r="5271" spans="1:17" x14ac:dyDescent="0.25">
      <c r="A5271">
        <v>5270</v>
      </c>
      <c r="B5271">
        <v>37505</v>
      </c>
      <c r="C5271">
        <v>40697</v>
      </c>
      <c r="D5271">
        <v>42</v>
      </c>
      <c r="E5271">
        <f t="shared" si="165"/>
        <v>6300</v>
      </c>
      <c r="F5271">
        <v>0.05</v>
      </c>
      <c r="G5271">
        <f>VLOOKUP($P5271,Pricebook!$A:$D,4,0)</f>
        <v>150</v>
      </c>
      <c r="H5271">
        <f t="shared" si="164"/>
        <v>5985</v>
      </c>
      <c r="I5271" t="s">
        <v>810</v>
      </c>
      <c r="J5271" t="s">
        <v>193</v>
      </c>
      <c r="K5271" t="s">
        <v>768</v>
      </c>
      <c r="L5271">
        <v>95051</v>
      </c>
      <c r="M5271" t="s">
        <v>114</v>
      </c>
      <c r="N5271" t="s">
        <v>23</v>
      </c>
      <c r="O5271">
        <v>40702</v>
      </c>
      <c r="P5271" t="s">
        <v>14216</v>
      </c>
      <c r="Q5271" t="s">
        <v>14193</v>
      </c>
    </row>
    <row r="5272" spans="1:17" x14ac:dyDescent="0.25">
      <c r="A5272">
        <v>5271</v>
      </c>
      <c r="B5272">
        <v>37510</v>
      </c>
      <c r="C5272">
        <v>39880</v>
      </c>
      <c r="D5272">
        <v>15</v>
      </c>
      <c r="E5272">
        <f t="shared" si="165"/>
        <v>3000</v>
      </c>
      <c r="F5272">
        <v>0.02</v>
      </c>
      <c r="G5272">
        <f>VLOOKUP($P5272,Pricebook!$A:$D,4,0)</f>
        <v>200</v>
      </c>
      <c r="H5272">
        <f t="shared" si="164"/>
        <v>2940</v>
      </c>
      <c r="I5272" t="s">
        <v>2421</v>
      </c>
      <c r="J5272" t="s">
        <v>449</v>
      </c>
      <c r="K5272" t="s">
        <v>2422</v>
      </c>
      <c r="L5272" t="s">
        <v>2423</v>
      </c>
      <c r="M5272" t="s">
        <v>368</v>
      </c>
      <c r="N5272" t="s">
        <v>34</v>
      </c>
      <c r="O5272">
        <v>39880</v>
      </c>
      <c r="P5272" t="s">
        <v>14206</v>
      </c>
      <c r="Q5272" t="s">
        <v>14200</v>
      </c>
    </row>
    <row r="5273" spans="1:17" x14ac:dyDescent="0.25">
      <c r="A5273">
        <v>5272</v>
      </c>
      <c r="B5273">
        <v>37537</v>
      </c>
      <c r="C5273">
        <v>39815</v>
      </c>
      <c r="D5273">
        <v>4</v>
      </c>
      <c r="E5273">
        <f t="shared" si="165"/>
        <v>500</v>
      </c>
      <c r="F5273">
        <v>0</v>
      </c>
      <c r="G5273">
        <f>VLOOKUP($P5273,Pricebook!$A:$D,4,0)</f>
        <v>125</v>
      </c>
      <c r="H5273">
        <f t="shared" si="164"/>
        <v>500</v>
      </c>
      <c r="I5273" t="s">
        <v>762</v>
      </c>
      <c r="J5273" t="s">
        <v>79</v>
      </c>
      <c r="K5273" t="s">
        <v>2633</v>
      </c>
      <c r="L5273">
        <v>94559</v>
      </c>
      <c r="M5273" t="s">
        <v>114</v>
      </c>
      <c r="N5273" t="s">
        <v>23</v>
      </c>
      <c r="O5273">
        <v>39815</v>
      </c>
      <c r="P5273" t="s">
        <v>14221</v>
      </c>
      <c r="Q5273" t="s">
        <v>14199</v>
      </c>
    </row>
    <row r="5274" spans="1:17" x14ac:dyDescent="0.25">
      <c r="A5274">
        <v>5273</v>
      </c>
      <c r="B5274">
        <v>37537</v>
      </c>
      <c r="C5274">
        <v>39815</v>
      </c>
      <c r="D5274">
        <v>43</v>
      </c>
      <c r="E5274">
        <f t="shared" si="165"/>
        <v>5375</v>
      </c>
      <c r="F5274">
        <v>7.0000000000000007E-2</v>
      </c>
      <c r="G5274">
        <f>VLOOKUP($P5274,Pricebook!$A:$D,4,0)</f>
        <v>125</v>
      </c>
      <c r="H5274">
        <f t="shared" si="164"/>
        <v>4998.75</v>
      </c>
      <c r="I5274" t="s">
        <v>762</v>
      </c>
      <c r="J5274" t="s">
        <v>79</v>
      </c>
      <c r="K5274" t="s">
        <v>2633</v>
      </c>
      <c r="L5274">
        <v>94559</v>
      </c>
      <c r="M5274" t="s">
        <v>114</v>
      </c>
      <c r="N5274" t="s">
        <v>23</v>
      </c>
      <c r="O5274">
        <v>39817</v>
      </c>
      <c r="P5274" t="s">
        <v>14221</v>
      </c>
      <c r="Q5274" t="s">
        <v>14199</v>
      </c>
    </row>
    <row r="5275" spans="1:17" x14ac:dyDescent="0.25">
      <c r="A5275">
        <v>5274</v>
      </c>
      <c r="B5275">
        <v>37537</v>
      </c>
      <c r="C5275">
        <v>39815</v>
      </c>
      <c r="D5275">
        <v>32</v>
      </c>
      <c r="E5275">
        <f t="shared" si="165"/>
        <v>6400</v>
      </c>
      <c r="F5275">
        <v>0.05</v>
      </c>
      <c r="G5275">
        <f>VLOOKUP($P5275,Pricebook!$A:$D,4,0)</f>
        <v>200</v>
      </c>
      <c r="H5275">
        <f t="shared" si="164"/>
        <v>6080</v>
      </c>
      <c r="I5275" t="s">
        <v>762</v>
      </c>
      <c r="J5275" t="s">
        <v>79</v>
      </c>
      <c r="K5275" t="s">
        <v>2633</v>
      </c>
      <c r="L5275">
        <v>94559</v>
      </c>
      <c r="M5275" t="s">
        <v>114</v>
      </c>
      <c r="N5275" t="s">
        <v>23</v>
      </c>
      <c r="O5275">
        <v>39822</v>
      </c>
      <c r="P5275" t="s">
        <v>14206</v>
      </c>
      <c r="Q5275" t="s">
        <v>14198</v>
      </c>
    </row>
    <row r="5276" spans="1:17" x14ac:dyDescent="0.25">
      <c r="A5276">
        <v>5275</v>
      </c>
      <c r="B5276">
        <v>37541</v>
      </c>
      <c r="C5276">
        <v>40235</v>
      </c>
      <c r="D5276">
        <v>3</v>
      </c>
      <c r="E5276">
        <f t="shared" si="165"/>
        <v>450</v>
      </c>
      <c r="F5276">
        <v>0.01</v>
      </c>
      <c r="G5276">
        <f>VLOOKUP($P5276,Pricebook!$A:$D,4,0)</f>
        <v>150</v>
      </c>
      <c r="H5276">
        <f t="shared" si="164"/>
        <v>445.5</v>
      </c>
      <c r="I5276" t="s">
        <v>369</v>
      </c>
      <c r="J5276" t="s">
        <v>108</v>
      </c>
      <c r="K5276" t="s">
        <v>370</v>
      </c>
      <c r="L5276">
        <v>62301</v>
      </c>
      <c r="M5276" t="s">
        <v>15</v>
      </c>
      <c r="N5276" t="s">
        <v>16</v>
      </c>
      <c r="O5276">
        <v>40237</v>
      </c>
      <c r="P5276" t="s">
        <v>14211</v>
      </c>
      <c r="Q5276" t="s">
        <v>14184</v>
      </c>
    </row>
    <row r="5277" spans="1:17" x14ac:dyDescent="0.25">
      <c r="A5277">
        <v>5276</v>
      </c>
      <c r="B5277">
        <v>37541</v>
      </c>
      <c r="C5277">
        <v>40235</v>
      </c>
      <c r="D5277">
        <v>10</v>
      </c>
      <c r="E5277">
        <f t="shared" si="165"/>
        <v>1100</v>
      </c>
      <c r="F5277">
        <v>0.08</v>
      </c>
      <c r="G5277">
        <f>VLOOKUP($P5277,Pricebook!$A:$D,4,0)</f>
        <v>110</v>
      </c>
      <c r="H5277">
        <f t="shared" si="164"/>
        <v>1012</v>
      </c>
      <c r="I5277" t="s">
        <v>369</v>
      </c>
      <c r="J5277" t="s">
        <v>108</v>
      </c>
      <c r="K5277" t="s">
        <v>370</v>
      </c>
      <c r="L5277">
        <v>62301</v>
      </c>
      <c r="M5277" t="s">
        <v>15</v>
      </c>
      <c r="N5277" t="s">
        <v>16</v>
      </c>
      <c r="O5277">
        <v>40236</v>
      </c>
      <c r="P5277" t="s">
        <v>14215</v>
      </c>
      <c r="Q5277" t="s">
        <v>14197</v>
      </c>
    </row>
    <row r="5278" spans="1:17" x14ac:dyDescent="0.25">
      <c r="A5278">
        <v>5277</v>
      </c>
      <c r="B5278">
        <v>37541</v>
      </c>
      <c r="C5278">
        <v>40235</v>
      </c>
      <c r="D5278">
        <v>18</v>
      </c>
      <c r="E5278">
        <f t="shared" si="165"/>
        <v>3600</v>
      </c>
      <c r="F5278">
        <v>0.1</v>
      </c>
      <c r="G5278">
        <f>VLOOKUP($P5278,Pricebook!$A:$D,4,0)</f>
        <v>200</v>
      </c>
      <c r="H5278">
        <f t="shared" si="164"/>
        <v>3240</v>
      </c>
      <c r="I5278" t="s">
        <v>369</v>
      </c>
      <c r="J5278" t="s">
        <v>108</v>
      </c>
      <c r="K5278" t="s">
        <v>370</v>
      </c>
      <c r="L5278">
        <v>62301</v>
      </c>
      <c r="M5278" t="s">
        <v>15</v>
      </c>
      <c r="N5278" t="s">
        <v>16</v>
      </c>
      <c r="O5278">
        <v>40237</v>
      </c>
      <c r="P5278" t="s">
        <v>14206</v>
      </c>
      <c r="Q5278" t="s">
        <v>14194</v>
      </c>
    </row>
    <row r="5279" spans="1:17" x14ac:dyDescent="0.25">
      <c r="A5279">
        <v>5278</v>
      </c>
      <c r="B5279">
        <v>37542</v>
      </c>
      <c r="C5279">
        <v>40014</v>
      </c>
      <c r="D5279">
        <v>26</v>
      </c>
      <c r="E5279">
        <f t="shared" si="165"/>
        <v>3900</v>
      </c>
      <c r="F5279">
        <v>0.09</v>
      </c>
      <c r="G5279">
        <f>VLOOKUP($P5279,Pricebook!$A:$D,4,0)</f>
        <v>150</v>
      </c>
      <c r="H5279">
        <f t="shared" si="164"/>
        <v>3549</v>
      </c>
      <c r="I5279" t="s">
        <v>1168</v>
      </c>
      <c r="J5279" t="s">
        <v>747</v>
      </c>
      <c r="K5279" t="s">
        <v>1493</v>
      </c>
      <c r="L5279">
        <v>97526</v>
      </c>
      <c r="M5279" t="s">
        <v>43</v>
      </c>
      <c r="N5279" t="s">
        <v>23</v>
      </c>
      <c r="O5279">
        <v>40016</v>
      </c>
      <c r="P5279" t="s">
        <v>14210</v>
      </c>
      <c r="Q5279" t="s">
        <v>14192</v>
      </c>
    </row>
    <row r="5280" spans="1:17" x14ac:dyDescent="0.25">
      <c r="A5280">
        <v>5279</v>
      </c>
      <c r="B5280">
        <v>37543</v>
      </c>
      <c r="C5280">
        <v>40908</v>
      </c>
      <c r="D5280">
        <v>6</v>
      </c>
      <c r="E5280">
        <f t="shared" si="165"/>
        <v>720</v>
      </c>
      <c r="F5280">
        <v>0.01</v>
      </c>
      <c r="G5280">
        <f>VLOOKUP($P5280,Pricebook!$A:$D,4,0)</f>
        <v>120</v>
      </c>
      <c r="H5280">
        <f t="shared" si="164"/>
        <v>712.8</v>
      </c>
      <c r="I5280" t="s">
        <v>412</v>
      </c>
      <c r="J5280" t="s">
        <v>327</v>
      </c>
      <c r="K5280" t="s">
        <v>2287</v>
      </c>
      <c r="L5280">
        <v>85705</v>
      </c>
      <c r="M5280" t="s">
        <v>70</v>
      </c>
      <c r="N5280" t="s">
        <v>23</v>
      </c>
      <c r="O5280">
        <v>40909</v>
      </c>
      <c r="P5280" t="s">
        <v>14212</v>
      </c>
      <c r="Q5280" t="s">
        <v>14191</v>
      </c>
    </row>
    <row r="5281" spans="1:17" x14ac:dyDescent="0.25">
      <c r="A5281">
        <v>5280</v>
      </c>
      <c r="B5281">
        <v>37572</v>
      </c>
      <c r="C5281">
        <v>40393</v>
      </c>
      <c r="D5281">
        <v>22</v>
      </c>
      <c r="E5281">
        <f t="shared" si="165"/>
        <v>3520</v>
      </c>
      <c r="F5281">
        <v>0.01</v>
      </c>
      <c r="G5281">
        <f>VLOOKUP($P5281,Pricebook!$A:$D,4,0)</f>
        <v>160</v>
      </c>
      <c r="H5281">
        <f t="shared" si="164"/>
        <v>3484.8</v>
      </c>
      <c r="I5281" t="s">
        <v>382</v>
      </c>
      <c r="J5281" t="s">
        <v>327</v>
      </c>
      <c r="K5281" t="s">
        <v>2415</v>
      </c>
      <c r="L5281" t="s">
        <v>2416</v>
      </c>
      <c r="M5281" t="s">
        <v>210</v>
      </c>
      <c r="N5281" t="s">
        <v>61</v>
      </c>
      <c r="O5281">
        <v>40395</v>
      </c>
      <c r="P5281" t="s">
        <v>14218</v>
      </c>
      <c r="Q5281" t="s">
        <v>14200</v>
      </c>
    </row>
    <row r="5282" spans="1:17" x14ac:dyDescent="0.25">
      <c r="A5282">
        <v>5281</v>
      </c>
      <c r="B5282">
        <v>37603</v>
      </c>
      <c r="C5282">
        <v>40506</v>
      </c>
      <c r="D5282">
        <v>50</v>
      </c>
      <c r="E5282">
        <f t="shared" si="165"/>
        <v>7500</v>
      </c>
      <c r="F5282">
        <v>0</v>
      </c>
      <c r="G5282">
        <f>VLOOKUP($P5282,Pricebook!$A:$D,4,0)</f>
        <v>150</v>
      </c>
      <c r="H5282">
        <f t="shared" si="164"/>
        <v>7500</v>
      </c>
      <c r="I5282" t="s">
        <v>956</v>
      </c>
      <c r="J5282" t="s">
        <v>452</v>
      </c>
      <c r="K5282" t="s">
        <v>2365</v>
      </c>
      <c r="L5282">
        <v>41075</v>
      </c>
      <c r="M5282" t="s">
        <v>254</v>
      </c>
      <c r="N5282" t="s">
        <v>34</v>
      </c>
      <c r="O5282">
        <v>40508</v>
      </c>
      <c r="P5282" t="s">
        <v>14211</v>
      </c>
      <c r="Q5282" t="s">
        <v>14194</v>
      </c>
    </row>
    <row r="5283" spans="1:17" x14ac:dyDescent="0.25">
      <c r="A5283">
        <v>5282</v>
      </c>
      <c r="B5283">
        <v>37603</v>
      </c>
      <c r="C5283">
        <v>40506</v>
      </c>
      <c r="D5283">
        <v>23</v>
      </c>
      <c r="E5283">
        <f t="shared" si="165"/>
        <v>3450</v>
      </c>
      <c r="F5283">
        <v>0.03</v>
      </c>
      <c r="G5283">
        <f>VLOOKUP($P5283,Pricebook!$A:$D,4,0)</f>
        <v>150</v>
      </c>
      <c r="H5283">
        <f t="shared" si="164"/>
        <v>3346.5</v>
      </c>
      <c r="I5283" t="s">
        <v>956</v>
      </c>
      <c r="J5283" t="s">
        <v>452</v>
      </c>
      <c r="K5283" t="s">
        <v>2365</v>
      </c>
      <c r="L5283">
        <v>41075</v>
      </c>
      <c r="M5283" t="s">
        <v>254</v>
      </c>
      <c r="N5283" t="s">
        <v>34</v>
      </c>
      <c r="O5283">
        <v>40508</v>
      </c>
      <c r="P5283" t="s">
        <v>14211</v>
      </c>
      <c r="Q5283" t="s">
        <v>14194</v>
      </c>
    </row>
    <row r="5284" spans="1:17" x14ac:dyDescent="0.25">
      <c r="A5284">
        <v>5283</v>
      </c>
      <c r="B5284">
        <v>37606</v>
      </c>
      <c r="C5284">
        <v>40231</v>
      </c>
      <c r="D5284">
        <v>1</v>
      </c>
      <c r="E5284">
        <f t="shared" si="165"/>
        <v>110</v>
      </c>
      <c r="F5284">
        <v>0.05</v>
      </c>
      <c r="G5284">
        <f>VLOOKUP($P5284,Pricebook!$A:$D,4,0)</f>
        <v>110</v>
      </c>
      <c r="H5284">
        <f t="shared" si="164"/>
        <v>104.5</v>
      </c>
      <c r="I5284" t="s">
        <v>1620</v>
      </c>
      <c r="J5284" t="s">
        <v>360</v>
      </c>
      <c r="K5284" t="s">
        <v>1371</v>
      </c>
      <c r="L5284">
        <v>94526</v>
      </c>
      <c r="M5284" t="s">
        <v>114</v>
      </c>
      <c r="N5284" t="s">
        <v>23</v>
      </c>
      <c r="O5284">
        <v>40232</v>
      </c>
      <c r="P5284" t="s">
        <v>14215</v>
      </c>
      <c r="Q5284" t="s">
        <v>14196</v>
      </c>
    </row>
    <row r="5285" spans="1:17" x14ac:dyDescent="0.25">
      <c r="A5285">
        <v>5284</v>
      </c>
      <c r="B5285">
        <v>37606</v>
      </c>
      <c r="C5285">
        <v>40231</v>
      </c>
      <c r="D5285">
        <v>41</v>
      </c>
      <c r="E5285">
        <f t="shared" si="165"/>
        <v>4920</v>
      </c>
      <c r="F5285">
        <v>0.03</v>
      </c>
      <c r="G5285">
        <f>VLOOKUP($P5285,Pricebook!$A:$D,4,0)</f>
        <v>120</v>
      </c>
      <c r="H5285">
        <f t="shared" si="164"/>
        <v>4772.3999999999996</v>
      </c>
      <c r="I5285" t="s">
        <v>1620</v>
      </c>
      <c r="J5285" t="s">
        <v>360</v>
      </c>
      <c r="K5285" t="s">
        <v>1371</v>
      </c>
      <c r="L5285">
        <v>94526</v>
      </c>
      <c r="M5285" t="s">
        <v>114</v>
      </c>
      <c r="N5285" t="s">
        <v>23</v>
      </c>
      <c r="O5285">
        <v>40233</v>
      </c>
      <c r="P5285" t="s">
        <v>14212</v>
      </c>
      <c r="Q5285" t="s">
        <v>14196</v>
      </c>
    </row>
    <row r="5286" spans="1:17" x14ac:dyDescent="0.25">
      <c r="A5286">
        <v>5285</v>
      </c>
      <c r="B5286">
        <v>37606</v>
      </c>
      <c r="C5286">
        <v>40231</v>
      </c>
      <c r="D5286">
        <v>21</v>
      </c>
      <c r="E5286">
        <f t="shared" si="165"/>
        <v>2520</v>
      </c>
      <c r="F5286">
        <v>0.06</v>
      </c>
      <c r="G5286">
        <f>VLOOKUP($P5286,Pricebook!$A:$D,4,0)</f>
        <v>120</v>
      </c>
      <c r="H5286">
        <f t="shared" si="164"/>
        <v>2368.7999999999997</v>
      </c>
      <c r="I5286" t="s">
        <v>1620</v>
      </c>
      <c r="J5286" t="s">
        <v>360</v>
      </c>
      <c r="K5286" t="s">
        <v>1371</v>
      </c>
      <c r="L5286">
        <v>94526</v>
      </c>
      <c r="M5286" t="s">
        <v>114</v>
      </c>
      <c r="N5286" t="s">
        <v>23</v>
      </c>
      <c r="O5286">
        <v>40233</v>
      </c>
      <c r="P5286" t="s">
        <v>14212</v>
      </c>
      <c r="Q5286" t="s">
        <v>14194</v>
      </c>
    </row>
    <row r="5287" spans="1:17" x14ac:dyDescent="0.25">
      <c r="A5287">
        <v>5286</v>
      </c>
      <c r="B5287">
        <v>37634</v>
      </c>
      <c r="C5287">
        <v>41050</v>
      </c>
      <c r="D5287">
        <v>32</v>
      </c>
      <c r="E5287">
        <f t="shared" si="165"/>
        <v>6400</v>
      </c>
      <c r="F5287">
        <v>7.0000000000000007E-2</v>
      </c>
      <c r="G5287">
        <f>VLOOKUP($P5287,Pricebook!$A:$D,4,0)</f>
        <v>200</v>
      </c>
      <c r="H5287">
        <f t="shared" si="164"/>
        <v>5952</v>
      </c>
      <c r="I5287" t="s">
        <v>1626</v>
      </c>
      <c r="J5287" t="s">
        <v>297</v>
      </c>
      <c r="K5287" t="s">
        <v>2027</v>
      </c>
      <c r="L5287">
        <v>60543</v>
      </c>
      <c r="M5287" t="s">
        <v>15</v>
      </c>
      <c r="N5287" t="s">
        <v>16</v>
      </c>
      <c r="O5287">
        <v>41051</v>
      </c>
      <c r="P5287" t="s">
        <v>14206</v>
      </c>
      <c r="Q5287" t="s">
        <v>14198</v>
      </c>
    </row>
    <row r="5288" spans="1:17" x14ac:dyDescent="0.25">
      <c r="A5288">
        <v>5287</v>
      </c>
      <c r="B5288">
        <v>37638</v>
      </c>
      <c r="C5288">
        <v>39834</v>
      </c>
      <c r="D5288">
        <v>33</v>
      </c>
      <c r="E5288">
        <f t="shared" si="165"/>
        <v>6600</v>
      </c>
      <c r="F5288">
        <v>7.0000000000000007E-2</v>
      </c>
      <c r="G5288">
        <f>VLOOKUP($P5288,Pricebook!$A:$D,4,0)</f>
        <v>200</v>
      </c>
      <c r="H5288">
        <f t="shared" si="164"/>
        <v>6138</v>
      </c>
      <c r="I5288" t="s">
        <v>427</v>
      </c>
      <c r="J5288" t="s">
        <v>190</v>
      </c>
      <c r="K5288" t="s">
        <v>428</v>
      </c>
      <c r="L5288">
        <v>11787</v>
      </c>
      <c r="M5288" t="s">
        <v>60</v>
      </c>
      <c r="N5288" t="s">
        <v>61</v>
      </c>
      <c r="O5288">
        <v>39836</v>
      </c>
      <c r="P5288" t="s">
        <v>14214</v>
      </c>
      <c r="Q5288" t="s">
        <v>14190</v>
      </c>
    </row>
    <row r="5289" spans="1:17" x14ac:dyDescent="0.25">
      <c r="A5289">
        <v>5288</v>
      </c>
      <c r="B5289">
        <v>37667</v>
      </c>
      <c r="C5289">
        <v>40879</v>
      </c>
      <c r="D5289">
        <v>31</v>
      </c>
      <c r="E5289">
        <f t="shared" si="165"/>
        <v>4960</v>
      </c>
      <c r="F5289">
        <v>0.03</v>
      </c>
      <c r="G5289">
        <f>VLOOKUP($P5289,Pricebook!$A:$D,4,0)</f>
        <v>160</v>
      </c>
      <c r="H5289">
        <f t="shared" si="164"/>
        <v>4811.2</v>
      </c>
      <c r="I5289" t="s">
        <v>132</v>
      </c>
      <c r="J5289" t="s">
        <v>55</v>
      </c>
      <c r="K5289" t="s">
        <v>1790</v>
      </c>
      <c r="L5289">
        <v>30904</v>
      </c>
      <c r="M5289" t="s">
        <v>134</v>
      </c>
      <c r="N5289" t="s">
        <v>34</v>
      </c>
      <c r="O5289">
        <v>40880</v>
      </c>
      <c r="P5289" t="s">
        <v>14218</v>
      </c>
      <c r="Q5289" t="s">
        <v>14203</v>
      </c>
    </row>
    <row r="5290" spans="1:17" x14ac:dyDescent="0.25">
      <c r="A5290">
        <v>5289</v>
      </c>
      <c r="B5290">
        <v>37668</v>
      </c>
      <c r="C5290">
        <v>40186</v>
      </c>
      <c r="D5290">
        <v>33</v>
      </c>
      <c r="E5290">
        <f t="shared" si="165"/>
        <v>4950</v>
      </c>
      <c r="F5290">
        <v>0.01</v>
      </c>
      <c r="G5290">
        <f>VLOOKUP($P5290,Pricebook!$A:$D,4,0)</f>
        <v>150</v>
      </c>
      <c r="H5290">
        <f t="shared" si="164"/>
        <v>4900.5</v>
      </c>
      <c r="I5290" t="s">
        <v>963</v>
      </c>
      <c r="J5290" t="s">
        <v>520</v>
      </c>
      <c r="K5290" t="s">
        <v>2572</v>
      </c>
      <c r="L5290">
        <v>93010</v>
      </c>
      <c r="M5290" t="s">
        <v>114</v>
      </c>
      <c r="N5290" t="s">
        <v>23</v>
      </c>
      <c r="O5290">
        <v>40186</v>
      </c>
      <c r="P5290" t="s">
        <v>14216</v>
      </c>
      <c r="Q5290" t="s">
        <v>14195</v>
      </c>
    </row>
    <row r="5291" spans="1:17" x14ac:dyDescent="0.25">
      <c r="A5291">
        <v>5290</v>
      </c>
      <c r="B5291">
        <v>37669</v>
      </c>
      <c r="C5291">
        <v>40480</v>
      </c>
      <c r="D5291">
        <v>39</v>
      </c>
      <c r="E5291">
        <f t="shared" si="165"/>
        <v>6630</v>
      </c>
      <c r="F5291">
        <v>0.02</v>
      </c>
      <c r="G5291">
        <f>VLOOKUP($P5291,Pricebook!$A:$D,4,0)</f>
        <v>170</v>
      </c>
      <c r="H5291">
        <f t="shared" si="164"/>
        <v>6497.4</v>
      </c>
      <c r="I5291" t="s">
        <v>593</v>
      </c>
      <c r="J5291" t="s">
        <v>594</v>
      </c>
      <c r="K5291" t="s">
        <v>2634</v>
      </c>
      <c r="L5291">
        <v>45231</v>
      </c>
      <c r="M5291" t="s">
        <v>210</v>
      </c>
      <c r="N5291" t="s">
        <v>61</v>
      </c>
      <c r="O5291">
        <v>40482</v>
      </c>
      <c r="P5291" t="s">
        <v>14219</v>
      </c>
      <c r="Q5291" t="s">
        <v>14190</v>
      </c>
    </row>
    <row r="5292" spans="1:17" x14ac:dyDescent="0.25">
      <c r="A5292">
        <v>5291</v>
      </c>
      <c r="B5292">
        <v>37669</v>
      </c>
      <c r="C5292">
        <v>40480</v>
      </c>
      <c r="D5292">
        <v>31</v>
      </c>
      <c r="E5292">
        <f t="shared" si="165"/>
        <v>3410</v>
      </c>
      <c r="F5292">
        <v>0.08</v>
      </c>
      <c r="G5292">
        <f>VLOOKUP($P5292,Pricebook!$A:$D,4,0)</f>
        <v>110</v>
      </c>
      <c r="H5292">
        <f t="shared" si="164"/>
        <v>3137.2000000000003</v>
      </c>
      <c r="I5292" t="s">
        <v>593</v>
      </c>
      <c r="J5292" t="s">
        <v>594</v>
      </c>
      <c r="K5292" t="s">
        <v>2634</v>
      </c>
      <c r="L5292">
        <v>45231</v>
      </c>
      <c r="M5292" t="s">
        <v>210</v>
      </c>
      <c r="N5292" t="s">
        <v>61</v>
      </c>
      <c r="O5292">
        <v>40482</v>
      </c>
      <c r="P5292" t="s">
        <v>14220</v>
      </c>
      <c r="Q5292" t="s">
        <v>14187</v>
      </c>
    </row>
    <row r="5293" spans="1:17" x14ac:dyDescent="0.25">
      <c r="A5293">
        <v>5292</v>
      </c>
      <c r="B5293">
        <v>37669</v>
      </c>
      <c r="C5293">
        <v>40480</v>
      </c>
      <c r="D5293">
        <v>4</v>
      </c>
      <c r="E5293">
        <f t="shared" si="165"/>
        <v>800</v>
      </c>
      <c r="F5293">
        <v>0</v>
      </c>
      <c r="G5293">
        <f>VLOOKUP($P5293,Pricebook!$A:$D,4,0)</f>
        <v>200</v>
      </c>
      <c r="H5293">
        <f t="shared" si="164"/>
        <v>800</v>
      </c>
      <c r="I5293" t="s">
        <v>593</v>
      </c>
      <c r="J5293" t="s">
        <v>594</v>
      </c>
      <c r="K5293" t="s">
        <v>2634</v>
      </c>
      <c r="L5293">
        <v>45231</v>
      </c>
      <c r="M5293" t="s">
        <v>210</v>
      </c>
      <c r="N5293" t="s">
        <v>61</v>
      </c>
      <c r="O5293">
        <v>40483</v>
      </c>
      <c r="P5293" t="s">
        <v>14206</v>
      </c>
      <c r="Q5293" t="s">
        <v>14188</v>
      </c>
    </row>
    <row r="5294" spans="1:17" x14ac:dyDescent="0.25">
      <c r="A5294">
        <v>5293</v>
      </c>
      <c r="B5294">
        <v>37696</v>
      </c>
      <c r="C5294">
        <v>40003</v>
      </c>
      <c r="D5294">
        <v>5</v>
      </c>
      <c r="E5294">
        <f t="shared" si="165"/>
        <v>800</v>
      </c>
      <c r="F5294">
        <v>0.04</v>
      </c>
      <c r="G5294">
        <f>VLOOKUP($P5294,Pricebook!$A:$D,4,0)</f>
        <v>160</v>
      </c>
      <c r="H5294">
        <f t="shared" si="164"/>
        <v>768</v>
      </c>
      <c r="I5294" t="s">
        <v>240</v>
      </c>
      <c r="J5294" t="s">
        <v>241</v>
      </c>
      <c r="K5294" t="s">
        <v>521</v>
      </c>
      <c r="L5294">
        <v>32174</v>
      </c>
      <c r="M5294" t="s">
        <v>101</v>
      </c>
      <c r="N5294" t="s">
        <v>34</v>
      </c>
      <c r="O5294">
        <v>40005</v>
      </c>
      <c r="P5294" t="s">
        <v>14218</v>
      </c>
      <c r="Q5294" t="s">
        <v>14191</v>
      </c>
    </row>
    <row r="5295" spans="1:17" x14ac:dyDescent="0.25">
      <c r="A5295">
        <v>5294</v>
      </c>
      <c r="B5295">
        <v>37696</v>
      </c>
      <c r="C5295">
        <v>40003</v>
      </c>
      <c r="D5295">
        <v>41</v>
      </c>
      <c r="E5295">
        <f t="shared" si="165"/>
        <v>4510</v>
      </c>
      <c r="F5295">
        <v>0.02</v>
      </c>
      <c r="G5295">
        <f>VLOOKUP($P5295,Pricebook!$A:$D,4,0)</f>
        <v>110</v>
      </c>
      <c r="H5295">
        <f t="shared" si="164"/>
        <v>4419.8</v>
      </c>
      <c r="I5295" t="s">
        <v>240</v>
      </c>
      <c r="J5295" t="s">
        <v>241</v>
      </c>
      <c r="K5295" t="s">
        <v>521</v>
      </c>
      <c r="L5295">
        <v>32174</v>
      </c>
      <c r="M5295" t="s">
        <v>101</v>
      </c>
      <c r="N5295" t="s">
        <v>34</v>
      </c>
      <c r="O5295">
        <v>40003</v>
      </c>
      <c r="P5295" t="s">
        <v>14215</v>
      </c>
      <c r="Q5295" t="s">
        <v>14195</v>
      </c>
    </row>
    <row r="5296" spans="1:17" x14ac:dyDescent="0.25">
      <c r="A5296">
        <v>5295</v>
      </c>
      <c r="B5296">
        <v>37700</v>
      </c>
      <c r="C5296">
        <v>40155</v>
      </c>
      <c r="D5296">
        <v>27</v>
      </c>
      <c r="E5296">
        <f t="shared" si="165"/>
        <v>4320</v>
      </c>
      <c r="F5296">
        <v>0.05</v>
      </c>
      <c r="G5296">
        <f>VLOOKUP($P5296,Pricebook!$A:$D,4,0)</f>
        <v>160</v>
      </c>
      <c r="H5296">
        <f t="shared" si="164"/>
        <v>4104</v>
      </c>
      <c r="I5296" t="s">
        <v>2372</v>
      </c>
      <c r="J5296" t="s">
        <v>400</v>
      </c>
      <c r="K5296" t="s">
        <v>2373</v>
      </c>
      <c r="L5296">
        <v>83814</v>
      </c>
      <c r="M5296" t="s">
        <v>197</v>
      </c>
      <c r="N5296" t="s">
        <v>23</v>
      </c>
      <c r="O5296">
        <v>40158</v>
      </c>
      <c r="P5296" t="s">
        <v>14218</v>
      </c>
      <c r="Q5296" t="s">
        <v>14200</v>
      </c>
    </row>
    <row r="5297" spans="1:17" x14ac:dyDescent="0.25">
      <c r="A5297">
        <v>5296</v>
      </c>
      <c r="B5297">
        <v>37702</v>
      </c>
      <c r="C5297">
        <v>40704</v>
      </c>
      <c r="D5297">
        <v>44</v>
      </c>
      <c r="E5297">
        <f t="shared" si="165"/>
        <v>8800</v>
      </c>
      <c r="F5297">
        <v>0.05</v>
      </c>
      <c r="G5297">
        <f>VLOOKUP($P5297,Pricebook!$A:$D,4,0)</f>
        <v>200</v>
      </c>
      <c r="H5297">
        <f t="shared" si="164"/>
        <v>8360</v>
      </c>
      <c r="I5297" t="s">
        <v>519</v>
      </c>
      <c r="J5297" t="s">
        <v>520</v>
      </c>
      <c r="K5297" t="s">
        <v>2462</v>
      </c>
      <c r="L5297">
        <v>32905</v>
      </c>
      <c r="M5297" t="s">
        <v>101</v>
      </c>
      <c r="N5297" t="s">
        <v>34</v>
      </c>
      <c r="O5297">
        <v>40706</v>
      </c>
      <c r="P5297" t="s">
        <v>14206</v>
      </c>
      <c r="Q5297" t="s">
        <v>14189</v>
      </c>
    </row>
    <row r="5298" spans="1:17" x14ac:dyDescent="0.25">
      <c r="A5298">
        <v>5297</v>
      </c>
      <c r="B5298">
        <v>37729</v>
      </c>
      <c r="C5298">
        <v>39828</v>
      </c>
      <c r="D5298">
        <v>48</v>
      </c>
      <c r="E5298">
        <f t="shared" si="165"/>
        <v>7680</v>
      </c>
      <c r="F5298">
        <v>0</v>
      </c>
      <c r="G5298">
        <f>VLOOKUP($P5298,Pricebook!$A:$D,4,0)</f>
        <v>160</v>
      </c>
      <c r="H5298">
        <f t="shared" si="164"/>
        <v>7680</v>
      </c>
      <c r="I5298" t="s">
        <v>170</v>
      </c>
      <c r="J5298" t="s">
        <v>103</v>
      </c>
      <c r="K5298" t="s">
        <v>2635</v>
      </c>
      <c r="L5298">
        <v>49017</v>
      </c>
      <c r="M5298" t="s">
        <v>172</v>
      </c>
      <c r="N5298" t="s">
        <v>16</v>
      </c>
      <c r="O5298">
        <v>39828</v>
      </c>
      <c r="P5298" t="s">
        <v>14218</v>
      </c>
      <c r="Q5298" t="s">
        <v>14203</v>
      </c>
    </row>
    <row r="5299" spans="1:17" x14ac:dyDescent="0.25">
      <c r="A5299">
        <v>5298</v>
      </c>
      <c r="B5299">
        <v>37731</v>
      </c>
      <c r="C5299">
        <v>40121</v>
      </c>
      <c r="D5299">
        <v>24</v>
      </c>
      <c r="E5299">
        <f t="shared" si="165"/>
        <v>2640</v>
      </c>
      <c r="F5299">
        <v>0.01</v>
      </c>
      <c r="G5299">
        <f>VLOOKUP($P5299,Pricebook!$A:$D,4,0)</f>
        <v>110</v>
      </c>
      <c r="H5299">
        <f t="shared" si="164"/>
        <v>2613.6</v>
      </c>
      <c r="I5299" t="s">
        <v>1757</v>
      </c>
      <c r="J5299" t="s">
        <v>252</v>
      </c>
      <c r="K5299" t="s">
        <v>1260</v>
      </c>
      <c r="L5299" t="s">
        <v>1261</v>
      </c>
      <c r="M5299" t="s">
        <v>492</v>
      </c>
      <c r="N5299" t="s">
        <v>61</v>
      </c>
      <c r="O5299">
        <v>40121</v>
      </c>
      <c r="P5299" t="s">
        <v>14215</v>
      </c>
      <c r="Q5299" t="s">
        <v>14189</v>
      </c>
    </row>
    <row r="5300" spans="1:17" x14ac:dyDescent="0.25">
      <c r="A5300">
        <v>5299</v>
      </c>
      <c r="B5300">
        <v>37731</v>
      </c>
      <c r="C5300">
        <v>40121</v>
      </c>
      <c r="D5300">
        <v>25</v>
      </c>
      <c r="E5300">
        <f t="shared" si="165"/>
        <v>5000</v>
      </c>
      <c r="F5300">
        <v>0.09</v>
      </c>
      <c r="G5300">
        <f>VLOOKUP($P5300,Pricebook!$A:$D,4,0)</f>
        <v>200</v>
      </c>
      <c r="H5300">
        <f t="shared" si="164"/>
        <v>4550</v>
      </c>
      <c r="I5300" t="s">
        <v>1757</v>
      </c>
      <c r="J5300" t="s">
        <v>252</v>
      </c>
      <c r="K5300" t="s">
        <v>2636</v>
      </c>
      <c r="L5300" t="s">
        <v>2637</v>
      </c>
      <c r="M5300" t="s">
        <v>87</v>
      </c>
      <c r="N5300" t="s">
        <v>61</v>
      </c>
      <c r="O5300">
        <v>40123</v>
      </c>
      <c r="P5300" t="s">
        <v>14214</v>
      </c>
      <c r="Q5300" t="s">
        <v>14185</v>
      </c>
    </row>
    <row r="5301" spans="1:17" x14ac:dyDescent="0.25">
      <c r="A5301">
        <v>5300</v>
      </c>
      <c r="B5301">
        <v>37734</v>
      </c>
      <c r="C5301">
        <v>40173</v>
      </c>
      <c r="D5301">
        <v>15</v>
      </c>
      <c r="E5301">
        <f t="shared" si="165"/>
        <v>2250</v>
      </c>
      <c r="F5301">
        <v>0.08</v>
      </c>
      <c r="G5301">
        <f>VLOOKUP($P5301,Pricebook!$A:$D,4,0)</f>
        <v>150</v>
      </c>
      <c r="H5301">
        <f t="shared" si="164"/>
        <v>2070</v>
      </c>
      <c r="I5301" t="s">
        <v>1159</v>
      </c>
      <c r="J5301" t="s">
        <v>68</v>
      </c>
      <c r="K5301" t="s">
        <v>586</v>
      </c>
      <c r="L5301">
        <v>11756</v>
      </c>
      <c r="M5301" t="s">
        <v>60</v>
      </c>
      <c r="N5301" t="s">
        <v>61</v>
      </c>
      <c r="O5301">
        <v>40174</v>
      </c>
      <c r="P5301" t="s">
        <v>14211</v>
      </c>
      <c r="Q5301" t="s">
        <v>14190</v>
      </c>
    </row>
    <row r="5302" spans="1:17" x14ac:dyDescent="0.25">
      <c r="A5302">
        <v>5301</v>
      </c>
      <c r="B5302">
        <v>37734</v>
      </c>
      <c r="C5302">
        <v>40173</v>
      </c>
      <c r="D5302">
        <v>42</v>
      </c>
      <c r="E5302">
        <f t="shared" si="165"/>
        <v>5250</v>
      </c>
      <c r="F5302">
        <v>0</v>
      </c>
      <c r="G5302">
        <f>VLOOKUP($P5302,Pricebook!$A:$D,4,0)</f>
        <v>125</v>
      </c>
      <c r="H5302">
        <f t="shared" si="164"/>
        <v>5250</v>
      </c>
      <c r="I5302" t="s">
        <v>1159</v>
      </c>
      <c r="J5302" t="s">
        <v>68</v>
      </c>
      <c r="K5302" t="s">
        <v>586</v>
      </c>
      <c r="L5302">
        <v>11756</v>
      </c>
      <c r="M5302" t="s">
        <v>60</v>
      </c>
      <c r="N5302" t="s">
        <v>61</v>
      </c>
      <c r="O5302">
        <v>40174</v>
      </c>
      <c r="P5302" t="s">
        <v>14208</v>
      </c>
      <c r="Q5302" t="s">
        <v>14188</v>
      </c>
    </row>
    <row r="5303" spans="1:17" x14ac:dyDescent="0.25">
      <c r="A5303">
        <v>5302</v>
      </c>
      <c r="B5303">
        <v>37760</v>
      </c>
      <c r="C5303">
        <v>40039</v>
      </c>
      <c r="D5303">
        <v>18</v>
      </c>
      <c r="E5303">
        <f t="shared" si="165"/>
        <v>2700</v>
      </c>
      <c r="F5303">
        <v>0.01</v>
      </c>
      <c r="G5303">
        <f>VLOOKUP($P5303,Pricebook!$A:$D,4,0)</f>
        <v>150</v>
      </c>
      <c r="H5303">
        <f t="shared" si="164"/>
        <v>2673</v>
      </c>
      <c r="I5303" t="s">
        <v>502</v>
      </c>
      <c r="J5303" t="s">
        <v>118</v>
      </c>
      <c r="K5303" t="s">
        <v>2509</v>
      </c>
      <c r="L5303">
        <v>21208</v>
      </c>
      <c r="M5303" t="s">
        <v>187</v>
      </c>
      <c r="N5303" t="s">
        <v>61</v>
      </c>
      <c r="O5303">
        <v>40040</v>
      </c>
      <c r="P5303" t="s">
        <v>14211</v>
      </c>
      <c r="Q5303" t="s">
        <v>14203</v>
      </c>
    </row>
    <row r="5304" spans="1:17" x14ac:dyDescent="0.25">
      <c r="A5304">
        <v>5303</v>
      </c>
      <c r="B5304">
        <v>37760</v>
      </c>
      <c r="C5304">
        <v>40039</v>
      </c>
      <c r="D5304">
        <v>38</v>
      </c>
      <c r="E5304">
        <f t="shared" si="165"/>
        <v>5700</v>
      </c>
      <c r="F5304">
        <v>0.04</v>
      </c>
      <c r="G5304">
        <f>VLOOKUP($P5304,Pricebook!$A:$D,4,0)</f>
        <v>150</v>
      </c>
      <c r="H5304">
        <f t="shared" si="164"/>
        <v>5472</v>
      </c>
      <c r="I5304" t="s">
        <v>502</v>
      </c>
      <c r="J5304" t="s">
        <v>118</v>
      </c>
      <c r="K5304" t="s">
        <v>2509</v>
      </c>
      <c r="L5304">
        <v>21208</v>
      </c>
      <c r="M5304" t="s">
        <v>187</v>
      </c>
      <c r="N5304" t="s">
        <v>61</v>
      </c>
      <c r="O5304">
        <v>40041</v>
      </c>
      <c r="P5304" t="s">
        <v>14210</v>
      </c>
      <c r="Q5304" t="s">
        <v>14185</v>
      </c>
    </row>
    <row r="5305" spans="1:17" x14ac:dyDescent="0.25">
      <c r="A5305">
        <v>5304</v>
      </c>
      <c r="B5305">
        <v>37762</v>
      </c>
      <c r="C5305">
        <v>41066</v>
      </c>
      <c r="D5305">
        <v>20</v>
      </c>
      <c r="E5305">
        <f t="shared" si="165"/>
        <v>2200</v>
      </c>
      <c r="F5305">
        <v>0.02</v>
      </c>
      <c r="G5305">
        <f>VLOOKUP($P5305,Pricebook!$A:$D,4,0)</f>
        <v>110</v>
      </c>
      <c r="H5305">
        <f t="shared" si="164"/>
        <v>2156</v>
      </c>
      <c r="I5305" t="s">
        <v>1880</v>
      </c>
      <c r="J5305" t="s">
        <v>760</v>
      </c>
      <c r="K5305" t="s">
        <v>1881</v>
      </c>
      <c r="L5305" t="s">
        <v>1882</v>
      </c>
      <c r="M5305" t="s">
        <v>368</v>
      </c>
      <c r="N5305" t="s">
        <v>34</v>
      </c>
      <c r="O5305">
        <v>41067</v>
      </c>
      <c r="P5305" t="s">
        <v>14215</v>
      </c>
      <c r="Q5305" t="s">
        <v>14185</v>
      </c>
    </row>
    <row r="5306" spans="1:17" x14ac:dyDescent="0.25">
      <c r="A5306">
        <v>5305</v>
      </c>
      <c r="B5306">
        <v>37763</v>
      </c>
      <c r="C5306">
        <v>40947</v>
      </c>
      <c r="D5306">
        <v>29</v>
      </c>
      <c r="E5306">
        <f t="shared" si="165"/>
        <v>4640</v>
      </c>
      <c r="F5306">
        <v>0.1</v>
      </c>
      <c r="G5306">
        <f>VLOOKUP($P5306,Pricebook!$A:$D,4,0)</f>
        <v>160</v>
      </c>
      <c r="H5306">
        <f t="shared" si="164"/>
        <v>4176</v>
      </c>
      <c r="I5306" t="s">
        <v>801</v>
      </c>
      <c r="J5306" t="s">
        <v>374</v>
      </c>
      <c r="K5306" t="s">
        <v>1787</v>
      </c>
      <c r="L5306">
        <v>14150</v>
      </c>
      <c r="M5306" t="s">
        <v>60</v>
      </c>
      <c r="N5306" t="s">
        <v>61</v>
      </c>
      <c r="O5306">
        <v>40948</v>
      </c>
      <c r="P5306" t="s">
        <v>14218</v>
      </c>
      <c r="Q5306" t="s">
        <v>14199</v>
      </c>
    </row>
    <row r="5307" spans="1:17" x14ac:dyDescent="0.25">
      <c r="A5307">
        <v>5306</v>
      </c>
      <c r="B5307">
        <v>37763</v>
      </c>
      <c r="C5307">
        <v>40947</v>
      </c>
      <c r="D5307">
        <v>24</v>
      </c>
      <c r="E5307">
        <f t="shared" si="165"/>
        <v>3600</v>
      </c>
      <c r="F5307">
        <v>0.1</v>
      </c>
      <c r="G5307">
        <f>VLOOKUP($P5307,Pricebook!$A:$D,4,0)</f>
        <v>150</v>
      </c>
      <c r="H5307">
        <f t="shared" si="164"/>
        <v>3240</v>
      </c>
      <c r="I5307" t="s">
        <v>801</v>
      </c>
      <c r="J5307" t="s">
        <v>374</v>
      </c>
      <c r="K5307" t="s">
        <v>1787</v>
      </c>
      <c r="L5307">
        <v>14150</v>
      </c>
      <c r="M5307" t="s">
        <v>60</v>
      </c>
      <c r="N5307" t="s">
        <v>61</v>
      </c>
      <c r="O5307">
        <v>40948</v>
      </c>
      <c r="P5307" t="s">
        <v>14210</v>
      </c>
      <c r="Q5307" t="s">
        <v>14196</v>
      </c>
    </row>
    <row r="5308" spans="1:17" x14ac:dyDescent="0.25">
      <c r="A5308">
        <v>5307</v>
      </c>
      <c r="B5308">
        <v>37765</v>
      </c>
      <c r="C5308">
        <v>41237</v>
      </c>
      <c r="D5308">
        <v>7</v>
      </c>
      <c r="E5308">
        <f t="shared" si="165"/>
        <v>1190</v>
      </c>
      <c r="F5308">
        <v>0.09</v>
      </c>
      <c r="G5308">
        <f>VLOOKUP($P5308,Pricebook!$A:$D,4,0)</f>
        <v>170</v>
      </c>
      <c r="H5308">
        <f t="shared" si="164"/>
        <v>1082.9000000000001</v>
      </c>
      <c r="I5308" t="s">
        <v>2167</v>
      </c>
      <c r="J5308" t="s">
        <v>713</v>
      </c>
      <c r="K5308" t="s">
        <v>2168</v>
      </c>
      <c r="L5308">
        <v>29651</v>
      </c>
      <c r="M5308" t="s">
        <v>163</v>
      </c>
      <c r="N5308" t="s">
        <v>34</v>
      </c>
      <c r="O5308">
        <v>41242</v>
      </c>
      <c r="P5308" t="s">
        <v>14219</v>
      </c>
      <c r="Q5308" t="s">
        <v>14198</v>
      </c>
    </row>
    <row r="5309" spans="1:17" x14ac:dyDescent="0.25">
      <c r="A5309">
        <v>5308</v>
      </c>
      <c r="B5309">
        <v>37765</v>
      </c>
      <c r="C5309">
        <v>41237</v>
      </c>
      <c r="D5309">
        <v>18</v>
      </c>
      <c r="E5309">
        <f t="shared" si="165"/>
        <v>1980</v>
      </c>
      <c r="F5309">
        <v>0.01</v>
      </c>
      <c r="G5309">
        <f>VLOOKUP($P5309,Pricebook!$A:$D,4,0)</f>
        <v>110</v>
      </c>
      <c r="H5309">
        <f t="shared" si="164"/>
        <v>1960.2</v>
      </c>
      <c r="I5309" t="s">
        <v>2167</v>
      </c>
      <c r="J5309" t="s">
        <v>713</v>
      </c>
      <c r="K5309" t="s">
        <v>2168</v>
      </c>
      <c r="L5309">
        <v>29651</v>
      </c>
      <c r="M5309" t="s">
        <v>163</v>
      </c>
      <c r="N5309" t="s">
        <v>34</v>
      </c>
      <c r="O5309">
        <v>41241</v>
      </c>
      <c r="P5309" t="s">
        <v>14215</v>
      </c>
      <c r="Q5309" t="s">
        <v>14200</v>
      </c>
    </row>
    <row r="5310" spans="1:17" x14ac:dyDescent="0.25">
      <c r="A5310">
        <v>5309</v>
      </c>
      <c r="B5310">
        <v>37765</v>
      </c>
      <c r="C5310">
        <v>41237</v>
      </c>
      <c r="D5310">
        <v>12</v>
      </c>
      <c r="E5310">
        <f t="shared" si="165"/>
        <v>1500</v>
      </c>
      <c r="F5310">
        <v>0.01</v>
      </c>
      <c r="G5310">
        <f>VLOOKUP($P5310,Pricebook!$A:$D,4,0)</f>
        <v>125</v>
      </c>
      <c r="H5310">
        <f t="shared" si="164"/>
        <v>1485</v>
      </c>
      <c r="I5310" t="s">
        <v>2167</v>
      </c>
      <c r="J5310" t="s">
        <v>713</v>
      </c>
      <c r="K5310" t="s">
        <v>743</v>
      </c>
      <c r="L5310" t="s">
        <v>744</v>
      </c>
      <c r="M5310" t="s">
        <v>163</v>
      </c>
      <c r="N5310" t="s">
        <v>34</v>
      </c>
      <c r="O5310">
        <v>41242</v>
      </c>
      <c r="P5310" t="s">
        <v>14221</v>
      </c>
      <c r="Q5310" t="s">
        <v>14192</v>
      </c>
    </row>
    <row r="5311" spans="1:17" x14ac:dyDescent="0.25">
      <c r="A5311">
        <v>5310</v>
      </c>
      <c r="B5311">
        <v>37792</v>
      </c>
      <c r="C5311">
        <v>40906</v>
      </c>
      <c r="D5311">
        <v>14</v>
      </c>
      <c r="E5311">
        <f t="shared" si="165"/>
        <v>1680</v>
      </c>
      <c r="F5311">
        <v>0.09</v>
      </c>
      <c r="G5311">
        <f>VLOOKUP($P5311,Pricebook!$A:$D,4,0)</f>
        <v>120</v>
      </c>
      <c r="H5311">
        <f t="shared" si="164"/>
        <v>1528.8</v>
      </c>
      <c r="I5311" t="s">
        <v>2311</v>
      </c>
      <c r="J5311" t="s">
        <v>285</v>
      </c>
      <c r="K5311" t="s">
        <v>782</v>
      </c>
      <c r="L5311" t="s">
        <v>2560</v>
      </c>
      <c r="M5311" t="s">
        <v>87</v>
      </c>
      <c r="N5311" t="s">
        <v>61</v>
      </c>
      <c r="O5311">
        <v>40907</v>
      </c>
      <c r="P5311" t="s">
        <v>14212</v>
      </c>
      <c r="Q5311" t="s">
        <v>14199</v>
      </c>
    </row>
    <row r="5312" spans="1:17" x14ac:dyDescent="0.25">
      <c r="A5312">
        <v>5311</v>
      </c>
      <c r="B5312">
        <v>37792</v>
      </c>
      <c r="C5312">
        <v>40906</v>
      </c>
      <c r="D5312">
        <v>49</v>
      </c>
      <c r="E5312">
        <f t="shared" si="165"/>
        <v>9800</v>
      </c>
      <c r="F5312">
        <v>0.01</v>
      </c>
      <c r="G5312">
        <f>VLOOKUP($P5312,Pricebook!$A:$D,4,0)</f>
        <v>200</v>
      </c>
      <c r="H5312">
        <f t="shared" si="164"/>
        <v>9702</v>
      </c>
      <c r="I5312" t="s">
        <v>2311</v>
      </c>
      <c r="J5312" t="s">
        <v>285</v>
      </c>
      <c r="K5312" t="s">
        <v>2638</v>
      </c>
      <c r="L5312" t="s">
        <v>2639</v>
      </c>
      <c r="M5312" t="s">
        <v>317</v>
      </c>
      <c r="N5312" t="s">
        <v>61</v>
      </c>
      <c r="O5312">
        <v>40908</v>
      </c>
      <c r="P5312" t="s">
        <v>14214</v>
      </c>
      <c r="Q5312" t="s">
        <v>14202</v>
      </c>
    </row>
    <row r="5313" spans="1:17" x14ac:dyDescent="0.25">
      <c r="A5313">
        <v>5312</v>
      </c>
      <c r="B5313">
        <v>37793</v>
      </c>
      <c r="C5313">
        <v>40125</v>
      </c>
      <c r="D5313">
        <v>16</v>
      </c>
      <c r="E5313">
        <f t="shared" si="165"/>
        <v>2240</v>
      </c>
      <c r="F5313">
        <v>0.08</v>
      </c>
      <c r="G5313">
        <f>VLOOKUP($P5313,Pricebook!$A:$D,4,0)</f>
        <v>140</v>
      </c>
      <c r="H5313">
        <f t="shared" si="164"/>
        <v>2060.8000000000002</v>
      </c>
      <c r="I5313" t="s">
        <v>918</v>
      </c>
      <c r="J5313" t="s">
        <v>482</v>
      </c>
      <c r="K5313" t="s">
        <v>1243</v>
      </c>
      <c r="L5313">
        <v>60174</v>
      </c>
      <c r="M5313" t="s">
        <v>15</v>
      </c>
      <c r="N5313" t="s">
        <v>16</v>
      </c>
      <c r="O5313">
        <v>40126</v>
      </c>
      <c r="P5313" t="s">
        <v>14207</v>
      </c>
      <c r="Q5313" t="s">
        <v>14195</v>
      </c>
    </row>
    <row r="5314" spans="1:17" x14ac:dyDescent="0.25">
      <c r="A5314">
        <v>5313</v>
      </c>
      <c r="B5314">
        <v>37794</v>
      </c>
      <c r="C5314">
        <v>39896</v>
      </c>
      <c r="D5314">
        <v>6</v>
      </c>
      <c r="E5314">
        <f t="shared" si="165"/>
        <v>750</v>
      </c>
      <c r="F5314">
        <v>0.08</v>
      </c>
      <c r="G5314">
        <f>VLOOKUP($P5314,Pricebook!$A:$D,4,0)</f>
        <v>125</v>
      </c>
      <c r="H5314">
        <f t="shared" ref="H5314:H5377" si="166">E5314*(1-F5314)</f>
        <v>690</v>
      </c>
      <c r="I5314" t="s">
        <v>1707</v>
      </c>
      <c r="J5314" t="s">
        <v>344</v>
      </c>
      <c r="K5314" t="s">
        <v>2298</v>
      </c>
      <c r="L5314">
        <v>33971</v>
      </c>
      <c r="M5314" t="s">
        <v>101</v>
      </c>
      <c r="N5314" t="s">
        <v>34</v>
      </c>
      <c r="O5314">
        <v>39898</v>
      </c>
      <c r="P5314" t="s">
        <v>14208</v>
      </c>
      <c r="Q5314" t="s">
        <v>14199</v>
      </c>
    </row>
    <row r="5315" spans="1:17" x14ac:dyDescent="0.25">
      <c r="A5315">
        <v>5314</v>
      </c>
      <c r="B5315">
        <v>37794</v>
      </c>
      <c r="C5315">
        <v>39896</v>
      </c>
      <c r="D5315">
        <v>32</v>
      </c>
      <c r="E5315">
        <f t="shared" ref="E5315:E5378" si="167">G5315*D5315</f>
        <v>6400</v>
      </c>
      <c r="F5315">
        <v>0.03</v>
      </c>
      <c r="G5315">
        <f>VLOOKUP($P5315,Pricebook!$A:$D,4,0)</f>
        <v>200</v>
      </c>
      <c r="H5315">
        <f t="shared" si="166"/>
        <v>6208</v>
      </c>
      <c r="I5315" t="s">
        <v>1707</v>
      </c>
      <c r="J5315" t="s">
        <v>344</v>
      </c>
      <c r="K5315" t="s">
        <v>2298</v>
      </c>
      <c r="L5315">
        <v>33971</v>
      </c>
      <c r="M5315" t="s">
        <v>101</v>
      </c>
      <c r="N5315" t="s">
        <v>34</v>
      </c>
      <c r="O5315">
        <v>39900</v>
      </c>
      <c r="P5315" t="s">
        <v>14206</v>
      </c>
      <c r="Q5315" t="s">
        <v>14189</v>
      </c>
    </row>
    <row r="5316" spans="1:17" x14ac:dyDescent="0.25">
      <c r="A5316">
        <v>5315</v>
      </c>
      <c r="B5316">
        <v>37798</v>
      </c>
      <c r="C5316">
        <v>41217</v>
      </c>
      <c r="D5316">
        <v>23</v>
      </c>
      <c r="E5316">
        <f t="shared" si="167"/>
        <v>2875</v>
      </c>
      <c r="F5316">
        <v>0.09</v>
      </c>
      <c r="G5316">
        <f>VLOOKUP($P5316,Pricebook!$A:$D,4,0)</f>
        <v>125</v>
      </c>
      <c r="H5316">
        <f t="shared" si="166"/>
        <v>2616.25</v>
      </c>
      <c r="I5316" t="s">
        <v>1844</v>
      </c>
      <c r="J5316" t="s">
        <v>348</v>
      </c>
      <c r="K5316" t="s">
        <v>1074</v>
      </c>
      <c r="L5316">
        <v>66062</v>
      </c>
      <c r="M5316" t="s">
        <v>153</v>
      </c>
      <c r="N5316" t="s">
        <v>16</v>
      </c>
      <c r="O5316">
        <v>41217</v>
      </c>
      <c r="P5316" t="s">
        <v>14221</v>
      </c>
      <c r="Q5316" t="s">
        <v>14199</v>
      </c>
    </row>
    <row r="5317" spans="1:17" x14ac:dyDescent="0.25">
      <c r="A5317">
        <v>5316</v>
      </c>
      <c r="B5317">
        <v>37825</v>
      </c>
      <c r="C5317">
        <v>40016</v>
      </c>
      <c r="D5317">
        <v>44</v>
      </c>
      <c r="E5317">
        <f t="shared" si="167"/>
        <v>7480</v>
      </c>
      <c r="F5317">
        <v>0.06</v>
      </c>
      <c r="G5317">
        <f>VLOOKUP($P5317,Pricebook!$A:$D,4,0)</f>
        <v>170</v>
      </c>
      <c r="H5317">
        <f t="shared" si="166"/>
        <v>7031.2</v>
      </c>
      <c r="I5317" t="s">
        <v>791</v>
      </c>
      <c r="J5317" t="s">
        <v>215</v>
      </c>
      <c r="K5317" t="s">
        <v>2338</v>
      </c>
      <c r="L5317" t="s">
        <v>2339</v>
      </c>
      <c r="M5317" t="s">
        <v>134</v>
      </c>
      <c r="N5317" t="s">
        <v>34</v>
      </c>
      <c r="O5317">
        <v>40018</v>
      </c>
      <c r="P5317" t="s">
        <v>14219</v>
      </c>
      <c r="Q5317" t="s">
        <v>14202</v>
      </c>
    </row>
    <row r="5318" spans="1:17" x14ac:dyDescent="0.25">
      <c r="A5318">
        <v>5317</v>
      </c>
      <c r="B5318">
        <v>37825</v>
      </c>
      <c r="C5318">
        <v>40016</v>
      </c>
      <c r="D5318">
        <v>41</v>
      </c>
      <c r="E5318">
        <f t="shared" si="167"/>
        <v>4510</v>
      </c>
      <c r="F5318">
        <v>0.06</v>
      </c>
      <c r="G5318">
        <f>VLOOKUP($P5318,Pricebook!$A:$D,4,0)</f>
        <v>110</v>
      </c>
      <c r="H5318">
        <f t="shared" si="166"/>
        <v>4239.3999999999996</v>
      </c>
      <c r="I5318" t="s">
        <v>791</v>
      </c>
      <c r="J5318" t="s">
        <v>215</v>
      </c>
      <c r="K5318" t="s">
        <v>2338</v>
      </c>
      <c r="L5318" t="s">
        <v>2339</v>
      </c>
      <c r="M5318" t="s">
        <v>134</v>
      </c>
      <c r="N5318" t="s">
        <v>34</v>
      </c>
      <c r="O5318">
        <v>40023</v>
      </c>
      <c r="P5318" t="s">
        <v>14215</v>
      </c>
      <c r="Q5318" t="s">
        <v>14201</v>
      </c>
    </row>
    <row r="5319" spans="1:17" x14ac:dyDescent="0.25">
      <c r="A5319">
        <v>5318</v>
      </c>
      <c r="B5319">
        <v>37826</v>
      </c>
      <c r="C5319">
        <v>40656</v>
      </c>
      <c r="D5319">
        <v>45</v>
      </c>
      <c r="E5319">
        <f t="shared" si="167"/>
        <v>4950</v>
      </c>
      <c r="F5319">
        <v>0.03</v>
      </c>
      <c r="G5319">
        <f>VLOOKUP($P5319,Pricebook!$A:$D,4,0)</f>
        <v>110</v>
      </c>
      <c r="H5319">
        <f t="shared" si="166"/>
        <v>4801.5</v>
      </c>
      <c r="I5319" t="s">
        <v>1298</v>
      </c>
      <c r="J5319" t="s">
        <v>241</v>
      </c>
      <c r="K5319" t="s">
        <v>2640</v>
      </c>
      <c r="L5319">
        <v>37086</v>
      </c>
      <c r="M5319" t="s">
        <v>81</v>
      </c>
      <c r="N5319" t="s">
        <v>34</v>
      </c>
      <c r="O5319">
        <v>40658</v>
      </c>
      <c r="P5319" t="s">
        <v>14215</v>
      </c>
      <c r="Q5319" t="s">
        <v>14187</v>
      </c>
    </row>
    <row r="5320" spans="1:17" x14ac:dyDescent="0.25">
      <c r="A5320">
        <v>5319</v>
      </c>
      <c r="B5320">
        <v>37828</v>
      </c>
      <c r="C5320">
        <v>40653</v>
      </c>
      <c r="D5320">
        <v>23</v>
      </c>
      <c r="E5320">
        <f t="shared" si="167"/>
        <v>3450</v>
      </c>
      <c r="F5320">
        <v>0.04</v>
      </c>
      <c r="G5320">
        <f>VLOOKUP($P5320,Pricebook!$A:$D,4,0)</f>
        <v>150</v>
      </c>
      <c r="H5320">
        <f t="shared" si="166"/>
        <v>3312</v>
      </c>
      <c r="I5320" t="s">
        <v>2206</v>
      </c>
      <c r="J5320" t="s">
        <v>310</v>
      </c>
      <c r="K5320" t="s">
        <v>1112</v>
      </c>
      <c r="L5320">
        <v>77340</v>
      </c>
      <c r="M5320" t="s">
        <v>48</v>
      </c>
      <c r="N5320" t="s">
        <v>16</v>
      </c>
      <c r="O5320">
        <v>40658</v>
      </c>
      <c r="P5320" t="s">
        <v>14211</v>
      </c>
      <c r="Q5320" t="s">
        <v>14192</v>
      </c>
    </row>
    <row r="5321" spans="1:17" x14ac:dyDescent="0.25">
      <c r="A5321">
        <v>5320</v>
      </c>
      <c r="B5321">
        <v>37828</v>
      </c>
      <c r="C5321">
        <v>40653</v>
      </c>
      <c r="D5321">
        <v>42</v>
      </c>
      <c r="E5321">
        <f t="shared" si="167"/>
        <v>8400</v>
      </c>
      <c r="F5321">
        <v>0.01</v>
      </c>
      <c r="G5321">
        <f>VLOOKUP($P5321,Pricebook!$A:$D,4,0)</f>
        <v>200</v>
      </c>
      <c r="H5321">
        <f t="shared" si="166"/>
        <v>8316</v>
      </c>
      <c r="I5321" t="s">
        <v>2206</v>
      </c>
      <c r="J5321" t="s">
        <v>310</v>
      </c>
      <c r="K5321" t="s">
        <v>1112</v>
      </c>
      <c r="L5321">
        <v>77340</v>
      </c>
      <c r="M5321" t="s">
        <v>48</v>
      </c>
      <c r="N5321" t="s">
        <v>16</v>
      </c>
      <c r="O5321">
        <v>40655</v>
      </c>
      <c r="P5321" t="s">
        <v>14214</v>
      </c>
      <c r="Q5321" t="s">
        <v>14198</v>
      </c>
    </row>
    <row r="5322" spans="1:17" x14ac:dyDescent="0.25">
      <c r="A5322">
        <v>5321</v>
      </c>
      <c r="B5322">
        <v>37829</v>
      </c>
      <c r="C5322">
        <v>40450</v>
      </c>
      <c r="D5322">
        <v>28</v>
      </c>
      <c r="E5322">
        <f t="shared" si="167"/>
        <v>3080</v>
      </c>
      <c r="F5322">
        <v>0</v>
      </c>
      <c r="G5322">
        <f>VLOOKUP($P5322,Pricebook!$A:$D,4,0)</f>
        <v>110</v>
      </c>
      <c r="H5322">
        <f t="shared" si="166"/>
        <v>3080</v>
      </c>
      <c r="I5322" t="s">
        <v>2311</v>
      </c>
      <c r="J5322" t="s">
        <v>285</v>
      </c>
      <c r="K5322" t="s">
        <v>2641</v>
      </c>
      <c r="L5322" t="s">
        <v>2642</v>
      </c>
      <c r="M5322" t="s">
        <v>317</v>
      </c>
      <c r="N5322" t="s">
        <v>61</v>
      </c>
      <c r="O5322">
        <v>40452</v>
      </c>
      <c r="P5322" t="s">
        <v>14220</v>
      </c>
      <c r="Q5322" t="s">
        <v>14195</v>
      </c>
    </row>
    <row r="5323" spans="1:17" x14ac:dyDescent="0.25">
      <c r="A5323">
        <v>5322</v>
      </c>
      <c r="B5323">
        <v>37830</v>
      </c>
      <c r="C5323">
        <v>40041</v>
      </c>
      <c r="D5323">
        <v>39</v>
      </c>
      <c r="E5323">
        <f t="shared" si="167"/>
        <v>4680</v>
      </c>
      <c r="F5323">
        <v>0.05</v>
      </c>
      <c r="G5323">
        <f>VLOOKUP($P5323,Pricebook!$A:$D,4,0)</f>
        <v>120</v>
      </c>
      <c r="H5323">
        <f t="shared" si="166"/>
        <v>4446</v>
      </c>
      <c r="I5323" t="s">
        <v>954</v>
      </c>
      <c r="J5323" t="s">
        <v>230</v>
      </c>
      <c r="K5323" t="s">
        <v>955</v>
      </c>
      <c r="L5323">
        <v>92277</v>
      </c>
      <c r="M5323" t="s">
        <v>114</v>
      </c>
      <c r="N5323" t="s">
        <v>23</v>
      </c>
      <c r="O5323">
        <v>40043</v>
      </c>
      <c r="P5323" t="s">
        <v>14212</v>
      </c>
      <c r="Q5323" t="s">
        <v>14202</v>
      </c>
    </row>
    <row r="5324" spans="1:17" x14ac:dyDescent="0.25">
      <c r="A5324">
        <v>5323</v>
      </c>
      <c r="B5324">
        <v>37831</v>
      </c>
      <c r="C5324">
        <v>41116</v>
      </c>
      <c r="D5324">
        <v>30</v>
      </c>
      <c r="E5324">
        <f t="shared" si="167"/>
        <v>4500</v>
      </c>
      <c r="F5324">
        <v>0.08</v>
      </c>
      <c r="G5324">
        <f>VLOOKUP($P5324,Pricebook!$A:$D,4,0)</f>
        <v>150</v>
      </c>
      <c r="H5324">
        <f t="shared" si="166"/>
        <v>4140</v>
      </c>
      <c r="I5324" t="s">
        <v>1385</v>
      </c>
      <c r="J5324" t="s">
        <v>998</v>
      </c>
      <c r="K5324" t="s">
        <v>1027</v>
      </c>
      <c r="L5324" t="s">
        <v>1028</v>
      </c>
      <c r="M5324" t="s">
        <v>421</v>
      </c>
      <c r="N5324" t="s">
        <v>61</v>
      </c>
      <c r="O5324">
        <v>41118</v>
      </c>
      <c r="P5324" t="s">
        <v>14211</v>
      </c>
      <c r="Q5324" t="s">
        <v>14202</v>
      </c>
    </row>
    <row r="5325" spans="1:17" x14ac:dyDescent="0.25">
      <c r="A5325">
        <v>5324</v>
      </c>
      <c r="B5325">
        <v>37859</v>
      </c>
      <c r="C5325">
        <v>39902</v>
      </c>
      <c r="D5325">
        <v>2</v>
      </c>
      <c r="E5325">
        <f t="shared" si="167"/>
        <v>220</v>
      </c>
      <c r="F5325">
        <v>0.01</v>
      </c>
      <c r="G5325">
        <f>VLOOKUP($P5325,Pricebook!$A:$D,4,0)</f>
        <v>110</v>
      </c>
      <c r="H5325">
        <f t="shared" si="166"/>
        <v>217.8</v>
      </c>
      <c r="I5325" t="s">
        <v>567</v>
      </c>
      <c r="J5325" t="s">
        <v>79</v>
      </c>
      <c r="K5325" t="s">
        <v>2064</v>
      </c>
      <c r="L5325" t="s">
        <v>2065</v>
      </c>
      <c r="M5325" t="s">
        <v>60</v>
      </c>
      <c r="N5325" t="s">
        <v>61</v>
      </c>
      <c r="O5325">
        <v>39904</v>
      </c>
      <c r="P5325" t="s">
        <v>14215</v>
      </c>
      <c r="Q5325" t="s">
        <v>14200</v>
      </c>
    </row>
    <row r="5326" spans="1:17" x14ac:dyDescent="0.25">
      <c r="A5326">
        <v>5325</v>
      </c>
      <c r="B5326">
        <v>37860</v>
      </c>
      <c r="C5326">
        <v>40417</v>
      </c>
      <c r="D5326">
        <v>1</v>
      </c>
      <c r="E5326">
        <f t="shared" si="167"/>
        <v>125</v>
      </c>
      <c r="F5326">
        <v>7.0000000000000007E-2</v>
      </c>
      <c r="G5326">
        <f>VLOOKUP($P5326,Pricebook!$A:$D,4,0)</f>
        <v>125</v>
      </c>
      <c r="H5326">
        <f t="shared" si="166"/>
        <v>116.24999999999999</v>
      </c>
      <c r="I5326" t="s">
        <v>2290</v>
      </c>
      <c r="J5326" t="s">
        <v>389</v>
      </c>
      <c r="K5326" t="s">
        <v>272</v>
      </c>
      <c r="L5326">
        <v>60031</v>
      </c>
      <c r="M5326" t="s">
        <v>15</v>
      </c>
      <c r="N5326" t="s">
        <v>16</v>
      </c>
      <c r="O5326">
        <v>40419</v>
      </c>
      <c r="P5326" t="s">
        <v>14208</v>
      </c>
      <c r="Q5326" t="s">
        <v>14185</v>
      </c>
    </row>
    <row r="5327" spans="1:17" x14ac:dyDescent="0.25">
      <c r="A5327">
        <v>5326</v>
      </c>
      <c r="B5327">
        <v>37861</v>
      </c>
      <c r="C5327">
        <v>40905</v>
      </c>
      <c r="D5327">
        <v>32</v>
      </c>
      <c r="E5327">
        <f t="shared" si="167"/>
        <v>3520</v>
      </c>
      <c r="F5327">
        <v>0.09</v>
      </c>
      <c r="G5327">
        <f>VLOOKUP($P5327,Pricebook!$A:$D,4,0)</f>
        <v>110</v>
      </c>
      <c r="H5327">
        <f t="shared" si="166"/>
        <v>3203.2000000000003</v>
      </c>
      <c r="I5327" t="s">
        <v>710</v>
      </c>
      <c r="J5327" t="s">
        <v>235</v>
      </c>
      <c r="K5327" t="s">
        <v>1390</v>
      </c>
      <c r="L5327">
        <v>30605</v>
      </c>
      <c r="M5327" t="s">
        <v>134</v>
      </c>
      <c r="N5327" t="s">
        <v>34</v>
      </c>
      <c r="O5327">
        <v>40907</v>
      </c>
      <c r="P5327" t="s">
        <v>14215</v>
      </c>
      <c r="Q5327" t="s">
        <v>14187</v>
      </c>
    </row>
    <row r="5328" spans="1:17" x14ac:dyDescent="0.25">
      <c r="A5328">
        <v>5327</v>
      </c>
      <c r="B5328">
        <v>37862</v>
      </c>
      <c r="C5328">
        <v>39825</v>
      </c>
      <c r="D5328">
        <v>27</v>
      </c>
      <c r="E5328">
        <f t="shared" si="167"/>
        <v>4590</v>
      </c>
      <c r="F5328">
        <v>0.01</v>
      </c>
      <c r="G5328">
        <f>VLOOKUP($P5328,Pricebook!$A:$D,4,0)</f>
        <v>170</v>
      </c>
      <c r="H5328">
        <f t="shared" si="166"/>
        <v>4544.1000000000004</v>
      </c>
      <c r="I5328" t="s">
        <v>1121</v>
      </c>
      <c r="J5328" t="s">
        <v>1014</v>
      </c>
      <c r="K5328" t="s">
        <v>691</v>
      </c>
      <c r="L5328">
        <v>65807</v>
      </c>
      <c r="M5328" t="s">
        <v>358</v>
      </c>
      <c r="N5328" t="s">
        <v>16</v>
      </c>
      <c r="O5328">
        <v>39828</v>
      </c>
      <c r="P5328" t="s">
        <v>14219</v>
      </c>
      <c r="Q5328" t="s">
        <v>14187</v>
      </c>
    </row>
    <row r="5329" spans="1:17" x14ac:dyDescent="0.25">
      <c r="A5329">
        <v>5328</v>
      </c>
      <c r="B5329">
        <v>37863</v>
      </c>
      <c r="C5329">
        <v>40598</v>
      </c>
      <c r="D5329">
        <v>27</v>
      </c>
      <c r="E5329">
        <f t="shared" si="167"/>
        <v>3780</v>
      </c>
      <c r="F5329">
        <v>0.04</v>
      </c>
      <c r="G5329">
        <f>VLOOKUP($P5329,Pricebook!$A:$D,4,0)</f>
        <v>140</v>
      </c>
      <c r="H5329">
        <f t="shared" si="166"/>
        <v>3628.7999999999997</v>
      </c>
      <c r="I5329" t="s">
        <v>1564</v>
      </c>
      <c r="J5329" t="s">
        <v>276</v>
      </c>
      <c r="K5329" t="s">
        <v>588</v>
      </c>
      <c r="L5329" t="s">
        <v>2643</v>
      </c>
      <c r="M5329" t="s">
        <v>499</v>
      </c>
      <c r="N5329" t="s">
        <v>61</v>
      </c>
      <c r="O5329">
        <v>40600</v>
      </c>
      <c r="P5329" t="s">
        <v>14207</v>
      </c>
      <c r="Q5329" t="s">
        <v>14199</v>
      </c>
    </row>
    <row r="5330" spans="1:17" x14ac:dyDescent="0.25">
      <c r="A5330">
        <v>5329</v>
      </c>
      <c r="B5330">
        <v>37888</v>
      </c>
      <c r="C5330">
        <v>40169</v>
      </c>
      <c r="D5330">
        <v>31</v>
      </c>
      <c r="E5330">
        <f t="shared" si="167"/>
        <v>4960</v>
      </c>
      <c r="F5330">
        <v>0.09</v>
      </c>
      <c r="G5330">
        <f>VLOOKUP($P5330,Pricebook!$A:$D,4,0)</f>
        <v>160</v>
      </c>
      <c r="H5330">
        <f t="shared" si="166"/>
        <v>4513.6000000000004</v>
      </c>
      <c r="I5330" t="s">
        <v>1612</v>
      </c>
      <c r="J5330" t="s">
        <v>300</v>
      </c>
      <c r="K5330" t="s">
        <v>2644</v>
      </c>
      <c r="L5330">
        <v>47302</v>
      </c>
      <c r="M5330" t="s">
        <v>278</v>
      </c>
      <c r="N5330" t="s">
        <v>16</v>
      </c>
      <c r="O5330">
        <v>40171</v>
      </c>
      <c r="P5330" t="s">
        <v>14218</v>
      </c>
      <c r="Q5330" t="s">
        <v>14200</v>
      </c>
    </row>
    <row r="5331" spans="1:17" x14ac:dyDescent="0.25">
      <c r="A5331">
        <v>5330</v>
      </c>
      <c r="B5331">
        <v>37891</v>
      </c>
      <c r="C5331">
        <v>40836</v>
      </c>
      <c r="D5331">
        <v>24</v>
      </c>
      <c r="E5331">
        <f t="shared" si="167"/>
        <v>2640</v>
      </c>
      <c r="F5331">
        <v>0.04</v>
      </c>
      <c r="G5331">
        <f>VLOOKUP($P5331,Pricebook!$A:$D,4,0)</f>
        <v>110</v>
      </c>
      <c r="H5331">
        <f t="shared" si="166"/>
        <v>2534.4</v>
      </c>
      <c r="I5331" t="s">
        <v>1436</v>
      </c>
      <c r="J5331" t="s">
        <v>314</v>
      </c>
      <c r="K5331" t="s">
        <v>2109</v>
      </c>
      <c r="L5331" t="s">
        <v>2110</v>
      </c>
      <c r="M5331" t="s">
        <v>232</v>
      </c>
      <c r="N5331" t="s">
        <v>61</v>
      </c>
      <c r="O5331">
        <v>40838</v>
      </c>
      <c r="P5331" t="s">
        <v>14215</v>
      </c>
      <c r="Q5331" t="s">
        <v>14193</v>
      </c>
    </row>
    <row r="5332" spans="1:17" x14ac:dyDescent="0.25">
      <c r="A5332">
        <v>5331</v>
      </c>
      <c r="B5332">
        <v>37891</v>
      </c>
      <c r="C5332">
        <v>40836</v>
      </c>
      <c r="D5332">
        <v>21</v>
      </c>
      <c r="E5332">
        <f t="shared" si="167"/>
        <v>2940</v>
      </c>
      <c r="F5332">
        <v>0.06</v>
      </c>
      <c r="G5332">
        <f>VLOOKUP($P5332,Pricebook!$A:$D,4,0)</f>
        <v>140</v>
      </c>
      <c r="H5332">
        <f t="shared" si="166"/>
        <v>2763.6</v>
      </c>
      <c r="I5332" t="s">
        <v>1436</v>
      </c>
      <c r="J5332" t="s">
        <v>314</v>
      </c>
      <c r="K5332" t="s">
        <v>2109</v>
      </c>
      <c r="L5332" t="s">
        <v>2110</v>
      </c>
      <c r="M5332" t="s">
        <v>232</v>
      </c>
      <c r="N5332" t="s">
        <v>61</v>
      </c>
      <c r="O5332">
        <v>40838</v>
      </c>
      <c r="P5332" t="s">
        <v>14213</v>
      </c>
      <c r="Q5332" t="s">
        <v>14196</v>
      </c>
    </row>
    <row r="5333" spans="1:17" x14ac:dyDescent="0.25">
      <c r="A5333">
        <v>5332</v>
      </c>
      <c r="B5333">
        <v>37891</v>
      </c>
      <c r="C5333">
        <v>40836</v>
      </c>
      <c r="D5333">
        <v>4</v>
      </c>
      <c r="E5333">
        <f t="shared" si="167"/>
        <v>500</v>
      </c>
      <c r="F5333">
        <v>0.02</v>
      </c>
      <c r="G5333">
        <f>VLOOKUP($P5333,Pricebook!$A:$D,4,0)</f>
        <v>125</v>
      </c>
      <c r="H5333">
        <f t="shared" si="166"/>
        <v>490</v>
      </c>
      <c r="I5333" t="s">
        <v>1436</v>
      </c>
      <c r="J5333" t="s">
        <v>314</v>
      </c>
      <c r="K5333" t="s">
        <v>2109</v>
      </c>
      <c r="L5333" t="s">
        <v>2110</v>
      </c>
      <c r="M5333" t="s">
        <v>232</v>
      </c>
      <c r="N5333" t="s">
        <v>61</v>
      </c>
      <c r="O5333">
        <v>40836</v>
      </c>
      <c r="P5333" t="s">
        <v>14209</v>
      </c>
      <c r="Q5333" t="s">
        <v>14193</v>
      </c>
    </row>
    <row r="5334" spans="1:17" x14ac:dyDescent="0.25">
      <c r="A5334">
        <v>5333</v>
      </c>
      <c r="B5334">
        <v>37891</v>
      </c>
      <c r="C5334">
        <v>40836</v>
      </c>
      <c r="D5334">
        <v>33</v>
      </c>
      <c r="E5334">
        <f t="shared" si="167"/>
        <v>4950</v>
      </c>
      <c r="F5334">
        <v>0.03</v>
      </c>
      <c r="G5334">
        <f>VLOOKUP($P5334,Pricebook!$A:$D,4,0)</f>
        <v>150</v>
      </c>
      <c r="H5334">
        <f t="shared" si="166"/>
        <v>4801.5</v>
      </c>
      <c r="I5334" t="s">
        <v>1436</v>
      </c>
      <c r="J5334" t="s">
        <v>314</v>
      </c>
      <c r="K5334" t="s">
        <v>2109</v>
      </c>
      <c r="L5334" t="s">
        <v>2110</v>
      </c>
      <c r="M5334" t="s">
        <v>232</v>
      </c>
      <c r="N5334" t="s">
        <v>61</v>
      </c>
      <c r="O5334">
        <v>40838</v>
      </c>
      <c r="P5334" t="s">
        <v>14210</v>
      </c>
      <c r="Q5334" t="s">
        <v>14202</v>
      </c>
    </row>
    <row r="5335" spans="1:17" x14ac:dyDescent="0.25">
      <c r="A5335">
        <v>5334</v>
      </c>
      <c r="B5335">
        <v>37893</v>
      </c>
      <c r="C5335">
        <v>40871</v>
      </c>
      <c r="D5335">
        <v>14</v>
      </c>
      <c r="E5335">
        <f t="shared" si="167"/>
        <v>2100</v>
      </c>
      <c r="F5335">
        <v>0.04</v>
      </c>
      <c r="G5335">
        <f>VLOOKUP($P5335,Pricebook!$A:$D,4,0)</f>
        <v>150</v>
      </c>
      <c r="H5335">
        <f t="shared" si="166"/>
        <v>2016</v>
      </c>
      <c r="I5335" t="s">
        <v>120</v>
      </c>
      <c r="J5335" t="s">
        <v>121</v>
      </c>
      <c r="K5335" t="s">
        <v>2188</v>
      </c>
      <c r="L5335" t="s">
        <v>2189</v>
      </c>
      <c r="M5335" t="s">
        <v>87</v>
      </c>
      <c r="N5335" t="s">
        <v>61</v>
      </c>
      <c r="O5335">
        <v>40872</v>
      </c>
      <c r="P5335" t="s">
        <v>14211</v>
      </c>
      <c r="Q5335" t="s">
        <v>14190</v>
      </c>
    </row>
    <row r="5336" spans="1:17" x14ac:dyDescent="0.25">
      <c r="A5336">
        <v>5335</v>
      </c>
      <c r="B5336">
        <v>37895</v>
      </c>
      <c r="C5336">
        <v>40998</v>
      </c>
      <c r="D5336">
        <v>14</v>
      </c>
      <c r="E5336">
        <f t="shared" si="167"/>
        <v>1540</v>
      </c>
      <c r="F5336">
        <v>0.1</v>
      </c>
      <c r="G5336">
        <f>VLOOKUP($P5336,Pricebook!$A:$D,4,0)</f>
        <v>110</v>
      </c>
      <c r="H5336">
        <f t="shared" si="166"/>
        <v>1386</v>
      </c>
      <c r="I5336" t="s">
        <v>502</v>
      </c>
      <c r="J5336" t="s">
        <v>118</v>
      </c>
      <c r="K5336" t="s">
        <v>2509</v>
      </c>
      <c r="L5336">
        <v>21208</v>
      </c>
      <c r="M5336" t="s">
        <v>187</v>
      </c>
      <c r="N5336" t="s">
        <v>61</v>
      </c>
      <c r="O5336">
        <v>41001</v>
      </c>
      <c r="P5336" t="s">
        <v>14215</v>
      </c>
      <c r="Q5336" t="s">
        <v>14197</v>
      </c>
    </row>
    <row r="5337" spans="1:17" x14ac:dyDescent="0.25">
      <c r="A5337">
        <v>5336</v>
      </c>
      <c r="B5337">
        <v>37920</v>
      </c>
      <c r="C5337">
        <v>40373</v>
      </c>
      <c r="D5337">
        <v>48</v>
      </c>
      <c r="E5337">
        <f t="shared" si="167"/>
        <v>7200</v>
      </c>
      <c r="F5337">
        <v>0.04</v>
      </c>
      <c r="G5337">
        <f>VLOOKUP($P5337,Pricebook!$A:$D,4,0)</f>
        <v>150</v>
      </c>
      <c r="H5337">
        <f t="shared" si="166"/>
        <v>6912</v>
      </c>
      <c r="I5337" t="s">
        <v>628</v>
      </c>
      <c r="J5337" t="s">
        <v>544</v>
      </c>
      <c r="K5337" t="s">
        <v>847</v>
      </c>
      <c r="L5337" t="s">
        <v>870</v>
      </c>
      <c r="M5337" t="s">
        <v>48</v>
      </c>
      <c r="N5337" t="s">
        <v>16</v>
      </c>
      <c r="O5337">
        <v>40375</v>
      </c>
      <c r="P5337" t="s">
        <v>14211</v>
      </c>
      <c r="Q5337" t="s">
        <v>14189</v>
      </c>
    </row>
    <row r="5338" spans="1:17" x14ac:dyDescent="0.25">
      <c r="A5338">
        <v>5337</v>
      </c>
      <c r="B5338">
        <v>37923</v>
      </c>
      <c r="C5338">
        <v>40264</v>
      </c>
      <c r="D5338">
        <v>29</v>
      </c>
      <c r="E5338">
        <f t="shared" si="167"/>
        <v>3190</v>
      </c>
      <c r="F5338">
        <v>0.01</v>
      </c>
      <c r="G5338">
        <f>VLOOKUP($P5338,Pricebook!$A:$D,4,0)</f>
        <v>110</v>
      </c>
      <c r="H5338">
        <f t="shared" si="166"/>
        <v>3158.1</v>
      </c>
      <c r="I5338" t="s">
        <v>2455</v>
      </c>
      <c r="J5338" t="s">
        <v>203</v>
      </c>
      <c r="K5338" t="s">
        <v>531</v>
      </c>
      <c r="L5338">
        <v>28403</v>
      </c>
      <c r="M5338" t="s">
        <v>33</v>
      </c>
      <c r="N5338" t="s">
        <v>34</v>
      </c>
      <c r="O5338">
        <v>40265</v>
      </c>
      <c r="P5338" t="s">
        <v>14215</v>
      </c>
      <c r="Q5338" t="s">
        <v>14188</v>
      </c>
    </row>
    <row r="5339" spans="1:17" x14ac:dyDescent="0.25">
      <c r="A5339">
        <v>5338</v>
      </c>
      <c r="B5339">
        <v>37924</v>
      </c>
      <c r="C5339">
        <v>40146</v>
      </c>
      <c r="D5339">
        <v>49</v>
      </c>
      <c r="E5339">
        <f t="shared" si="167"/>
        <v>9800</v>
      </c>
      <c r="F5339">
        <v>0.05</v>
      </c>
      <c r="G5339">
        <f>VLOOKUP($P5339,Pricebook!$A:$D,4,0)</f>
        <v>200</v>
      </c>
      <c r="H5339">
        <f t="shared" si="166"/>
        <v>9310</v>
      </c>
      <c r="I5339" t="s">
        <v>1703</v>
      </c>
      <c r="J5339" t="s">
        <v>128</v>
      </c>
      <c r="K5339" t="s">
        <v>863</v>
      </c>
      <c r="L5339">
        <v>37027</v>
      </c>
      <c r="M5339" t="s">
        <v>81</v>
      </c>
      <c r="N5339" t="s">
        <v>34</v>
      </c>
      <c r="O5339">
        <v>40146</v>
      </c>
      <c r="P5339" t="s">
        <v>14206</v>
      </c>
      <c r="Q5339" t="s">
        <v>14200</v>
      </c>
    </row>
    <row r="5340" spans="1:17" x14ac:dyDescent="0.25">
      <c r="A5340">
        <v>5339</v>
      </c>
      <c r="B5340">
        <v>37924</v>
      </c>
      <c r="C5340">
        <v>40146</v>
      </c>
      <c r="D5340">
        <v>21</v>
      </c>
      <c r="E5340">
        <f t="shared" si="167"/>
        <v>2520</v>
      </c>
      <c r="F5340">
        <v>0.09</v>
      </c>
      <c r="G5340">
        <f>VLOOKUP($P5340,Pricebook!$A:$D,4,0)</f>
        <v>120</v>
      </c>
      <c r="H5340">
        <f t="shared" si="166"/>
        <v>2293.2000000000003</v>
      </c>
      <c r="I5340" t="s">
        <v>1703</v>
      </c>
      <c r="J5340" t="s">
        <v>128</v>
      </c>
      <c r="K5340" t="s">
        <v>2645</v>
      </c>
      <c r="L5340" t="s">
        <v>2646</v>
      </c>
      <c r="M5340" t="s">
        <v>655</v>
      </c>
      <c r="N5340" t="s">
        <v>61</v>
      </c>
      <c r="O5340">
        <v>40146</v>
      </c>
      <c r="P5340" t="s">
        <v>14212</v>
      </c>
      <c r="Q5340" t="s">
        <v>14188</v>
      </c>
    </row>
    <row r="5341" spans="1:17" x14ac:dyDescent="0.25">
      <c r="A5341">
        <v>5340</v>
      </c>
      <c r="B5341">
        <v>37925</v>
      </c>
      <c r="C5341">
        <v>40447</v>
      </c>
      <c r="D5341">
        <v>46</v>
      </c>
      <c r="E5341">
        <f t="shared" si="167"/>
        <v>6900</v>
      </c>
      <c r="F5341">
        <v>0.1</v>
      </c>
      <c r="G5341">
        <f>VLOOKUP($P5341,Pricebook!$A:$D,4,0)</f>
        <v>150</v>
      </c>
      <c r="H5341">
        <f t="shared" si="166"/>
        <v>6210</v>
      </c>
      <c r="I5341" t="s">
        <v>2104</v>
      </c>
      <c r="J5341" t="s">
        <v>775</v>
      </c>
      <c r="K5341" t="s">
        <v>2463</v>
      </c>
      <c r="L5341">
        <v>50315</v>
      </c>
      <c r="M5341" t="s">
        <v>38</v>
      </c>
      <c r="N5341" t="s">
        <v>16</v>
      </c>
      <c r="O5341">
        <v>40448</v>
      </c>
      <c r="P5341" t="s">
        <v>14216</v>
      </c>
      <c r="Q5341" t="s">
        <v>14191</v>
      </c>
    </row>
    <row r="5342" spans="1:17" x14ac:dyDescent="0.25">
      <c r="A5342">
        <v>5341</v>
      </c>
      <c r="B5342">
        <v>37925</v>
      </c>
      <c r="C5342">
        <v>40447</v>
      </c>
      <c r="D5342">
        <v>31</v>
      </c>
      <c r="E5342">
        <f t="shared" si="167"/>
        <v>4650</v>
      </c>
      <c r="F5342">
        <v>0.05</v>
      </c>
      <c r="G5342">
        <f>VLOOKUP($P5342,Pricebook!$A:$D,4,0)</f>
        <v>150</v>
      </c>
      <c r="H5342">
        <f t="shared" si="166"/>
        <v>4417.5</v>
      </c>
      <c r="I5342" t="s">
        <v>2104</v>
      </c>
      <c r="J5342" t="s">
        <v>775</v>
      </c>
      <c r="K5342" t="s">
        <v>2463</v>
      </c>
      <c r="L5342">
        <v>50315</v>
      </c>
      <c r="M5342" t="s">
        <v>38</v>
      </c>
      <c r="N5342" t="s">
        <v>16</v>
      </c>
      <c r="O5342">
        <v>40448</v>
      </c>
      <c r="P5342" t="s">
        <v>14210</v>
      </c>
      <c r="Q5342" t="s">
        <v>14198</v>
      </c>
    </row>
    <row r="5343" spans="1:17" x14ac:dyDescent="0.25">
      <c r="A5343">
        <v>5342</v>
      </c>
      <c r="B5343">
        <v>37926</v>
      </c>
      <c r="C5343">
        <v>40064</v>
      </c>
      <c r="D5343">
        <v>31</v>
      </c>
      <c r="E5343">
        <f t="shared" si="167"/>
        <v>3720</v>
      </c>
      <c r="F5343">
        <v>0.02</v>
      </c>
      <c r="G5343">
        <f>VLOOKUP($P5343,Pricebook!$A:$D,4,0)</f>
        <v>120</v>
      </c>
      <c r="H5343">
        <f t="shared" si="166"/>
        <v>3645.6</v>
      </c>
      <c r="I5343" t="s">
        <v>1089</v>
      </c>
      <c r="J5343" t="s">
        <v>112</v>
      </c>
      <c r="K5343" t="s">
        <v>2179</v>
      </c>
      <c r="L5343">
        <v>30338</v>
      </c>
      <c r="M5343" t="s">
        <v>134</v>
      </c>
      <c r="N5343" t="s">
        <v>34</v>
      </c>
      <c r="O5343">
        <v>40066</v>
      </c>
      <c r="P5343" t="s">
        <v>14212</v>
      </c>
      <c r="Q5343" t="s">
        <v>14199</v>
      </c>
    </row>
    <row r="5344" spans="1:17" x14ac:dyDescent="0.25">
      <c r="A5344">
        <v>5343</v>
      </c>
      <c r="B5344">
        <v>37957</v>
      </c>
      <c r="C5344">
        <v>40487</v>
      </c>
      <c r="D5344">
        <v>31</v>
      </c>
      <c r="E5344">
        <f t="shared" si="167"/>
        <v>4960</v>
      </c>
      <c r="F5344">
        <v>0</v>
      </c>
      <c r="G5344">
        <f>VLOOKUP($P5344,Pricebook!$A:$D,4,0)</f>
        <v>160</v>
      </c>
      <c r="H5344">
        <f t="shared" si="166"/>
        <v>4960</v>
      </c>
      <c r="I5344" t="s">
        <v>1801</v>
      </c>
      <c r="J5344" t="s">
        <v>303</v>
      </c>
      <c r="K5344" t="s">
        <v>2620</v>
      </c>
      <c r="L5344">
        <v>94583</v>
      </c>
      <c r="M5344" t="s">
        <v>114</v>
      </c>
      <c r="N5344" t="s">
        <v>23</v>
      </c>
      <c r="O5344">
        <v>40488</v>
      </c>
      <c r="P5344" t="s">
        <v>14218</v>
      </c>
      <c r="Q5344" t="s">
        <v>14185</v>
      </c>
    </row>
    <row r="5345" spans="1:17" x14ac:dyDescent="0.25">
      <c r="A5345">
        <v>5344</v>
      </c>
      <c r="B5345">
        <v>37987</v>
      </c>
      <c r="C5345">
        <v>39997</v>
      </c>
      <c r="D5345">
        <v>26</v>
      </c>
      <c r="E5345">
        <f t="shared" si="167"/>
        <v>5200</v>
      </c>
      <c r="F5345">
        <v>0.1</v>
      </c>
      <c r="G5345">
        <f>VLOOKUP($P5345,Pricebook!$A:$D,4,0)</f>
        <v>200</v>
      </c>
      <c r="H5345">
        <f t="shared" si="166"/>
        <v>4680</v>
      </c>
      <c r="I5345" t="s">
        <v>686</v>
      </c>
      <c r="J5345" t="s">
        <v>468</v>
      </c>
      <c r="K5345" t="s">
        <v>1647</v>
      </c>
      <c r="L5345">
        <v>32404</v>
      </c>
      <c r="M5345" t="s">
        <v>101</v>
      </c>
      <c r="N5345" t="s">
        <v>34</v>
      </c>
      <c r="O5345">
        <v>39998</v>
      </c>
      <c r="P5345" t="s">
        <v>14214</v>
      </c>
      <c r="Q5345" t="s">
        <v>14201</v>
      </c>
    </row>
    <row r="5346" spans="1:17" x14ac:dyDescent="0.25">
      <c r="A5346">
        <v>5345</v>
      </c>
      <c r="B5346">
        <v>37987</v>
      </c>
      <c r="C5346">
        <v>39997</v>
      </c>
      <c r="D5346">
        <v>5</v>
      </c>
      <c r="E5346">
        <f t="shared" si="167"/>
        <v>625</v>
      </c>
      <c r="F5346">
        <v>0.1</v>
      </c>
      <c r="G5346">
        <f>VLOOKUP($P5346,Pricebook!$A:$D,4,0)</f>
        <v>125</v>
      </c>
      <c r="H5346">
        <f t="shared" si="166"/>
        <v>562.5</v>
      </c>
      <c r="I5346" t="s">
        <v>686</v>
      </c>
      <c r="J5346" t="s">
        <v>468</v>
      </c>
      <c r="K5346" t="s">
        <v>1647</v>
      </c>
      <c r="L5346">
        <v>32404</v>
      </c>
      <c r="M5346" t="s">
        <v>101</v>
      </c>
      <c r="N5346" t="s">
        <v>34</v>
      </c>
      <c r="O5346">
        <v>39998</v>
      </c>
      <c r="P5346" t="s">
        <v>14209</v>
      </c>
      <c r="Q5346" t="s">
        <v>14203</v>
      </c>
    </row>
    <row r="5347" spans="1:17" x14ac:dyDescent="0.25">
      <c r="A5347">
        <v>5346</v>
      </c>
      <c r="B5347">
        <v>37988</v>
      </c>
      <c r="C5347">
        <v>40638</v>
      </c>
      <c r="D5347">
        <v>12</v>
      </c>
      <c r="E5347">
        <f t="shared" si="167"/>
        <v>2400</v>
      </c>
      <c r="F5347">
        <v>0.08</v>
      </c>
      <c r="G5347">
        <f>VLOOKUP($P5347,Pricebook!$A:$D,4,0)</f>
        <v>200</v>
      </c>
      <c r="H5347">
        <f t="shared" si="166"/>
        <v>2208</v>
      </c>
      <c r="I5347" t="s">
        <v>1055</v>
      </c>
      <c r="J5347" t="s">
        <v>13</v>
      </c>
      <c r="K5347" t="s">
        <v>2647</v>
      </c>
      <c r="L5347" t="s">
        <v>2648</v>
      </c>
      <c r="M5347" t="s">
        <v>172</v>
      </c>
      <c r="N5347" t="s">
        <v>16</v>
      </c>
      <c r="O5347">
        <v>40638</v>
      </c>
      <c r="P5347" t="s">
        <v>14206</v>
      </c>
      <c r="Q5347" t="s">
        <v>14193</v>
      </c>
    </row>
    <row r="5348" spans="1:17" x14ac:dyDescent="0.25">
      <c r="A5348">
        <v>5347</v>
      </c>
      <c r="B5348">
        <v>38017</v>
      </c>
      <c r="C5348">
        <v>40379</v>
      </c>
      <c r="D5348">
        <v>26</v>
      </c>
      <c r="E5348">
        <f t="shared" si="167"/>
        <v>2860</v>
      </c>
      <c r="F5348">
        <v>0.06</v>
      </c>
      <c r="G5348">
        <f>VLOOKUP($P5348,Pricebook!$A:$D,4,0)</f>
        <v>110</v>
      </c>
      <c r="H5348">
        <f t="shared" si="166"/>
        <v>2688.3999999999996</v>
      </c>
      <c r="I5348" t="s">
        <v>2099</v>
      </c>
      <c r="J5348" t="s">
        <v>306</v>
      </c>
      <c r="K5348" t="s">
        <v>2341</v>
      </c>
      <c r="L5348">
        <v>67801</v>
      </c>
      <c r="M5348" t="s">
        <v>153</v>
      </c>
      <c r="N5348" t="s">
        <v>16</v>
      </c>
      <c r="O5348">
        <v>40383</v>
      </c>
      <c r="P5348" t="s">
        <v>14215</v>
      </c>
      <c r="Q5348" t="s">
        <v>14193</v>
      </c>
    </row>
    <row r="5349" spans="1:17" x14ac:dyDescent="0.25">
      <c r="A5349">
        <v>5348</v>
      </c>
      <c r="B5349">
        <v>38017</v>
      </c>
      <c r="C5349">
        <v>40379</v>
      </c>
      <c r="D5349">
        <v>27</v>
      </c>
      <c r="E5349">
        <f t="shared" si="167"/>
        <v>4050</v>
      </c>
      <c r="F5349">
        <v>0.08</v>
      </c>
      <c r="G5349">
        <f>VLOOKUP($P5349,Pricebook!$A:$D,4,0)</f>
        <v>150</v>
      </c>
      <c r="H5349">
        <f t="shared" si="166"/>
        <v>3726</v>
      </c>
      <c r="I5349" t="s">
        <v>2099</v>
      </c>
      <c r="J5349" t="s">
        <v>306</v>
      </c>
      <c r="K5349" t="s">
        <v>2341</v>
      </c>
      <c r="L5349">
        <v>67801</v>
      </c>
      <c r="M5349" t="s">
        <v>153</v>
      </c>
      <c r="N5349" t="s">
        <v>16</v>
      </c>
      <c r="O5349">
        <v>40386</v>
      </c>
      <c r="P5349" t="s">
        <v>14210</v>
      </c>
      <c r="Q5349" t="s">
        <v>14192</v>
      </c>
    </row>
    <row r="5350" spans="1:17" x14ac:dyDescent="0.25">
      <c r="A5350">
        <v>5349</v>
      </c>
      <c r="B5350">
        <v>38021</v>
      </c>
      <c r="C5350">
        <v>39834</v>
      </c>
      <c r="D5350">
        <v>16</v>
      </c>
      <c r="E5350">
        <f t="shared" si="167"/>
        <v>2720</v>
      </c>
      <c r="F5350">
        <v>0.04</v>
      </c>
      <c r="G5350">
        <f>VLOOKUP($P5350,Pricebook!$A:$D,4,0)</f>
        <v>170</v>
      </c>
      <c r="H5350">
        <f t="shared" si="166"/>
        <v>2611.1999999999998</v>
      </c>
      <c r="I5350" t="s">
        <v>658</v>
      </c>
      <c r="J5350" t="s">
        <v>396</v>
      </c>
      <c r="K5350" t="s">
        <v>2208</v>
      </c>
      <c r="L5350" t="s">
        <v>611</v>
      </c>
      <c r="M5350" t="s">
        <v>232</v>
      </c>
      <c r="N5350" t="s">
        <v>61</v>
      </c>
      <c r="O5350">
        <v>39835</v>
      </c>
      <c r="P5350" t="s">
        <v>14219</v>
      </c>
      <c r="Q5350" t="s">
        <v>14184</v>
      </c>
    </row>
    <row r="5351" spans="1:17" x14ac:dyDescent="0.25">
      <c r="A5351">
        <v>5350</v>
      </c>
      <c r="B5351">
        <v>38021</v>
      </c>
      <c r="C5351">
        <v>39834</v>
      </c>
      <c r="D5351">
        <v>36</v>
      </c>
      <c r="E5351">
        <f t="shared" si="167"/>
        <v>7200</v>
      </c>
      <c r="F5351">
        <v>0.02</v>
      </c>
      <c r="G5351">
        <f>VLOOKUP($P5351,Pricebook!$A:$D,4,0)</f>
        <v>200</v>
      </c>
      <c r="H5351">
        <f t="shared" si="166"/>
        <v>7056</v>
      </c>
      <c r="I5351" t="s">
        <v>658</v>
      </c>
      <c r="J5351" t="s">
        <v>396</v>
      </c>
      <c r="K5351" t="s">
        <v>2208</v>
      </c>
      <c r="L5351" t="s">
        <v>611</v>
      </c>
      <c r="M5351" t="s">
        <v>232</v>
      </c>
      <c r="N5351" t="s">
        <v>61</v>
      </c>
      <c r="O5351">
        <v>39835</v>
      </c>
      <c r="P5351" t="s">
        <v>14214</v>
      </c>
      <c r="Q5351" t="s">
        <v>14198</v>
      </c>
    </row>
    <row r="5352" spans="1:17" x14ac:dyDescent="0.25">
      <c r="A5352">
        <v>5351</v>
      </c>
      <c r="B5352">
        <v>38021</v>
      </c>
      <c r="C5352">
        <v>39834</v>
      </c>
      <c r="D5352">
        <v>46</v>
      </c>
      <c r="E5352">
        <f t="shared" si="167"/>
        <v>7360</v>
      </c>
      <c r="F5352">
        <v>0.02</v>
      </c>
      <c r="G5352">
        <f>VLOOKUP($P5352,Pricebook!$A:$D,4,0)</f>
        <v>160</v>
      </c>
      <c r="H5352">
        <f t="shared" si="166"/>
        <v>7212.8</v>
      </c>
      <c r="I5352" t="s">
        <v>658</v>
      </c>
      <c r="J5352" t="s">
        <v>396</v>
      </c>
      <c r="K5352" t="s">
        <v>1488</v>
      </c>
      <c r="L5352">
        <v>51106</v>
      </c>
      <c r="M5352" t="s">
        <v>38</v>
      </c>
      <c r="N5352" t="s">
        <v>16</v>
      </c>
      <c r="O5352">
        <v>39836</v>
      </c>
      <c r="P5352" t="s">
        <v>14218</v>
      </c>
      <c r="Q5352" t="s">
        <v>14195</v>
      </c>
    </row>
    <row r="5353" spans="1:17" x14ac:dyDescent="0.25">
      <c r="A5353">
        <v>5352</v>
      </c>
      <c r="B5353">
        <v>38048</v>
      </c>
      <c r="C5353">
        <v>40202</v>
      </c>
      <c r="D5353">
        <v>42</v>
      </c>
      <c r="E5353">
        <f t="shared" si="167"/>
        <v>6300</v>
      </c>
      <c r="F5353">
        <v>0.1</v>
      </c>
      <c r="G5353">
        <f>VLOOKUP($P5353,Pricebook!$A:$D,4,0)</f>
        <v>150</v>
      </c>
      <c r="H5353">
        <f t="shared" si="166"/>
        <v>5670</v>
      </c>
      <c r="I5353" t="s">
        <v>2649</v>
      </c>
      <c r="J5353" t="s">
        <v>303</v>
      </c>
      <c r="K5353" t="s">
        <v>1206</v>
      </c>
      <c r="L5353">
        <v>11967</v>
      </c>
      <c r="M5353" t="s">
        <v>60</v>
      </c>
      <c r="N5353" t="s">
        <v>61</v>
      </c>
      <c r="O5353">
        <v>40202</v>
      </c>
      <c r="P5353" t="s">
        <v>14210</v>
      </c>
      <c r="Q5353" t="s">
        <v>14195</v>
      </c>
    </row>
    <row r="5354" spans="1:17" x14ac:dyDescent="0.25">
      <c r="A5354">
        <v>5353</v>
      </c>
      <c r="B5354">
        <v>38048</v>
      </c>
      <c r="C5354">
        <v>40202</v>
      </c>
      <c r="D5354">
        <v>47</v>
      </c>
      <c r="E5354">
        <f t="shared" si="167"/>
        <v>5875</v>
      </c>
      <c r="F5354">
        <v>0.05</v>
      </c>
      <c r="G5354">
        <f>VLOOKUP($P5354,Pricebook!$A:$D,4,0)</f>
        <v>125</v>
      </c>
      <c r="H5354">
        <f t="shared" si="166"/>
        <v>5581.25</v>
      </c>
      <c r="I5354" t="s">
        <v>2649</v>
      </c>
      <c r="J5354" t="s">
        <v>303</v>
      </c>
      <c r="K5354" t="s">
        <v>428</v>
      </c>
      <c r="L5354">
        <v>11787</v>
      </c>
      <c r="M5354" t="s">
        <v>60</v>
      </c>
      <c r="N5354" t="s">
        <v>61</v>
      </c>
      <c r="O5354">
        <v>40203</v>
      </c>
      <c r="P5354" t="s">
        <v>14208</v>
      </c>
      <c r="Q5354" t="s">
        <v>14195</v>
      </c>
    </row>
    <row r="5355" spans="1:17" x14ac:dyDescent="0.25">
      <c r="A5355">
        <v>5354</v>
      </c>
      <c r="B5355">
        <v>38050</v>
      </c>
      <c r="C5355">
        <v>40477</v>
      </c>
      <c r="D5355">
        <v>31</v>
      </c>
      <c r="E5355">
        <f t="shared" si="167"/>
        <v>3720</v>
      </c>
      <c r="F5355">
        <v>0.09</v>
      </c>
      <c r="G5355">
        <f>VLOOKUP($P5355,Pricebook!$A:$D,4,0)</f>
        <v>120</v>
      </c>
      <c r="H5355">
        <f t="shared" si="166"/>
        <v>3385.2000000000003</v>
      </c>
      <c r="I5355" t="s">
        <v>742</v>
      </c>
      <c r="J5355" t="s">
        <v>360</v>
      </c>
      <c r="K5355" t="s">
        <v>750</v>
      </c>
      <c r="L5355">
        <v>29577</v>
      </c>
      <c r="M5355" t="s">
        <v>163</v>
      </c>
      <c r="N5355" t="s">
        <v>34</v>
      </c>
      <c r="O5355">
        <v>40478</v>
      </c>
      <c r="P5355" t="s">
        <v>14212</v>
      </c>
      <c r="Q5355" t="s">
        <v>14185</v>
      </c>
    </row>
    <row r="5356" spans="1:17" x14ac:dyDescent="0.25">
      <c r="A5356">
        <v>5355</v>
      </c>
      <c r="B5356">
        <v>38050</v>
      </c>
      <c r="C5356">
        <v>40477</v>
      </c>
      <c r="D5356">
        <v>36</v>
      </c>
      <c r="E5356">
        <f t="shared" si="167"/>
        <v>4320</v>
      </c>
      <c r="F5356">
        <v>0.04</v>
      </c>
      <c r="G5356">
        <f>VLOOKUP($P5356,Pricebook!$A:$D,4,0)</f>
        <v>120</v>
      </c>
      <c r="H5356">
        <f t="shared" si="166"/>
        <v>4147.2</v>
      </c>
      <c r="I5356" t="s">
        <v>742</v>
      </c>
      <c r="J5356" t="s">
        <v>360</v>
      </c>
      <c r="K5356" t="s">
        <v>750</v>
      </c>
      <c r="L5356">
        <v>29577</v>
      </c>
      <c r="M5356" t="s">
        <v>163</v>
      </c>
      <c r="N5356" t="s">
        <v>34</v>
      </c>
      <c r="O5356">
        <v>40479</v>
      </c>
      <c r="P5356" t="s">
        <v>14212</v>
      </c>
      <c r="Q5356" t="s">
        <v>14185</v>
      </c>
    </row>
    <row r="5357" spans="1:17" x14ac:dyDescent="0.25">
      <c r="A5357">
        <v>5356</v>
      </c>
      <c r="B5357">
        <v>38050</v>
      </c>
      <c r="C5357">
        <v>40477</v>
      </c>
      <c r="D5357">
        <v>14</v>
      </c>
      <c r="E5357">
        <f t="shared" si="167"/>
        <v>1750</v>
      </c>
      <c r="F5357">
        <v>0.04</v>
      </c>
      <c r="G5357">
        <f>VLOOKUP($P5357,Pricebook!$A:$D,4,0)</f>
        <v>125</v>
      </c>
      <c r="H5357">
        <f t="shared" si="166"/>
        <v>1680</v>
      </c>
      <c r="I5357" t="s">
        <v>742</v>
      </c>
      <c r="J5357" t="s">
        <v>360</v>
      </c>
      <c r="K5357" t="s">
        <v>750</v>
      </c>
      <c r="L5357">
        <v>29577</v>
      </c>
      <c r="M5357" t="s">
        <v>163</v>
      </c>
      <c r="N5357" t="s">
        <v>34</v>
      </c>
      <c r="O5357">
        <v>40479</v>
      </c>
      <c r="P5357" t="s">
        <v>14209</v>
      </c>
      <c r="Q5357" t="s">
        <v>14191</v>
      </c>
    </row>
    <row r="5358" spans="1:17" x14ac:dyDescent="0.25">
      <c r="A5358">
        <v>5357</v>
      </c>
      <c r="B5358">
        <v>38052</v>
      </c>
      <c r="C5358">
        <v>40954</v>
      </c>
      <c r="D5358">
        <v>13</v>
      </c>
      <c r="E5358">
        <f t="shared" si="167"/>
        <v>1950</v>
      </c>
      <c r="F5358">
        <v>0.03</v>
      </c>
      <c r="G5358">
        <f>VLOOKUP($P5358,Pricebook!$A:$D,4,0)</f>
        <v>150</v>
      </c>
      <c r="H5358">
        <f t="shared" si="166"/>
        <v>1891.5</v>
      </c>
      <c r="I5358" t="s">
        <v>1231</v>
      </c>
      <c r="J5358" t="s">
        <v>400</v>
      </c>
      <c r="K5358" t="s">
        <v>1092</v>
      </c>
      <c r="L5358">
        <v>76106</v>
      </c>
      <c r="M5358" t="s">
        <v>48</v>
      </c>
      <c r="N5358" t="s">
        <v>16</v>
      </c>
      <c r="O5358">
        <v>40954</v>
      </c>
      <c r="P5358" t="s">
        <v>14211</v>
      </c>
      <c r="Q5358" t="s">
        <v>14192</v>
      </c>
    </row>
    <row r="5359" spans="1:17" x14ac:dyDescent="0.25">
      <c r="A5359">
        <v>5358</v>
      </c>
      <c r="B5359">
        <v>38080</v>
      </c>
      <c r="C5359">
        <v>40070</v>
      </c>
      <c r="D5359">
        <v>26</v>
      </c>
      <c r="E5359">
        <f t="shared" si="167"/>
        <v>2860</v>
      </c>
      <c r="F5359">
        <v>0.08</v>
      </c>
      <c r="G5359">
        <f>VLOOKUP($P5359,Pricebook!$A:$D,4,0)</f>
        <v>110</v>
      </c>
      <c r="H5359">
        <f t="shared" si="166"/>
        <v>2631.2000000000003</v>
      </c>
      <c r="I5359" t="s">
        <v>1749</v>
      </c>
      <c r="J5359" t="s">
        <v>235</v>
      </c>
      <c r="K5359" t="s">
        <v>1750</v>
      </c>
      <c r="L5359">
        <v>77301</v>
      </c>
      <c r="M5359" t="s">
        <v>48</v>
      </c>
      <c r="N5359" t="s">
        <v>16</v>
      </c>
      <c r="O5359">
        <v>40071</v>
      </c>
      <c r="P5359" t="s">
        <v>14215</v>
      </c>
      <c r="Q5359" t="s">
        <v>14184</v>
      </c>
    </row>
    <row r="5360" spans="1:17" x14ac:dyDescent="0.25">
      <c r="A5360">
        <v>5359</v>
      </c>
      <c r="B5360">
        <v>38084</v>
      </c>
      <c r="C5360">
        <v>39892</v>
      </c>
      <c r="D5360">
        <v>11</v>
      </c>
      <c r="E5360">
        <f t="shared" si="167"/>
        <v>1210</v>
      </c>
      <c r="F5360">
        <v>0.02</v>
      </c>
      <c r="G5360">
        <f>VLOOKUP($P5360,Pricebook!$A:$D,4,0)</f>
        <v>110</v>
      </c>
      <c r="H5360">
        <f t="shared" si="166"/>
        <v>1185.8</v>
      </c>
      <c r="I5360" t="s">
        <v>2451</v>
      </c>
      <c r="J5360" t="s">
        <v>760</v>
      </c>
      <c r="K5360" t="s">
        <v>2624</v>
      </c>
      <c r="L5360">
        <v>53214</v>
      </c>
      <c r="M5360" t="s">
        <v>95</v>
      </c>
      <c r="N5360" t="s">
        <v>16</v>
      </c>
      <c r="O5360">
        <v>39894</v>
      </c>
      <c r="P5360" t="s">
        <v>14215</v>
      </c>
      <c r="Q5360" t="s">
        <v>14189</v>
      </c>
    </row>
    <row r="5361" spans="1:17" x14ac:dyDescent="0.25">
      <c r="A5361">
        <v>5360</v>
      </c>
      <c r="B5361">
        <v>38084</v>
      </c>
      <c r="C5361">
        <v>39892</v>
      </c>
      <c r="D5361">
        <v>33</v>
      </c>
      <c r="E5361">
        <f t="shared" si="167"/>
        <v>4125</v>
      </c>
      <c r="F5361">
        <v>0.06</v>
      </c>
      <c r="G5361">
        <f>VLOOKUP($P5361,Pricebook!$A:$D,4,0)</f>
        <v>125</v>
      </c>
      <c r="H5361">
        <f t="shared" si="166"/>
        <v>3877.5</v>
      </c>
      <c r="I5361" t="s">
        <v>2451</v>
      </c>
      <c r="J5361" t="s">
        <v>760</v>
      </c>
      <c r="K5361" t="s">
        <v>2650</v>
      </c>
      <c r="L5361">
        <v>53095</v>
      </c>
      <c r="M5361" t="s">
        <v>95</v>
      </c>
      <c r="N5361" t="s">
        <v>16</v>
      </c>
      <c r="O5361">
        <v>39894</v>
      </c>
      <c r="P5361" t="s">
        <v>14208</v>
      </c>
      <c r="Q5361" t="s">
        <v>14196</v>
      </c>
    </row>
    <row r="5362" spans="1:17" x14ac:dyDescent="0.25">
      <c r="A5362">
        <v>5361</v>
      </c>
      <c r="B5362">
        <v>38087</v>
      </c>
      <c r="C5362">
        <v>39865</v>
      </c>
      <c r="D5362">
        <v>18</v>
      </c>
      <c r="E5362">
        <f t="shared" si="167"/>
        <v>2700</v>
      </c>
      <c r="F5362">
        <v>0.02</v>
      </c>
      <c r="G5362">
        <f>VLOOKUP($P5362,Pricebook!$A:$D,4,0)</f>
        <v>150</v>
      </c>
      <c r="H5362">
        <f t="shared" si="166"/>
        <v>2646</v>
      </c>
      <c r="I5362" t="s">
        <v>869</v>
      </c>
      <c r="J5362" t="s">
        <v>707</v>
      </c>
      <c r="K5362" t="s">
        <v>1625</v>
      </c>
      <c r="L5362" t="s">
        <v>2651</v>
      </c>
      <c r="M5362" t="s">
        <v>317</v>
      </c>
      <c r="N5362" t="s">
        <v>61</v>
      </c>
      <c r="O5362">
        <v>39865</v>
      </c>
      <c r="P5362" t="s">
        <v>14211</v>
      </c>
      <c r="Q5362" t="s">
        <v>14203</v>
      </c>
    </row>
    <row r="5363" spans="1:17" x14ac:dyDescent="0.25">
      <c r="A5363">
        <v>5362</v>
      </c>
      <c r="B5363">
        <v>38117</v>
      </c>
      <c r="C5363">
        <v>40288</v>
      </c>
      <c r="D5363">
        <v>28</v>
      </c>
      <c r="E5363">
        <f t="shared" si="167"/>
        <v>5600</v>
      </c>
      <c r="F5363">
        <v>0.01</v>
      </c>
      <c r="G5363">
        <f>VLOOKUP($P5363,Pricebook!$A:$D,4,0)</f>
        <v>200</v>
      </c>
      <c r="H5363">
        <f t="shared" si="166"/>
        <v>5544</v>
      </c>
      <c r="I5363" t="s">
        <v>1500</v>
      </c>
      <c r="J5363" t="s">
        <v>64</v>
      </c>
      <c r="K5363" t="s">
        <v>1501</v>
      </c>
      <c r="L5363">
        <v>44256</v>
      </c>
      <c r="M5363" t="s">
        <v>210</v>
      </c>
      <c r="N5363" t="s">
        <v>61</v>
      </c>
      <c r="O5363">
        <v>40293</v>
      </c>
      <c r="P5363" t="s">
        <v>14206</v>
      </c>
      <c r="Q5363" t="s">
        <v>14189</v>
      </c>
    </row>
    <row r="5364" spans="1:17" x14ac:dyDescent="0.25">
      <c r="A5364">
        <v>5363</v>
      </c>
      <c r="B5364">
        <v>38118</v>
      </c>
      <c r="C5364">
        <v>40651</v>
      </c>
      <c r="D5364">
        <v>7</v>
      </c>
      <c r="E5364">
        <f t="shared" si="167"/>
        <v>1050</v>
      </c>
      <c r="F5364">
        <v>0.09</v>
      </c>
      <c r="G5364">
        <f>VLOOKUP($P5364,Pricebook!$A:$D,4,0)</f>
        <v>150</v>
      </c>
      <c r="H5364">
        <f t="shared" si="166"/>
        <v>955.5</v>
      </c>
      <c r="I5364" t="s">
        <v>643</v>
      </c>
      <c r="J5364" t="s">
        <v>482</v>
      </c>
      <c r="K5364" t="s">
        <v>962</v>
      </c>
      <c r="L5364">
        <v>38701</v>
      </c>
      <c r="M5364" t="s">
        <v>699</v>
      </c>
      <c r="N5364" t="s">
        <v>34</v>
      </c>
      <c r="O5364">
        <v>40653</v>
      </c>
      <c r="P5364" t="s">
        <v>14211</v>
      </c>
      <c r="Q5364" t="s">
        <v>14193</v>
      </c>
    </row>
    <row r="5365" spans="1:17" x14ac:dyDescent="0.25">
      <c r="A5365">
        <v>5364</v>
      </c>
      <c r="B5365">
        <v>38145</v>
      </c>
      <c r="C5365">
        <v>40068</v>
      </c>
      <c r="D5365">
        <v>33</v>
      </c>
      <c r="E5365">
        <f t="shared" si="167"/>
        <v>5280</v>
      </c>
      <c r="F5365">
        <v>7.0000000000000007E-2</v>
      </c>
      <c r="G5365">
        <f>VLOOKUP($P5365,Pricebook!$A:$D,4,0)</f>
        <v>160</v>
      </c>
      <c r="H5365">
        <f t="shared" si="166"/>
        <v>4910.3999999999996</v>
      </c>
      <c r="I5365" t="s">
        <v>2046</v>
      </c>
      <c r="J5365" t="s">
        <v>41</v>
      </c>
      <c r="K5365" t="s">
        <v>2570</v>
      </c>
      <c r="L5365" t="s">
        <v>2571</v>
      </c>
      <c r="M5365" t="s">
        <v>48</v>
      </c>
      <c r="N5365" t="s">
        <v>16</v>
      </c>
      <c r="O5365">
        <v>40070</v>
      </c>
      <c r="P5365" t="s">
        <v>14218</v>
      </c>
      <c r="Q5365" t="s">
        <v>14201</v>
      </c>
    </row>
    <row r="5366" spans="1:17" x14ac:dyDescent="0.25">
      <c r="A5366">
        <v>5365</v>
      </c>
      <c r="B5366">
        <v>38145</v>
      </c>
      <c r="C5366">
        <v>40068</v>
      </c>
      <c r="D5366">
        <v>8</v>
      </c>
      <c r="E5366">
        <f t="shared" si="167"/>
        <v>1000</v>
      </c>
      <c r="F5366">
        <v>0.01</v>
      </c>
      <c r="G5366">
        <f>VLOOKUP($P5366,Pricebook!$A:$D,4,0)</f>
        <v>125</v>
      </c>
      <c r="H5366">
        <f t="shared" si="166"/>
        <v>990</v>
      </c>
      <c r="I5366" t="s">
        <v>2046</v>
      </c>
      <c r="J5366" t="s">
        <v>41</v>
      </c>
      <c r="K5366" t="s">
        <v>2570</v>
      </c>
      <c r="L5366" t="s">
        <v>2571</v>
      </c>
      <c r="M5366" t="s">
        <v>48</v>
      </c>
      <c r="N5366" t="s">
        <v>16</v>
      </c>
      <c r="O5366">
        <v>40069</v>
      </c>
      <c r="P5366" t="s">
        <v>14208</v>
      </c>
      <c r="Q5366" t="s">
        <v>14190</v>
      </c>
    </row>
    <row r="5367" spans="1:17" x14ac:dyDescent="0.25">
      <c r="A5367">
        <v>5366</v>
      </c>
      <c r="B5367">
        <v>38146</v>
      </c>
      <c r="C5367">
        <v>40884</v>
      </c>
      <c r="D5367">
        <v>41</v>
      </c>
      <c r="E5367">
        <f t="shared" si="167"/>
        <v>5125</v>
      </c>
      <c r="F5367">
        <v>0.08</v>
      </c>
      <c r="G5367">
        <f>VLOOKUP($P5367,Pricebook!$A:$D,4,0)</f>
        <v>125</v>
      </c>
      <c r="H5367">
        <f t="shared" si="166"/>
        <v>4715</v>
      </c>
      <c r="I5367" t="s">
        <v>1310</v>
      </c>
      <c r="J5367" t="s">
        <v>363</v>
      </c>
      <c r="K5367" t="s">
        <v>1311</v>
      </c>
      <c r="L5367">
        <v>19013</v>
      </c>
      <c r="M5367" t="s">
        <v>232</v>
      </c>
      <c r="N5367" t="s">
        <v>61</v>
      </c>
      <c r="O5367">
        <v>40884</v>
      </c>
      <c r="P5367" t="s">
        <v>14208</v>
      </c>
      <c r="Q5367" t="s">
        <v>14196</v>
      </c>
    </row>
    <row r="5368" spans="1:17" x14ac:dyDescent="0.25">
      <c r="A5368">
        <v>5367</v>
      </c>
      <c r="B5368">
        <v>38146</v>
      </c>
      <c r="C5368">
        <v>40884</v>
      </c>
      <c r="D5368">
        <v>45</v>
      </c>
      <c r="E5368">
        <f t="shared" si="167"/>
        <v>7200</v>
      </c>
      <c r="F5368">
        <v>0.03</v>
      </c>
      <c r="G5368">
        <f>VLOOKUP($P5368,Pricebook!$A:$D,4,0)</f>
        <v>160</v>
      </c>
      <c r="H5368">
        <f t="shared" si="166"/>
        <v>6984</v>
      </c>
      <c r="I5368" t="s">
        <v>1310</v>
      </c>
      <c r="J5368" t="s">
        <v>363</v>
      </c>
      <c r="K5368" t="s">
        <v>397</v>
      </c>
      <c r="L5368" t="s">
        <v>398</v>
      </c>
      <c r="M5368" t="s">
        <v>43</v>
      </c>
      <c r="N5368" t="s">
        <v>23</v>
      </c>
      <c r="O5368">
        <v>40888</v>
      </c>
      <c r="P5368" t="s">
        <v>14218</v>
      </c>
      <c r="Q5368" t="s">
        <v>14197</v>
      </c>
    </row>
    <row r="5369" spans="1:17" x14ac:dyDescent="0.25">
      <c r="A5369">
        <v>5368</v>
      </c>
      <c r="B5369">
        <v>38176</v>
      </c>
      <c r="C5369">
        <v>40405</v>
      </c>
      <c r="D5369">
        <v>39</v>
      </c>
      <c r="E5369">
        <f t="shared" si="167"/>
        <v>4290</v>
      </c>
      <c r="F5369">
        <v>0.01</v>
      </c>
      <c r="G5369">
        <f>VLOOKUP($P5369,Pricebook!$A:$D,4,0)</f>
        <v>110</v>
      </c>
      <c r="H5369">
        <f t="shared" si="166"/>
        <v>4247.1000000000004</v>
      </c>
      <c r="I5369" t="s">
        <v>1177</v>
      </c>
      <c r="J5369" t="s">
        <v>41</v>
      </c>
      <c r="K5369" t="s">
        <v>1112</v>
      </c>
      <c r="L5369">
        <v>35810</v>
      </c>
      <c r="M5369" t="s">
        <v>424</v>
      </c>
      <c r="N5369" t="s">
        <v>34</v>
      </c>
      <c r="O5369">
        <v>40406</v>
      </c>
      <c r="P5369" t="s">
        <v>14215</v>
      </c>
      <c r="Q5369" t="s">
        <v>14188</v>
      </c>
    </row>
    <row r="5370" spans="1:17" x14ac:dyDescent="0.25">
      <c r="A5370">
        <v>5369</v>
      </c>
      <c r="B5370">
        <v>38176</v>
      </c>
      <c r="C5370">
        <v>40405</v>
      </c>
      <c r="D5370">
        <v>48</v>
      </c>
      <c r="E5370">
        <f t="shared" si="167"/>
        <v>5760</v>
      </c>
      <c r="F5370">
        <v>0.06</v>
      </c>
      <c r="G5370">
        <f>VLOOKUP($P5370,Pricebook!$A:$D,4,0)</f>
        <v>120</v>
      </c>
      <c r="H5370">
        <f t="shared" si="166"/>
        <v>5414.4</v>
      </c>
      <c r="I5370" t="s">
        <v>1177</v>
      </c>
      <c r="J5370" t="s">
        <v>41</v>
      </c>
      <c r="K5370" t="s">
        <v>1112</v>
      </c>
      <c r="L5370">
        <v>35810</v>
      </c>
      <c r="M5370" t="s">
        <v>424</v>
      </c>
      <c r="N5370" t="s">
        <v>34</v>
      </c>
      <c r="O5370">
        <v>40407</v>
      </c>
      <c r="P5370" t="s">
        <v>14212</v>
      </c>
      <c r="Q5370" t="s">
        <v>14203</v>
      </c>
    </row>
    <row r="5371" spans="1:17" x14ac:dyDescent="0.25">
      <c r="A5371">
        <v>5370</v>
      </c>
      <c r="B5371">
        <v>38178</v>
      </c>
      <c r="C5371">
        <v>41150</v>
      </c>
      <c r="D5371">
        <v>32</v>
      </c>
      <c r="E5371">
        <f t="shared" si="167"/>
        <v>6400</v>
      </c>
      <c r="F5371">
        <v>0.02</v>
      </c>
      <c r="G5371">
        <f>VLOOKUP($P5371,Pricebook!$A:$D,4,0)</f>
        <v>200</v>
      </c>
      <c r="H5371">
        <f t="shared" si="166"/>
        <v>6272</v>
      </c>
      <c r="I5371" t="s">
        <v>312</v>
      </c>
      <c r="J5371" t="s">
        <v>108</v>
      </c>
      <c r="K5371" t="s">
        <v>2276</v>
      </c>
      <c r="L5371">
        <v>97005</v>
      </c>
      <c r="M5371" t="s">
        <v>43</v>
      </c>
      <c r="N5371" t="s">
        <v>23</v>
      </c>
      <c r="O5371">
        <v>41151</v>
      </c>
      <c r="P5371" t="s">
        <v>14214</v>
      </c>
      <c r="Q5371" t="s">
        <v>14191</v>
      </c>
    </row>
    <row r="5372" spans="1:17" x14ac:dyDescent="0.25">
      <c r="A5372">
        <v>5371</v>
      </c>
      <c r="B5372">
        <v>38182</v>
      </c>
      <c r="C5372">
        <v>41051</v>
      </c>
      <c r="D5372">
        <v>45</v>
      </c>
      <c r="E5372">
        <f t="shared" si="167"/>
        <v>9000</v>
      </c>
      <c r="F5372">
        <v>7.0000000000000007E-2</v>
      </c>
      <c r="G5372">
        <f>VLOOKUP($P5372,Pricebook!$A:$D,4,0)</f>
        <v>200</v>
      </c>
      <c r="H5372">
        <f t="shared" si="166"/>
        <v>8370</v>
      </c>
      <c r="I5372" t="s">
        <v>1084</v>
      </c>
      <c r="J5372" t="s">
        <v>274</v>
      </c>
      <c r="K5372" t="s">
        <v>1049</v>
      </c>
      <c r="L5372">
        <v>37042</v>
      </c>
      <c r="M5372" t="s">
        <v>81</v>
      </c>
      <c r="N5372" t="s">
        <v>34</v>
      </c>
      <c r="O5372">
        <v>41051</v>
      </c>
      <c r="P5372" t="s">
        <v>14206</v>
      </c>
      <c r="Q5372" t="s">
        <v>14196</v>
      </c>
    </row>
    <row r="5373" spans="1:17" x14ac:dyDescent="0.25">
      <c r="A5373">
        <v>5372</v>
      </c>
      <c r="B5373">
        <v>38210</v>
      </c>
      <c r="C5373">
        <v>40524</v>
      </c>
      <c r="D5373">
        <v>10</v>
      </c>
      <c r="E5373">
        <f t="shared" si="167"/>
        <v>1100</v>
      </c>
      <c r="F5373">
        <v>0.09</v>
      </c>
      <c r="G5373">
        <f>VLOOKUP($P5373,Pricebook!$A:$D,4,0)</f>
        <v>110</v>
      </c>
      <c r="H5373">
        <f t="shared" si="166"/>
        <v>1001</v>
      </c>
      <c r="I5373" t="s">
        <v>1722</v>
      </c>
      <c r="J5373" t="s">
        <v>226</v>
      </c>
      <c r="K5373" t="s">
        <v>1062</v>
      </c>
      <c r="L5373">
        <v>43229</v>
      </c>
      <c r="M5373" t="s">
        <v>210</v>
      </c>
      <c r="N5373" t="s">
        <v>61</v>
      </c>
      <c r="O5373">
        <v>40524</v>
      </c>
      <c r="P5373" t="s">
        <v>14215</v>
      </c>
      <c r="Q5373" t="s">
        <v>14190</v>
      </c>
    </row>
    <row r="5374" spans="1:17" x14ac:dyDescent="0.25">
      <c r="A5374">
        <v>5373</v>
      </c>
      <c r="B5374">
        <v>38212</v>
      </c>
      <c r="C5374">
        <v>40637</v>
      </c>
      <c r="D5374">
        <v>24</v>
      </c>
      <c r="E5374">
        <f t="shared" si="167"/>
        <v>4800</v>
      </c>
      <c r="F5374">
        <v>0.09</v>
      </c>
      <c r="G5374">
        <f>VLOOKUP($P5374,Pricebook!$A:$D,4,0)</f>
        <v>200</v>
      </c>
      <c r="H5374">
        <f t="shared" si="166"/>
        <v>4368</v>
      </c>
      <c r="I5374" t="s">
        <v>1370</v>
      </c>
      <c r="J5374" t="s">
        <v>585</v>
      </c>
      <c r="K5374" t="s">
        <v>1923</v>
      </c>
      <c r="L5374">
        <v>80020</v>
      </c>
      <c r="M5374" t="s">
        <v>237</v>
      </c>
      <c r="N5374" t="s">
        <v>23</v>
      </c>
      <c r="O5374">
        <v>40638</v>
      </c>
      <c r="P5374" t="s">
        <v>14214</v>
      </c>
      <c r="Q5374" t="s">
        <v>14202</v>
      </c>
    </row>
    <row r="5375" spans="1:17" x14ac:dyDescent="0.25">
      <c r="A5375">
        <v>5374</v>
      </c>
      <c r="B5375">
        <v>38212</v>
      </c>
      <c r="C5375">
        <v>40637</v>
      </c>
      <c r="D5375">
        <v>46</v>
      </c>
      <c r="E5375">
        <f t="shared" si="167"/>
        <v>9200</v>
      </c>
      <c r="F5375">
        <v>7.0000000000000007E-2</v>
      </c>
      <c r="G5375">
        <f>VLOOKUP($P5375,Pricebook!$A:$D,4,0)</f>
        <v>200</v>
      </c>
      <c r="H5375">
        <f t="shared" si="166"/>
        <v>8556</v>
      </c>
      <c r="I5375" t="s">
        <v>1370</v>
      </c>
      <c r="J5375" t="s">
        <v>585</v>
      </c>
      <c r="K5375" t="s">
        <v>2652</v>
      </c>
      <c r="L5375">
        <v>80104</v>
      </c>
      <c r="M5375" t="s">
        <v>237</v>
      </c>
      <c r="N5375" t="s">
        <v>23</v>
      </c>
      <c r="O5375">
        <v>40639</v>
      </c>
      <c r="P5375" t="s">
        <v>14206</v>
      </c>
      <c r="Q5375" t="s">
        <v>14185</v>
      </c>
    </row>
    <row r="5376" spans="1:17" x14ac:dyDescent="0.25">
      <c r="A5376">
        <v>5375</v>
      </c>
      <c r="B5376">
        <v>38212</v>
      </c>
      <c r="C5376">
        <v>40637</v>
      </c>
      <c r="D5376">
        <v>38</v>
      </c>
      <c r="E5376">
        <f t="shared" si="167"/>
        <v>5700</v>
      </c>
      <c r="F5376">
        <v>0</v>
      </c>
      <c r="G5376">
        <f>VLOOKUP($P5376,Pricebook!$A:$D,4,0)</f>
        <v>150</v>
      </c>
      <c r="H5376">
        <f t="shared" si="166"/>
        <v>5700</v>
      </c>
      <c r="I5376" t="s">
        <v>1370</v>
      </c>
      <c r="J5376" t="s">
        <v>585</v>
      </c>
      <c r="K5376" t="s">
        <v>2652</v>
      </c>
      <c r="L5376">
        <v>80104</v>
      </c>
      <c r="M5376" t="s">
        <v>237</v>
      </c>
      <c r="N5376" t="s">
        <v>23</v>
      </c>
      <c r="O5376">
        <v>40639</v>
      </c>
      <c r="P5376" t="s">
        <v>14210</v>
      </c>
      <c r="Q5376" t="s">
        <v>14189</v>
      </c>
    </row>
    <row r="5377" spans="1:17" x14ac:dyDescent="0.25">
      <c r="A5377">
        <v>5376</v>
      </c>
      <c r="B5377">
        <v>38215</v>
      </c>
      <c r="C5377">
        <v>40180</v>
      </c>
      <c r="D5377">
        <v>42</v>
      </c>
      <c r="E5377">
        <f t="shared" si="167"/>
        <v>6300</v>
      </c>
      <c r="F5377">
        <v>7.0000000000000007E-2</v>
      </c>
      <c r="G5377">
        <f>VLOOKUP($P5377,Pricebook!$A:$D,4,0)</f>
        <v>150</v>
      </c>
      <c r="H5377">
        <f t="shared" si="166"/>
        <v>5859</v>
      </c>
      <c r="I5377" t="s">
        <v>1324</v>
      </c>
      <c r="J5377" t="s">
        <v>374</v>
      </c>
      <c r="K5377" t="s">
        <v>1805</v>
      </c>
      <c r="L5377">
        <v>28205</v>
      </c>
      <c r="M5377" t="s">
        <v>33</v>
      </c>
      <c r="N5377" t="s">
        <v>34</v>
      </c>
      <c r="O5377">
        <v>40181</v>
      </c>
      <c r="P5377" t="s">
        <v>14210</v>
      </c>
      <c r="Q5377" t="s">
        <v>14189</v>
      </c>
    </row>
    <row r="5378" spans="1:17" x14ac:dyDescent="0.25">
      <c r="A5378">
        <v>5377</v>
      </c>
      <c r="B5378">
        <v>38215</v>
      </c>
      <c r="C5378">
        <v>40180</v>
      </c>
      <c r="D5378">
        <v>38</v>
      </c>
      <c r="E5378">
        <f t="shared" si="167"/>
        <v>4180</v>
      </c>
      <c r="F5378">
        <v>0.09</v>
      </c>
      <c r="G5378">
        <f>VLOOKUP($P5378,Pricebook!$A:$D,4,0)</f>
        <v>110</v>
      </c>
      <c r="H5378">
        <f t="shared" ref="H5378:H5441" si="168">E5378*(1-F5378)</f>
        <v>3803.8</v>
      </c>
      <c r="I5378" t="s">
        <v>1324</v>
      </c>
      <c r="J5378" t="s">
        <v>374</v>
      </c>
      <c r="K5378" t="s">
        <v>378</v>
      </c>
      <c r="L5378">
        <v>28027</v>
      </c>
      <c r="M5378" t="s">
        <v>33</v>
      </c>
      <c r="N5378" t="s">
        <v>34</v>
      </c>
      <c r="O5378">
        <v>40182</v>
      </c>
      <c r="P5378" t="s">
        <v>14215</v>
      </c>
      <c r="Q5378" t="s">
        <v>14195</v>
      </c>
    </row>
    <row r="5379" spans="1:17" x14ac:dyDescent="0.25">
      <c r="A5379">
        <v>5378</v>
      </c>
      <c r="B5379">
        <v>38240</v>
      </c>
      <c r="C5379">
        <v>40166</v>
      </c>
      <c r="D5379">
        <v>42</v>
      </c>
      <c r="E5379">
        <f t="shared" ref="E5379:E5442" si="169">G5379*D5379</f>
        <v>6300</v>
      </c>
      <c r="F5379">
        <v>0.09</v>
      </c>
      <c r="G5379">
        <f>VLOOKUP($P5379,Pricebook!$A:$D,4,0)</f>
        <v>150</v>
      </c>
      <c r="H5379">
        <f t="shared" si="168"/>
        <v>5733</v>
      </c>
      <c r="I5379" t="s">
        <v>1407</v>
      </c>
      <c r="J5379" t="s">
        <v>594</v>
      </c>
      <c r="K5379" t="s">
        <v>969</v>
      </c>
      <c r="L5379">
        <v>80027</v>
      </c>
      <c r="M5379" t="s">
        <v>237</v>
      </c>
      <c r="N5379" t="s">
        <v>23</v>
      </c>
      <c r="O5379">
        <v>40168</v>
      </c>
      <c r="P5379" t="s">
        <v>14211</v>
      </c>
      <c r="Q5379" t="s">
        <v>14193</v>
      </c>
    </row>
    <row r="5380" spans="1:17" x14ac:dyDescent="0.25">
      <c r="A5380">
        <v>5379</v>
      </c>
      <c r="B5380">
        <v>38240</v>
      </c>
      <c r="C5380">
        <v>40166</v>
      </c>
      <c r="D5380">
        <v>4</v>
      </c>
      <c r="E5380">
        <f t="shared" si="169"/>
        <v>640</v>
      </c>
      <c r="F5380">
        <v>0.04</v>
      </c>
      <c r="G5380">
        <f>VLOOKUP($P5380,Pricebook!$A:$D,4,0)</f>
        <v>160</v>
      </c>
      <c r="H5380">
        <f t="shared" si="168"/>
        <v>614.4</v>
      </c>
      <c r="I5380" t="s">
        <v>1407</v>
      </c>
      <c r="J5380" t="s">
        <v>594</v>
      </c>
      <c r="K5380" t="s">
        <v>1409</v>
      </c>
      <c r="L5380">
        <v>63130</v>
      </c>
      <c r="M5380" t="s">
        <v>358</v>
      </c>
      <c r="N5380" t="s">
        <v>16</v>
      </c>
      <c r="O5380">
        <v>40166</v>
      </c>
      <c r="P5380" t="s">
        <v>14218</v>
      </c>
      <c r="Q5380" t="s">
        <v>14203</v>
      </c>
    </row>
    <row r="5381" spans="1:17" x14ac:dyDescent="0.25">
      <c r="A5381">
        <v>5380</v>
      </c>
      <c r="B5381">
        <v>38272</v>
      </c>
      <c r="C5381">
        <v>40862</v>
      </c>
      <c r="D5381">
        <v>39</v>
      </c>
      <c r="E5381">
        <f t="shared" si="169"/>
        <v>6240</v>
      </c>
      <c r="F5381">
        <v>7.0000000000000007E-2</v>
      </c>
      <c r="G5381">
        <f>VLOOKUP($P5381,Pricebook!$A:$D,4,0)</f>
        <v>160</v>
      </c>
      <c r="H5381">
        <f t="shared" si="168"/>
        <v>5803.2</v>
      </c>
      <c r="I5381" t="s">
        <v>2374</v>
      </c>
      <c r="J5381" t="s">
        <v>707</v>
      </c>
      <c r="K5381" t="s">
        <v>2375</v>
      </c>
      <c r="L5381">
        <v>67601</v>
      </c>
      <c r="M5381" t="s">
        <v>153</v>
      </c>
      <c r="N5381" t="s">
        <v>16</v>
      </c>
      <c r="O5381">
        <v>40864</v>
      </c>
      <c r="P5381" t="s">
        <v>14218</v>
      </c>
      <c r="Q5381" t="s">
        <v>14201</v>
      </c>
    </row>
    <row r="5382" spans="1:17" x14ac:dyDescent="0.25">
      <c r="A5382">
        <v>5381</v>
      </c>
      <c r="B5382">
        <v>38274</v>
      </c>
      <c r="C5382">
        <v>40704</v>
      </c>
      <c r="D5382">
        <v>9</v>
      </c>
      <c r="E5382">
        <f t="shared" si="169"/>
        <v>1125</v>
      </c>
      <c r="F5382">
        <v>0.08</v>
      </c>
      <c r="G5382">
        <f>VLOOKUP($P5382,Pricebook!$A:$D,4,0)</f>
        <v>125</v>
      </c>
      <c r="H5382">
        <f t="shared" si="168"/>
        <v>1035</v>
      </c>
      <c r="I5382" t="s">
        <v>2653</v>
      </c>
      <c r="J5382" t="s">
        <v>58</v>
      </c>
      <c r="K5382" t="s">
        <v>2654</v>
      </c>
      <c r="L5382">
        <v>44515</v>
      </c>
      <c r="M5382" t="s">
        <v>210</v>
      </c>
      <c r="N5382" t="s">
        <v>61</v>
      </c>
      <c r="O5382">
        <v>40706</v>
      </c>
      <c r="P5382" t="s">
        <v>14221</v>
      </c>
      <c r="Q5382" t="s">
        <v>14197</v>
      </c>
    </row>
    <row r="5383" spans="1:17" x14ac:dyDescent="0.25">
      <c r="A5383">
        <v>5382</v>
      </c>
      <c r="B5383">
        <v>38274</v>
      </c>
      <c r="C5383">
        <v>40704</v>
      </c>
      <c r="D5383">
        <v>27</v>
      </c>
      <c r="E5383">
        <f t="shared" si="169"/>
        <v>5400</v>
      </c>
      <c r="F5383">
        <v>0.06</v>
      </c>
      <c r="G5383">
        <f>VLOOKUP($P5383,Pricebook!$A:$D,4,0)</f>
        <v>200</v>
      </c>
      <c r="H5383">
        <f t="shared" si="168"/>
        <v>5076</v>
      </c>
      <c r="I5383" t="s">
        <v>2653</v>
      </c>
      <c r="J5383" t="s">
        <v>58</v>
      </c>
      <c r="K5383" t="s">
        <v>2654</v>
      </c>
      <c r="L5383">
        <v>44515</v>
      </c>
      <c r="M5383" t="s">
        <v>210</v>
      </c>
      <c r="N5383" t="s">
        <v>61</v>
      </c>
      <c r="O5383">
        <v>40706</v>
      </c>
      <c r="P5383" t="s">
        <v>14206</v>
      </c>
      <c r="Q5383" t="s">
        <v>14189</v>
      </c>
    </row>
    <row r="5384" spans="1:17" x14ac:dyDescent="0.25">
      <c r="A5384">
        <v>5383</v>
      </c>
      <c r="B5384">
        <v>38274</v>
      </c>
      <c r="C5384">
        <v>40704</v>
      </c>
      <c r="D5384">
        <v>10</v>
      </c>
      <c r="E5384">
        <f t="shared" si="169"/>
        <v>1500</v>
      </c>
      <c r="F5384">
        <v>0.02</v>
      </c>
      <c r="G5384">
        <f>VLOOKUP($P5384,Pricebook!$A:$D,4,0)</f>
        <v>150</v>
      </c>
      <c r="H5384">
        <f t="shared" si="168"/>
        <v>1470</v>
      </c>
      <c r="I5384" t="s">
        <v>2653</v>
      </c>
      <c r="J5384" t="s">
        <v>58</v>
      </c>
      <c r="K5384" t="s">
        <v>2654</v>
      </c>
      <c r="L5384">
        <v>44515</v>
      </c>
      <c r="M5384" t="s">
        <v>210</v>
      </c>
      <c r="N5384" t="s">
        <v>61</v>
      </c>
      <c r="O5384">
        <v>40705</v>
      </c>
      <c r="P5384" t="s">
        <v>14210</v>
      </c>
      <c r="Q5384" t="s">
        <v>14189</v>
      </c>
    </row>
    <row r="5385" spans="1:17" x14ac:dyDescent="0.25">
      <c r="A5385">
        <v>5384</v>
      </c>
      <c r="B5385">
        <v>38279</v>
      </c>
      <c r="C5385">
        <v>41028</v>
      </c>
      <c r="D5385">
        <v>1</v>
      </c>
      <c r="E5385">
        <f t="shared" si="169"/>
        <v>125</v>
      </c>
      <c r="F5385">
        <v>0.05</v>
      </c>
      <c r="G5385">
        <f>VLOOKUP($P5385,Pricebook!$A:$D,4,0)</f>
        <v>125</v>
      </c>
      <c r="H5385">
        <f t="shared" si="168"/>
        <v>118.75</v>
      </c>
      <c r="I5385" t="s">
        <v>1302</v>
      </c>
      <c r="J5385" t="s">
        <v>374</v>
      </c>
      <c r="K5385" t="s">
        <v>1169</v>
      </c>
      <c r="L5385">
        <v>97405</v>
      </c>
      <c r="M5385" t="s">
        <v>43</v>
      </c>
      <c r="N5385" t="s">
        <v>23</v>
      </c>
      <c r="O5385">
        <v>41030</v>
      </c>
      <c r="P5385" t="s">
        <v>14208</v>
      </c>
      <c r="Q5385" t="s">
        <v>14192</v>
      </c>
    </row>
    <row r="5386" spans="1:17" x14ac:dyDescent="0.25">
      <c r="A5386">
        <v>5385</v>
      </c>
      <c r="B5386">
        <v>38304</v>
      </c>
      <c r="C5386">
        <v>40624</v>
      </c>
      <c r="D5386">
        <v>7</v>
      </c>
      <c r="E5386">
        <f t="shared" si="169"/>
        <v>1120</v>
      </c>
      <c r="F5386">
        <v>0.09</v>
      </c>
      <c r="G5386">
        <f>VLOOKUP($P5386,Pricebook!$A:$D,4,0)</f>
        <v>160</v>
      </c>
      <c r="H5386">
        <f t="shared" si="168"/>
        <v>1019.2</v>
      </c>
      <c r="I5386" t="s">
        <v>1968</v>
      </c>
      <c r="J5386" t="s">
        <v>165</v>
      </c>
      <c r="K5386" t="s">
        <v>2322</v>
      </c>
      <c r="L5386">
        <v>31088</v>
      </c>
      <c r="M5386" t="s">
        <v>134</v>
      </c>
      <c r="N5386" t="s">
        <v>34</v>
      </c>
      <c r="O5386">
        <v>40626</v>
      </c>
      <c r="P5386" t="s">
        <v>14218</v>
      </c>
      <c r="Q5386" t="s">
        <v>14193</v>
      </c>
    </row>
    <row r="5387" spans="1:17" x14ac:dyDescent="0.25">
      <c r="A5387">
        <v>5386</v>
      </c>
      <c r="B5387">
        <v>38305</v>
      </c>
      <c r="C5387">
        <v>40663</v>
      </c>
      <c r="D5387">
        <v>21</v>
      </c>
      <c r="E5387">
        <f t="shared" si="169"/>
        <v>3150</v>
      </c>
      <c r="F5387">
        <v>0.08</v>
      </c>
      <c r="G5387">
        <f>VLOOKUP($P5387,Pricebook!$A:$D,4,0)</f>
        <v>150</v>
      </c>
      <c r="H5387">
        <f t="shared" si="168"/>
        <v>2898</v>
      </c>
      <c r="I5387" t="s">
        <v>2514</v>
      </c>
      <c r="J5387" t="s">
        <v>303</v>
      </c>
      <c r="K5387" t="s">
        <v>2515</v>
      </c>
      <c r="L5387">
        <v>14304</v>
      </c>
      <c r="M5387" t="s">
        <v>60</v>
      </c>
      <c r="N5387" t="s">
        <v>61</v>
      </c>
      <c r="O5387">
        <v>40665</v>
      </c>
      <c r="P5387" t="s">
        <v>14210</v>
      </c>
      <c r="Q5387" t="s">
        <v>14202</v>
      </c>
    </row>
    <row r="5388" spans="1:17" x14ac:dyDescent="0.25">
      <c r="A5388">
        <v>5387</v>
      </c>
      <c r="B5388">
        <v>38310</v>
      </c>
      <c r="C5388">
        <v>41013</v>
      </c>
      <c r="D5388">
        <v>4</v>
      </c>
      <c r="E5388">
        <f t="shared" si="169"/>
        <v>680</v>
      </c>
      <c r="F5388">
        <v>0.08</v>
      </c>
      <c r="G5388">
        <f>VLOOKUP($P5388,Pricebook!$A:$D,4,0)</f>
        <v>170</v>
      </c>
      <c r="H5388">
        <f t="shared" si="168"/>
        <v>625.6</v>
      </c>
      <c r="I5388" t="s">
        <v>931</v>
      </c>
      <c r="J5388" t="s">
        <v>207</v>
      </c>
      <c r="K5388" t="s">
        <v>672</v>
      </c>
      <c r="L5388">
        <v>47374</v>
      </c>
      <c r="M5388" t="s">
        <v>278</v>
      </c>
      <c r="N5388" t="s">
        <v>16</v>
      </c>
      <c r="O5388">
        <v>41016</v>
      </c>
      <c r="P5388" t="s">
        <v>14219</v>
      </c>
      <c r="Q5388" t="s">
        <v>14196</v>
      </c>
    </row>
    <row r="5389" spans="1:17" x14ac:dyDescent="0.25">
      <c r="A5389">
        <v>5388</v>
      </c>
      <c r="B5389">
        <v>38311</v>
      </c>
      <c r="C5389">
        <v>40656</v>
      </c>
      <c r="D5389">
        <v>9</v>
      </c>
      <c r="E5389">
        <f t="shared" si="169"/>
        <v>1800</v>
      </c>
      <c r="F5389">
        <v>0.1</v>
      </c>
      <c r="G5389">
        <f>VLOOKUP($P5389,Pricebook!$A:$D,4,0)</f>
        <v>200</v>
      </c>
      <c r="H5389">
        <f t="shared" si="168"/>
        <v>1620</v>
      </c>
      <c r="I5389" t="s">
        <v>1448</v>
      </c>
      <c r="J5389" t="s">
        <v>844</v>
      </c>
      <c r="K5389" t="s">
        <v>1114</v>
      </c>
      <c r="L5389">
        <v>84106</v>
      </c>
      <c r="M5389" t="s">
        <v>201</v>
      </c>
      <c r="N5389" t="s">
        <v>23</v>
      </c>
      <c r="O5389">
        <v>40658</v>
      </c>
      <c r="P5389" t="s">
        <v>14206</v>
      </c>
      <c r="Q5389" t="s">
        <v>14196</v>
      </c>
    </row>
    <row r="5390" spans="1:17" x14ac:dyDescent="0.25">
      <c r="A5390">
        <v>5389</v>
      </c>
      <c r="B5390">
        <v>38336</v>
      </c>
      <c r="C5390">
        <v>41187</v>
      </c>
      <c r="D5390">
        <v>14</v>
      </c>
      <c r="E5390">
        <f t="shared" si="169"/>
        <v>2240</v>
      </c>
      <c r="F5390">
        <v>7.0000000000000007E-2</v>
      </c>
      <c r="G5390">
        <f>VLOOKUP($P5390,Pricebook!$A:$D,4,0)</f>
        <v>160</v>
      </c>
      <c r="H5390">
        <f t="shared" si="168"/>
        <v>2083.1999999999998</v>
      </c>
      <c r="I5390" t="s">
        <v>35</v>
      </c>
      <c r="J5390" t="s">
        <v>36</v>
      </c>
      <c r="K5390" t="s">
        <v>2237</v>
      </c>
      <c r="L5390">
        <v>50021</v>
      </c>
      <c r="M5390" t="s">
        <v>38</v>
      </c>
      <c r="N5390" t="s">
        <v>16</v>
      </c>
      <c r="O5390">
        <v>41188</v>
      </c>
      <c r="P5390" t="s">
        <v>14218</v>
      </c>
      <c r="Q5390" t="s">
        <v>14193</v>
      </c>
    </row>
    <row r="5391" spans="1:17" x14ac:dyDescent="0.25">
      <c r="A5391">
        <v>5390</v>
      </c>
      <c r="B5391">
        <v>38336</v>
      </c>
      <c r="C5391">
        <v>41187</v>
      </c>
      <c r="D5391">
        <v>31</v>
      </c>
      <c r="E5391">
        <f t="shared" si="169"/>
        <v>4650</v>
      </c>
      <c r="F5391">
        <v>0</v>
      </c>
      <c r="G5391">
        <f>VLOOKUP($P5391,Pricebook!$A:$D,4,0)</f>
        <v>150</v>
      </c>
      <c r="H5391">
        <f t="shared" si="168"/>
        <v>4650</v>
      </c>
      <c r="I5391" t="s">
        <v>35</v>
      </c>
      <c r="J5391" t="s">
        <v>36</v>
      </c>
      <c r="K5391" t="s">
        <v>461</v>
      </c>
      <c r="L5391">
        <v>52722</v>
      </c>
      <c r="M5391" t="s">
        <v>38</v>
      </c>
      <c r="N5391" t="s">
        <v>16</v>
      </c>
      <c r="O5391">
        <v>41188</v>
      </c>
      <c r="P5391" t="s">
        <v>14211</v>
      </c>
      <c r="Q5391" t="s">
        <v>14187</v>
      </c>
    </row>
    <row r="5392" spans="1:17" x14ac:dyDescent="0.25">
      <c r="A5392">
        <v>5391</v>
      </c>
      <c r="B5392">
        <v>38337</v>
      </c>
      <c r="C5392">
        <v>40482</v>
      </c>
      <c r="D5392">
        <v>46</v>
      </c>
      <c r="E5392">
        <f t="shared" si="169"/>
        <v>5520</v>
      </c>
      <c r="F5392">
        <v>0.09</v>
      </c>
      <c r="G5392">
        <f>VLOOKUP($P5392,Pricebook!$A:$D,4,0)</f>
        <v>120</v>
      </c>
      <c r="H5392">
        <f t="shared" si="168"/>
        <v>5023.2</v>
      </c>
      <c r="I5392" t="s">
        <v>206</v>
      </c>
      <c r="J5392" t="s">
        <v>207</v>
      </c>
      <c r="K5392" t="s">
        <v>490</v>
      </c>
      <c r="L5392" t="s">
        <v>491</v>
      </c>
      <c r="M5392" t="s">
        <v>492</v>
      </c>
      <c r="N5392" t="s">
        <v>61</v>
      </c>
      <c r="O5392">
        <v>40484</v>
      </c>
      <c r="P5392" t="s">
        <v>14212</v>
      </c>
      <c r="Q5392" t="s">
        <v>14185</v>
      </c>
    </row>
    <row r="5393" spans="1:17" x14ac:dyDescent="0.25">
      <c r="A5393">
        <v>5392</v>
      </c>
      <c r="B5393">
        <v>38340</v>
      </c>
      <c r="C5393">
        <v>39833</v>
      </c>
      <c r="D5393">
        <v>36</v>
      </c>
      <c r="E5393">
        <f t="shared" si="169"/>
        <v>6120</v>
      </c>
      <c r="F5393">
        <v>0.02</v>
      </c>
      <c r="G5393">
        <f>VLOOKUP($P5393,Pricebook!$A:$D,4,0)</f>
        <v>170</v>
      </c>
      <c r="H5393">
        <f t="shared" si="168"/>
        <v>5997.5999999999995</v>
      </c>
      <c r="I5393" t="s">
        <v>448</v>
      </c>
      <c r="J5393" t="s">
        <v>449</v>
      </c>
      <c r="K5393" t="s">
        <v>181</v>
      </c>
      <c r="L5393">
        <v>32771</v>
      </c>
      <c r="M5393" t="s">
        <v>101</v>
      </c>
      <c r="N5393" t="s">
        <v>34</v>
      </c>
      <c r="O5393">
        <v>39834</v>
      </c>
      <c r="P5393" t="s">
        <v>14219</v>
      </c>
      <c r="Q5393" t="s">
        <v>14198</v>
      </c>
    </row>
    <row r="5394" spans="1:17" x14ac:dyDescent="0.25">
      <c r="A5394">
        <v>5393</v>
      </c>
      <c r="B5394">
        <v>38341</v>
      </c>
      <c r="C5394">
        <v>39951</v>
      </c>
      <c r="D5394">
        <v>38</v>
      </c>
      <c r="E5394">
        <f t="shared" si="169"/>
        <v>5700</v>
      </c>
      <c r="F5394">
        <v>0.09</v>
      </c>
      <c r="G5394">
        <f>VLOOKUP($P5394,Pricebook!$A:$D,4,0)</f>
        <v>150</v>
      </c>
      <c r="H5394">
        <f t="shared" si="168"/>
        <v>5187</v>
      </c>
      <c r="I5394" t="s">
        <v>2038</v>
      </c>
      <c r="J5394" t="s">
        <v>1014</v>
      </c>
      <c r="K5394" t="s">
        <v>2655</v>
      </c>
      <c r="L5394" t="s">
        <v>2656</v>
      </c>
      <c r="M5394" t="s">
        <v>317</v>
      </c>
      <c r="N5394" t="s">
        <v>61</v>
      </c>
      <c r="O5394">
        <v>39951</v>
      </c>
      <c r="P5394" t="s">
        <v>14210</v>
      </c>
      <c r="Q5394" t="s">
        <v>14195</v>
      </c>
    </row>
    <row r="5395" spans="1:17" x14ac:dyDescent="0.25">
      <c r="A5395">
        <v>5394</v>
      </c>
      <c r="B5395">
        <v>38341</v>
      </c>
      <c r="C5395">
        <v>39951</v>
      </c>
      <c r="D5395">
        <v>15</v>
      </c>
      <c r="E5395">
        <f t="shared" si="169"/>
        <v>2400</v>
      </c>
      <c r="F5395">
        <v>0.1</v>
      </c>
      <c r="G5395">
        <f>VLOOKUP($P5395,Pricebook!$A:$D,4,0)</f>
        <v>160</v>
      </c>
      <c r="H5395">
        <f t="shared" si="168"/>
        <v>2160</v>
      </c>
      <c r="I5395" t="s">
        <v>2038</v>
      </c>
      <c r="J5395" t="s">
        <v>1014</v>
      </c>
      <c r="K5395" t="s">
        <v>181</v>
      </c>
      <c r="L5395" t="s">
        <v>183</v>
      </c>
      <c r="M5395" t="s">
        <v>91</v>
      </c>
      <c r="N5395" t="s">
        <v>61</v>
      </c>
      <c r="O5395">
        <v>39952</v>
      </c>
      <c r="P5395" t="s">
        <v>14218</v>
      </c>
      <c r="Q5395" t="s">
        <v>14203</v>
      </c>
    </row>
    <row r="5396" spans="1:17" x14ac:dyDescent="0.25">
      <c r="A5396">
        <v>5395</v>
      </c>
      <c r="B5396">
        <v>38341</v>
      </c>
      <c r="C5396">
        <v>39951</v>
      </c>
      <c r="D5396">
        <v>5</v>
      </c>
      <c r="E5396">
        <f t="shared" si="169"/>
        <v>550</v>
      </c>
      <c r="F5396">
        <v>7.0000000000000007E-2</v>
      </c>
      <c r="G5396">
        <f>VLOOKUP($P5396,Pricebook!$A:$D,4,0)</f>
        <v>110</v>
      </c>
      <c r="H5396">
        <f t="shared" si="168"/>
        <v>511.49999999999994</v>
      </c>
      <c r="I5396" t="s">
        <v>2038</v>
      </c>
      <c r="J5396" t="s">
        <v>1014</v>
      </c>
      <c r="K5396" t="s">
        <v>1080</v>
      </c>
      <c r="L5396" t="s">
        <v>1081</v>
      </c>
      <c r="M5396" t="s">
        <v>91</v>
      </c>
      <c r="N5396" t="s">
        <v>61</v>
      </c>
      <c r="O5396">
        <v>39953</v>
      </c>
      <c r="P5396" t="s">
        <v>14215</v>
      </c>
      <c r="Q5396" t="s">
        <v>14195</v>
      </c>
    </row>
    <row r="5397" spans="1:17" x14ac:dyDescent="0.25">
      <c r="A5397">
        <v>5396</v>
      </c>
      <c r="B5397">
        <v>38369</v>
      </c>
      <c r="C5397">
        <v>40190</v>
      </c>
      <c r="D5397">
        <v>3</v>
      </c>
      <c r="E5397">
        <f t="shared" si="169"/>
        <v>375</v>
      </c>
      <c r="F5397">
        <v>0.02</v>
      </c>
      <c r="G5397">
        <f>VLOOKUP($P5397,Pricebook!$A:$D,4,0)</f>
        <v>125</v>
      </c>
      <c r="H5397">
        <f t="shared" si="168"/>
        <v>367.5</v>
      </c>
      <c r="I5397" t="s">
        <v>667</v>
      </c>
      <c r="J5397" t="s">
        <v>142</v>
      </c>
      <c r="K5397" t="s">
        <v>490</v>
      </c>
      <c r="L5397" t="s">
        <v>491</v>
      </c>
      <c r="M5397" t="s">
        <v>492</v>
      </c>
      <c r="N5397" t="s">
        <v>61</v>
      </c>
      <c r="O5397">
        <v>40191</v>
      </c>
      <c r="P5397" t="s">
        <v>14209</v>
      </c>
      <c r="Q5397" t="s">
        <v>14196</v>
      </c>
    </row>
    <row r="5398" spans="1:17" x14ac:dyDescent="0.25">
      <c r="A5398">
        <v>5397</v>
      </c>
      <c r="B5398">
        <v>38370</v>
      </c>
      <c r="C5398">
        <v>40636</v>
      </c>
      <c r="D5398">
        <v>50</v>
      </c>
      <c r="E5398">
        <f t="shared" si="169"/>
        <v>5500</v>
      </c>
      <c r="F5398">
        <v>0</v>
      </c>
      <c r="G5398">
        <f>VLOOKUP($P5398,Pricebook!$A:$D,4,0)</f>
        <v>110</v>
      </c>
      <c r="H5398">
        <f t="shared" si="168"/>
        <v>5500</v>
      </c>
      <c r="I5398" t="s">
        <v>336</v>
      </c>
      <c r="J5398" t="s">
        <v>142</v>
      </c>
      <c r="K5398" t="s">
        <v>691</v>
      </c>
      <c r="L5398">
        <v>45503</v>
      </c>
      <c r="M5398" t="s">
        <v>210</v>
      </c>
      <c r="N5398" t="s">
        <v>61</v>
      </c>
      <c r="O5398">
        <v>40638</v>
      </c>
      <c r="P5398" t="s">
        <v>14215</v>
      </c>
      <c r="Q5398" t="s">
        <v>14202</v>
      </c>
    </row>
    <row r="5399" spans="1:17" x14ac:dyDescent="0.25">
      <c r="A5399">
        <v>5398</v>
      </c>
      <c r="B5399">
        <v>38371</v>
      </c>
      <c r="C5399">
        <v>40125</v>
      </c>
      <c r="D5399">
        <v>24</v>
      </c>
      <c r="E5399">
        <f t="shared" si="169"/>
        <v>3600</v>
      </c>
      <c r="F5399">
        <v>0.05</v>
      </c>
      <c r="G5399">
        <f>VLOOKUP($P5399,Pricebook!$A:$D,4,0)</f>
        <v>150</v>
      </c>
      <c r="H5399">
        <f t="shared" si="168"/>
        <v>3420</v>
      </c>
      <c r="I5399" t="s">
        <v>1097</v>
      </c>
      <c r="J5399" t="s">
        <v>389</v>
      </c>
      <c r="K5399" t="s">
        <v>2329</v>
      </c>
      <c r="L5399">
        <v>11725</v>
      </c>
      <c r="M5399" t="s">
        <v>60</v>
      </c>
      <c r="N5399" t="s">
        <v>61</v>
      </c>
      <c r="O5399">
        <v>40126</v>
      </c>
      <c r="P5399" t="s">
        <v>14211</v>
      </c>
      <c r="Q5399" t="s">
        <v>14201</v>
      </c>
    </row>
    <row r="5400" spans="1:17" x14ac:dyDescent="0.25">
      <c r="A5400">
        <v>5399</v>
      </c>
      <c r="B5400">
        <v>38372</v>
      </c>
      <c r="C5400">
        <v>40313</v>
      </c>
      <c r="D5400">
        <v>46</v>
      </c>
      <c r="E5400">
        <f t="shared" si="169"/>
        <v>5750</v>
      </c>
      <c r="F5400">
        <v>0</v>
      </c>
      <c r="G5400">
        <f>VLOOKUP($P5400,Pricebook!$A:$D,4,0)</f>
        <v>125</v>
      </c>
      <c r="H5400">
        <f t="shared" si="168"/>
        <v>5750</v>
      </c>
      <c r="I5400" t="s">
        <v>189</v>
      </c>
      <c r="J5400" t="s">
        <v>190</v>
      </c>
      <c r="K5400" t="s">
        <v>1640</v>
      </c>
      <c r="L5400" t="s">
        <v>1641</v>
      </c>
      <c r="M5400" t="s">
        <v>87</v>
      </c>
      <c r="N5400" t="s">
        <v>61</v>
      </c>
      <c r="O5400">
        <v>40313</v>
      </c>
      <c r="P5400" t="s">
        <v>14208</v>
      </c>
      <c r="Q5400" t="s">
        <v>14186</v>
      </c>
    </row>
    <row r="5401" spans="1:17" x14ac:dyDescent="0.25">
      <c r="A5401">
        <v>5400</v>
      </c>
      <c r="B5401">
        <v>38372</v>
      </c>
      <c r="C5401">
        <v>40313</v>
      </c>
      <c r="D5401">
        <v>33</v>
      </c>
      <c r="E5401">
        <f t="shared" si="169"/>
        <v>3630</v>
      </c>
      <c r="F5401">
        <v>7.0000000000000007E-2</v>
      </c>
      <c r="G5401">
        <f>VLOOKUP($P5401,Pricebook!$A:$D,4,0)</f>
        <v>110</v>
      </c>
      <c r="H5401">
        <f t="shared" si="168"/>
        <v>3375.8999999999996</v>
      </c>
      <c r="I5401" t="s">
        <v>189</v>
      </c>
      <c r="J5401" t="s">
        <v>190</v>
      </c>
      <c r="K5401" t="s">
        <v>2657</v>
      </c>
      <c r="L5401" t="s">
        <v>2658</v>
      </c>
      <c r="M5401" t="s">
        <v>421</v>
      </c>
      <c r="N5401" t="s">
        <v>61</v>
      </c>
      <c r="O5401">
        <v>40314</v>
      </c>
      <c r="P5401" t="s">
        <v>14215</v>
      </c>
      <c r="Q5401" t="s">
        <v>14196</v>
      </c>
    </row>
    <row r="5402" spans="1:17" x14ac:dyDescent="0.25">
      <c r="A5402">
        <v>5401</v>
      </c>
      <c r="B5402">
        <v>38400</v>
      </c>
      <c r="C5402">
        <v>40161</v>
      </c>
      <c r="D5402">
        <v>8</v>
      </c>
      <c r="E5402">
        <f t="shared" si="169"/>
        <v>1000</v>
      </c>
      <c r="F5402">
        <v>0.03</v>
      </c>
      <c r="G5402">
        <f>VLOOKUP($P5402,Pricebook!$A:$D,4,0)</f>
        <v>125</v>
      </c>
      <c r="H5402">
        <f t="shared" si="168"/>
        <v>970</v>
      </c>
      <c r="I5402" t="s">
        <v>223</v>
      </c>
      <c r="J5402" t="s">
        <v>79</v>
      </c>
      <c r="K5402" t="s">
        <v>1931</v>
      </c>
      <c r="L5402" t="s">
        <v>1932</v>
      </c>
      <c r="M5402" t="s">
        <v>655</v>
      </c>
      <c r="N5402" t="s">
        <v>61</v>
      </c>
      <c r="O5402">
        <v>40162</v>
      </c>
      <c r="P5402" t="s">
        <v>14208</v>
      </c>
      <c r="Q5402" t="s">
        <v>14187</v>
      </c>
    </row>
    <row r="5403" spans="1:17" x14ac:dyDescent="0.25">
      <c r="A5403">
        <v>5402</v>
      </c>
      <c r="B5403">
        <v>38403</v>
      </c>
      <c r="C5403">
        <v>40684</v>
      </c>
      <c r="D5403">
        <v>49</v>
      </c>
      <c r="E5403">
        <f t="shared" si="169"/>
        <v>9800</v>
      </c>
      <c r="F5403">
        <v>0.01</v>
      </c>
      <c r="G5403">
        <f>VLOOKUP($P5403,Pricebook!$A:$D,4,0)</f>
        <v>200</v>
      </c>
      <c r="H5403">
        <f t="shared" si="168"/>
        <v>9702</v>
      </c>
      <c r="I5403" t="s">
        <v>2493</v>
      </c>
      <c r="J5403" t="s">
        <v>276</v>
      </c>
      <c r="K5403" t="s">
        <v>1534</v>
      </c>
      <c r="L5403">
        <v>20735</v>
      </c>
      <c r="M5403" t="s">
        <v>187</v>
      </c>
      <c r="N5403" t="s">
        <v>61</v>
      </c>
      <c r="O5403">
        <v>40688</v>
      </c>
      <c r="P5403" t="s">
        <v>14214</v>
      </c>
      <c r="Q5403" t="s">
        <v>14192</v>
      </c>
    </row>
    <row r="5404" spans="1:17" x14ac:dyDescent="0.25">
      <c r="A5404">
        <v>5403</v>
      </c>
      <c r="B5404">
        <v>38405</v>
      </c>
      <c r="C5404">
        <v>40374</v>
      </c>
      <c r="D5404">
        <v>29</v>
      </c>
      <c r="E5404">
        <f t="shared" si="169"/>
        <v>3625</v>
      </c>
      <c r="F5404">
        <v>0.1</v>
      </c>
      <c r="G5404">
        <f>VLOOKUP($P5404,Pricebook!$A:$D,4,0)</f>
        <v>125</v>
      </c>
      <c r="H5404">
        <f t="shared" si="168"/>
        <v>3262.5</v>
      </c>
      <c r="I5404" t="s">
        <v>2001</v>
      </c>
      <c r="J5404" t="s">
        <v>482</v>
      </c>
      <c r="K5404" t="s">
        <v>2420</v>
      </c>
      <c r="L5404">
        <v>43302</v>
      </c>
      <c r="M5404" t="s">
        <v>210</v>
      </c>
      <c r="N5404" t="s">
        <v>61</v>
      </c>
      <c r="O5404">
        <v>40377</v>
      </c>
      <c r="P5404" t="s">
        <v>14208</v>
      </c>
      <c r="Q5404" t="s">
        <v>14192</v>
      </c>
    </row>
    <row r="5405" spans="1:17" x14ac:dyDescent="0.25">
      <c r="A5405">
        <v>5404</v>
      </c>
      <c r="B5405">
        <v>38406</v>
      </c>
      <c r="C5405">
        <v>40514</v>
      </c>
      <c r="D5405">
        <v>12</v>
      </c>
      <c r="E5405">
        <f t="shared" si="169"/>
        <v>1500</v>
      </c>
      <c r="F5405">
        <v>0.01</v>
      </c>
      <c r="G5405">
        <f>VLOOKUP($P5405,Pricebook!$A:$D,4,0)</f>
        <v>125</v>
      </c>
      <c r="H5405">
        <f t="shared" si="168"/>
        <v>1485</v>
      </c>
      <c r="I5405" t="s">
        <v>732</v>
      </c>
      <c r="J5405" t="s">
        <v>300</v>
      </c>
      <c r="K5405" t="s">
        <v>2132</v>
      </c>
      <c r="L5405">
        <v>95991</v>
      </c>
      <c r="M5405" t="s">
        <v>114</v>
      </c>
      <c r="N5405" t="s">
        <v>23</v>
      </c>
      <c r="O5405">
        <v>40515</v>
      </c>
      <c r="P5405" t="s">
        <v>14217</v>
      </c>
      <c r="Q5405" t="s">
        <v>14195</v>
      </c>
    </row>
    <row r="5406" spans="1:17" x14ac:dyDescent="0.25">
      <c r="A5406">
        <v>5405</v>
      </c>
      <c r="B5406">
        <v>38437</v>
      </c>
      <c r="C5406">
        <v>41037</v>
      </c>
      <c r="D5406">
        <v>19</v>
      </c>
      <c r="E5406">
        <f t="shared" si="169"/>
        <v>2375</v>
      </c>
      <c r="F5406">
        <v>0.04</v>
      </c>
      <c r="G5406">
        <f>VLOOKUP($P5406,Pricebook!$A:$D,4,0)</f>
        <v>125</v>
      </c>
      <c r="H5406">
        <f t="shared" si="168"/>
        <v>2280</v>
      </c>
      <c r="I5406" t="s">
        <v>1187</v>
      </c>
      <c r="J5406" t="s">
        <v>226</v>
      </c>
      <c r="K5406" t="s">
        <v>2240</v>
      </c>
      <c r="L5406">
        <v>79605</v>
      </c>
      <c r="M5406" t="s">
        <v>48</v>
      </c>
      <c r="N5406" t="s">
        <v>16</v>
      </c>
      <c r="O5406">
        <v>41038</v>
      </c>
      <c r="P5406" t="s">
        <v>14209</v>
      </c>
      <c r="Q5406" t="s">
        <v>14193</v>
      </c>
    </row>
    <row r="5407" spans="1:17" x14ac:dyDescent="0.25">
      <c r="A5407">
        <v>5406</v>
      </c>
      <c r="B5407">
        <v>38437</v>
      </c>
      <c r="C5407">
        <v>41037</v>
      </c>
      <c r="D5407">
        <v>17</v>
      </c>
      <c r="E5407">
        <f t="shared" si="169"/>
        <v>2040</v>
      </c>
      <c r="F5407">
        <v>0.08</v>
      </c>
      <c r="G5407">
        <f>VLOOKUP($P5407,Pricebook!$A:$D,4,0)</f>
        <v>120</v>
      </c>
      <c r="H5407">
        <f t="shared" si="168"/>
        <v>1876.8000000000002</v>
      </c>
      <c r="I5407" t="s">
        <v>1187</v>
      </c>
      <c r="J5407" t="s">
        <v>226</v>
      </c>
      <c r="K5407" t="s">
        <v>2659</v>
      </c>
      <c r="L5407">
        <v>75002</v>
      </c>
      <c r="M5407" t="s">
        <v>48</v>
      </c>
      <c r="N5407" t="s">
        <v>16</v>
      </c>
      <c r="O5407">
        <v>41038</v>
      </c>
      <c r="P5407" t="s">
        <v>14212</v>
      </c>
      <c r="Q5407" t="s">
        <v>14186</v>
      </c>
    </row>
    <row r="5408" spans="1:17" x14ac:dyDescent="0.25">
      <c r="A5408">
        <v>5407</v>
      </c>
      <c r="B5408">
        <v>38438</v>
      </c>
      <c r="C5408">
        <v>40694</v>
      </c>
      <c r="D5408">
        <v>16</v>
      </c>
      <c r="E5408">
        <f t="shared" si="169"/>
        <v>2400</v>
      </c>
      <c r="F5408">
        <v>0.08</v>
      </c>
      <c r="G5408">
        <f>VLOOKUP($P5408,Pricebook!$A:$D,4,0)</f>
        <v>150</v>
      </c>
      <c r="H5408">
        <f t="shared" si="168"/>
        <v>2208</v>
      </c>
      <c r="I5408" t="s">
        <v>451</v>
      </c>
      <c r="J5408" t="s">
        <v>452</v>
      </c>
      <c r="K5408" t="s">
        <v>2233</v>
      </c>
      <c r="L5408">
        <v>84663</v>
      </c>
      <c r="M5408" t="s">
        <v>201</v>
      </c>
      <c r="N5408" t="s">
        <v>23</v>
      </c>
      <c r="O5408">
        <v>40696</v>
      </c>
      <c r="P5408" t="s">
        <v>14211</v>
      </c>
      <c r="Q5408" t="s">
        <v>14198</v>
      </c>
    </row>
    <row r="5409" spans="1:17" x14ac:dyDescent="0.25">
      <c r="A5409">
        <v>5408</v>
      </c>
      <c r="B5409">
        <v>38438</v>
      </c>
      <c r="C5409">
        <v>40694</v>
      </c>
      <c r="D5409">
        <v>17</v>
      </c>
      <c r="E5409">
        <f t="shared" si="169"/>
        <v>1870</v>
      </c>
      <c r="F5409">
        <v>0.05</v>
      </c>
      <c r="G5409">
        <f>VLOOKUP($P5409,Pricebook!$A:$D,4,0)</f>
        <v>110</v>
      </c>
      <c r="H5409">
        <f t="shared" si="168"/>
        <v>1776.5</v>
      </c>
      <c r="I5409" t="s">
        <v>451</v>
      </c>
      <c r="J5409" t="s">
        <v>452</v>
      </c>
      <c r="K5409" t="s">
        <v>2233</v>
      </c>
      <c r="L5409">
        <v>84663</v>
      </c>
      <c r="M5409" t="s">
        <v>201</v>
      </c>
      <c r="N5409" t="s">
        <v>23</v>
      </c>
      <c r="O5409">
        <v>40695</v>
      </c>
      <c r="P5409" t="s">
        <v>14215</v>
      </c>
      <c r="Q5409" t="s">
        <v>14201</v>
      </c>
    </row>
    <row r="5410" spans="1:17" x14ac:dyDescent="0.25">
      <c r="A5410">
        <v>5409</v>
      </c>
      <c r="B5410">
        <v>38466</v>
      </c>
      <c r="C5410">
        <v>40772</v>
      </c>
      <c r="D5410">
        <v>22</v>
      </c>
      <c r="E5410">
        <f t="shared" si="169"/>
        <v>2420</v>
      </c>
      <c r="F5410">
        <v>0.08</v>
      </c>
      <c r="G5410">
        <f>VLOOKUP($P5410,Pricebook!$A:$D,4,0)</f>
        <v>110</v>
      </c>
      <c r="H5410">
        <f t="shared" si="168"/>
        <v>2226.4</v>
      </c>
      <c r="I5410" t="s">
        <v>730</v>
      </c>
      <c r="J5410" t="s">
        <v>41</v>
      </c>
      <c r="K5410" t="s">
        <v>731</v>
      </c>
      <c r="L5410">
        <v>44691</v>
      </c>
      <c r="M5410" t="s">
        <v>210</v>
      </c>
      <c r="N5410" t="s">
        <v>61</v>
      </c>
      <c r="O5410">
        <v>40773</v>
      </c>
      <c r="P5410" t="s">
        <v>14215</v>
      </c>
      <c r="Q5410" t="s">
        <v>14195</v>
      </c>
    </row>
    <row r="5411" spans="1:17" x14ac:dyDescent="0.25">
      <c r="A5411">
        <v>5410</v>
      </c>
      <c r="B5411">
        <v>38466</v>
      </c>
      <c r="C5411">
        <v>40772</v>
      </c>
      <c r="D5411">
        <v>37</v>
      </c>
      <c r="E5411">
        <f t="shared" si="169"/>
        <v>7400</v>
      </c>
      <c r="F5411">
        <v>0.04</v>
      </c>
      <c r="G5411">
        <f>VLOOKUP($P5411,Pricebook!$A:$D,4,0)</f>
        <v>200</v>
      </c>
      <c r="H5411">
        <f t="shared" si="168"/>
        <v>7104</v>
      </c>
      <c r="I5411" t="s">
        <v>730</v>
      </c>
      <c r="J5411" t="s">
        <v>41</v>
      </c>
      <c r="K5411" t="s">
        <v>383</v>
      </c>
      <c r="L5411">
        <v>45385</v>
      </c>
      <c r="M5411" t="s">
        <v>210</v>
      </c>
      <c r="N5411" t="s">
        <v>61</v>
      </c>
      <c r="O5411">
        <v>40774</v>
      </c>
      <c r="P5411" t="s">
        <v>14214</v>
      </c>
      <c r="Q5411" t="s">
        <v>14187</v>
      </c>
    </row>
    <row r="5412" spans="1:17" x14ac:dyDescent="0.25">
      <c r="A5412">
        <v>5411</v>
      </c>
      <c r="B5412">
        <v>38466</v>
      </c>
      <c r="C5412">
        <v>40772</v>
      </c>
      <c r="D5412">
        <v>15</v>
      </c>
      <c r="E5412">
        <f t="shared" si="169"/>
        <v>1650</v>
      </c>
      <c r="F5412">
        <v>0.02</v>
      </c>
      <c r="G5412">
        <f>VLOOKUP($P5412,Pricebook!$A:$D,4,0)</f>
        <v>110</v>
      </c>
      <c r="H5412">
        <f t="shared" si="168"/>
        <v>1617</v>
      </c>
      <c r="I5412" t="s">
        <v>730</v>
      </c>
      <c r="J5412" t="s">
        <v>41</v>
      </c>
      <c r="K5412" t="s">
        <v>383</v>
      </c>
      <c r="L5412">
        <v>45385</v>
      </c>
      <c r="M5412" t="s">
        <v>210</v>
      </c>
      <c r="N5412" t="s">
        <v>61</v>
      </c>
      <c r="O5412">
        <v>40773</v>
      </c>
      <c r="P5412" t="s">
        <v>14215</v>
      </c>
      <c r="Q5412" t="s">
        <v>14197</v>
      </c>
    </row>
    <row r="5413" spans="1:17" x14ac:dyDescent="0.25">
      <c r="A5413">
        <v>5412</v>
      </c>
      <c r="B5413">
        <v>38496</v>
      </c>
      <c r="C5413">
        <v>40229</v>
      </c>
      <c r="D5413">
        <v>23</v>
      </c>
      <c r="E5413">
        <f t="shared" si="169"/>
        <v>2530</v>
      </c>
      <c r="F5413">
        <v>7.0000000000000007E-2</v>
      </c>
      <c r="G5413">
        <f>VLOOKUP($P5413,Pricebook!$A:$D,4,0)</f>
        <v>110</v>
      </c>
      <c r="H5413">
        <f t="shared" si="168"/>
        <v>2352.8999999999996</v>
      </c>
      <c r="I5413" t="s">
        <v>72</v>
      </c>
      <c r="J5413" t="s">
        <v>73</v>
      </c>
      <c r="K5413" t="s">
        <v>2660</v>
      </c>
      <c r="L5413">
        <v>73120</v>
      </c>
      <c r="M5413" t="s">
        <v>75</v>
      </c>
      <c r="N5413" t="s">
        <v>16</v>
      </c>
      <c r="O5413">
        <v>40231</v>
      </c>
      <c r="P5413" t="s">
        <v>14215</v>
      </c>
      <c r="Q5413" t="s">
        <v>14192</v>
      </c>
    </row>
    <row r="5414" spans="1:17" x14ac:dyDescent="0.25">
      <c r="A5414">
        <v>5413</v>
      </c>
      <c r="B5414">
        <v>38498</v>
      </c>
      <c r="C5414">
        <v>41026</v>
      </c>
      <c r="D5414">
        <v>30</v>
      </c>
      <c r="E5414">
        <f t="shared" si="169"/>
        <v>4500</v>
      </c>
      <c r="F5414">
        <v>7.0000000000000007E-2</v>
      </c>
      <c r="G5414">
        <f>VLOOKUP($P5414,Pricebook!$A:$D,4,0)</f>
        <v>150</v>
      </c>
      <c r="H5414">
        <f t="shared" si="168"/>
        <v>4185</v>
      </c>
      <c r="I5414" t="s">
        <v>656</v>
      </c>
      <c r="J5414" t="s">
        <v>449</v>
      </c>
      <c r="K5414" t="s">
        <v>2661</v>
      </c>
      <c r="L5414" t="s">
        <v>2662</v>
      </c>
      <c r="M5414" t="s">
        <v>655</v>
      </c>
      <c r="N5414" t="s">
        <v>61</v>
      </c>
      <c r="O5414">
        <v>41028</v>
      </c>
      <c r="P5414" t="s">
        <v>14211</v>
      </c>
      <c r="Q5414" t="s">
        <v>14199</v>
      </c>
    </row>
    <row r="5415" spans="1:17" x14ac:dyDescent="0.25">
      <c r="A5415">
        <v>5414</v>
      </c>
      <c r="B5415">
        <v>38498</v>
      </c>
      <c r="C5415">
        <v>41026</v>
      </c>
      <c r="D5415">
        <v>1</v>
      </c>
      <c r="E5415">
        <f t="shared" si="169"/>
        <v>120</v>
      </c>
      <c r="F5415">
        <v>0.02</v>
      </c>
      <c r="G5415">
        <f>VLOOKUP($P5415,Pricebook!$A:$D,4,0)</f>
        <v>120</v>
      </c>
      <c r="H5415">
        <f t="shared" si="168"/>
        <v>117.6</v>
      </c>
      <c r="I5415" t="s">
        <v>656</v>
      </c>
      <c r="J5415" t="s">
        <v>449</v>
      </c>
      <c r="K5415" t="s">
        <v>2661</v>
      </c>
      <c r="L5415" t="s">
        <v>2662</v>
      </c>
      <c r="M5415" t="s">
        <v>655</v>
      </c>
      <c r="N5415" t="s">
        <v>61</v>
      </c>
      <c r="O5415">
        <v>41029</v>
      </c>
      <c r="P5415" t="s">
        <v>14212</v>
      </c>
      <c r="Q5415" t="s">
        <v>14198</v>
      </c>
    </row>
    <row r="5416" spans="1:17" x14ac:dyDescent="0.25">
      <c r="A5416">
        <v>5415</v>
      </c>
      <c r="B5416">
        <v>38501</v>
      </c>
      <c r="C5416">
        <v>39931</v>
      </c>
      <c r="D5416">
        <v>11</v>
      </c>
      <c r="E5416">
        <f t="shared" si="169"/>
        <v>1210</v>
      </c>
      <c r="F5416">
        <v>0.05</v>
      </c>
      <c r="G5416">
        <f>VLOOKUP($P5416,Pricebook!$A:$D,4,0)</f>
        <v>110</v>
      </c>
      <c r="H5416">
        <f t="shared" si="168"/>
        <v>1149.5</v>
      </c>
      <c r="I5416" t="s">
        <v>1543</v>
      </c>
      <c r="J5416" t="s">
        <v>297</v>
      </c>
      <c r="K5416" t="s">
        <v>878</v>
      </c>
      <c r="L5416">
        <v>44117</v>
      </c>
      <c r="M5416" t="s">
        <v>210</v>
      </c>
      <c r="N5416" t="s">
        <v>61</v>
      </c>
      <c r="O5416">
        <v>39932</v>
      </c>
      <c r="P5416" t="s">
        <v>14215</v>
      </c>
      <c r="Q5416" t="s">
        <v>14190</v>
      </c>
    </row>
    <row r="5417" spans="1:17" x14ac:dyDescent="0.25">
      <c r="A5417">
        <v>5416</v>
      </c>
      <c r="B5417">
        <v>38503</v>
      </c>
      <c r="C5417">
        <v>39938</v>
      </c>
      <c r="D5417">
        <v>47</v>
      </c>
      <c r="E5417">
        <f t="shared" si="169"/>
        <v>7990</v>
      </c>
      <c r="F5417">
        <v>0.04</v>
      </c>
      <c r="G5417">
        <f>VLOOKUP($P5417,Pricebook!$A:$D,4,0)</f>
        <v>170</v>
      </c>
      <c r="H5417">
        <f t="shared" si="168"/>
        <v>7670.4</v>
      </c>
      <c r="I5417" t="s">
        <v>1535</v>
      </c>
      <c r="J5417" t="s">
        <v>449</v>
      </c>
      <c r="K5417" t="s">
        <v>1648</v>
      </c>
      <c r="L5417">
        <v>78550</v>
      </c>
      <c r="M5417" t="s">
        <v>48</v>
      </c>
      <c r="N5417" t="s">
        <v>16</v>
      </c>
      <c r="O5417">
        <v>39938</v>
      </c>
      <c r="P5417" t="s">
        <v>14219</v>
      </c>
      <c r="Q5417" t="s">
        <v>14203</v>
      </c>
    </row>
    <row r="5418" spans="1:17" x14ac:dyDescent="0.25">
      <c r="A5418">
        <v>5417</v>
      </c>
      <c r="B5418">
        <v>38503</v>
      </c>
      <c r="C5418">
        <v>39938</v>
      </c>
      <c r="D5418">
        <v>10</v>
      </c>
      <c r="E5418">
        <f t="shared" si="169"/>
        <v>1500</v>
      </c>
      <c r="F5418">
        <v>0.02</v>
      </c>
      <c r="G5418">
        <f>VLOOKUP($P5418,Pricebook!$A:$D,4,0)</f>
        <v>150</v>
      </c>
      <c r="H5418">
        <f t="shared" si="168"/>
        <v>1470</v>
      </c>
      <c r="I5418" t="s">
        <v>1535</v>
      </c>
      <c r="J5418" t="s">
        <v>449</v>
      </c>
      <c r="K5418" t="s">
        <v>1648</v>
      </c>
      <c r="L5418">
        <v>78550</v>
      </c>
      <c r="M5418" t="s">
        <v>48</v>
      </c>
      <c r="N5418" t="s">
        <v>16</v>
      </c>
      <c r="O5418">
        <v>39938</v>
      </c>
      <c r="P5418" t="s">
        <v>14210</v>
      </c>
      <c r="Q5418" t="s">
        <v>14187</v>
      </c>
    </row>
    <row r="5419" spans="1:17" x14ac:dyDescent="0.25">
      <c r="A5419">
        <v>5418</v>
      </c>
      <c r="B5419">
        <v>38503</v>
      </c>
      <c r="C5419">
        <v>39938</v>
      </c>
      <c r="D5419">
        <v>32</v>
      </c>
      <c r="E5419">
        <f t="shared" si="169"/>
        <v>4000</v>
      </c>
      <c r="F5419">
        <v>0.05</v>
      </c>
      <c r="G5419">
        <f>VLOOKUP($P5419,Pricebook!$A:$D,4,0)</f>
        <v>125</v>
      </c>
      <c r="H5419">
        <f t="shared" si="168"/>
        <v>3800</v>
      </c>
      <c r="I5419" t="s">
        <v>1535</v>
      </c>
      <c r="J5419" t="s">
        <v>449</v>
      </c>
      <c r="K5419" t="s">
        <v>2207</v>
      </c>
      <c r="L5419">
        <v>77036</v>
      </c>
      <c r="M5419" t="s">
        <v>48</v>
      </c>
      <c r="N5419" t="s">
        <v>16</v>
      </c>
      <c r="O5419">
        <v>39942</v>
      </c>
      <c r="P5419" t="s">
        <v>14208</v>
      </c>
      <c r="Q5419" t="s">
        <v>14192</v>
      </c>
    </row>
    <row r="5420" spans="1:17" x14ac:dyDescent="0.25">
      <c r="A5420">
        <v>5419</v>
      </c>
      <c r="B5420">
        <v>38528</v>
      </c>
      <c r="C5420">
        <v>40897</v>
      </c>
      <c r="D5420">
        <v>10</v>
      </c>
      <c r="E5420">
        <f t="shared" si="169"/>
        <v>2000</v>
      </c>
      <c r="F5420">
        <v>7.0000000000000007E-2</v>
      </c>
      <c r="G5420">
        <f>VLOOKUP($P5420,Pricebook!$A:$D,4,0)</f>
        <v>200</v>
      </c>
      <c r="H5420">
        <f t="shared" si="168"/>
        <v>1859.9999999999998</v>
      </c>
      <c r="I5420" t="s">
        <v>1433</v>
      </c>
      <c r="J5420" t="s">
        <v>571</v>
      </c>
      <c r="K5420" t="s">
        <v>1512</v>
      </c>
      <c r="L5420">
        <v>33012</v>
      </c>
      <c r="M5420" t="s">
        <v>101</v>
      </c>
      <c r="N5420" t="s">
        <v>34</v>
      </c>
      <c r="O5420">
        <v>40899</v>
      </c>
      <c r="P5420" t="s">
        <v>14214</v>
      </c>
      <c r="Q5420" t="s">
        <v>14200</v>
      </c>
    </row>
    <row r="5421" spans="1:17" x14ac:dyDescent="0.25">
      <c r="A5421">
        <v>5420</v>
      </c>
      <c r="B5421">
        <v>38528</v>
      </c>
      <c r="C5421">
        <v>40897</v>
      </c>
      <c r="D5421">
        <v>36</v>
      </c>
      <c r="E5421">
        <f t="shared" si="169"/>
        <v>5400</v>
      </c>
      <c r="F5421">
        <v>7.0000000000000007E-2</v>
      </c>
      <c r="G5421">
        <f>VLOOKUP($P5421,Pricebook!$A:$D,4,0)</f>
        <v>150</v>
      </c>
      <c r="H5421">
        <f t="shared" si="168"/>
        <v>5022</v>
      </c>
      <c r="I5421" t="s">
        <v>1433</v>
      </c>
      <c r="J5421" t="s">
        <v>571</v>
      </c>
      <c r="K5421" t="s">
        <v>1434</v>
      </c>
      <c r="L5421" t="s">
        <v>1435</v>
      </c>
      <c r="M5421" t="s">
        <v>440</v>
      </c>
      <c r="N5421" t="s">
        <v>16</v>
      </c>
      <c r="O5421">
        <v>40898</v>
      </c>
      <c r="P5421" t="s">
        <v>14210</v>
      </c>
      <c r="Q5421" t="s">
        <v>14201</v>
      </c>
    </row>
    <row r="5422" spans="1:17" x14ac:dyDescent="0.25">
      <c r="A5422">
        <v>5421</v>
      </c>
      <c r="B5422">
        <v>38529</v>
      </c>
      <c r="C5422">
        <v>39846</v>
      </c>
      <c r="D5422">
        <v>38</v>
      </c>
      <c r="E5422">
        <f t="shared" si="169"/>
        <v>5320</v>
      </c>
      <c r="F5422">
        <v>0.02</v>
      </c>
      <c r="G5422">
        <f>VLOOKUP($P5422,Pricebook!$A:$D,4,0)</f>
        <v>140</v>
      </c>
      <c r="H5422">
        <f t="shared" si="168"/>
        <v>5213.5999999999995</v>
      </c>
      <c r="I5422" t="s">
        <v>1554</v>
      </c>
      <c r="J5422" t="s">
        <v>103</v>
      </c>
      <c r="K5422" t="s">
        <v>964</v>
      </c>
      <c r="L5422" t="s">
        <v>965</v>
      </c>
      <c r="M5422" t="s">
        <v>197</v>
      </c>
      <c r="N5422" t="s">
        <v>23</v>
      </c>
      <c r="O5422">
        <v>39846</v>
      </c>
      <c r="P5422" t="s">
        <v>14213</v>
      </c>
      <c r="Q5422" t="s">
        <v>14201</v>
      </c>
    </row>
    <row r="5423" spans="1:17" x14ac:dyDescent="0.25">
      <c r="A5423">
        <v>5422</v>
      </c>
      <c r="B5423">
        <v>38530</v>
      </c>
      <c r="C5423">
        <v>40650</v>
      </c>
      <c r="D5423">
        <v>47</v>
      </c>
      <c r="E5423">
        <f t="shared" si="169"/>
        <v>7520</v>
      </c>
      <c r="F5423">
        <v>0.03</v>
      </c>
      <c r="G5423">
        <f>VLOOKUP($P5423,Pricebook!$A:$D,4,0)</f>
        <v>160</v>
      </c>
      <c r="H5423">
        <f t="shared" si="168"/>
        <v>7294.4</v>
      </c>
      <c r="I5423" t="s">
        <v>264</v>
      </c>
      <c r="J5423" t="s">
        <v>265</v>
      </c>
      <c r="K5423" t="s">
        <v>1704</v>
      </c>
      <c r="L5423">
        <v>78521</v>
      </c>
      <c r="M5423" t="s">
        <v>48</v>
      </c>
      <c r="N5423" t="s">
        <v>16</v>
      </c>
      <c r="O5423">
        <v>40650</v>
      </c>
      <c r="P5423" t="s">
        <v>14218</v>
      </c>
      <c r="Q5423" t="s">
        <v>14187</v>
      </c>
    </row>
    <row r="5424" spans="1:17" x14ac:dyDescent="0.25">
      <c r="A5424">
        <v>5423</v>
      </c>
      <c r="B5424">
        <v>38530</v>
      </c>
      <c r="C5424">
        <v>40650</v>
      </c>
      <c r="D5424">
        <v>13</v>
      </c>
      <c r="E5424">
        <f t="shared" si="169"/>
        <v>2210</v>
      </c>
      <c r="F5424">
        <v>0.05</v>
      </c>
      <c r="G5424">
        <f>VLOOKUP($P5424,Pricebook!$A:$D,4,0)</f>
        <v>170</v>
      </c>
      <c r="H5424">
        <f t="shared" si="168"/>
        <v>2099.5</v>
      </c>
      <c r="I5424" t="s">
        <v>264</v>
      </c>
      <c r="J5424" t="s">
        <v>265</v>
      </c>
      <c r="K5424" t="s">
        <v>2663</v>
      </c>
      <c r="L5424">
        <v>77803</v>
      </c>
      <c r="M5424" t="s">
        <v>48</v>
      </c>
      <c r="N5424" t="s">
        <v>16</v>
      </c>
      <c r="O5424">
        <v>40650</v>
      </c>
      <c r="P5424" t="s">
        <v>14219</v>
      </c>
      <c r="Q5424" t="s">
        <v>14189</v>
      </c>
    </row>
    <row r="5425" spans="1:17" x14ac:dyDescent="0.25">
      <c r="A5425">
        <v>5424</v>
      </c>
      <c r="B5425">
        <v>38531</v>
      </c>
      <c r="C5425">
        <v>40882</v>
      </c>
      <c r="D5425">
        <v>26</v>
      </c>
      <c r="E5425">
        <f t="shared" si="169"/>
        <v>2860</v>
      </c>
      <c r="F5425">
        <v>0.02</v>
      </c>
      <c r="G5425">
        <f>VLOOKUP($P5425,Pricebook!$A:$D,4,0)</f>
        <v>110</v>
      </c>
      <c r="H5425">
        <f t="shared" si="168"/>
        <v>2802.7999999999997</v>
      </c>
      <c r="I5425" t="s">
        <v>422</v>
      </c>
      <c r="J5425" t="s">
        <v>13</v>
      </c>
      <c r="K5425" t="s">
        <v>2256</v>
      </c>
      <c r="L5425">
        <v>35601</v>
      </c>
      <c r="M5425" t="s">
        <v>424</v>
      </c>
      <c r="N5425" t="s">
        <v>34</v>
      </c>
      <c r="O5425">
        <v>40889</v>
      </c>
      <c r="P5425" t="s">
        <v>14215</v>
      </c>
      <c r="Q5425" t="s">
        <v>14186</v>
      </c>
    </row>
    <row r="5426" spans="1:17" x14ac:dyDescent="0.25">
      <c r="A5426">
        <v>5425</v>
      </c>
      <c r="B5426">
        <v>38532</v>
      </c>
      <c r="C5426">
        <v>41107</v>
      </c>
      <c r="D5426">
        <v>44</v>
      </c>
      <c r="E5426">
        <f t="shared" si="169"/>
        <v>5280</v>
      </c>
      <c r="F5426">
        <v>7.0000000000000007E-2</v>
      </c>
      <c r="G5426">
        <f>VLOOKUP($P5426,Pricebook!$A:$D,4,0)</f>
        <v>120</v>
      </c>
      <c r="H5426">
        <f t="shared" si="168"/>
        <v>4910.3999999999996</v>
      </c>
      <c r="I5426" t="s">
        <v>1751</v>
      </c>
      <c r="J5426" t="s">
        <v>142</v>
      </c>
      <c r="K5426" t="s">
        <v>1375</v>
      </c>
      <c r="L5426">
        <v>44060</v>
      </c>
      <c r="M5426" t="s">
        <v>210</v>
      </c>
      <c r="N5426" t="s">
        <v>61</v>
      </c>
      <c r="O5426">
        <v>41109</v>
      </c>
      <c r="P5426" t="s">
        <v>14212</v>
      </c>
      <c r="Q5426" t="s">
        <v>14191</v>
      </c>
    </row>
    <row r="5427" spans="1:17" x14ac:dyDescent="0.25">
      <c r="A5427">
        <v>5426</v>
      </c>
      <c r="B5427">
        <v>38561</v>
      </c>
      <c r="C5427">
        <v>40785</v>
      </c>
      <c r="D5427">
        <v>19</v>
      </c>
      <c r="E5427">
        <f t="shared" si="169"/>
        <v>2375</v>
      </c>
      <c r="F5427">
        <v>0.1</v>
      </c>
      <c r="G5427">
        <f>VLOOKUP($P5427,Pricebook!$A:$D,4,0)</f>
        <v>125</v>
      </c>
      <c r="H5427">
        <f t="shared" si="168"/>
        <v>2137.5</v>
      </c>
      <c r="I5427" t="s">
        <v>2664</v>
      </c>
      <c r="J5427" t="s">
        <v>121</v>
      </c>
      <c r="K5427" t="s">
        <v>1192</v>
      </c>
      <c r="L5427">
        <v>42301</v>
      </c>
      <c r="M5427" t="s">
        <v>254</v>
      </c>
      <c r="N5427" t="s">
        <v>34</v>
      </c>
      <c r="O5427">
        <v>40787</v>
      </c>
      <c r="P5427" t="s">
        <v>14208</v>
      </c>
      <c r="Q5427" t="s">
        <v>14199</v>
      </c>
    </row>
    <row r="5428" spans="1:17" x14ac:dyDescent="0.25">
      <c r="A5428">
        <v>5427</v>
      </c>
      <c r="B5428">
        <v>38564</v>
      </c>
      <c r="C5428">
        <v>40119</v>
      </c>
      <c r="D5428">
        <v>37</v>
      </c>
      <c r="E5428">
        <f t="shared" si="169"/>
        <v>4625</v>
      </c>
      <c r="F5428">
        <v>0.09</v>
      </c>
      <c r="G5428">
        <f>VLOOKUP($P5428,Pricebook!$A:$D,4,0)</f>
        <v>125</v>
      </c>
      <c r="H5428">
        <f t="shared" si="168"/>
        <v>4208.75</v>
      </c>
      <c r="I5428" t="s">
        <v>414</v>
      </c>
      <c r="J5428" t="s">
        <v>175</v>
      </c>
      <c r="K5428" t="s">
        <v>2377</v>
      </c>
      <c r="L5428" t="s">
        <v>2378</v>
      </c>
      <c r="M5428" t="s">
        <v>87</v>
      </c>
      <c r="N5428" t="s">
        <v>61</v>
      </c>
      <c r="O5428">
        <v>40122</v>
      </c>
      <c r="P5428" t="s">
        <v>14221</v>
      </c>
      <c r="Q5428" t="s">
        <v>14197</v>
      </c>
    </row>
    <row r="5429" spans="1:17" x14ac:dyDescent="0.25">
      <c r="A5429">
        <v>5428</v>
      </c>
      <c r="B5429">
        <v>38564</v>
      </c>
      <c r="C5429">
        <v>40119</v>
      </c>
      <c r="D5429">
        <v>31</v>
      </c>
      <c r="E5429">
        <f t="shared" si="169"/>
        <v>4650</v>
      </c>
      <c r="F5429">
        <v>0.08</v>
      </c>
      <c r="G5429">
        <f>VLOOKUP($P5429,Pricebook!$A:$D,4,0)</f>
        <v>150</v>
      </c>
      <c r="H5429">
        <f t="shared" si="168"/>
        <v>4278</v>
      </c>
      <c r="I5429" t="s">
        <v>1689</v>
      </c>
      <c r="J5429" t="s">
        <v>707</v>
      </c>
      <c r="K5429" t="s">
        <v>2166</v>
      </c>
      <c r="L5429">
        <v>43221</v>
      </c>
      <c r="M5429" t="s">
        <v>210</v>
      </c>
      <c r="N5429" t="s">
        <v>61</v>
      </c>
      <c r="O5429">
        <v>40120</v>
      </c>
      <c r="P5429" t="s">
        <v>14211</v>
      </c>
      <c r="Q5429" t="s">
        <v>14186</v>
      </c>
    </row>
    <row r="5430" spans="1:17" x14ac:dyDescent="0.25">
      <c r="A5430">
        <v>5429</v>
      </c>
      <c r="B5430">
        <v>38564</v>
      </c>
      <c r="C5430">
        <v>40119</v>
      </c>
      <c r="D5430">
        <v>21</v>
      </c>
      <c r="E5430">
        <f t="shared" si="169"/>
        <v>4200</v>
      </c>
      <c r="F5430">
        <v>0.1</v>
      </c>
      <c r="G5430">
        <f>VLOOKUP($P5430,Pricebook!$A:$D,4,0)</f>
        <v>200</v>
      </c>
      <c r="H5430">
        <f t="shared" si="168"/>
        <v>3780</v>
      </c>
      <c r="I5430" t="s">
        <v>1689</v>
      </c>
      <c r="J5430" t="s">
        <v>707</v>
      </c>
      <c r="K5430" t="s">
        <v>2166</v>
      </c>
      <c r="L5430">
        <v>43221</v>
      </c>
      <c r="M5430" t="s">
        <v>210</v>
      </c>
      <c r="N5430" t="s">
        <v>61</v>
      </c>
      <c r="O5430">
        <v>40121</v>
      </c>
      <c r="P5430" t="s">
        <v>14214</v>
      </c>
      <c r="Q5430" t="s">
        <v>14192</v>
      </c>
    </row>
    <row r="5431" spans="1:17" x14ac:dyDescent="0.25">
      <c r="A5431">
        <v>5430</v>
      </c>
      <c r="B5431">
        <v>38565</v>
      </c>
      <c r="C5431">
        <v>39897</v>
      </c>
      <c r="D5431">
        <v>20</v>
      </c>
      <c r="E5431">
        <f t="shared" si="169"/>
        <v>2500</v>
      </c>
      <c r="F5431">
        <v>0.01</v>
      </c>
      <c r="G5431">
        <f>VLOOKUP($P5431,Pricebook!$A:$D,4,0)</f>
        <v>125</v>
      </c>
      <c r="H5431">
        <f t="shared" si="168"/>
        <v>2475</v>
      </c>
      <c r="I5431" t="s">
        <v>460</v>
      </c>
      <c r="J5431" t="s">
        <v>230</v>
      </c>
      <c r="K5431" t="s">
        <v>1281</v>
      </c>
      <c r="L5431">
        <v>52402</v>
      </c>
      <c r="M5431" t="s">
        <v>38</v>
      </c>
      <c r="N5431" t="s">
        <v>16</v>
      </c>
      <c r="O5431">
        <v>39899</v>
      </c>
      <c r="P5431" t="s">
        <v>14208</v>
      </c>
      <c r="Q5431" t="s">
        <v>14186</v>
      </c>
    </row>
    <row r="5432" spans="1:17" x14ac:dyDescent="0.25">
      <c r="A5432">
        <v>5431</v>
      </c>
      <c r="B5432">
        <v>38594</v>
      </c>
      <c r="C5432">
        <v>40148</v>
      </c>
      <c r="D5432">
        <v>26</v>
      </c>
      <c r="E5432">
        <f t="shared" si="169"/>
        <v>3900</v>
      </c>
      <c r="F5432">
        <v>7.0000000000000007E-2</v>
      </c>
      <c r="G5432">
        <f>VLOOKUP($P5432,Pricebook!$A:$D,4,0)</f>
        <v>150</v>
      </c>
      <c r="H5432">
        <f t="shared" si="168"/>
        <v>3626.9999999999995</v>
      </c>
      <c r="I5432" t="s">
        <v>692</v>
      </c>
      <c r="J5432" t="s">
        <v>621</v>
      </c>
      <c r="K5432" t="s">
        <v>674</v>
      </c>
      <c r="L5432">
        <v>92243</v>
      </c>
      <c r="M5432" t="s">
        <v>114</v>
      </c>
      <c r="N5432" t="s">
        <v>23</v>
      </c>
      <c r="O5432">
        <v>40149</v>
      </c>
      <c r="P5432" t="s">
        <v>14211</v>
      </c>
      <c r="Q5432" t="s">
        <v>14197</v>
      </c>
    </row>
    <row r="5433" spans="1:17" x14ac:dyDescent="0.25">
      <c r="A5433">
        <v>5432</v>
      </c>
      <c r="B5433">
        <v>38596</v>
      </c>
      <c r="C5433">
        <v>40270</v>
      </c>
      <c r="D5433">
        <v>20</v>
      </c>
      <c r="E5433">
        <f t="shared" si="169"/>
        <v>2400</v>
      </c>
      <c r="F5433">
        <v>0.06</v>
      </c>
      <c r="G5433">
        <f>VLOOKUP($P5433,Pricebook!$A:$D,4,0)</f>
        <v>120</v>
      </c>
      <c r="H5433">
        <f t="shared" si="168"/>
        <v>2256</v>
      </c>
      <c r="I5433" t="s">
        <v>532</v>
      </c>
      <c r="J5433" t="s">
        <v>20</v>
      </c>
      <c r="K5433" t="s">
        <v>2595</v>
      </c>
      <c r="L5433" t="s">
        <v>2596</v>
      </c>
      <c r="M5433" t="s">
        <v>436</v>
      </c>
      <c r="N5433" t="s">
        <v>34</v>
      </c>
      <c r="O5433">
        <v>40271</v>
      </c>
      <c r="P5433" t="s">
        <v>14212</v>
      </c>
      <c r="Q5433" t="s">
        <v>14189</v>
      </c>
    </row>
    <row r="5434" spans="1:17" x14ac:dyDescent="0.25">
      <c r="A5434">
        <v>5433</v>
      </c>
      <c r="B5434">
        <v>38598</v>
      </c>
      <c r="C5434">
        <v>40040</v>
      </c>
      <c r="D5434">
        <v>17</v>
      </c>
      <c r="E5434">
        <f t="shared" si="169"/>
        <v>2125</v>
      </c>
      <c r="F5434">
        <v>0.04</v>
      </c>
      <c r="G5434">
        <f>VLOOKUP($P5434,Pricebook!$A:$D,4,0)</f>
        <v>125</v>
      </c>
      <c r="H5434">
        <f t="shared" si="168"/>
        <v>2040</v>
      </c>
      <c r="I5434" t="s">
        <v>2665</v>
      </c>
      <c r="J5434" t="s">
        <v>285</v>
      </c>
      <c r="K5434" t="s">
        <v>1217</v>
      </c>
      <c r="L5434">
        <v>89115</v>
      </c>
      <c r="M5434" t="s">
        <v>1061</v>
      </c>
      <c r="N5434" t="s">
        <v>23</v>
      </c>
      <c r="O5434">
        <v>40044</v>
      </c>
      <c r="P5434" t="s">
        <v>14217</v>
      </c>
      <c r="Q5434" t="s">
        <v>14194</v>
      </c>
    </row>
    <row r="5435" spans="1:17" x14ac:dyDescent="0.25">
      <c r="A5435">
        <v>5434</v>
      </c>
      <c r="B5435">
        <v>38598</v>
      </c>
      <c r="C5435">
        <v>40040</v>
      </c>
      <c r="D5435">
        <v>24</v>
      </c>
      <c r="E5435">
        <f t="shared" si="169"/>
        <v>3000</v>
      </c>
      <c r="F5435">
        <v>7.0000000000000007E-2</v>
      </c>
      <c r="G5435">
        <f>VLOOKUP($P5435,Pricebook!$A:$D,4,0)</f>
        <v>125</v>
      </c>
      <c r="H5435">
        <f t="shared" si="168"/>
        <v>2790</v>
      </c>
      <c r="I5435" t="s">
        <v>2665</v>
      </c>
      <c r="J5435" t="s">
        <v>285</v>
      </c>
      <c r="K5435" t="s">
        <v>1217</v>
      </c>
      <c r="L5435">
        <v>89115</v>
      </c>
      <c r="M5435" t="s">
        <v>1061</v>
      </c>
      <c r="N5435" t="s">
        <v>23</v>
      </c>
      <c r="O5435">
        <v>40045</v>
      </c>
      <c r="P5435" t="s">
        <v>14208</v>
      </c>
      <c r="Q5435" t="s">
        <v>14188</v>
      </c>
    </row>
    <row r="5436" spans="1:17" x14ac:dyDescent="0.25">
      <c r="A5436">
        <v>5435</v>
      </c>
      <c r="B5436">
        <v>38598</v>
      </c>
      <c r="C5436">
        <v>40040</v>
      </c>
      <c r="D5436">
        <v>27</v>
      </c>
      <c r="E5436">
        <f t="shared" si="169"/>
        <v>4050</v>
      </c>
      <c r="F5436">
        <v>0.01</v>
      </c>
      <c r="G5436">
        <f>VLOOKUP($P5436,Pricebook!$A:$D,4,0)</f>
        <v>150</v>
      </c>
      <c r="H5436">
        <f t="shared" si="168"/>
        <v>4009.5</v>
      </c>
      <c r="I5436" t="s">
        <v>2665</v>
      </c>
      <c r="J5436" t="s">
        <v>285</v>
      </c>
      <c r="K5436" t="s">
        <v>1217</v>
      </c>
      <c r="L5436">
        <v>89115</v>
      </c>
      <c r="M5436" t="s">
        <v>1061</v>
      </c>
      <c r="N5436" t="s">
        <v>23</v>
      </c>
      <c r="O5436">
        <v>40047</v>
      </c>
      <c r="P5436" t="s">
        <v>14216</v>
      </c>
      <c r="Q5436" t="s">
        <v>14184</v>
      </c>
    </row>
    <row r="5437" spans="1:17" x14ac:dyDescent="0.25">
      <c r="A5437">
        <v>5436</v>
      </c>
      <c r="B5437">
        <v>38599</v>
      </c>
      <c r="C5437">
        <v>40112</v>
      </c>
      <c r="D5437">
        <v>27</v>
      </c>
      <c r="E5437">
        <f t="shared" si="169"/>
        <v>5400</v>
      </c>
      <c r="F5437">
        <v>0.09</v>
      </c>
      <c r="G5437">
        <f>VLOOKUP($P5437,Pricebook!$A:$D,4,0)</f>
        <v>200</v>
      </c>
      <c r="H5437">
        <f t="shared" si="168"/>
        <v>4914</v>
      </c>
      <c r="I5437" t="s">
        <v>1628</v>
      </c>
      <c r="J5437" t="s">
        <v>260</v>
      </c>
      <c r="K5437" t="s">
        <v>490</v>
      </c>
      <c r="L5437" t="s">
        <v>2666</v>
      </c>
      <c r="M5437" t="s">
        <v>317</v>
      </c>
      <c r="N5437" t="s">
        <v>61</v>
      </c>
      <c r="O5437">
        <v>40113</v>
      </c>
      <c r="P5437" t="s">
        <v>14206</v>
      </c>
      <c r="Q5437" t="s">
        <v>14203</v>
      </c>
    </row>
    <row r="5438" spans="1:17" x14ac:dyDescent="0.25">
      <c r="A5438">
        <v>5437</v>
      </c>
      <c r="B5438">
        <v>38625</v>
      </c>
      <c r="C5438">
        <v>40499</v>
      </c>
      <c r="D5438">
        <v>28</v>
      </c>
      <c r="E5438">
        <f t="shared" si="169"/>
        <v>4200</v>
      </c>
      <c r="F5438">
        <v>0.06</v>
      </c>
      <c r="G5438">
        <f>VLOOKUP($P5438,Pricebook!$A:$D,4,0)</f>
        <v>150</v>
      </c>
      <c r="H5438">
        <f t="shared" si="168"/>
        <v>3948</v>
      </c>
      <c r="I5438" t="s">
        <v>1197</v>
      </c>
      <c r="J5438" t="s">
        <v>544</v>
      </c>
      <c r="K5438" t="s">
        <v>2142</v>
      </c>
      <c r="L5438">
        <v>55378</v>
      </c>
      <c r="M5438" t="s">
        <v>130</v>
      </c>
      <c r="N5438" t="s">
        <v>16</v>
      </c>
      <c r="O5438">
        <v>40501</v>
      </c>
      <c r="P5438" t="s">
        <v>14211</v>
      </c>
      <c r="Q5438" t="s">
        <v>14192</v>
      </c>
    </row>
    <row r="5439" spans="1:17" x14ac:dyDescent="0.25">
      <c r="A5439">
        <v>5438</v>
      </c>
      <c r="B5439">
        <v>38625</v>
      </c>
      <c r="C5439">
        <v>40499</v>
      </c>
      <c r="D5439">
        <v>12</v>
      </c>
      <c r="E5439">
        <f t="shared" si="169"/>
        <v>1320</v>
      </c>
      <c r="F5439">
        <v>0.02</v>
      </c>
      <c r="G5439">
        <f>VLOOKUP($P5439,Pricebook!$A:$D,4,0)</f>
        <v>110</v>
      </c>
      <c r="H5439">
        <f t="shared" si="168"/>
        <v>1293.5999999999999</v>
      </c>
      <c r="I5439" t="s">
        <v>1197</v>
      </c>
      <c r="J5439" t="s">
        <v>544</v>
      </c>
      <c r="K5439" t="s">
        <v>2142</v>
      </c>
      <c r="L5439">
        <v>55378</v>
      </c>
      <c r="M5439" t="s">
        <v>130</v>
      </c>
      <c r="N5439" t="s">
        <v>16</v>
      </c>
      <c r="O5439">
        <v>40501</v>
      </c>
      <c r="P5439" t="s">
        <v>14220</v>
      </c>
      <c r="Q5439" t="s">
        <v>14190</v>
      </c>
    </row>
    <row r="5440" spans="1:17" x14ac:dyDescent="0.25">
      <c r="A5440">
        <v>5439</v>
      </c>
      <c r="B5440">
        <v>38628</v>
      </c>
      <c r="C5440">
        <v>40845</v>
      </c>
      <c r="D5440">
        <v>23</v>
      </c>
      <c r="E5440">
        <f t="shared" si="169"/>
        <v>3450</v>
      </c>
      <c r="F5440">
        <v>0.06</v>
      </c>
      <c r="G5440">
        <f>VLOOKUP($P5440,Pricebook!$A:$D,4,0)</f>
        <v>150</v>
      </c>
      <c r="H5440">
        <f t="shared" si="168"/>
        <v>3243</v>
      </c>
      <c r="I5440" t="s">
        <v>755</v>
      </c>
      <c r="J5440" t="s">
        <v>452</v>
      </c>
      <c r="K5440" t="s">
        <v>691</v>
      </c>
      <c r="L5440">
        <v>22153</v>
      </c>
      <c r="M5440" t="s">
        <v>368</v>
      </c>
      <c r="N5440" t="s">
        <v>34</v>
      </c>
      <c r="O5440">
        <v>40850</v>
      </c>
      <c r="P5440" t="s">
        <v>14210</v>
      </c>
      <c r="Q5440" t="s">
        <v>14188</v>
      </c>
    </row>
    <row r="5441" spans="1:17" x14ac:dyDescent="0.25">
      <c r="A5441">
        <v>5440</v>
      </c>
      <c r="B5441">
        <v>38630</v>
      </c>
      <c r="C5441">
        <v>40285</v>
      </c>
      <c r="D5441">
        <v>13</v>
      </c>
      <c r="E5441">
        <f t="shared" si="169"/>
        <v>1950</v>
      </c>
      <c r="F5441">
        <v>7.0000000000000007E-2</v>
      </c>
      <c r="G5441">
        <f>VLOOKUP($P5441,Pricebook!$A:$D,4,0)</f>
        <v>150</v>
      </c>
      <c r="H5441">
        <f t="shared" si="168"/>
        <v>1813.4999999999998</v>
      </c>
      <c r="I5441" t="s">
        <v>2491</v>
      </c>
      <c r="J5441" t="s">
        <v>285</v>
      </c>
      <c r="K5441" t="s">
        <v>2492</v>
      </c>
      <c r="L5441">
        <v>21215</v>
      </c>
      <c r="M5441" t="s">
        <v>187</v>
      </c>
      <c r="N5441" t="s">
        <v>61</v>
      </c>
      <c r="O5441">
        <v>40286</v>
      </c>
      <c r="P5441" t="s">
        <v>14210</v>
      </c>
      <c r="Q5441" t="s">
        <v>14186</v>
      </c>
    </row>
    <row r="5442" spans="1:17" x14ac:dyDescent="0.25">
      <c r="A5442">
        <v>5441</v>
      </c>
      <c r="B5442">
        <v>38656</v>
      </c>
      <c r="C5442">
        <v>41131</v>
      </c>
      <c r="D5442">
        <v>41</v>
      </c>
      <c r="E5442">
        <f t="shared" si="169"/>
        <v>6560</v>
      </c>
      <c r="F5442">
        <v>0.09</v>
      </c>
      <c r="G5442">
        <f>VLOOKUP($P5442,Pricebook!$A:$D,4,0)</f>
        <v>160</v>
      </c>
      <c r="H5442">
        <f t="shared" ref="H5442:H5505" si="170">E5442*(1-F5442)</f>
        <v>5969.6</v>
      </c>
      <c r="I5442" t="s">
        <v>1038</v>
      </c>
      <c r="J5442" t="s">
        <v>73</v>
      </c>
      <c r="K5442" t="s">
        <v>2667</v>
      </c>
      <c r="L5442" t="s">
        <v>2668</v>
      </c>
      <c r="M5442" t="s">
        <v>232</v>
      </c>
      <c r="N5442" t="s">
        <v>61</v>
      </c>
      <c r="O5442">
        <v>41138</v>
      </c>
      <c r="P5442" t="s">
        <v>14218</v>
      </c>
      <c r="Q5442" t="s">
        <v>14196</v>
      </c>
    </row>
    <row r="5443" spans="1:17" x14ac:dyDescent="0.25">
      <c r="A5443">
        <v>5442</v>
      </c>
      <c r="B5443">
        <v>38656</v>
      </c>
      <c r="C5443">
        <v>41131</v>
      </c>
      <c r="D5443">
        <v>3</v>
      </c>
      <c r="E5443">
        <f t="shared" ref="E5443:E5506" si="171">G5443*D5443</f>
        <v>375</v>
      </c>
      <c r="F5443">
        <v>7.0000000000000007E-2</v>
      </c>
      <c r="G5443">
        <f>VLOOKUP($P5443,Pricebook!$A:$D,4,0)</f>
        <v>125</v>
      </c>
      <c r="H5443">
        <f t="shared" si="170"/>
        <v>348.75</v>
      </c>
      <c r="I5443" t="s">
        <v>1038</v>
      </c>
      <c r="J5443" t="s">
        <v>73</v>
      </c>
      <c r="K5443" t="s">
        <v>2667</v>
      </c>
      <c r="L5443" t="s">
        <v>2668</v>
      </c>
      <c r="M5443" t="s">
        <v>232</v>
      </c>
      <c r="N5443" t="s">
        <v>61</v>
      </c>
      <c r="O5443">
        <v>41136</v>
      </c>
      <c r="P5443" t="s">
        <v>14221</v>
      </c>
      <c r="Q5443" t="s">
        <v>14196</v>
      </c>
    </row>
    <row r="5444" spans="1:17" x14ac:dyDescent="0.25">
      <c r="A5444">
        <v>5443</v>
      </c>
      <c r="B5444">
        <v>38656</v>
      </c>
      <c r="C5444">
        <v>41131</v>
      </c>
      <c r="D5444">
        <v>13</v>
      </c>
      <c r="E5444">
        <f t="shared" si="171"/>
        <v>2600</v>
      </c>
      <c r="F5444">
        <v>0.01</v>
      </c>
      <c r="G5444">
        <f>VLOOKUP($P5444,Pricebook!$A:$D,4,0)</f>
        <v>200</v>
      </c>
      <c r="H5444">
        <f t="shared" si="170"/>
        <v>2574</v>
      </c>
      <c r="I5444" t="s">
        <v>1038</v>
      </c>
      <c r="J5444" t="s">
        <v>73</v>
      </c>
      <c r="K5444" t="s">
        <v>1039</v>
      </c>
      <c r="L5444" t="s">
        <v>1040</v>
      </c>
      <c r="M5444" t="s">
        <v>130</v>
      </c>
      <c r="N5444" t="s">
        <v>16</v>
      </c>
      <c r="O5444">
        <v>41131</v>
      </c>
      <c r="P5444" t="s">
        <v>14214</v>
      </c>
      <c r="Q5444" t="s">
        <v>14186</v>
      </c>
    </row>
    <row r="5445" spans="1:17" x14ac:dyDescent="0.25">
      <c r="A5445">
        <v>5444</v>
      </c>
      <c r="B5445">
        <v>38657</v>
      </c>
      <c r="C5445">
        <v>40326</v>
      </c>
      <c r="D5445">
        <v>38</v>
      </c>
      <c r="E5445">
        <f t="shared" si="171"/>
        <v>5700</v>
      </c>
      <c r="F5445">
        <v>0.01</v>
      </c>
      <c r="G5445">
        <f>VLOOKUP($P5445,Pricebook!$A:$D,4,0)</f>
        <v>150</v>
      </c>
      <c r="H5445">
        <f t="shared" si="170"/>
        <v>5643</v>
      </c>
      <c r="I5445" t="s">
        <v>1897</v>
      </c>
      <c r="J5445" t="s">
        <v>549</v>
      </c>
      <c r="K5445" t="s">
        <v>2490</v>
      </c>
      <c r="L5445">
        <v>90640</v>
      </c>
      <c r="M5445" t="s">
        <v>114</v>
      </c>
      <c r="N5445" t="s">
        <v>23</v>
      </c>
      <c r="O5445">
        <v>40327</v>
      </c>
      <c r="P5445" t="s">
        <v>14211</v>
      </c>
      <c r="Q5445" t="s">
        <v>14193</v>
      </c>
    </row>
    <row r="5446" spans="1:17" x14ac:dyDescent="0.25">
      <c r="A5446">
        <v>5445</v>
      </c>
      <c r="B5446">
        <v>38659</v>
      </c>
      <c r="C5446">
        <v>40267</v>
      </c>
      <c r="D5446">
        <v>48</v>
      </c>
      <c r="E5446">
        <f t="shared" si="171"/>
        <v>7200</v>
      </c>
      <c r="F5446">
        <v>0.04</v>
      </c>
      <c r="G5446">
        <f>VLOOKUP($P5446,Pricebook!$A:$D,4,0)</f>
        <v>150</v>
      </c>
      <c r="H5446">
        <f t="shared" si="170"/>
        <v>6912</v>
      </c>
      <c r="I5446" t="s">
        <v>54</v>
      </c>
      <c r="J5446" t="s">
        <v>55</v>
      </c>
      <c r="K5446" t="s">
        <v>2543</v>
      </c>
      <c r="L5446">
        <v>27405</v>
      </c>
      <c r="M5446" t="s">
        <v>33</v>
      </c>
      <c r="N5446" t="s">
        <v>34</v>
      </c>
      <c r="O5446">
        <v>40271</v>
      </c>
      <c r="P5446" t="s">
        <v>14211</v>
      </c>
      <c r="Q5446" t="s">
        <v>14201</v>
      </c>
    </row>
    <row r="5447" spans="1:17" x14ac:dyDescent="0.25">
      <c r="A5447">
        <v>5446</v>
      </c>
      <c r="B5447">
        <v>38659</v>
      </c>
      <c r="C5447">
        <v>40267</v>
      </c>
      <c r="D5447">
        <v>32</v>
      </c>
      <c r="E5447">
        <f t="shared" si="171"/>
        <v>4000</v>
      </c>
      <c r="F5447">
        <v>0.05</v>
      </c>
      <c r="G5447">
        <f>VLOOKUP($P5447,Pricebook!$A:$D,4,0)</f>
        <v>125</v>
      </c>
      <c r="H5447">
        <f t="shared" si="170"/>
        <v>3800</v>
      </c>
      <c r="I5447" t="s">
        <v>54</v>
      </c>
      <c r="J5447" t="s">
        <v>55</v>
      </c>
      <c r="K5447" t="s">
        <v>2543</v>
      </c>
      <c r="L5447">
        <v>27405</v>
      </c>
      <c r="M5447" t="s">
        <v>33</v>
      </c>
      <c r="N5447" t="s">
        <v>34</v>
      </c>
      <c r="O5447">
        <v>40274</v>
      </c>
      <c r="P5447" t="s">
        <v>14209</v>
      </c>
      <c r="Q5447" t="s">
        <v>14188</v>
      </c>
    </row>
    <row r="5448" spans="1:17" x14ac:dyDescent="0.25">
      <c r="A5448">
        <v>5447</v>
      </c>
      <c r="B5448">
        <v>38661</v>
      </c>
      <c r="C5448">
        <v>40951</v>
      </c>
      <c r="D5448">
        <v>48</v>
      </c>
      <c r="E5448">
        <f t="shared" si="171"/>
        <v>5280</v>
      </c>
      <c r="F5448">
        <v>0.04</v>
      </c>
      <c r="G5448">
        <f>VLOOKUP($P5448,Pricebook!$A:$D,4,0)</f>
        <v>110</v>
      </c>
      <c r="H5448">
        <f t="shared" si="170"/>
        <v>5068.8</v>
      </c>
      <c r="I5448" t="s">
        <v>1883</v>
      </c>
      <c r="J5448" t="s">
        <v>99</v>
      </c>
      <c r="K5448" t="s">
        <v>2232</v>
      </c>
      <c r="L5448">
        <v>80004</v>
      </c>
      <c r="M5448" t="s">
        <v>237</v>
      </c>
      <c r="N5448" t="s">
        <v>23</v>
      </c>
      <c r="O5448">
        <v>40952</v>
      </c>
      <c r="P5448" t="s">
        <v>14215</v>
      </c>
      <c r="Q5448" t="s">
        <v>14193</v>
      </c>
    </row>
    <row r="5449" spans="1:17" x14ac:dyDescent="0.25">
      <c r="A5449">
        <v>5448</v>
      </c>
      <c r="B5449">
        <v>38661</v>
      </c>
      <c r="C5449">
        <v>40951</v>
      </c>
      <c r="D5449">
        <v>6</v>
      </c>
      <c r="E5449">
        <f t="shared" si="171"/>
        <v>900</v>
      </c>
      <c r="F5449">
        <v>0.09</v>
      </c>
      <c r="G5449">
        <f>VLOOKUP($P5449,Pricebook!$A:$D,4,0)</f>
        <v>150</v>
      </c>
      <c r="H5449">
        <f t="shared" si="170"/>
        <v>819</v>
      </c>
      <c r="I5449" t="s">
        <v>1883</v>
      </c>
      <c r="J5449" t="s">
        <v>99</v>
      </c>
      <c r="K5449" t="s">
        <v>2232</v>
      </c>
      <c r="L5449">
        <v>80004</v>
      </c>
      <c r="M5449" t="s">
        <v>237</v>
      </c>
      <c r="N5449" t="s">
        <v>23</v>
      </c>
      <c r="O5449">
        <v>40954</v>
      </c>
      <c r="P5449" t="s">
        <v>14210</v>
      </c>
      <c r="Q5449" t="s">
        <v>14191</v>
      </c>
    </row>
    <row r="5450" spans="1:17" x14ac:dyDescent="0.25">
      <c r="A5450">
        <v>5449</v>
      </c>
      <c r="B5450">
        <v>38690</v>
      </c>
      <c r="C5450">
        <v>40928</v>
      </c>
      <c r="D5450">
        <v>28</v>
      </c>
      <c r="E5450">
        <f t="shared" si="171"/>
        <v>4200</v>
      </c>
      <c r="F5450">
        <v>0.02</v>
      </c>
      <c r="G5450">
        <f>VLOOKUP($P5450,Pricebook!$A:$D,4,0)</f>
        <v>150</v>
      </c>
      <c r="H5450">
        <f t="shared" si="170"/>
        <v>4116</v>
      </c>
      <c r="I5450" t="s">
        <v>500</v>
      </c>
      <c r="J5450" t="s">
        <v>360</v>
      </c>
      <c r="K5450" t="s">
        <v>561</v>
      </c>
      <c r="L5450">
        <v>48060</v>
      </c>
      <c r="M5450" t="s">
        <v>172</v>
      </c>
      <c r="N5450" t="s">
        <v>16</v>
      </c>
      <c r="O5450">
        <v>40932</v>
      </c>
      <c r="P5450" t="s">
        <v>14216</v>
      </c>
      <c r="Q5450" t="s">
        <v>14202</v>
      </c>
    </row>
    <row r="5451" spans="1:17" x14ac:dyDescent="0.25">
      <c r="A5451">
        <v>5450</v>
      </c>
      <c r="B5451">
        <v>38693</v>
      </c>
      <c r="C5451">
        <v>40708</v>
      </c>
      <c r="D5451">
        <v>3</v>
      </c>
      <c r="E5451">
        <f t="shared" si="171"/>
        <v>450</v>
      </c>
      <c r="F5451">
        <v>0.02</v>
      </c>
      <c r="G5451">
        <f>VLOOKUP($P5451,Pricebook!$A:$D,4,0)</f>
        <v>150</v>
      </c>
      <c r="H5451">
        <f t="shared" si="170"/>
        <v>441</v>
      </c>
      <c r="I5451" t="s">
        <v>736</v>
      </c>
      <c r="J5451" t="s">
        <v>400</v>
      </c>
      <c r="K5451" t="s">
        <v>2669</v>
      </c>
      <c r="L5451" t="s">
        <v>749</v>
      </c>
      <c r="M5451" t="s">
        <v>358</v>
      </c>
      <c r="N5451" t="s">
        <v>16</v>
      </c>
      <c r="O5451">
        <v>40715</v>
      </c>
      <c r="P5451" t="s">
        <v>14222</v>
      </c>
      <c r="Q5451" t="s">
        <v>14196</v>
      </c>
    </row>
    <row r="5452" spans="1:17" x14ac:dyDescent="0.25">
      <c r="A5452">
        <v>5451</v>
      </c>
      <c r="B5452">
        <v>38721</v>
      </c>
      <c r="C5452">
        <v>39896</v>
      </c>
      <c r="D5452">
        <v>17</v>
      </c>
      <c r="E5452">
        <f t="shared" si="171"/>
        <v>2125</v>
      </c>
      <c r="F5452">
        <v>0.1</v>
      </c>
      <c r="G5452">
        <f>VLOOKUP($P5452,Pricebook!$A:$D,4,0)</f>
        <v>125</v>
      </c>
      <c r="H5452">
        <f t="shared" si="170"/>
        <v>1912.5</v>
      </c>
      <c r="I5452" t="s">
        <v>1673</v>
      </c>
      <c r="J5452" t="s">
        <v>158</v>
      </c>
      <c r="K5452" t="s">
        <v>2670</v>
      </c>
      <c r="L5452" t="s">
        <v>2671</v>
      </c>
      <c r="M5452" t="s">
        <v>317</v>
      </c>
      <c r="N5452" t="s">
        <v>61</v>
      </c>
      <c r="O5452">
        <v>39898</v>
      </c>
      <c r="P5452" t="s">
        <v>14208</v>
      </c>
      <c r="Q5452" t="s">
        <v>14192</v>
      </c>
    </row>
    <row r="5453" spans="1:17" x14ac:dyDescent="0.25">
      <c r="A5453">
        <v>5452</v>
      </c>
      <c r="B5453">
        <v>38721</v>
      </c>
      <c r="C5453">
        <v>39896</v>
      </c>
      <c r="D5453">
        <v>15</v>
      </c>
      <c r="E5453">
        <f t="shared" si="171"/>
        <v>1650</v>
      </c>
      <c r="F5453">
        <v>0.05</v>
      </c>
      <c r="G5453">
        <f>VLOOKUP($P5453,Pricebook!$A:$D,4,0)</f>
        <v>110</v>
      </c>
      <c r="H5453">
        <f t="shared" si="170"/>
        <v>1567.5</v>
      </c>
      <c r="I5453" t="s">
        <v>1673</v>
      </c>
      <c r="J5453" t="s">
        <v>158</v>
      </c>
      <c r="K5453" t="s">
        <v>2672</v>
      </c>
      <c r="L5453" t="s">
        <v>2673</v>
      </c>
      <c r="M5453" t="s">
        <v>317</v>
      </c>
      <c r="N5453" t="s">
        <v>61</v>
      </c>
      <c r="O5453">
        <v>39897</v>
      </c>
      <c r="P5453" t="s">
        <v>14220</v>
      </c>
      <c r="Q5453" t="s">
        <v>14191</v>
      </c>
    </row>
    <row r="5454" spans="1:17" x14ac:dyDescent="0.25">
      <c r="A5454">
        <v>5453</v>
      </c>
      <c r="B5454">
        <v>38723</v>
      </c>
      <c r="C5454">
        <v>41172</v>
      </c>
      <c r="D5454">
        <v>39</v>
      </c>
      <c r="E5454">
        <f t="shared" si="171"/>
        <v>7800</v>
      </c>
      <c r="F5454">
        <v>0</v>
      </c>
      <c r="G5454">
        <f>VLOOKUP($P5454,Pricebook!$A:$D,4,0)</f>
        <v>200</v>
      </c>
      <c r="H5454">
        <f t="shared" si="170"/>
        <v>7800</v>
      </c>
      <c r="I5454" t="s">
        <v>1757</v>
      </c>
      <c r="J5454" t="s">
        <v>252</v>
      </c>
      <c r="K5454" t="s">
        <v>143</v>
      </c>
      <c r="L5454" t="s">
        <v>144</v>
      </c>
      <c r="M5454" t="s">
        <v>91</v>
      </c>
      <c r="N5454" t="s">
        <v>61</v>
      </c>
      <c r="O5454">
        <v>41174</v>
      </c>
      <c r="P5454" t="s">
        <v>14206</v>
      </c>
      <c r="Q5454" t="s">
        <v>14186</v>
      </c>
    </row>
    <row r="5455" spans="1:17" x14ac:dyDescent="0.25">
      <c r="A5455">
        <v>5454</v>
      </c>
      <c r="B5455">
        <v>38723</v>
      </c>
      <c r="C5455">
        <v>41172</v>
      </c>
      <c r="D5455">
        <v>9</v>
      </c>
      <c r="E5455">
        <f t="shared" si="171"/>
        <v>1350</v>
      </c>
      <c r="F5455">
        <v>0.09</v>
      </c>
      <c r="G5455">
        <f>VLOOKUP($P5455,Pricebook!$A:$D,4,0)</f>
        <v>150</v>
      </c>
      <c r="H5455">
        <f t="shared" si="170"/>
        <v>1228.5</v>
      </c>
      <c r="I5455" t="s">
        <v>1757</v>
      </c>
      <c r="J5455" t="s">
        <v>252</v>
      </c>
      <c r="K5455" t="s">
        <v>1260</v>
      </c>
      <c r="L5455" t="s">
        <v>1261</v>
      </c>
      <c r="M5455" t="s">
        <v>492</v>
      </c>
      <c r="N5455" t="s">
        <v>61</v>
      </c>
      <c r="O5455">
        <v>41173</v>
      </c>
      <c r="P5455" t="s">
        <v>14211</v>
      </c>
      <c r="Q5455" t="s">
        <v>14193</v>
      </c>
    </row>
    <row r="5456" spans="1:17" x14ac:dyDescent="0.25">
      <c r="A5456">
        <v>5455</v>
      </c>
      <c r="B5456">
        <v>38726</v>
      </c>
      <c r="C5456">
        <v>39954</v>
      </c>
      <c r="D5456">
        <v>44</v>
      </c>
      <c r="E5456">
        <f t="shared" si="171"/>
        <v>7040</v>
      </c>
      <c r="F5456">
        <v>0.04</v>
      </c>
      <c r="G5456">
        <f>VLOOKUP($P5456,Pricebook!$A:$D,4,0)</f>
        <v>160</v>
      </c>
      <c r="H5456">
        <f t="shared" si="170"/>
        <v>6758.4</v>
      </c>
      <c r="I5456" t="s">
        <v>1479</v>
      </c>
      <c r="J5456" t="s">
        <v>108</v>
      </c>
      <c r="K5456" t="s">
        <v>2674</v>
      </c>
      <c r="L5456">
        <v>77530</v>
      </c>
      <c r="M5456" t="s">
        <v>48</v>
      </c>
      <c r="N5456" t="s">
        <v>16</v>
      </c>
      <c r="O5456">
        <v>39956</v>
      </c>
      <c r="P5456" t="s">
        <v>14218</v>
      </c>
      <c r="Q5456" t="s">
        <v>14188</v>
      </c>
    </row>
    <row r="5457" spans="1:17" x14ac:dyDescent="0.25">
      <c r="A5457">
        <v>5456</v>
      </c>
      <c r="B5457">
        <v>38756</v>
      </c>
      <c r="C5457">
        <v>39940</v>
      </c>
      <c r="D5457">
        <v>43</v>
      </c>
      <c r="E5457">
        <f t="shared" si="171"/>
        <v>6450</v>
      </c>
      <c r="F5457">
        <v>0.09</v>
      </c>
      <c r="G5457">
        <f>VLOOKUP($P5457,Pricebook!$A:$D,4,0)</f>
        <v>150</v>
      </c>
      <c r="H5457">
        <f t="shared" si="170"/>
        <v>5869.5</v>
      </c>
      <c r="I5457" t="s">
        <v>2071</v>
      </c>
      <c r="J5457" t="s">
        <v>252</v>
      </c>
      <c r="K5457" t="s">
        <v>1490</v>
      </c>
      <c r="L5457" t="s">
        <v>1491</v>
      </c>
      <c r="M5457" t="s">
        <v>232</v>
      </c>
      <c r="N5457" t="s">
        <v>61</v>
      </c>
      <c r="O5457">
        <v>39942</v>
      </c>
      <c r="P5457" t="s">
        <v>14210</v>
      </c>
      <c r="Q5457" t="s">
        <v>14195</v>
      </c>
    </row>
    <row r="5458" spans="1:17" x14ac:dyDescent="0.25">
      <c r="A5458">
        <v>5457</v>
      </c>
      <c r="B5458">
        <v>38758</v>
      </c>
      <c r="C5458">
        <v>40810</v>
      </c>
      <c r="D5458">
        <v>7</v>
      </c>
      <c r="E5458">
        <f t="shared" si="171"/>
        <v>1190</v>
      </c>
      <c r="F5458">
        <v>0</v>
      </c>
      <c r="G5458">
        <f>VLOOKUP($P5458,Pricebook!$A:$D,4,0)</f>
        <v>170</v>
      </c>
      <c r="H5458">
        <f t="shared" si="170"/>
        <v>1190</v>
      </c>
      <c r="I5458" t="s">
        <v>102</v>
      </c>
      <c r="J5458" t="s">
        <v>103</v>
      </c>
      <c r="K5458" t="s">
        <v>1534</v>
      </c>
      <c r="L5458">
        <v>49236</v>
      </c>
      <c r="M5458" t="s">
        <v>172</v>
      </c>
      <c r="N5458" t="s">
        <v>16</v>
      </c>
      <c r="O5458">
        <v>40812</v>
      </c>
      <c r="P5458" t="s">
        <v>14219</v>
      </c>
      <c r="Q5458" t="s">
        <v>14195</v>
      </c>
    </row>
    <row r="5459" spans="1:17" x14ac:dyDescent="0.25">
      <c r="A5459">
        <v>5458</v>
      </c>
      <c r="B5459">
        <v>38784</v>
      </c>
      <c r="C5459">
        <v>40577</v>
      </c>
      <c r="D5459">
        <v>50</v>
      </c>
      <c r="E5459">
        <f t="shared" si="171"/>
        <v>10000</v>
      </c>
      <c r="F5459">
        <v>0.09</v>
      </c>
      <c r="G5459">
        <f>VLOOKUP($P5459,Pricebook!$A:$D,4,0)</f>
        <v>200</v>
      </c>
      <c r="H5459">
        <f t="shared" si="170"/>
        <v>9100</v>
      </c>
      <c r="I5459" t="s">
        <v>1638</v>
      </c>
      <c r="J5459" t="s">
        <v>165</v>
      </c>
      <c r="K5459" t="s">
        <v>1786</v>
      </c>
      <c r="L5459">
        <v>55124</v>
      </c>
      <c r="M5459" t="s">
        <v>130</v>
      </c>
      <c r="N5459" t="s">
        <v>16</v>
      </c>
      <c r="O5459">
        <v>40579</v>
      </c>
      <c r="P5459" t="s">
        <v>14214</v>
      </c>
      <c r="Q5459" t="s">
        <v>14189</v>
      </c>
    </row>
    <row r="5460" spans="1:17" x14ac:dyDescent="0.25">
      <c r="A5460">
        <v>5459</v>
      </c>
      <c r="B5460">
        <v>38786</v>
      </c>
      <c r="C5460">
        <v>40712</v>
      </c>
      <c r="D5460">
        <v>10</v>
      </c>
      <c r="E5460">
        <f t="shared" si="171"/>
        <v>1250</v>
      </c>
      <c r="F5460">
        <v>0.09</v>
      </c>
      <c r="G5460">
        <f>VLOOKUP($P5460,Pricebook!$A:$D,4,0)</f>
        <v>125</v>
      </c>
      <c r="H5460">
        <f t="shared" si="170"/>
        <v>1137.5</v>
      </c>
      <c r="I5460" t="s">
        <v>1399</v>
      </c>
      <c r="J5460" t="s">
        <v>1014</v>
      </c>
      <c r="K5460" t="s">
        <v>1862</v>
      </c>
      <c r="L5460">
        <v>34609</v>
      </c>
      <c r="M5460" t="s">
        <v>101</v>
      </c>
      <c r="N5460" t="s">
        <v>34</v>
      </c>
      <c r="O5460">
        <v>40714</v>
      </c>
      <c r="P5460" t="s">
        <v>14208</v>
      </c>
      <c r="Q5460" t="s">
        <v>14192</v>
      </c>
    </row>
    <row r="5461" spans="1:17" x14ac:dyDescent="0.25">
      <c r="A5461">
        <v>5460</v>
      </c>
      <c r="B5461">
        <v>38787</v>
      </c>
      <c r="C5461">
        <v>40760</v>
      </c>
      <c r="D5461">
        <v>22</v>
      </c>
      <c r="E5461">
        <f t="shared" si="171"/>
        <v>2640</v>
      </c>
      <c r="F5461">
        <v>0.05</v>
      </c>
      <c r="G5461">
        <f>VLOOKUP($P5461,Pricebook!$A:$D,4,0)</f>
        <v>120</v>
      </c>
      <c r="H5461">
        <f t="shared" si="170"/>
        <v>2508</v>
      </c>
      <c r="I5461" t="s">
        <v>1989</v>
      </c>
      <c r="J5461" t="s">
        <v>244</v>
      </c>
      <c r="K5461" t="s">
        <v>397</v>
      </c>
      <c r="L5461" t="s">
        <v>398</v>
      </c>
      <c r="M5461" t="s">
        <v>43</v>
      </c>
      <c r="N5461" t="s">
        <v>23</v>
      </c>
      <c r="O5461">
        <v>40760</v>
      </c>
      <c r="P5461" t="s">
        <v>14212</v>
      </c>
      <c r="Q5461" t="s">
        <v>14190</v>
      </c>
    </row>
    <row r="5462" spans="1:17" x14ac:dyDescent="0.25">
      <c r="A5462">
        <v>5461</v>
      </c>
      <c r="B5462">
        <v>38789</v>
      </c>
      <c r="C5462">
        <v>40496</v>
      </c>
      <c r="D5462">
        <v>9</v>
      </c>
      <c r="E5462">
        <f t="shared" si="171"/>
        <v>1125</v>
      </c>
      <c r="F5462">
        <v>0.1</v>
      </c>
      <c r="G5462">
        <f>VLOOKUP($P5462,Pricebook!$A:$D,4,0)</f>
        <v>125</v>
      </c>
      <c r="H5462">
        <f t="shared" si="170"/>
        <v>1012.5</v>
      </c>
      <c r="I5462" t="s">
        <v>1159</v>
      </c>
      <c r="J5462" t="s">
        <v>68</v>
      </c>
      <c r="K5462" t="s">
        <v>586</v>
      </c>
      <c r="L5462">
        <v>11756</v>
      </c>
      <c r="M5462" t="s">
        <v>60</v>
      </c>
      <c r="N5462" t="s">
        <v>61</v>
      </c>
      <c r="O5462">
        <v>40497</v>
      </c>
      <c r="P5462" t="s">
        <v>14208</v>
      </c>
      <c r="Q5462" t="s">
        <v>14186</v>
      </c>
    </row>
    <row r="5463" spans="1:17" x14ac:dyDescent="0.25">
      <c r="A5463">
        <v>5462</v>
      </c>
      <c r="B5463">
        <v>38789</v>
      </c>
      <c r="C5463">
        <v>40496</v>
      </c>
      <c r="D5463">
        <v>4</v>
      </c>
      <c r="E5463">
        <f t="shared" si="171"/>
        <v>500</v>
      </c>
      <c r="F5463">
        <v>0.04</v>
      </c>
      <c r="G5463">
        <f>VLOOKUP($P5463,Pricebook!$A:$D,4,0)</f>
        <v>125</v>
      </c>
      <c r="H5463">
        <f t="shared" si="170"/>
        <v>480</v>
      </c>
      <c r="I5463" t="s">
        <v>1159</v>
      </c>
      <c r="J5463" t="s">
        <v>68</v>
      </c>
      <c r="K5463" t="s">
        <v>586</v>
      </c>
      <c r="L5463">
        <v>11756</v>
      </c>
      <c r="M5463" t="s">
        <v>60</v>
      </c>
      <c r="N5463" t="s">
        <v>61</v>
      </c>
      <c r="O5463">
        <v>40497</v>
      </c>
      <c r="P5463" t="s">
        <v>14208</v>
      </c>
      <c r="Q5463" t="s">
        <v>14192</v>
      </c>
    </row>
    <row r="5464" spans="1:17" x14ac:dyDescent="0.25">
      <c r="A5464">
        <v>5463</v>
      </c>
      <c r="B5464">
        <v>38791</v>
      </c>
      <c r="C5464">
        <v>40251</v>
      </c>
      <c r="D5464">
        <v>24</v>
      </c>
      <c r="E5464">
        <f t="shared" si="171"/>
        <v>3000</v>
      </c>
      <c r="F5464">
        <v>0.03</v>
      </c>
      <c r="G5464">
        <f>VLOOKUP($P5464,Pricebook!$A:$D,4,0)</f>
        <v>125</v>
      </c>
      <c r="H5464">
        <f t="shared" si="170"/>
        <v>2910</v>
      </c>
      <c r="I5464" t="s">
        <v>1994</v>
      </c>
      <c r="J5464" t="s">
        <v>244</v>
      </c>
      <c r="K5464" t="s">
        <v>2062</v>
      </c>
      <c r="L5464">
        <v>97128</v>
      </c>
      <c r="M5464" t="s">
        <v>43</v>
      </c>
      <c r="N5464" t="s">
        <v>23</v>
      </c>
      <c r="O5464">
        <v>40258</v>
      </c>
      <c r="P5464" t="s">
        <v>14209</v>
      </c>
      <c r="Q5464" t="s">
        <v>14201</v>
      </c>
    </row>
    <row r="5465" spans="1:17" x14ac:dyDescent="0.25">
      <c r="A5465">
        <v>5464</v>
      </c>
      <c r="B5465">
        <v>38817</v>
      </c>
      <c r="C5465">
        <v>41049</v>
      </c>
      <c r="D5465">
        <v>1</v>
      </c>
      <c r="E5465">
        <f t="shared" si="171"/>
        <v>150</v>
      </c>
      <c r="F5465">
        <v>0.02</v>
      </c>
      <c r="G5465">
        <f>VLOOKUP($P5465,Pricebook!$A:$D,4,0)</f>
        <v>150</v>
      </c>
      <c r="H5465">
        <f t="shared" si="170"/>
        <v>147</v>
      </c>
      <c r="I5465" t="s">
        <v>98</v>
      </c>
      <c r="J5465" t="s">
        <v>99</v>
      </c>
      <c r="K5465" t="s">
        <v>2398</v>
      </c>
      <c r="L5465" t="s">
        <v>2399</v>
      </c>
      <c r="M5465" t="s">
        <v>43</v>
      </c>
      <c r="N5465" t="s">
        <v>23</v>
      </c>
      <c r="O5465">
        <v>41050</v>
      </c>
      <c r="P5465" t="s">
        <v>14211</v>
      </c>
      <c r="Q5465" t="s">
        <v>14203</v>
      </c>
    </row>
    <row r="5466" spans="1:17" x14ac:dyDescent="0.25">
      <c r="A5466">
        <v>5465</v>
      </c>
      <c r="B5466">
        <v>38848</v>
      </c>
      <c r="C5466">
        <v>41259</v>
      </c>
      <c r="D5466">
        <v>6</v>
      </c>
      <c r="E5466">
        <f t="shared" si="171"/>
        <v>960</v>
      </c>
      <c r="F5466">
        <v>0.06</v>
      </c>
      <c r="G5466">
        <f>VLOOKUP($P5466,Pricebook!$A:$D,4,0)</f>
        <v>160</v>
      </c>
      <c r="H5466">
        <f t="shared" si="170"/>
        <v>902.4</v>
      </c>
      <c r="I5466" t="s">
        <v>755</v>
      </c>
      <c r="J5466" t="s">
        <v>452</v>
      </c>
      <c r="K5466" t="s">
        <v>2675</v>
      </c>
      <c r="L5466">
        <v>23434</v>
      </c>
      <c r="M5466" t="s">
        <v>368</v>
      </c>
      <c r="N5466" t="s">
        <v>34</v>
      </c>
      <c r="O5466">
        <v>41260</v>
      </c>
      <c r="P5466" t="s">
        <v>14218</v>
      </c>
      <c r="Q5466" t="s">
        <v>14200</v>
      </c>
    </row>
    <row r="5467" spans="1:17" x14ac:dyDescent="0.25">
      <c r="A5467">
        <v>5466</v>
      </c>
      <c r="B5467">
        <v>38850</v>
      </c>
      <c r="C5467">
        <v>40297</v>
      </c>
      <c r="D5467">
        <v>34</v>
      </c>
      <c r="E5467">
        <f t="shared" si="171"/>
        <v>4250</v>
      </c>
      <c r="F5467">
        <v>0.02</v>
      </c>
      <c r="G5467">
        <f>VLOOKUP($P5467,Pricebook!$A:$D,4,0)</f>
        <v>125</v>
      </c>
      <c r="H5467">
        <f t="shared" si="170"/>
        <v>4165</v>
      </c>
      <c r="I5467" t="s">
        <v>2526</v>
      </c>
      <c r="J5467" t="s">
        <v>165</v>
      </c>
      <c r="K5467" t="s">
        <v>2529</v>
      </c>
      <c r="L5467">
        <v>92691</v>
      </c>
      <c r="M5467" t="s">
        <v>114</v>
      </c>
      <c r="N5467" t="s">
        <v>23</v>
      </c>
      <c r="O5467">
        <v>40299</v>
      </c>
      <c r="P5467" t="s">
        <v>14209</v>
      </c>
      <c r="Q5467" t="s">
        <v>14198</v>
      </c>
    </row>
    <row r="5468" spans="1:17" x14ac:dyDescent="0.25">
      <c r="A5468">
        <v>5467</v>
      </c>
      <c r="B5468">
        <v>38851</v>
      </c>
      <c r="C5468">
        <v>41070</v>
      </c>
      <c r="D5468">
        <v>1</v>
      </c>
      <c r="E5468">
        <f t="shared" si="171"/>
        <v>160</v>
      </c>
      <c r="F5468">
        <v>0.06</v>
      </c>
      <c r="G5468">
        <f>VLOOKUP($P5468,Pricebook!$A:$D,4,0)</f>
        <v>160</v>
      </c>
      <c r="H5468">
        <f t="shared" si="170"/>
        <v>150.39999999999998</v>
      </c>
      <c r="I5468" t="s">
        <v>111</v>
      </c>
      <c r="J5468" t="s">
        <v>112</v>
      </c>
      <c r="K5468" t="s">
        <v>629</v>
      </c>
      <c r="L5468" t="s">
        <v>630</v>
      </c>
      <c r="M5468" t="s">
        <v>91</v>
      </c>
      <c r="N5468" t="s">
        <v>61</v>
      </c>
      <c r="O5468">
        <v>41071</v>
      </c>
      <c r="P5468" t="s">
        <v>14218</v>
      </c>
      <c r="Q5468" t="s">
        <v>14189</v>
      </c>
    </row>
    <row r="5469" spans="1:17" x14ac:dyDescent="0.25">
      <c r="A5469">
        <v>5468</v>
      </c>
      <c r="B5469">
        <v>38852</v>
      </c>
      <c r="C5469">
        <v>40118</v>
      </c>
      <c r="D5469">
        <v>25</v>
      </c>
      <c r="E5469">
        <f t="shared" si="171"/>
        <v>4000</v>
      </c>
      <c r="F5469">
        <v>0.03</v>
      </c>
      <c r="G5469">
        <f>VLOOKUP($P5469,Pricebook!$A:$D,4,0)</f>
        <v>160</v>
      </c>
      <c r="H5469">
        <f t="shared" si="170"/>
        <v>3880</v>
      </c>
      <c r="I5469" t="s">
        <v>667</v>
      </c>
      <c r="J5469" t="s">
        <v>142</v>
      </c>
      <c r="K5469" t="s">
        <v>2676</v>
      </c>
      <c r="L5469" t="s">
        <v>2677</v>
      </c>
      <c r="M5469" t="s">
        <v>101</v>
      </c>
      <c r="N5469" t="s">
        <v>34</v>
      </c>
      <c r="O5469">
        <v>40120</v>
      </c>
      <c r="P5469" t="s">
        <v>14218</v>
      </c>
      <c r="Q5469" t="s">
        <v>14202</v>
      </c>
    </row>
    <row r="5470" spans="1:17" x14ac:dyDescent="0.25">
      <c r="A5470">
        <v>5469</v>
      </c>
      <c r="B5470">
        <v>38853</v>
      </c>
      <c r="C5470">
        <v>40991</v>
      </c>
      <c r="D5470">
        <v>13</v>
      </c>
      <c r="E5470">
        <f t="shared" si="171"/>
        <v>1950</v>
      </c>
      <c r="F5470">
        <v>0.04</v>
      </c>
      <c r="G5470">
        <f>VLOOKUP($P5470,Pricebook!$A:$D,4,0)</f>
        <v>150</v>
      </c>
      <c r="H5470">
        <f t="shared" si="170"/>
        <v>1872</v>
      </c>
      <c r="I5470" t="s">
        <v>1986</v>
      </c>
      <c r="J5470" t="s">
        <v>241</v>
      </c>
      <c r="K5470" t="s">
        <v>1023</v>
      </c>
      <c r="L5470" t="s">
        <v>439</v>
      </c>
      <c r="M5470" t="s">
        <v>440</v>
      </c>
      <c r="N5470" t="s">
        <v>16</v>
      </c>
      <c r="O5470">
        <v>40995</v>
      </c>
      <c r="P5470" t="s">
        <v>14210</v>
      </c>
      <c r="Q5470" t="s">
        <v>14190</v>
      </c>
    </row>
    <row r="5471" spans="1:17" x14ac:dyDescent="0.25">
      <c r="A5471">
        <v>5470</v>
      </c>
      <c r="B5471">
        <v>38882</v>
      </c>
      <c r="C5471">
        <v>40161</v>
      </c>
      <c r="D5471">
        <v>40</v>
      </c>
      <c r="E5471">
        <f t="shared" si="171"/>
        <v>4400</v>
      </c>
      <c r="F5471">
        <v>0.06</v>
      </c>
      <c r="G5471">
        <f>VLOOKUP($P5471,Pricebook!$A:$D,4,0)</f>
        <v>110</v>
      </c>
      <c r="H5471">
        <f t="shared" si="170"/>
        <v>4136</v>
      </c>
      <c r="I5471" t="s">
        <v>1465</v>
      </c>
      <c r="J5471" t="s">
        <v>594</v>
      </c>
      <c r="K5471" t="s">
        <v>143</v>
      </c>
      <c r="L5471" t="s">
        <v>144</v>
      </c>
      <c r="M5471" t="s">
        <v>91</v>
      </c>
      <c r="N5471" t="s">
        <v>61</v>
      </c>
      <c r="O5471">
        <v>40161</v>
      </c>
      <c r="P5471" t="s">
        <v>14215</v>
      </c>
      <c r="Q5471" t="s">
        <v>14185</v>
      </c>
    </row>
    <row r="5472" spans="1:17" x14ac:dyDescent="0.25">
      <c r="A5472">
        <v>5471</v>
      </c>
      <c r="B5472">
        <v>38882</v>
      </c>
      <c r="C5472">
        <v>40161</v>
      </c>
      <c r="D5472">
        <v>37</v>
      </c>
      <c r="E5472">
        <f t="shared" si="171"/>
        <v>4625</v>
      </c>
      <c r="F5472">
        <v>0.1</v>
      </c>
      <c r="G5472">
        <f>VLOOKUP($P5472,Pricebook!$A:$D,4,0)</f>
        <v>125</v>
      </c>
      <c r="H5472">
        <f t="shared" si="170"/>
        <v>4162.5</v>
      </c>
      <c r="I5472" t="s">
        <v>1465</v>
      </c>
      <c r="J5472" t="s">
        <v>594</v>
      </c>
      <c r="K5472" t="s">
        <v>1655</v>
      </c>
      <c r="L5472" t="s">
        <v>1656</v>
      </c>
      <c r="M5472" t="s">
        <v>130</v>
      </c>
      <c r="N5472" t="s">
        <v>16</v>
      </c>
      <c r="O5472">
        <v>40162</v>
      </c>
      <c r="P5472" t="s">
        <v>14221</v>
      </c>
      <c r="Q5472" t="s">
        <v>14188</v>
      </c>
    </row>
    <row r="5473" spans="1:17" x14ac:dyDescent="0.25">
      <c r="A5473">
        <v>5472</v>
      </c>
      <c r="B5473">
        <v>38884</v>
      </c>
      <c r="C5473">
        <v>41138</v>
      </c>
      <c r="D5473">
        <v>47</v>
      </c>
      <c r="E5473">
        <f t="shared" si="171"/>
        <v>5170</v>
      </c>
      <c r="F5473">
        <v>0.03</v>
      </c>
      <c r="G5473">
        <f>VLOOKUP($P5473,Pricebook!$A:$D,4,0)</f>
        <v>110</v>
      </c>
      <c r="H5473">
        <f t="shared" si="170"/>
        <v>5014.8999999999996</v>
      </c>
      <c r="I5473" t="s">
        <v>759</v>
      </c>
      <c r="J5473" t="s">
        <v>760</v>
      </c>
      <c r="K5473" t="s">
        <v>1653</v>
      </c>
      <c r="L5473">
        <v>60188</v>
      </c>
      <c r="M5473" t="s">
        <v>15</v>
      </c>
      <c r="N5473" t="s">
        <v>16</v>
      </c>
      <c r="O5473">
        <v>41139</v>
      </c>
      <c r="P5473" t="s">
        <v>14215</v>
      </c>
      <c r="Q5473" t="s">
        <v>14188</v>
      </c>
    </row>
    <row r="5474" spans="1:17" x14ac:dyDescent="0.25">
      <c r="A5474">
        <v>5473</v>
      </c>
      <c r="B5474">
        <v>38884</v>
      </c>
      <c r="C5474">
        <v>41138</v>
      </c>
      <c r="D5474">
        <v>20</v>
      </c>
      <c r="E5474">
        <f t="shared" si="171"/>
        <v>2500</v>
      </c>
      <c r="F5474">
        <v>0.06</v>
      </c>
      <c r="G5474">
        <f>VLOOKUP($P5474,Pricebook!$A:$D,4,0)</f>
        <v>125</v>
      </c>
      <c r="H5474">
        <f t="shared" si="170"/>
        <v>2350</v>
      </c>
      <c r="I5474" t="s">
        <v>759</v>
      </c>
      <c r="J5474" t="s">
        <v>760</v>
      </c>
      <c r="K5474" t="s">
        <v>1653</v>
      </c>
      <c r="L5474">
        <v>60188</v>
      </c>
      <c r="M5474" t="s">
        <v>15</v>
      </c>
      <c r="N5474" t="s">
        <v>16</v>
      </c>
      <c r="O5474">
        <v>41139</v>
      </c>
      <c r="P5474" t="s">
        <v>14209</v>
      </c>
      <c r="Q5474" t="s">
        <v>14201</v>
      </c>
    </row>
    <row r="5475" spans="1:17" x14ac:dyDescent="0.25">
      <c r="A5475">
        <v>5474</v>
      </c>
      <c r="B5475">
        <v>38886</v>
      </c>
      <c r="C5475">
        <v>40032</v>
      </c>
      <c r="D5475">
        <v>26</v>
      </c>
      <c r="E5475">
        <f t="shared" si="171"/>
        <v>3120</v>
      </c>
      <c r="F5475">
        <v>0.06</v>
      </c>
      <c r="G5475">
        <f>VLOOKUP($P5475,Pricebook!$A:$D,4,0)</f>
        <v>120</v>
      </c>
      <c r="H5475">
        <f t="shared" si="170"/>
        <v>2932.7999999999997</v>
      </c>
      <c r="I5475" t="s">
        <v>2261</v>
      </c>
      <c r="J5475" t="s">
        <v>544</v>
      </c>
      <c r="K5475" t="s">
        <v>2628</v>
      </c>
      <c r="L5475">
        <v>99301</v>
      </c>
      <c r="M5475" t="s">
        <v>22</v>
      </c>
      <c r="N5475" t="s">
        <v>23</v>
      </c>
      <c r="O5475">
        <v>40034</v>
      </c>
      <c r="P5475" t="s">
        <v>14212</v>
      </c>
      <c r="Q5475" t="s">
        <v>14195</v>
      </c>
    </row>
    <row r="5476" spans="1:17" x14ac:dyDescent="0.25">
      <c r="A5476">
        <v>5475</v>
      </c>
      <c r="B5476">
        <v>38887</v>
      </c>
      <c r="C5476">
        <v>40110</v>
      </c>
      <c r="D5476">
        <v>25</v>
      </c>
      <c r="E5476">
        <f t="shared" si="171"/>
        <v>4000</v>
      </c>
      <c r="F5476">
        <v>0.02</v>
      </c>
      <c r="G5476">
        <f>VLOOKUP($P5476,Pricebook!$A:$D,4,0)</f>
        <v>160</v>
      </c>
      <c r="H5476">
        <f t="shared" si="170"/>
        <v>3920</v>
      </c>
      <c r="I5476" t="s">
        <v>1989</v>
      </c>
      <c r="J5476" t="s">
        <v>244</v>
      </c>
      <c r="K5476" t="s">
        <v>397</v>
      </c>
      <c r="L5476" t="s">
        <v>398</v>
      </c>
      <c r="M5476" t="s">
        <v>43</v>
      </c>
      <c r="N5476" t="s">
        <v>23</v>
      </c>
      <c r="O5476">
        <v>40111</v>
      </c>
      <c r="P5476" t="s">
        <v>14218</v>
      </c>
      <c r="Q5476" t="s">
        <v>14202</v>
      </c>
    </row>
    <row r="5477" spans="1:17" x14ac:dyDescent="0.25">
      <c r="A5477">
        <v>5476</v>
      </c>
      <c r="B5477">
        <v>38887</v>
      </c>
      <c r="C5477">
        <v>40110</v>
      </c>
      <c r="D5477">
        <v>50</v>
      </c>
      <c r="E5477">
        <f t="shared" si="171"/>
        <v>6000</v>
      </c>
      <c r="F5477">
        <v>7.0000000000000007E-2</v>
      </c>
      <c r="G5477">
        <f>VLOOKUP($P5477,Pricebook!$A:$D,4,0)</f>
        <v>120</v>
      </c>
      <c r="H5477">
        <f t="shared" si="170"/>
        <v>5580</v>
      </c>
      <c r="I5477" t="s">
        <v>1989</v>
      </c>
      <c r="J5477" t="s">
        <v>244</v>
      </c>
      <c r="K5477" t="s">
        <v>397</v>
      </c>
      <c r="L5477" t="s">
        <v>398</v>
      </c>
      <c r="M5477" t="s">
        <v>43</v>
      </c>
      <c r="N5477" t="s">
        <v>23</v>
      </c>
      <c r="O5477">
        <v>40112</v>
      </c>
      <c r="P5477" t="s">
        <v>14212</v>
      </c>
      <c r="Q5477" t="s">
        <v>14199</v>
      </c>
    </row>
    <row r="5478" spans="1:17" x14ac:dyDescent="0.25">
      <c r="A5478">
        <v>5477</v>
      </c>
      <c r="B5478">
        <v>38912</v>
      </c>
      <c r="C5478">
        <v>41210</v>
      </c>
      <c r="D5478">
        <v>46</v>
      </c>
      <c r="E5478">
        <f t="shared" si="171"/>
        <v>6900</v>
      </c>
      <c r="F5478">
        <v>0.01</v>
      </c>
      <c r="G5478">
        <f>VLOOKUP($P5478,Pricebook!$A:$D,4,0)</f>
        <v>150</v>
      </c>
      <c r="H5478">
        <f t="shared" si="170"/>
        <v>6831</v>
      </c>
      <c r="I5478" t="s">
        <v>814</v>
      </c>
      <c r="J5478" t="s">
        <v>215</v>
      </c>
      <c r="K5478" t="s">
        <v>2527</v>
      </c>
      <c r="L5478" t="s">
        <v>2528</v>
      </c>
      <c r="M5478" t="s">
        <v>87</v>
      </c>
      <c r="N5478" t="s">
        <v>61</v>
      </c>
      <c r="O5478">
        <v>41212</v>
      </c>
      <c r="P5478" t="s">
        <v>14211</v>
      </c>
      <c r="Q5478" t="s">
        <v>14196</v>
      </c>
    </row>
    <row r="5479" spans="1:17" x14ac:dyDescent="0.25">
      <c r="A5479">
        <v>5478</v>
      </c>
      <c r="B5479">
        <v>38912</v>
      </c>
      <c r="C5479">
        <v>41210</v>
      </c>
      <c r="D5479">
        <v>26</v>
      </c>
      <c r="E5479">
        <f t="shared" si="171"/>
        <v>3900</v>
      </c>
      <c r="F5479">
        <v>0.02</v>
      </c>
      <c r="G5479">
        <f>VLOOKUP($P5479,Pricebook!$A:$D,4,0)</f>
        <v>150</v>
      </c>
      <c r="H5479">
        <f t="shared" si="170"/>
        <v>3822</v>
      </c>
      <c r="I5479" t="s">
        <v>814</v>
      </c>
      <c r="J5479" t="s">
        <v>215</v>
      </c>
      <c r="K5479" t="s">
        <v>989</v>
      </c>
      <c r="L5479" t="s">
        <v>990</v>
      </c>
      <c r="M5479" t="s">
        <v>421</v>
      </c>
      <c r="N5479" t="s">
        <v>61</v>
      </c>
      <c r="O5479">
        <v>41217</v>
      </c>
      <c r="P5479" t="s">
        <v>14210</v>
      </c>
      <c r="Q5479" t="s">
        <v>14186</v>
      </c>
    </row>
    <row r="5480" spans="1:17" x14ac:dyDescent="0.25">
      <c r="A5480">
        <v>5479</v>
      </c>
      <c r="B5480">
        <v>38913</v>
      </c>
      <c r="C5480">
        <v>40062</v>
      </c>
      <c r="D5480">
        <v>7</v>
      </c>
      <c r="E5480">
        <f t="shared" si="171"/>
        <v>1120</v>
      </c>
      <c r="F5480">
        <v>0.03</v>
      </c>
      <c r="G5480">
        <f>VLOOKUP($P5480,Pricebook!$A:$D,4,0)</f>
        <v>160</v>
      </c>
      <c r="H5480">
        <f t="shared" si="170"/>
        <v>1086.3999999999999</v>
      </c>
      <c r="I5480" t="s">
        <v>343</v>
      </c>
      <c r="J5480" t="s">
        <v>344</v>
      </c>
      <c r="K5480" t="s">
        <v>345</v>
      </c>
      <c r="L5480">
        <v>95070</v>
      </c>
      <c r="M5480" t="s">
        <v>114</v>
      </c>
      <c r="N5480" t="s">
        <v>23</v>
      </c>
      <c r="O5480">
        <v>40062</v>
      </c>
      <c r="P5480" t="s">
        <v>14218</v>
      </c>
      <c r="Q5480" t="s">
        <v>14191</v>
      </c>
    </row>
    <row r="5481" spans="1:17" x14ac:dyDescent="0.25">
      <c r="A5481">
        <v>5480</v>
      </c>
      <c r="B5481">
        <v>38914</v>
      </c>
      <c r="C5481">
        <v>41059</v>
      </c>
      <c r="D5481">
        <v>43</v>
      </c>
      <c r="E5481">
        <f t="shared" si="171"/>
        <v>5375</v>
      </c>
      <c r="F5481">
        <v>0.08</v>
      </c>
      <c r="G5481">
        <f>VLOOKUP($P5481,Pricebook!$A:$D,4,0)</f>
        <v>125</v>
      </c>
      <c r="H5481">
        <f t="shared" si="170"/>
        <v>4945</v>
      </c>
      <c r="I5481" t="s">
        <v>1994</v>
      </c>
      <c r="J5481" t="s">
        <v>244</v>
      </c>
      <c r="K5481" t="s">
        <v>1309</v>
      </c>
      <c r="L5481">
        <v>97035</v>
      </c>
      <c r="M5481" t="s">
        <v>43</v>
      </c>
      <c r="N5481" t="s">
        <v>23</v>
      </c>
      <c r="O5481">
        <v>41060</v>
      </c>
      <c r="P5481" t="s">
        <v>14208</v>
      </c>
      <c r="Q5481" t="s">
        <v>14186</v>
      </c>
    </row>
    <row r="5482" spans="1:17" x14ac:dyDescent="0.25">
      <c r="A5482">
        <v>5481</v>
      </c>
      <c r="B5482">
        <v>38915</v>
      </c>
      <c r="C5482">
        <v>40073</v>
      </c>
      <c r="D5482">
        <v>12</v>
      </c>
      <c r="E5482">
        <f t="shared" si="171"/>
        <v>2040</v>
      </c>
      <c r="F5482">
        <v>0.08</v>
      </c>
      <c r="G5482">
        <f>VLOOKUP($P5482,Pricebook!$A:$D,4,0)</f>
        <v>170</v>
      </c>
      <c r="H5482">
        <f t="shared" si="170"/>
        <v>1876.8000000000002</v>
      </c>
      <c r="I5482" t="s">
        <v>1722</v>
      </c>
      <c r="J5482" t="s">
        <v>226</v>
      </c>
      <c r="K5482" t="s">
        <v>1062</v>
      </c>
      <c r="L5482">
        <v>43229</v>
      </c>
      <c r="M5482" t="s">
        <v>210</v>
      </c>
      <c r="N5482" t="s">
        <v>61</v>
      </c>
      <c r="O5482">
        <v>40074</v>
      </c>
      <c r="P5482" t="s">
        <v>14219</v>
      </c>
      <c r="Q5482" t="s">
        <v>14201</v>
      </c>
    </row>
    <row r="5483" spans="1:17" x14ac:dyDescent="0.25">
      <c r="A5483">
        <v>5482</v>
      </c>
      <c r="B5483">
        <v>38915</v>
      </c>
      <c r="C5483">
        <v>40073</v>
      </c>
      <c r="D5483">
        <v>34</v>
      </c>
      <c r="E5483">
        <f t="shared" si="171"/>
        <v>4250</v>
      </c>
      <c r="F5483">
        <v>7.0000000000000007E-2</v>
      </c>
      <c r="G5483">
        <f>VLOOKUP($P5483,Pricebook!$A:$D,4,0)</f>
        <v>125</v>
      </c>
      <c r="H5483">
        <f t="shared" si="170"/>
        <v>3952.4999999999995</v>
      </c>
      <c r="I5483" t="s">
        <v>1722</v>
      </c>
      <c r="J5483" t="s">
        <v>226</v>
      </c>
      <c r="K5483" t="s">
        <v>1062</v>
      </c>
      <c r="L5483">
        <v>43229</v>
      </c>
      <c r="M5483" t="s">
        <v>210</v>
      </c>
      <c r="N5483" t="s">
        <v>61</v>
      </c>
      <c r="O5483">
        <v>40075</v>
      </c>
      <c r="P5483" t="s">
        <v>14208</v>
      </c>
      <c r="Q5483" t="s">
        <v>14192</v>
      </c>
    </row>
    <row r="5484" spans="1:17" x14ac:dyDescent="0.25">
      <c r="A5484">
        <v>5483</v>
      </c>
      <c r="B5484">
        <v>38917</v>
      </c>
      <c r="C5484">
        <v>40503</v>
      </c>
      <c r="D5484">
        <v>11</v>
      </c>
      <c r="E5484">
        <f t="shared" si="171"/>
        <v>1650</v>
      </c>
      <c r="F5484">
        <v>0.02</v>
      </c>
      <c r="G5484">
        <f>VLOOKUP($P5484,Pricebook!$A:$D,4,0)</f>
        <v>150</v>
      </c>
      <c r="H5484">
        <f t="shared" si="170"/>
        <v>1617</v>
      </c>
      <c r="I5484" t="s">
        <v>1387</v>
      </c>
      <c r="J5484" t="s">
        <v>215</v>
      </c>
      <c r="K5484" t="s">
        <v>2467</v>
      </c>
      <c r="L5484" t="s">
        <v>2468</v>
      </c>
      <c r="M5484" t="s">
        <v>358</v>
      </c>
      <c r="N5484" t="s">
        <v>16</v>
      </c>
      <c r="O5484">
        <v>40510</v>
      </c>
      <c r="P5484" t="s">
        <v>14210</v>
      </c>
      <c r="Q5484" t="s">
        <v>14201</v>
      </c>
    </row>
    <row r="5485" spans="1:17" x14ac:dyDescent="0.25">
      <c r="A5485">
        <v>5484</v>
      </c>
      <c r="B5485">
        <v>38944</v>
      </c>
      <c r="C5485">
        <v>40288</v>
      </c>
      <c r="D5485">
        <v>17</v>
      </c>
      <c r="E5485">
        <f t="shared" si="171"/>
        <v>2550</v>
      </c>
      <c r="F5485">
        <v>0.02</v>
      </c>
      <c r="G5485">
        <f>VLOOKUP($P5485,Pricebook!$A:$D,4,0)</f>
        <v>150</v>
      </c>
      <c r="H5485">
        <f t="shared" si="170"/>
        <v>2499</v>
      </c>
      <c r="I5485" t="s">
        <v>1161</v>
      </c>
      <c r="J5485" t="s">
        <v>193</v>
      </c>
      <c r="K5485" t="s">
        <v>2611</v>
      </c>
      <c r="L5485">
        <v>87124</v>
      </c>
      <c r="M5485" t="s">
        <v>52</v>
      </c>
      <c r="N5485" t="s">
        <v>23</v>
      </c>
      <c r="O5485">
        <v>40289</v>
      </c>
      <c r="P5485" t="s">
        <v>14210</v>
      </c>
      <c r="Q5485" t="s">
        <v>14197</v>
      </c>
    </row>
    <row r="5486" spans="1:17" x14ac:dyDescent="0.25">
      <c r="A5486">
        <v>5485</v>
      </c>
      <c r="B5486">
        <v>38944</v>
      </c>
      <c r="C5486">
        <v>40288</v>
      </c>
      <c r="D5486">
        <v>46</v>
      </c>
      <c r="E5486">
        <f t="shared" si="171"/>
        <v>5750</v>
      </c>
      <c r="F5486">
        <v>0.01</v>
      </c>
      <c r="G5486">
        <f>VLOOKUP($P5486,Pricebook!$A:$D,4,0)</f>
        <v>125</v>
      </c>
      <c r="H5486">
        <f t="shared" si="170"/>
        <v>5692.5</v>
      </c>
      <c r="I5486" t="s">
        <v>1161</v>
      </c>
      <c r="J5486" t="s">
        <v>193</v>
      </c>
      <c r="K5486" t="s">
        <v>459</v>
      </c>
      <c r="L5486">
        <v>88201</v>
      </c>
      <c r="M5486" t="s">
        <v>52</v>
      </c>
      <c r="N5486" t="s">
        <v>23</v>
      </c>
      <c r="O5486">
        <v>40289</v>
      </c>
      <c r="P5486" t="s">
        <v>14221</v>
      </c>
      <c r="Q5486" t="s">
        <v>14185</v>
      </c>
    </row>
    <row r="5487" spans="1:17" x14ac:dyDescent="0.25">
      <c r="A5487">
        <v>5486</v>
      </c>
      <c r="B5487">
        <v>38944</v>
      </c>
      <c r="C5487">
        <v>40288</v>
      </c>
      <c r="D5487">
        <v>32</v>
      </c>
      <c r="E5487">
        <f t="shared" si="171"/>
        <v>3520</v>
      </c>
      <c r="F5487">
        <v>0.09</v>
      </c>
      <c r="G5487">
        <f>VLOOKUP($P5487,Pricebook!$A:$D,4,0)</f>
        <v>110</v>
      </c>
      <c r="H5487">
        <f t="shared" si="170"/>
        <v>3203.2000000000003</v>
      </c>
      <c r="I5487" t="s">
        <v>1161</v>
      </c>
      <c r="J5487" t="s">
        <v>193</v>
      </c>
      <c r="K5487" t="s">
        <v>459</v>
      </c>
      <c r="L5487">
        <v>88201</v>
      </c>
      <c r="M5487" t="s">
        <v>52</v>
      </c>
      <c r="N5487" t="s">
        <v>23</v>
      </c>
      <c r="O5487">
        <v>40290</v>
      </c>
      <c r="P5487" t="s">
        <v>14215</v>
      </c>
      <c r="Q5487" t="s">
        <v>14194</v>
      </c>
    </row>
    <row r="5488" spans="1:17" x14ac:dyDescent="0.25">
      <c r="A5488">
        <v>5487</v>
      </c>
      <c r="B5488">
        <v>38947</v>
      </c>
      <c r="C5488">
        <v>40146</v>
      </c>
      <c r="D5488">
        <v>20</v>
      </c>
      <c r="E5488">
        <f t="shared" si="171"/>
        <v>2500</v>
      </c>
      <c r="F5488">
        <v>0.02</v>
      </c>
      <c r="G5488">
        <f>VLOOKUP($P5488,Pricebook!$A:$D,4,0)</f>
        <v>125</v>
      </c>
      <c r="H5488">
        <f t="shared" si="170"/>
        <v>2450</v>
      </c>
      <c r="I5488" t="s">
        <v>1936</v>
      </c>
      <c r="J5488" t="s">
        <v>212</v>
      </c>
      <c r="K5488" t="s">
        <v>1937</v>
      </c>
      <c r="L5488" t="s">
        <v>1938</v>
      </c>
      <c r="M5488" t="s">
        <v>210</v>
      </c>
      <c r="N5488" t="s">
        <v>61</v>
      </c>
      <c r="O5488">
        <v>40148</v>
      </c>
      <c r="P5488" t="s">
        <v>14208</v>
      </c>
      <c r="Q5488" t="s">
        <v>14196</v>
      </c>
    </row>
    <row r="5489" spans="1:17" x14ac:dyDescent="0.25">
      <c r="A5489">
        <v>5488</v>
      </c>
      <c r="B5489">
        <v>38948</v>
      </c>
      <c r="C5489">
        <v>40699</v>
      </c>
      <c r="D5489">
        <v>9</v>
      </c>
      <c r="E5489">
        <f t="shared" si="171"/>
        <v>1800</v>
      </c>
      <c r="F5489">
        <v>0.03</v>
      </c>
      <c r="G5489">
        <f>VLOOKUP($P5489,Pricebook!$A:$D,4,0)</f>
        <v>200</v>
      </c>
      <c r="H5489">
        <f t="shared" si="170"/>
        <v>1746</v>
      </c>
      <c r="I5489" t="s">
        <v>1421</v>
      </c>
      <c r="J5489" t="s">
        <v>434</v>
      </c>
      <c r="K5489" t="s">
        <v>1695</v>
      </c>
      <c r="L5489">
        <v>92672</v>
      </c>
      <c r="M5489" t="s">
        <v>114</v>
      </c>
      <c r="N5489" t="s">
        <v>23</v>
      </c>
      <c r="O5489">
        <v>40700</v>
      </c>
      <c r="P5489" t="s">
        <v>14206</v>
      </c>
      <c r="Q5489" t="s">
        <v>14198</v>
      </c>
    </row>
    <row r="5490" spans="1:17" x14ac:dyDescent="0.25">
      <c r="A5490">
        <v>5489</v>
      </c>
      <c r="B5490">
        <v>38948</v>
      </c>
      <c r="C5490">
        <v>40699</v>
      </c>
      <c r="D5490">
        <v>44</v>
      </c>
      <c r="E5490">
        <f t="shared" si="171"/>
        <v>6600</v>
      </c>
      <c r="F5490">
        <v>0.05</v>
      </c>
      <c r="G5490">
        <f>VLOOKUP($P5490,Pricebook!$A:$D,4,0)</f>
        <v>150</v>
      </c>
      <c r="H5490">
        <f t="shared" si="170"/>
        <v>6270</v>
      </c>
      <c r="I5490" t="s">
        <v>1421</v>
      </c>
      <c r="J5490" t="s">
        <v>434</v>
      </c>
      <c r="K5490" t="s">
        <v>1695</v>
      </c>
      <c r="L5490">
        <v>92672</v>
      </c>
      <c r="M5490" t="s">
        <v>114</v>
      </c>
      <c r="N5490" t="s">
        <v>23</v>
      </c>
      <c r="O5490">
        <v>40700</v>
      </c>
      <c r="P5490" t="s">
        <v>14210</v>
      </c>
      <c r="Q5490" t="s">
        <v>14202</v>
      </c>
    </row>
    <row r="5491" spans="1:17" x14ac:dyDescent="0.25">
      <c r="A5491">
        <v>5490</v>
      </c>
      <c r="B5491">
        <v>38950</v>
      </c>
      <c r="C5491">
        <v>40726</v>
      </c>
      <c r="D5491">
        <v>24</v>
      </c>
      <c r="E5491">
        <f t="shared" si="171"/>
        <v>3840</v>
      </c>
      <c r="F5491">
        <v>0.02</v>
      </c>
      <c r="G5491">
        <f>VLOOKUP($P5491,Pricebook!$A:$D,4,0)</f>
        <v>160</v>
      </c>
      <c r="H5491">
        <f t="shared" si="170"/>
        <v>3763.2</v>
      </c>
      <c r="I5491" t="s">
        <v>755</v>
      </c>
      <c r="J5491" t="s">
        <v>452</v>
      </c>
      <c r="K5491" t="s">
        <v>2675</v>
      </c>
      <c r="L5491">
        <v>23434</v>
      </c>
      <c r="M5491" t="s">
        <v>368</v>
      </c>
      <c r="N5491" t="s">
        <v>34</v>
      </c>
      <c r="O5491">
        <v>40727</v>
      </c>
      <c r="P5491" t="s">
        <v>14218</v>
      </c>
      <c r="Q5491" t="s">
        <v>14184</v>
      </c>
    </row>
    <row r="5492" spans="1:17" x14ac:dyDescent="0.25">
      <c r="A5492">
        <v>5491</v>
      </c>
      <c r="B5492">
        <v>38950</v>
      </c>
      <c r="C5492">
        <v>40726</v>
      </c>
      <c r="D5492">
        <v>39</v>
      </c>
      <c r="E5492">
        <f t="shared" si="171"/>
        <v>5460</v>
      </c>
      <c r="F5492">
        <v>0.08</v>
      </c>
      <c r="G5492">
        <f>VLOOKUP($P5492,Pricebook!$A:$D,4,0)</f>
        <v>140</v>
      </c>
      <c r="H5492">
        <f t="shared" si="170"/>
        <v>5023.2</v>
      </c>
      <c r="I5492" t="s">
        <v>755</v>
      </c>
      <c r="J5492" t="s">
        <v>452</v>
      </c>
      <c r="K5492" t="s">
        <v>2675</v>
      </c>
      <c r="L5492">
        <v>23434</v>
      </c>
      <c r="M5492" t="s">
        <v>368</v>
      </c>
      <c r="N5492" t="s">
        <v>34</v>
      </c>
      <c r="O5492">
        <v>40727</v>
      </c>
      <c r="P5492" t="s">
        <v>14213</v>
      </c>
      <c r="Q5492" t="s">
        <v>14191</v>
      </c>
    </row>
    <row r="5493" spans="1:17" x14ac:dyDescent="0.25">
      <c r="A5493">
        <v>5492</v>
      </c>
      <c r="B5493">
        <v>38950</v>
      </c>
      <c r="C5493">
        <v>40726</v>
      </c>
      <c r="D5493">
        <v>30</v>
      </c>
      <c r="E5493">
        <f t="shared" si="171"/>
        <v>4200</v>
      </c>
      <c r="F5493">
        <v>0.03</v>
      </c>
      <c r="G5493">
        <f>VLOOKUP($P5493,Pricebook!$A:$D,4,0)</f>
        <v>140</v>
      </c>
      <c r="H5493">
        <f t="shared" si="170"/>
        <v>4074</v>
      </c>
      <c r="I5493" t="s">
        <v>755</v>
      </c>
      <c r="J5493" t="s">
        <v>452</v>
      </c>
      <c r="K5493" t="s">
        <v>2675</v>
      </c>
      <c r="L5493">
        <v>23434</v>
      </c>
      <c r="M5493" t="s">
        <v>368</v>
      </c>
      <c r="N5493" t="s">
        <v>34</v>
      </c>
      <c r="O5493">
        <v>40729</v>
      </c>
      <c r="P5493" t="s">
        <v>14207</v>
      </c>
      <c r="Q5493" t="s">
        <v>14185</v>
      </c>
    </row>
    <row r="5494" spans="1:17" x14ac:dyDescent="0.25">
      <c r="A5494">
        <v>5493</v>
      </c>
      <c r="B5494">
        <v>38976</v>
      </c>
      <c r="C5494">
        <v>40537</v>
      </c>
      <c r="D5494">
        <v>46</v>
      </c>
      <c r="E5494">
        <f t="shared" si="171"/>
        <v>5060</v>
      </c>
      <c r="F5494">
        <v>0.03</v>
      </c>
      <c r="G5494">
        <f>VLOOKUP($P5494,Pricebook!$A:$D,4,0)</f>
        <v>110</v>
      </c>
      <c r="H5494">
        <f t="shared" si="170"/>
        <v>4908.2</v>
      </c>
      <c r="I5494" t="s">
        <v>606</v>
      </c>
      <c r="J5494" t="s">
        <v>50</v>
      </c>
      <c r="K5494" t="s">
        <v>2238</v>
      </c>
      <c r="L5494" t="s">
        <v>2239</v>
      </c>
      <c r="M5494" t="s">
        <v>87</v>
      </c>
      <c r="N5494" t="s">
        <v>61</v>
      </c>
      <c r="O5494">
        <v>40539</v>
      </c>
      <c r="P5494" t="s">
        <v>14215</v>
      </c>
      <c r="Q5494" t="s">
        <v>14189</v>
      </c>
    </row>
    <row r="5495" spans="1:17" x14ac:dyDescent="0.25">
      <c r="A5495">
        <v>5494</v>
      </c>
      <c r="B5495">
        <v>38976</v>
      </c>
      <c r="C5495">
        <v>40537</v>
      </c>
      <c r="D5495">
        <v>16</v>
      </c>
      <c r="E5495">
        <f t="shared" si="171"/>
        <v>2400</v>
      </c>
      <c r="F5495">
        <v>0.09</v>
      </c>
      <c r="G5495">
        <f>VLOOKUP($P5495,Pricebook!$A:$D,4,0)</f>
        <v>150</v>
      </c>
      <c r="H5495">
        <f t="shared" si="170"/>
        <v>2184</v>
      </c>
      <c r="I5495" t="s">
        <v>606</v>
      </c>
      <c r="J5495" t="s">
        <v>50</v>
      </c>
      <c r="K5495" t="s">
        <v>1835</v>
      </c>
      <c r="L5495" t="s">
        <v>1836</v>
      </c>
      <c r="M5495" t="s">
        <v>317</v>
      </c>
      <c r="N5495" t="s">
        <v>61</v>
      </c>
      <c r="O5495">
        <v>40538</v>
      </c>
      <c r="P5495" t="s">
        <v>14222</v>
      </c>
      <c r="Q5495" t="s">
        <v>14195</v>
      </c>
    </row>
    <row r="5496" spans="1:17" x14ac:dyDescent="0.25">
      <c r="A5496">
        <v>5495</v>
      </c>
      <c r="B5496">
        <v>38978</v>
      </c>
      <c r="C5496">
        <v>40028</v>
      </c>
      <c r="D5496">
        <v>24</v>
      </c>
      <c r="E5496">
        <f t="shared" si="171"/>
        <v>3000</v>
      </c>
      <c r="F5496">
        <v>0</v>
      </c>
      <c r="G5496">
        <f>VLOOKUP($P5496,Pricebook!$A:$D,4,0)</f>
        <v>125</v>
      </c>
      <c r="H5496">
        <f t="shared" si="170"/>
        <v>3000</v>
      </c>
      <c r="I5496" t="s">
        <v>2390</v>
      </c>
      <c r="J5496" t="s">
        <v>760</v>
      </c>
      <c r="K5496" t="s">
        <v>2391</v>
      </c>
      <c r="L5496">
        <v>30458</v>
      </c>
      <c r="M5496" t="s">
        <v>134</v>
      </c>
      <c r="N5496" t="s">
        <v>34</v>
      </c>
      <c r="O5496">
        <v>40030</v>
      </c>
      <c r="P5496" t="s">
        <v>14221</v>
      </c>
      <c r="Q5496" t="s">
        <v>14203</v>
      </c>
    </row>
    <row r="5497" spans="1:17" x14ac:dyDescent="0.25">
      <c r="A5497">
        <v>5496</v>
      </c>
      <c r="B5497">
        <v>38979</v>
      </c>
      <c r="C5497">
        <v>40235</v>
      </c>
      <c r="D5497">
        <v>48</v>
      </c>
      <c r="E5497">
        <f t="shared" si="171"/>
        <v>6000</v>
      </c>
      <c r="F5497">
        <v>7.0000000000000007E-2</v>
      </c>
      <c r="G5497">
        <f>VLOOKUP($P5497,Pricebook!$A:$D,4,0)</f>
        <v>125</v>
      </c>
      <c r="H5497">
        <f t="shared" si="170"/>
        <v>5580</v>
      </c>
      <c r="I5497" t="s">
        <v>1254</v>
      </c>
      <c r="J5497" t="s">
        <v>121</v>
      </c>
      <c r="K5497" t="s">
        <v>258</v>
      </c>
      <c r="L5497">
        <v>72701</v>
      </c>
      <c r="M5497" t="s">
        <v>66</v>
      </c>
      <c r="N5497" t="s">
        <v>34</v>
      </c>
      <c r="O5497">
        <v>40235</v>
      </c>
      <c r="P5497" t="s">
        <v>14221</v>
      </c>
      <c r="Q5497" t="s">
        <v>14203</v>
      </c>
    </row>
    <row r="5498" spans="1:17" x14ac:dyDescent="0.25">
      <c r="A5498">
        <v>5497</v>
      </c>
      <c r="B5498">
        <v>38979</v>
      </c>
      <c r="C5498">
        <v>40235</v>
      </c>
      <c r="D5498">
        <v>34</v>
      </c>
      <c r="E5498">
        <f t="shared" si="171"/>
        <v>5100</v>
      </c>
      <c r="F5498">
        <v>0.06</v>
      </c>
      <c r="G5498">
        <f>VLOOKUP($P5498,Pricebook!$A:$D,4,0)</f>
        <v>150</v>
      </c>
      <c r="H5498">
        <f t="shared" si="170"/>
        <v>4794</v>
      </c>
      <c r="I5498" t="s">
        <v>1254</v>
      </c>
      <c r="J5498" t="s">
        <v>121</v>
      </c>
      <c r="K5498" t="s">
        <v>258</v>
      </c>
      <c r="L5498">
        <v>72701</v>
      </c>
      <c r="M5498" t="s">
        <v>66</v>
      </c>
      <c r="N5498" t="s">
        <v>34</v>
      </c>
      <c r="O5498">
        <v>40240</v>
      </c>
      <c r="P5498" t="s">
        <v>14211</v>
      </c>
      <c r="Q5498" t="s">
        <v>14201</v>
      </c>
    </row>
    <row r="5499" spans="1:17" x14ac:dyDescent="0.25">
      <c r="A5499">
        <v>5498</v>
      </c>
      <c r="B5499">
        <v>38979</v>
      </c>
      <c r="C5499">
        <v>40235</v>
      </c>
      <c r="D5499">
        <v>31</v>
      </c>
      <c r="E5499">
        <f t="shared" si="171"/>
        <v>3720</v>
      </c>
      <c r="F5499">
        <v>0.02</v>
      </c>
      <c r="G5499">
        <f>VLOOKUP($P5499,Pricebook!$A:$D,4,0)</f>
        <v>120</v>
      </c>
      <c r="H5499">
        <f t="shared" si="170"/>
        <v>3645.6</v>
      </c>
      <c r="I5499" t="s">
        <v>1254</v>
      </c>
      <c r="J5499" t="s">
        <v>121</v>
      </c>
      <c r="K5499" t="s">
        <v>258</v>
      </c>
      <c r="L5499">
        <v>72701</v>
      </c>
      <c r="M5499" t="s">
        <v>66</v>
      </c>
      <c r="N5499" t="s">
        <v>34</v>
      </c>
      <c r="O5499">
        <v>40240</v>
      </c>
      <c r="P5499" t="s">
        <v>14212</v>
      </c>
      <c r="Q5499" t="s">
        <v>14201</v>
      </c>
    </row>
    <row r="5500" spans="1:17" x14ac:dyDescent="0.25">
      <c r="A5500">
        <v>5499</v>
      </c>
      <c r="B5500">
        <v>38982</v>
      </c>
      <c r="C5500">
        <v>40011</v>
      </c>
      <c r="D5500">
        <v>43</v>
      </c>
      <c r="E5500">
        <f t="shared" si="171"/>
        <v>6450</v>
      </c>
      <c r="F5500">
        <v>0.09</v>
      </c>
      <c r="G5500">
        <f>VLOOKUP($P5500,Pricebook!$A:$D,4,0)</f>
        <v>150</v>
      </c>
      <c r="H5500">
        <f t="shared" si="170"/>
        <v>5869.5</v>
      </c>
      <c r="I5500" t="s">
        <v>793</v>
      </c>
      <c r="J5500" t="s">
        <v>212</v>
      </c>
      <c r="K5500" t="s">
        <v>32</v>
      </c>
      <c r="L5500">
        <v>27260</v>
      </c>
      <c r="M5500" t="s">
        <v>33</v>
      </c>
      <c r="N5500" t="s">
        <v>34</v>
      </c>
      <c r="O5500">
        <v>40012</v>
      </c>
      <c r="P5500" t="s">
        <v>14211</v>
      </c>
      <c r="Q5500" t="s">
        <v>14195</v>
      </c>
    </row>
    <row r="5501" spans="1:17" x14ac:dyDescent="0.25">
      <c r="A5501">
        <v>5500</v>
      </c>
      <c r="B5501">
        <v>39008</v>
      </c>
      <c r="C5501">
        <v>40661</v>
      </c>
      <c r="D5501">
        <v>28</v>
      </c>
      <c r="E5501">
        <f t="shared" si="171"/>
        <v>3500</v>
      </c>
      <c r="F5501">
        <v>0</v>
      </c>
      <c r="G5501">
        <f>VLOOKUP($P5501,Pricebook!$A:$D,4,0)</f>
        <v>125</v>
      </c>
      <c r="H5501">
        <f t="shared" si="170"/>
        <v>3500</v>
      </c>
      <c r="I5501" t="s">
        <v>1095</v>
      </c>
      <c r="J5501" t="s">
        <v>520</v>
      </c>
      <c r="K5501" t="s">
        <v>1866</v>
      </c>
      <c r="L5501">
        <v>33881</v>
      </c>
      <c r="M5501" t="s">
        <v>101</v>
      </c>
      <c r="N5501" t="s">
        <v>34</v>
      </c>
      <c r="O5501">
        <v>40663</v>
      </c>
      <c r="P5501" t="s">
        <v>14221</v>
      </c>
      <c r="Q5501" t="s">
        <v>14188</v>
      </c>
    </row>
    <row r="5502" spans="1:17" x14ac:dyDescent="0.25">
      <c r="A5502">
        <v>5501</v>
      </c>
      <c r="B5502">
        <v>39015</v>
      </c>
      <c r="C5502">
        <v>40153</v>
      </c>
      <c r="D5502">
        <v>13</v>
      </c>
      <c r="E5502">
        <f t="shared" si="171"/>
        <v>1950</v>
      </c>
      <c r="F5502">
        <v>0.05</v>
      </c>
      <c r="G5502">
        <f>VLOOKUP($P5502,Pricebook!$A:$D,4,0)</f>
        <v>150</v>
      </c>
      <c r="H5502">
        <f t="shared" si="170"/>
        <v>1852.5</v>
      </c>
      <c r="I5502" t="s">
        <v>736</v>
      </c>
      <c r="J5502" t="s">
        <v>400</v>
      </c>
      <c r="K5502" t="s">
        <v>2669</v>
      </c>
      <c r="L5502" t="s">
        <v>749</v>
      </c>
      <c r="M5502" t="s">
        <v>358</v>
      </c>
      <c r="N5502" t="s">
        <v>16</v>
      </c>
      <c r="O5502">
        <v>40153</v>
      </c>
      <c r="P5502" t="s">
        <v>14216</v>
      </c>
      <c r="Q5502" t="s">
        <v>14186</v>
      </c>
    </row>
    <row r="5503" spans="1:17" x14ac:dyDescent="0.25">
      <c r="A5503">
        <v>5502</v>
      </c>
      <c r="B5503">
        <v>39015</v>
      </c>
      <c r="C5503">
        <v>40153</v>
      </c>
      <c r="D5503">
        <v>11</v>
      </c>
      <c r="E5503">
        <f t="shared" si="171"/>
        <v>1210</v>
      </c>
      <c r="F5503">
        <v>7.0000000000000007E-2</v>
      </c>
      <c r="G5503">
        <f>VLOOKUP($P5503,Pricebook!$A:$D,4,0)</f>
        <v>110</v>
      </c>
      <c r="H5503">
        <f t="shared" si="170"/>
        <v>1125.3</v>
      </c>
      <c r="I5503" t="s">
        <v>736</v>
      </c>
      <c r="J5503" t="s">
        <v>400</v>
      </c>
      <c r="K5503" t="s">
        <v>2669</v>
      </c>
      <c r="L5503" t="s">
        <v>749</v>
      </c>
      <c r="M5503" t="s">
        <v>358</v>
      </c>
      <c r="N5503" t="s">
        <v>16</v>
      </c>
      <c r="O5503">
        <v>40153</v>
      </c>
      <c r="P5503" t="s">
        <v>14215</v>
      </c>
      <c r="Q5503" t="s">
        <v>14190</v>
      </c>
    </row>
    <row r="5504" spans="1:17" x14ac:dyDescent="0.25">
      <c r="A5504">
        <v>5503</v>
      </c>
      <c r="B5504">
        <v>39040</v>
      </c>
      <c r="C5504">
        <v>39954</v>
      </c>
      <c r="D5504">
        <v>26</v>
      </c>
      <c r="E5504">
        <f t="shared" si="171"/>
        <v>3900</v>
      </c>
      <c r="F5504">
        <v>0.03</v>
      </c>
      <c r="G5504">
        <f>VLOOKUP($P5504,Pricebook!$A:$D,4,0)</f>
        <v>150</v>
      </c>
      <c r="H5504">
        <f t="shared" si="170"/>
        <v>3783</v>
      </c>
      <c r="I5504" t="s">
        <v>1201</v>
      </c>
      <c r="J5504" t="s">
        <v>203</v>
      </c>
      <c r="K5504" t="s">
        <v>1420</v>
      </c>
      <c r="L5504" t="s">
        <v>2135</v>
      </c>
      <c r="M5504" t="s">
        <v>87</v>
      </c>
      <c r="N5504" t="s">
        <v>61</v>
      </c>
      <c r="O5504">
        <v>39955</v>
      </c>
      <c r="P5504" t="s">
        <v>14210</v>
      </c>
      <c r="Q5504" t="s">
        <v>14187</v>
      </c>
    </row>
    <row r="5505" spans="1:17" x14ac:dyDescent="0.25">
      <c r="A5505">
        <v>5504</v>
      </c>
      <c r="B5505">
        <v>39040</v>
      </c>
      <c r="C5505">
        <v>39954</v>
      </c>
      <c r="D5505">
        <v>7</v>
      </c>
      <c r="E5505">
        <f t="shared" si="171"/>
        <v>980</v>
      </c>
      <c r="F5505">
        <v>0.04</v>
      </c>
      <c r="G5505">
        <f>VLOOKUP($P5505,Pricebook!$A:$D,4,0)</f>
        <v>140</v>
      </c>
      <c r="H5505">
        <f t="shared" si="170"/>
        <v>940.8</v>
      </c>
      <c r="I5505" t="s">
        <v>1201</v>
      </c>
      <c r="J5505" t="s">
        <v>203</v>
      </c>
      <c r="K5505" t="s">
        <v>2440</v>
      </c>
      <c r="L5505" t="s">
        <v>2441</v>
      </c>
      <c r="M5505" t="s">
        <v>421</v>
      </c>
      <c r="N5505" t="s">
        <v>61</v>
      </c>
      <c r="O5505">
        <v>39955</v>
      </c>
      <c r="P5505" t="s">
        <v>14213</v>
      </c>
      <c r="Q5505" t="s">
        <v>14196</v>
      </c>
    </row>
    <row r="5506" spans="1:17" x14ac:dyDescent="0.25">
      <c r="A5506">
        <v>5505</v>
      </c>
      <c r="B5506">
        <v>39041</v>
      </c>
      <c r="C5506">
        <v>40842</v>
      </c>
      <c r="D5506">
        <v>47</v>
      </c>
      <c r="E5506">
        <f t="shared" si="171"/>
        <v>5875</v>
      </c>
      <c r="F5506">
        <v>0</v>
      </c>
      <c r="G5506">
        <f>VLOOKUP($P5506,Pricebook!$A:$D,4,0)</f>
        <v>125</v>
      </c>
      <c r="H5506">
        <f t="shared" ref="H5506:H5569" si="172">E5506*(1-F5506)</f>
        <v>5875</v>
      </c>
      <c r="I5506" t="s">
        <v>680</v>
      </c>
      <c r="J5506" t="s">
        <v>185</v>
      </c>
      <c r="K5506" t="s">
        <v>703</v>
      </c>
      <c r="L5506">
        <v>90712</v>
      </c>
      <c r="M5506" t="s">
        <v>114</v>
      </c>
      <c r="N5506" t="s">
        <v>23</v>
      </c>
      <c r="O5506">
        <v>40842</v>
      </c>
      <c r="P5506" t="s">
        <v>14208</v>
      </c>
      <c r="Q5506" t="s">
        <v>14194</v>
      </c>
    </row>
    <row r="5507" spans="1:17" x14ac:dyDescent="0.25">
      <c r="A5507">
        <v>5506</v>
      </c>
      <c r="B5507">
        <v>39041</v>
      </c>
      <c r="C5507">
        <v>40842</v>
      </c>
      <c r="D5507">
        <v>23</v>
      </c>
      <c r="E5507">
        <f t="shared" ref="E5507:E5570" si="173">G5507*D5507</f>
        <v>2875</v>
      </c>
      <c r="F5507">
        <v>0.06</v>
      </c>
      <c r="G5507">
        <f>VLOOKUP($P5507,Pricebook!$A:$D,4,0)</f>
        <v>125</v>
      </c>
      <c r="H5507">
        <f t="shared" si="172"/>
        <v>2702.5</v>
      </c>
      <c r="I5507" t="s">
        <v>680</v>
      </c>
      <c r="J5507" t="s">
        <v>185</v>
      </c>
      <c r="K5507" t="s">
        <v>703</v>
      </c>
      <c r="L5507">
        <v>90712</v>
      </c>
      <c r="M5507" t="s">
        <v>114</v>
      </c>
      <c r="N5507" t="s">
        <v>23</v>
      </c>
      <c r="O5507">
        <v>40844</v>
      </c>
      <c r="P5507" t="s">
        <v>14208</v>
      </c>
      <c r="Q5507" t="s">
        <v>14197</v>
      </c>
    </row>
    <row r="5508" spans="1:17" x14ac:dyDescent="0.25">
      <c r="A5508">
        <v>5507</v>
      </c>
      <c r="B5508">
        <v>39043</v>
      </c>
      <c r="C5508">
        <v>40534</v>
      </c>
      <c r="D5508">
        <v>14</v>
      </c>
      <c r="E5508">
        <f t="shared" si="173"/>
        <v>2800</v>
      </c>
      <c r="F5508">
        <v>0.09</v>
      </c>
      <c r="G5508">
        <f>VLOOKUP($P5508,Pricebook!$A:$D,4,0)</f>
        <v>200</v>
      </c>
      <c r="H5508">
        <f t="shared" si="172"/>
        <v>2548</v>
      </c>
      <c r="I5508" t="s">
        <v>742</v>
      </c>
      <c r="J5508" t="s">
        <v>360</v>
      </c>
      <c r="K5508" t="s">
        <v>750</v>
      </c>
      <c r="L5508">
        <v>29577</v>
      </c>
      <c r="M5508" t="s">
        <v>163</v>
      </c>
      <c r="N5508" t="s">
        <v>34</v>
      </c>
      <c r="O5508">
        <v>40535</v>
      </c>
      <c r="P5508" t="s">
        <v>14214</v>
      </c>
      <c r="Q5508" t="s">
        <v>14202</v>
      </c>
    </row>
    <row r="5509" spans="1:17" x14ac:dyDescent="0.25">
      <c r="A5509">
        <v>5508</v>
      </c>
      <c r="B5509">
        <v>39043</v>
      </c>
      <c r="C5509">
        <v>40534</v>
      </c>
      <c r="D5509">
        <v>37</v>
      </c>
      <c r="E5509">
        <f t="shared" si="173"/>
        <v>7400</v>
      </c>
      <c r="F5509">
        <v>7.0000000000000007E-2</v>
      </c>
      <c r="G5509">
        <f>VLOOKUP($P5509,Pricebook!$A:$D,4,0)</f>
        <v>200</v>
      </c>
      <c r="H5509">
        <f t="shared" si="172"/>
        <v>6881.9999999999991</v>
      </c>
      <c r="I5509" t="s">
        <v>742</v>
      </c>
      <c r="J5509" t="s">
        <v>360</v>
      </c>
      <c r="K5509" t="s">
        <v>2678</v>
      </c>
      <c r="L5509">
        <v>29406</v>
      </c>
      <c r="M5509" t="s">
        <v>163</v>
      </c>
      <c r="N5509" t="s">
        <v>34</v>
      </c>
      <c r="O5509">
        <v>40535</v>
      </c>
      <c r="P5509" t="s">
        <v>14206</v>
      </c>
      <c r="Q5509" t="s">
        <v>14188</v>
      </c>
    </row>
    <row r="5510" spans="1:17" x14ac:dyDescent="0.25">
      <c r="A5510">
        <v>5509</v>
      </c>
      <c r="B5510">
        <v>39072</v>
      </c>
      <c r="C5510">
        <v>39866</v>
      </c>
      <c r="D5510">
        <v>50</v>
      </c>
      <c r="E5510">
        <f t="shared" si="173"/>
        <v>6000</v>
      </c>
      <c r="F5510">
        <v>0.08</v>
      </c>
      <c r="G5510">
        <f>VLOOKUP($P5510,Pricebook!$A:$D,4,0)</f>
        <v>120</v>
      </c>
      <c r="H5510">
        <f t="shared" si="172"/>
        <v>5520</v>
      </c>
      <c r="I5510" t="s">
        <v>1168</v>
      </c>
      <c r="J5510" t="s">
        <v>747</v>
      </c>
      <c r="K5510" t="s">
        <v>1493</v>
      </c>
      <c r="L5510">
        <v>97526</v>
      </c>
      <c r="M5510" t="s">
        <v>43</v>
      </c>
      <c r="N5510" t="s">
        <v>23</v>
      </c>
      <c r="O5510">
        <v>39867</v>
      </c>
      <c r="P5510" t="s">
        <v>14212</v>
      </c>
      <c r="Q5510" t="s">
        <v>14194</v>
      </c>
    </row>
    <row r="5511" spans="1:17" x14ac:dyDescent="0.25">
      <c r="A5511">
        <v>5510</v>
      </c>
      <c r="B5511">
        <v>39075</v>
      </c>
      <c r="C5511">
        <v>40958</v>
      </c>
      <c r="D5511">
        <v>50</v>
      </c>
      <c r="E5511">
        <f t="shared" si="173"/>
        <v>10000</v>
      </c>
      <c r="F5511">
        <v>0.01</v>
      </c>
      <c r="G5511">
        <f>VLOOKUP($P5511,Pricebook!$A:$D,4,0)</f>
        <v>200</v>
      </c>
      <c r="H5511">
        <f t="shared" si="172"/>
        <v>9900</v>
      </c>
      <c r="I5511" t="s">
        <v>684</v>
      </c>
      <c r="J5511" t="s">
        <v>576</v>
      </c>
      <c r="K5511" t="s">
        <v>459</v>
      </c>
      <c r="L5511" t="s">
        <v>1678</v>
      </c>
      <c r="M5511" t="s">
        <v>52</v>
      </c>
      <c r="N5511" t="s">
        <v>23</v>
      </c>
      <c r="O5511">
        <v>40959</v>
      </c>
      <c r="P5511" t="s">
        <v>14214</v>
      </c>
      <c r="Q5511" t="s">
        <v>14190</v>
      </c>
    </row>
    <row r="5512" spans="1:17" x14ac:dyDescent="0.25">
      <c r="A5512">
        <v>5511</v>
      </c>
      <c r="B5512">
        <v>39076</v>
      </c>
      <c r="C5512">
        <v>40158</v>
      </c>
      <c r="D5512">
        <v>41</v>
      </c>
      <c r="E5512">
        <f t="shared" si="173"/>
        <v>4510</v>
      </c>
      <c r="F5512">
        <v>0.02</v>
      </c>
      <c r="G5512">
        <f>VLOOKUP($P5512,Pricebook!$A:$D,4,0)</f>
        <v>110</v>
      </c>
      <c r="H5512">
        <f t="shared" si="172"/>
        <v>4419.8</v>
      </c>
      <c r="I5512" t="s">
        <v>567</v>
      </c>
      <c r="J5512" t="s">
        <v>79</v>
      </c>
      <c r="K5512" t="s">
        <v>2064</v>
      </c>
      <c r="L5512" t="s">
        <v>2065</v>
      </c>
      <c r="M5512" t="s">
        <v>60</v>
      </c>
      <c r="N5512" t="s">
        <v>61</v>
      </c>
      <c r="O5512">
        <v>40159</v>
      </c>
      <c r="P5512" t="s">
        <v>14215</v>
      </c>
      <c r="Q5512" t="s">
        <v>14189</v>
      </c>
    </row>
    <row r="5513" spans="1:17" x14ac:dyDescent="0.25">
      <c r="A5513">
        <v>5512</v>
      </c>
      <c r="B5513">
        <v>39078</v>
      </c>
      <c r="C5513">
        <v>39987</v>
      </c>
      <c r="D5513">
        <v>10</v>
      </c>
      <c r="E5513">
        <f t="shared" si="173"/>
        <v>1200</v>
      </c>
      <c r="F5513">
        <v>7.0000000000000007E-2</v>
      </c>
      <c r="G5513">
        <f>VLOOKUP($P5513,Pricebook!$A:$D,4,0)</f>
        <v>120</v>
      </c>
      <c r="H5513">
        <f t="shared" si="172"/>
        <v>1116</v>
      </c>
      <c r="I5513" t="s">
        <v>1616</v>
      </c>
      <c r="J5513" t="s">
        <v>998</v>
      </c>
      <c r="K5513" t="s">
        <v>1617</v>
      </c>
      <c r="L5513">
        <v>44646</v>
      </c>
      <c r="M5513" t="s">
        <v>210</v>
      </c>
      <c r="N5513" t="s">
        <v>61</v>
      </c>
      <c r="O5513">
        <v>39987</v>
      </c>
      <c r="P5513" t="s">
        <v>14212</v>
      </c>
      <c r="Q5513" t="s">
        <v>14203</v>
      </c>
    </row>
    <row r="5514" spans="1:17" x14ac:dyDescent="0.25">
      <c r="A5514">
        <v>5513</v>
      </c>
      <c r="B5514">
        <v>39078</v>
      </c>
      <c r="C5514">
        <v>39987</v>
      </c>
      <c r="D5514">
        <v>8</v>
      </c>
      <c r="E5514">
        <f t="shared" si="173"/>
        <v>1200</v>
      </c>
      <c r="F5514">
        <v>0.02</v>
      </c>
      <c r="G5514">
        <f>VLOOKUP($P5514,Pricebook!$A:$D,4,0)</f>
        <v>150</v>
      </c>
      <c r="H5514">
        <f t="shared" si="172"/>
        <v>1176</v>
      </c>
      <c r="I5514" t="s">
        <v>1616</v>
      </c>
      <c r="J5514" t="s">
        <v>998</v>
      </c>
      <c r="K5514" t="s">
        <v>1501</v>
      </c>
      <c r="L5514">
        <v>44256</v>
      </c>
      <c r="M5514" t="s">
        <v>210</v>
      </c>
      <c r="N5514" t="s">
        <v>61</v>
      </c>
      <c r="O5514">
        <v>39994</v>
      </c>
      <c r="P5514" t="s">
        <v>14211</v>
      </c>
      <c r="Q5514" t="s">
        <v>14196</v>
      </c>
    </row>
    <row r="5515" spans="1:17" x14ac:dyDescent="0.25">
      <c r="A5515">
        <v>5514</v>
      </c>
      <c r="B5515">
        <v>39078</v>
      </c>
      <c r="C5515">
        <v>39987</v>
      </c>
      <c r="D5515">
        <v>26</v>
      </c>
      <c r="E5515">
        <f t="shared" si="173"/>
        <v>2860</v>
      </c>
      <c r="F5515">
        <v>0.01</v>
      </c>
      <c r="G5515">
        <f>VLOOKUP($P5515,Pricebook!$A:$D,4,0)</f>
        <v>110</v>
      </c>
      <c r="H5515">
        <f t="shared" si="172"/>
        <v>2831.4</v>
      </c>
      <c r="I5515" t="s">
        <v>1616</v>
      </c>
      <c r="J5515" t="s">
        <v>998</v>
      </c>
      <c r="K5515" t="s">
        <v>1501</v>
      </c>
      <c r="L5515">
        <v>44256</v>
      </c>
      <c r="M5515" t="s">
        <v>210</v>
      </c>
      <c r="N5515" t="s">
        <v>61</v>
      </c>
      <c r="O5515">
        <v>39989</v>
      </c>
      <c r="P5515" t="s">
        <v>14215</v>
      </c>
      <c r="Q5515" t="s">
        <v>14184</v>
      </c>
    </row>
    <row r="5516" spans="1:17" x14ac:dyDescent="0.25">
      <c r="A5516">
        <v>5515</v>
      </c>
      <c r="B5516">
        <v>39079</v>
      </c>
      <c r="C5516">
        <v>40793</v>
      </c>
      <c r="D5516">
        <v>46</v>
      </c>
      <c r="E5516">
        <f t="shared" si="173"/>
        <v>7360</v>
      </c>
      <c r="F5516">
        <v>0.09</v>
      </c>
      <c r="G5516">
        <f>VLOOKUP($P5516,Pricebook!$A:$D,4,0)</f>
        <v>160</v>
      </c>
      <c r="H5516">
        <f t="shared" si="172"/>
        <v>6697.6</v>
      </c>
      <c r="I5516" t="s">
        <v>1259</v>
      </c>
      <c r="J5516" t="s">
        <v>747</v>
      </c>
      <c r="K5516" t="s">
        <v>1513</v>
      </c>
      <c r="L5516" t="s">
        <v>1514</v>
      </c>
      <c r="M5516" t="s">
        <v>149</v>
      </c>
      <c r="N5516" t="s">
        <v>61</v>
      </c>
      <c r="O5516">
        <v>40793</v>
      </c>
      <c r="P5516" t="s">
        <v>14218</v>
      </c>
      <c r="Q5516" t="s">
        <v>14199</v>
      </c>
    </row>
    <row r="5517" spans="1:17" x14ac:dyDescent="0.25">
      <c r="A5517">
        <v>5516</v>
      </c>
      <c r="B5517">
        <v>39110</v>
      </c>
      <c r="C5517">
        <v>40214</v>
      </c>
      <c r="D5517">
        <v>14</v>
      </c>
      <c r="E5517">
        <f t="shared" si="173"/>
        <v>1750</v>
      </c>
      <c r="F5517">
        <v>0.1</v>
      </c>
      <c r="G5517">
        <f>VLOOKUP($P5517,Pricebook!$A:$D,4,0)</f>
        <v>125</v>
      </c>
      <c r="H5517">
        <f t="shared" si="172"/>
        <v>1575</v>
      </c>
      <c r="I5517" t="s">
        <v>1370</v>
      </c>
      <c r="J5517" t="s">
        <v>585</v>
      </c>
      <c r="K5517" t="s">
        <v>2652</v>
      </c>
      <c r="L5517">
        <v>80104</v>
      </c>
      <c r="M5517" t="s">
        <v>237</v>
      </c>
      <c r="N5517" t="s">
        <v>23</v>
      </c>
      <c r="O5517">
        <v>40214</v>
      </c>
      <c r="P5517" t="s">
        <v>14208</v>
      </c>
      <c r="Q5517" t="s">
        <v>14193</v>
      </c>
    </row>
    <row r="5518" spans="1:17" x14ac:dyDescent="0.25">
      <c r="A5518">
        <v>5517</v>
      </c>
      <c r="B5518">
        <v>39111</v>
      </c>
      <c r="C5518">
        <v>40749</v>
      </c>
      <c r="D5518">
        <v>1</v>
      </c>
      <c r="E5518">
        <f t="shared" si="173"/>
        <v>200</v>
      </c>
      <c r="F5518">
        <v>0.09</v>
      </c>
      <c r="G5518">
        <f>VLOOKUP($P5518,Pricebook!$A:$D,4,0)</f>
        <v>200</v>
      </c>
      <c r="H5518">
        <f t="shared" si="172"/>
        <v>182</v>
      </c>
      <c r="I5518" t="s">
        <v>1663</v>
      </c>
      <c r="J5518" t="s">
        <v>50</v>
      </c>
      <c r="K5518" t="s">
        <v>69</v>
      </c>
      <c r="L5518">
        <v>86314</v>
      </c>
      <c r="M5518" t="s">
        <v>70</v>
      </c>
      <c r="N5518" t="s">
        <v>23</v>
      </c>
      <c r="O5518">
        <v>40752</v>
      </c>
      <c r="P5518" t="s">
        <v>14206</v>
      </c>
      <c r="Q5518" t="s">
        <v>14188</v>
      </c>
    </row>
    <row r="5519" spans="1:17" x14ac:dyDescent="0.25">
      <c r="A5519">
        <v>5518</v>
      </c>
      <c r="B5519">
        <v>39111</v>
      </c>
      <c r="C5519">
        <v>40749</v>
      </c>
      <c r="D5519">
        <v>20</v>
      </c>
      <c r="E5519">
        <f t="shared" si="173"/>
        <v>3000</v>
      </c>
      <c r="F5519">
        <v>0.05</v>
      </c>
      <c r="G5519">
        <f>VLOOKUP($P5519,Pricebook!$A:$D,4,0)</f>
        <v>150</v>
      </c>
      <c r="H5519">
        <f t="shared" si="172"/>
        <v>2850</v>
      </c>
      <c r="I5519" t="s">
        <v>1663</v>
      </c>
      <c r="J5519" t="s">
        <v>50</v>
      </c>
      <c r="K5519" t="s">
        <v>1664</v>
      </c>
      <c r="L5519">
        <v>86301</v>
      </c>
      <c r="M5519" t="s">
        <v>70</v>
      </c>
      <c r="N5519" t="s">
        <v>23</v>
      </c>
      <c r="O5519">
        <v>40751</v>
      </c>
      <c r="P5519" t="s">
        <v>14211</v>
      </c>
      <c r="Q5519" t="s">
        <v>14201</v>
      </c>
    </row>
    <row r="5520" spans="1:17" x14ac:dyDescent="0.25">
      <c r="A5520">
        <v>5519</v>
      </c>
      <c r="B5520">
        <v>39136</v>
      </c>
      <c r="C5520">
        <v>39988</v>
      </c>
      <c r="D5520">
        <v>49</v>
      </c>
      <c r="E5520">
        <f t="shared" si="173"/>
        <v>7350</v>
      </c>
      <c r="F5520">
        <v>0.02</v>
      </c>
      <c r="G5520">
        <f>VLOOKUP($P5520,Pricebook!$A:$D,4,0)</f>
        <v>150</v>
      </c>
      <c r="H5520">
        <f t="shared" si="172"/>
        <v>7203</v>
      </c>
      <c r="I5520" t="s">
        <v>1117</v>
      </c>
      <c r="J5520" t="s">
        <v>235</v>
      </c>
      <c r="K5520" t="s">
        <v>1718</v>
      </c>
      <c r="L5520">
        <v>92024</v>
      </c>
      <c r="M5520" t="s">
        <v>114</v>
      </c>
      <c r="N5520" t="s">
        <v>23</v>
      </c>
      <c r="O5520">
        <v>39990</v>
      </c>
      <c r="P5520" t="s">
        <v>14210</v>
      </c>
      <c r="Q5520" t="s">
        <v>14198</v>
      </c>
    </row>
    <row r="5521" spans="1:17" x14ac:dyDescent="0.25">
      <c r="A5521">
        <v>5520</v>
      </c>
      <c r="B5521">
        <v>39139</v>
      </c>
      <c r="C5521">
        <v>40495</v>
      </c>
      <c r="D5521">
        <v>6</v>
      </c>
      <c r="E5521">
        <f t="shared" si="173"/>
        <v>900</v>
      </c>
      <c r="F5521">
        <v>7.0000000000000007E-2</v>
      </c>
      <c r="G5521">
        <f>VLOOKUP($P5521,Pricebook!$A:$D,4,0)</f>
        <v>150</v>
      </c>
      <c r="H5521">
        <f t="shared" si="172"/>
        <v>837</v>
      </c>
      <c r="I5521" t="s">
        <v>412</v>
      </c>
      <c r="J5521" t="s">
        <v>327</v>
      </c>
      <c r="K5521" t="s">
        <v>2287</v>
      </c>
      <c r="L5521">
        <v>85705</v>
      </c>
      <c r="M5521" t="s">
        <v>70</v>
      </c>
      <c r="N5521" t="s">
        <v>23</v>
      </c>
      <c r="O5521">
        <v>40495</v>
      </c>
      <c r="P5521" t="s">
        <v>14210</v>
      </c>
      <c r="Q5521" t="s">
        <v>14197</v>
      </c>
    </row>
    <row r="5522" spans="1:17" x14ac:dyDescent="0.25">
      <c r="A5522">
        <v>5521</v>
      </c>
      <c r="B5522">
        <v>39139</v>
      </c>
      <c r="C5522">
        <v>40495</v>
      </c>
      <c r="D5522">
        <v>50</v>
      </c>
      <c r="E5522">
        <f t="shared" si="173"/>
        <v>6250</v>
      </c>
      <c r="F5522">
        <v>0.01</v>
      </c>
      <c r="G5522">
        <f>VLOOKUP($P5522,Pricebook!$A:$D,4,0)</f>
        <v>125</v>
      </c>
      <c r="H5522">
        <f t="shared" si="172"/>
        <v>6187.5</v>
      </c>
      <c r="I5522" t="s">
        <v>412</v>
      </c>
      <c r="J5522" t="s">
        <v>327</v>
      </c>
      <c r="K5522" t="s">
        <v>2679</v>
      </c>
      <c r="L5522">
        <v>85364</v>
      </c>
      <c r="M5522" t="s">
        <v>70</v>
      </c>
      <c r="N5522" t="s">
        <v>23</v>
      </c>
      <c r="O5522">
        <v>40497</v>
      </c>
      <c r="P5522" t="s">
        <v>14217</v>
      </c>
      <c r="Q5522" t="s">
        <v>14195</v>
      </c>
    </row>
    <row r="5523" spans="1:17" x14ac:dyDescent="0.25">
      <c r="A5523">
        <v>5522</v>
      </c>
      <c r="B5523">
        <v>39139</v>
      </c>
      <c r="C5523">
        <v>40495</v>
      </c>
      <c r="D5523">
        <v>31</v>
      </c>
      <c r="E5523">
        <f t="shared" si="173"/>
        <v>3875</v>
      </c>
      <c r="F5523">
        <v>0.09</v>
      </c>
      <c r="G5523">
        <f>VLOOKUP($P5523,Pricebook!$A:$D,4,0)</f>
        <v>125</v>
      </c>
      <c r="H5523">
        <f t="shared" si="172"/>
        <v>3526.25</v>
      </c>
      <c r="I5523" t="s">
        <v>412</v>
      </c>
      <c r="J5523" t="s">
        <v>327</v>
      </c>
      <c r="K5523" t="s">
        <v>2679</v>
      </c>
      <c r="L5523">
        <v>85364</v>
      </c>
      <c r="M5523" t="s">
        <v>70</v>
      </c>
      <c r="N5523" t="s">
        <v>23</v>
      </c>
      <c r="O5523">
        <v>40497</v>
      </c>
      <c r="P5523" t="s">
        <v>14208</v>
      </c>
      <c r="Q5523" t="s">
        <v>14200</v>
      </c>
    </row>
    <row r="5524" spans="1:17" x14ac:dyDescent="0.25">
      <c r="A5524">
        <v>5523</v>
      </c>
      <c r="B5524">
        <v>39140</v>
      </c>
      <c r="C5524">
        <v>40448</v>
      </c>
      <c r="D5524">
        <v>26</v>
      </c>
      <c r="E5524">
        <f t="shared" si="173"/>
        <v>3250</v>
      </c>
      <c r="F5524">
        <v>0.02</v>
      </c>
      <c r="G5524">
        <f>VLOOKUP($P5524,Pricebook!$A:$D,4,0)</f>
        <v>125</v>
      </c>
      <c r="H5524">
        <f t="shared" si="172"/>
        <v>3185</v>
      </c>
      <c r="I5524" t="s">
        <v>1050</v>
      </c>
      <c r="J5524" t="s">
        <v>199</v>
      </c>
      <c r="K5524" t="s">
        <v>2485</v>
      </c>
      <c r="L5524">
        <v>98037</v>
      </c>
      <c r="M5524" t="s">
        <v>22</v>
      </c>
      <c r="N5524" t="s">
        <v>23</v>
      </c>
      <c r="O5524">
        <v>40453</v>
      </c>
      <c r="P5524" t="s">
        <v>14217</v>
      </c>
      <c r="Q5524" t="s">
        <v>14197</v>
      </c>
    </row>
    <row r="5525" spans="1:17" x14ac:dyDescent="0.25">
      <c r="A5525">
        <v>5524</v>
      </c>
      <c r="B5525">
        <v>39141</v>
      </c>
      <c r="C5525">
        <v>39936</v>
      </c>
      <c r="D5525">
        <v>49</v>
      </c>
      <c r="E5525">
        <f t="shared" si="173"/>
        <v>5390</v>
      </c>
      <c r="F5525">
        <v>0.09</v>
      </c>
      <c r="G5525">
        <f>VLOOKUP($P5525,Pricebook!$A:$D,4,0)</f>
        <v>110</v>
      </c>
      <c r="H5525">
        <f t="shared" si="172"/>
        <v>4904.9000000000005</v>
      </c>
      <c r="I5525" t="s">
        <v>371</v>
      </c>
      <c r="J5525" t="s">
        <v>260</v>
      </c>
      <c r="K5525" t="s">
        <v>1551</v>
      </c>
      <c r="L5525">
        <v>45014</v>
      </c>
      <c r="M5525" t="s">
        <v>210</v>
      </c>
      <c r="N5525" t="s">
        <v>61</v>
      </c>
      <c r="O5525">
        <v>39938</v>
      </c>
      <c r="P5525" t="s">
        <v>14220</v>
      </c>
      <c r="Q5525" t="s">
        <v>14189</v>
      </c>
    </row>
    <row r="5526" spans="1:17" x14ac:dyDescent="0.25">
      <c r="A5526">
        <v>5525</v>
      </c>
      <c r="B5526">
        <v>39141</v>
      </c>
      <c r="C5526">
        <v>39936</v>
      </c>
      <c r="D5526">
        <v>47</v>
      </c>
      <c r="E5526">
        <f t="shared" si="173"/>
        <v>5875</v>
      </c>
      <c r="F5526">
        <v>0.03</v>
      </c>
      <c r="G5526">
        <f>VLOOKUP($P5526,Pricebook!$A:$D,4,0)</f>
        <v>125</v>
      </c>
      <c r="H5526">
        <f t="shared" si="172"/>
        <v>5698.75</v>
      </c>
      <c r="I5526" t="s">
        <v>371</v>
      </c>
      <c r="J5526" t="s">
        <v>260</v>
      </c>
      <c r="K5526" t="s">
        <v>1551</v>
      </c>
      <c r="L5526">
        <v>45014</v>
      </c>
      <c r="M5526" t="s">
        <v>210</v>
      </c>
      <c r="N5526" t="s">
        <v>61</v>
      </c>
      <c r="O5526">
        <v>39938</v>
      </c>
      <c r="P5526" t="s">
        <v>14208</v>
      </c>
      <c r="Q5526" t="s">
        <v>14195</v>
      </c>
    </row>
    <row r="5527" spans="1:17" x14ac:dyDescent="0.25">
      <c r="A5527">
        <v>5526</v>
      </c>
      <c r="B5527">
        <v>39143</v>
      </c>
      <c r="C5527">
        <v>41005</v>
      </c>
      <c r="D5527">
        <v>46</v>
      </c>
      <c r="E5527">
        <f t="shared" si="173"/>
        <v>5750</v>
      </c>
      <c r="F5527">
        <v>0.05</v>
      </c>
      <c r="G5527">
        <f>VLOOKUP($P5527,Pricebook!$A:$D,4,0)</f>
        <v>125</v>
      </c>
      <c r="H5527">
        <f t="shared" si="172"/>
        <v>5462.5</v>
      </c>
      <c r="I5527" t="s">
        <v>799</v>
      </c>
      <c r="J5527" t="s">
        <v>303</v>
      </c>
      <c r="K5527" t="s">
        <v>800</v>
      </c>
      <c r="L5527">
        <v>70072</v>
      </c>
      <c r="M5527" t="s">
        <v>436</v>
      </c>
      <c r="N5527" t="s">
        <v>34</v>
      </c>
      <c r="O5527">
        <v>41005</v>
      </c>
      <c r="P5527" t="s">
        <v>14217</v>
      </c>
      <c r="Q5527" t="s">
        <v>14191</v>
      </c>
    </row>
    <row r="5528" spans="1:17" x14ac:dyDescent="0.25">
      <c r="A5528">
        <v>5527</v>
      </c>
      <c r="B5528">
        <v>39168</v>
      </c>
      <c r="C5528">
        <v>41046</v>
      </c>
      <c r="D5528">
        <v>22</v>
      </c>
      <c r="E5528">
        <f t="shared" si="173"/>
        <v>3520</v>
      </c>
      <c r="F5528">
        <v>7.0000000000000007E-2</v>
      </c>
      <c r="G5528">
        <f>VLOOKUP($P5528,Pricebook!$A:$D,4,0)</f>
        <v>160</v>
      </c>
      <c r="H5528">
        <f t="shared" si="172"/>
        <v>3273.6</v>
      </c>
      <c r="I5528" t="s">
        <v>1610</v>
      </c>
      <c r="J5528" t="s">
        <v>482</v>
      </c>
      <c r="K5528" t="s">
        <v>1235</v>
      </c>
      <c r="L5528" t="s">
        <v>1236</v>
      </c>
      <c r="M5528" t="s">
        <v>95</v>
      </c>
      <c r="N5528" t="s">
        <v>16</v>
      </c>
      <c r="O5528">
        <v>41049</v>
      </c>
      <c r="P5528" t="s">
        <v>14218</v>
      </c>
      <c r="Q5528" t="s">
        <v>14187</v>
      </c>
    </row>
    <row r="5529" spans="1:17" x14ac:dyDescent="0.25">
      <c r="A5529">
        <v>5528</v>
      </c>
      <c r="B5529">
        <v>39168</v>
      </c>
      <c r="C5529">
        <v>41046</v>
      </c>
      <c r="D5529">
        <v>50</v>
      </c>
      <c r="E5529">
        <f t="shared" si="173"/>
        <v>5500</v>
      </c>
      <c r="F5529">
        <v>0</v>
      </c>
      <c r="G5529">
        <f>VLOOKUP($P5529,Pricebook!$A:$D,4,0)</f>
        <v>110</v>
      </c>
      <c r="H5529">
        <f t="shared" si="172"/>
        <v>5500</v>
      </c>
      <c r="I5529" t="s">
        <v>1610</v>
      </c>
      <c r="J5529" t="s">
        <v>482</v>
      </c>
      <c r="K5529" t="s">
        <v>1235</v>
      </c>
      <c r="L5529" t="s">
        <v>1236</v>
      </c>
      <c r="M5529" t="s">
        <v>95</v>
      </c>
      <c r="N5529" t="s">
        <v>16</v>
      </c>
      <c r="O5529">
        <v>41048</v>
      </c>
      <c r="P5529" t="s">
        <v>14215</v>
      </c>
      <c r="Q5529" t="s">
        <v>14189</v>
      </c>
    </row>
    <row r="5530" spans="1:17" x14ac:dyDescent="0.25">
      <c r="A5530">
        <v>5529</v>
      </c>
      <c r="B5530">
        <v>39168</v>
      </c>
      <c r="C5530">
        <v>41046</v>
      </c>
      <c r="D5530">
        <v>30</v>
      </c>
      <c r="E5530">
        <f t="shared" si="173"/>
        <v>3600</v>
      </c>
      <c r="F5530">
        <v>0.06</v>
      </c>
      <c r="G5530">
        <f>VLOOKUP($P5530,Pricebook!$A:$D,4,0)</f>
        <v>120</v>
      </c>
      <c r="H5530">
        <f t="shared" si="172"/>
        <v>3384</v>
      </c>
      <c r="I5530" t="s">
        <v>1610</v>
      </c>
      <c r="J5530" t="s">
        <v>482</v>
      </c>
      <c r="K5530" t="s">
        <v>1235</v>
      </c>
      <c r="L5530" t="s">
        <v>1236</v>
      </c>
      <c r="M5530" t="s">
        <v>95</v>
      </c>
      <c r="N5530" t="s">
        <v>16</v>
      </c>
      <c r="O5530">
        <v>41048</v>
      </c>
      <c r="P5530" t="s">
        <v>14212</v>
      </c>
      <c r="Q5530" t="s">
        <v>14190</v>
      </c>
    </row>
    <row r="5531" spans="1:17" x14ac:dyDescent="0.25">
      <c r="A5531">
        <v>5530</v>
      </c>
      <c r="B5531">
        <v>39169</v>
      </c>
      <c r="C5531">
        <v>40781</v>
      </c>
      <c r="D5531">
        <v>5</v>
      </c>
      <c r="E5531">
        <f t="shared" si="173"/>
        <v>600</v>
      </c>
      <c r="F5531">
        <v>0</v>
      </c>
      <c r="G5531">
        <f>VLOOKUP($P5531,Pricebook!$A:$D,4,0)</f>
        <v>120</v>
      </c>
      <c r="H5531">
        <f t="shared" si="172"/>
        <v>600</v>
      </c>
      <c r="I5531" t="s">
        <v>486</v>
      </c>
      <c r="J5531" t="s">
        <v>487</v>
      </c>
      <c r="K5531" t="s">
        <v>1984</v>
      </c>
      <c r="L5531" t="s">
        <v>1985</v>
      </c>
      <c r="M5531" t="s">
        <v>87</v>
      </c>
      <c r="N5531" t="s">
        <v>61</v>
      </c>
      <c r="O5531">
        <v>40782</v>
      </c>
      <c r="P5531" t="s">
        <v>14212</v>
      </c>
      <c r="Q5531" t="s">
        <v>14185</v>
      </c>
    </row>
    <row r="5532" spans="1:17" x14ac:dyDescent="0.25">
      <c r="A5532">
        <v>5531</v>
      </c>
      <c r="B5532">
        <v>39172</v>
      </c>
      <c r="C5532">
        <v>40354</v>
      </c>
      <c r="D5532">
        <v>38</v>
      </c>
      <c r="E5532">
        <f t="shared" si="173"/>
        <v>6460</v>
      </c>
      <c r="F5532">
        <v>0.04</v>
      </c>
      <c r="G5532">
        <f>VLOOKUP($P5532,Pricebook!$A:$D,4,0)</f>
        <v>170</v>
      </c>
      <c r="H5532">
        <f t="shared" si="172"/>
        <v>6201.5999999999995</v>
      </c>
      <c r="I5532" t="s">
        <v>1111</v>
      </c>
      <c r="J5532" t="s">
        <v>571</v>
      </c>
      <c r="K5532" t="s">
        <v>1901</v>
      </c>
      <c r="L5532">
        <v>76053</v>
      </c>
      <c r="M5532" t="s">
        <v>48</v>
      </c>
      <c r="N5532" t="s">
        <v>16</v>
      </c>
      <c r="O5532">
        <v>40361</v>
      </c>
      <c r="P5532" t="s">
        <v>14219</v>
      </c>
      <c r="Q5532" t="s">
        <v>14190</v>
      </c>
    </row>
    <row r="5533" spans="1:17" x14ac:dyDescent="0.25">
      <c r="A5533">
        <v>5532</v>
      </c>
      <c r="B5533">
        <v>39172</v>
      </c>
      <c r="C5533">
        <v>40354</v>
      </c>
      <c r="D5533">
        <v>26</v>
      </c>
      <c r="E5533">
        <f t="shared" si="173"/>
        <v>2860</v>
      </c>
      <c r="F5533">
        <v>0</v>
      </c>
      <c r="G5533">
        <f>VLOOKUP($P5533,Pricebook!$A:$D,4,0)</f>
        <v>110</v>
      </c>
      <c r="H5533">
        <f t="shared" si="172"/>
        <v>2860</v>
      </c>
      <c r="I5533" t="s">
        <v>1111</v>
      </c>
      <c r="J5533" t="s">
        <v>571</v>
      </c>
      <c r="K5533" t="s">
        <v>1901</v>
      </c>
      <c r="L5533">
        <v>76053</v>
      </c>
      <c r="M5533" t="s">
        <v>48</v>
      </c>
      <c r="N5533" t="s">
        <v>16</v>
      </c>
      <c r="O5533">
        <v>40361</v>
      </c>
      <c r="P5533" t="s">
        <v>14215</v>
      </c>
      <c r="Q5533" t="s">
        <v>14202</v>
      </c>
    </row>
    <row r="5534" spans="1:17" x14ac:dyDescent="0.25">
      <c r="A5534">
        <v>5533</v>
      </c>
      <c r="B5534">
        <v>39173</v>
      </c>
      <c r="C5534">
        <v>39829</v>
      </c>
      <c r="D5534">
        <v>36</v>
      </c>
      <c r="E5534">
        <f t="shared" si="173"/>
        <v>5040</v>
      </c>
      <c r="F5534">
        <v>0.09</v>
      </c>
      <c r="G5534">
        <f>VLOOKUP($P5534,Pricebook!$A:$D,4,0)</f>
        <v>140</v>
      </c>
      <c r="H5534">
        <f t="shared" si="172"/>
        <v>4586.4000000000005</v>
      </c>
      <c r="I5534" t="s">
        <v>1353</v>
      </c>
      <c r="J5534" t="s">
        <v>520</v>
      </c>
      <c r="K5534" t="s">
        <v>2018</v>
      </c>
      <c r="L5534" t="s">
        <v>2019</v>
      </c>
      <c r="M5534" t="s">
        <v>60</v>
      </c>
      <c r="N5534" t="s">
        <v>61</v>
      </c>
      <c r="O5534">
        <v>39831</v>
      </c>
      <c r="P5534" t="s">
        <v>14213</v>
      </c>
      <c r="Q5534" t="s">
        <v>14191</v>
      </c>
    </row>
    <row r="5535" spans="1:17" x14ac:dyDescent="0.25">
      <c r="A5535">
        <v>5534</v>
      </c>
      <c r="B5535">
        <v>39173</v>
      </c>
      <c r="C5535">
        <v>39829</v>
      </c>
      <c r="D5535">
        <v>2</v>
      </c>
      <c r="E5535">
        <f t="shared" si="173"/>
        <v>250</v>
      </c>
      <c r="F5535">
        <v>0.05</v>
      </c>
      <c r="G5535">
        <f>VLOOKUP($P5535,Pricebook!$A:$D,4,0)</f>
        <v>125</v>
      </c>
      <c r="H5535">
        <f t="shared" si="172"/>
        <v>237.5</v>
      </c>
      <c r="I5535" t="s">
        <v>1353</v>
      </c>
      <c r="J5535" t="s">
        <v>520</v>
      </c>
      <c r="K5535" t="s">
        <v>2018</v>
      </c>
      <c r="L5535" t="s">
        <v>2019</v>
      </c>
      <c r="M5535" t="s">
        <v>60</v>
      </c>
      <c r="N5535" t="s">
        <v>61</v>
      </c>
      <c r="O5535">
        <v>39831</v>
      </c>
      <c r="P5535" t="s">
        <v>14209</v>
      </c>
      <c r="Q5535" t="s">
        <v>14191</v>
      </c>
    </row>
    <row r="5536" spans="1:17" x14ac:dyDescent="0.25">
      <c r="A5536">
        <v>5535</v>
      </c>
      <c r="B5536">
        <v>39232</v>
      </c>
      <c r="C5536">
        <v>40736</v>
      </c>
      <c r="D5536">
        <v>11</v>
      </c>
      <c r="E5536">
        <f t="shared" si="173"/>
        <v>1210</v>
      </c>
      <c r="F5536">
        <v>0.1</v>
      </c>
      <c r="G5536">
        <f>VLOOKUP($P5536,Pricebook!$A:$D,4,0)</f>
        <v>110</v>
      </c>
      <c r="H5536">
        <f t="shared" si="172"/>
        <v>1089</v>
      </c>
      <c r="I5536" t="s">
        <v>680</v>
      </c>
      <c r="J5536" t="s">
        <v>185</v>
      </c>
      <c r="K5536" t="s">
        <v>703</v>
      </c>
      <c r="L5536">
        <v>90712</v>
      </c>
      <c r="M5536" t="s">
        <v>114</v>
      </c>
      <c r="N5536" t="s">
        <v>23</v>
      </c>
      <c r="O5536">
        <v>40738</v>
      </c>
      <c r="P5536" t="s">
        <v>14215</v>
      </c>
      <c r="Q5536" t="s">
        <v>14195</v>
      </c>
    </row>
    <row r="5537" spans="1:17" x14ac:dyDescent="0.25">
      <c r="A5537">
        <v>5536</v>
      </c>
      <c r="B5537">
        <v>39232</v>
      </c>
      <c r="C5537">
        <v>40736</v>
      </c>
      <c r="D5537">
        <v>26</v>
      </c>
      <c r="E5537">
        <f t="shared" si="173"/>
        <v>2860</v>
      </c>
      <c r="F5537">
        <v>0.06</v>
      </c>
      <c r="G5537">
        <f>VLOOKUP($P5537,Pricebook!$A:$D,4,0)</f>
        <v>110</v>
      </c>
      <c r="H5537">
        <f t="shared" si="172"/>
        <v>2688.3999999999996</v>
      </c>
      <c r="I5537" t="s">
        <v>680</v>
      </c>
      <c r="J5537" t="s">
        <v>185</v>
      </c>
      <c r="K5537" t="s">
        <v>703</v>
      </c>
      <c r="L5537">
        <v>90712</v>
      </c>
      <c r="M5537" t="s">
        <v>114</v>
      </c>
      <c r="N5537" t="s">
        <v>23</v>
      </c>
      <c r="O5537">
        <v>40741</v>
      </c>
      <c r="P5537" t="s">
        <v>14215</v>
      </c>
      <c r="Q5537" t="s">
        <v>14194</v>
      </c>
    </row>
    <row r="5538" spans="1:17" x14ac:dyDescent="0.25">
      <c r="A5538">
        <v>5537</v>
      </c>
      <c r="B5538">
        <v>39235</v>
      </c>
      <c r="C5538">
        <v>40373</v>
      </c>
      <c r="D5538">
        <v>34</v>
      </c>
      <c r="E5538">
        <f t="shared" si="173"/>
        <v>5780</v>
      </c>
      <c r="F5538">
        <v>0</v>
      </c>
      <c r="G5538">
        <f>VLOOKUP($P5538,Pricebook!$A:$D,4,0)</f>
        <v>170</v>
      </c>
      <c r="H5538">
        <f t="shared" si="172"/>
        <v>5780</v>
      </c>
      <c r="I5538" t="s">
        <v>1042</v>
      </c>
      <c r="J5538" t="s">
        <v>41</v>
      </c>
      <c r="K5538" t="s">
        <v>661</v>
      </c>
      <c r="L5538">
        <v>81301</v>
      </c>
      <c r="M5538" t="s">
        <v>237</v>
      </c>
      <c r="N5538" t="s">
        <v>23</v>
      </c>
      <c r="O5538">
        <v>40375</v>
      </c>
      <c r="P5538" t="s">
        <v>14219</v>
      </c>
      <c r="Q5538" t="s">
        <v>14186</v>
      </c>
    </row>
    <row r="5539" spans="1:17" x14ac:dyDescent="0.25">
      <c r="A5539">
        <v>5538</v>
      </c>
      <c r="B5539">
        <v>39238</v>
      </c>
      <c r="C5539">
        <v>40447</v>
      </c>
      <c r="D5539">
        <v>9</v>
      </c>
      <c r="E5539">
        <f t="shared" si="173"/>
        <v>1440</v>
      </c>
      <c r="F5539">
        <v>0.1</v>
      </c>
      <c r="G5539">
        <f>VLOOKUP($P5539,Pricebook!$A:$D,4,0)</f>
        <v>160</v>
      </c>
      <c r="H5539">
        <f t="shared" si="172"/>
        <v>1296</v>
      </c>
      <c r="I5539" t="s">
        <v>206</v>
      </c>
      <c r="J5539" t="s">
        <v>207</v>
      </c>
      <c r="K5539" t="s">
        <v>2680</v>
      </c>
      <c r="L5539" t="s">
        <v>2681</v>
      </c>
      <c r="M5539" t="s">
        <v>87</v>
      </c>
      <c r="N5539" t="s">
        <v>61</v>
      </c>
      <c r="O5539">
        <v>40448</v>
      </c>
      <c r="P5539" t="s">
        <v>14218</v>
      </c>
      <c r="Q5539" t="s">
        <v>14187</v>
      </c>
    </row>
    <row r="5540" spans="1:17" x14ac:dyDescent="0.25">
      <c r="A5540">
        <v>5539</v>
      </c>
      <c r="B5540">
        <v>39265</v>
      </c>
      <c r="C5540">
        <v>40305</v>
      </c>
      <c r="D5540">
        <v>47</v>
      </c>
      <c r="E5540">
        <f t="shared" si="173"/>
        <v>5640</v>
      </c>
      <c r="F5540">
        <v>0.02</v>
      </c>
      <c r="G5540">
        <f>VLOOKUP($P5540,Pricebook!$A:$D,4,0)</f>
        <v>120</v>
      </c>
      <c r="H5540">
        <f t="shared" si="172"/>
        <v>5527.2</v>
      </c>
      <c r="I5540" t="s">
        <v>2682</v>
      </c>
      <c r="J5540" t="s">
        <v>482</v>
      </c>
      <c r="K5540" t="s">
        <v>1122</v>
      </c>
      <c r="L5540">
        <v>63376</v>
      </c>
      <c r="M5540" t="s">
        <v>358</v>
      </c>
      <c r="N5540" t="s">
        <v>16</v>
      </c>
      <c r="O5540">
        <v>40306</v>
      </c>
      <c r="P5540" t="s">
        <v>14212</v>
      </c>
      <c r="Q5540" t="s">
        <v>14197</v>
      </c>
    </row>
    <row r="5541" spans="1:17" x14ac:dyDescent="0.25">
      <c r="A5541">
        <v>5540</v>
      </c>
      <c r="B5541">
        <v>39266</v>
      </c>
      <c r="C5541">
        <v>41148</v>
      </c>
      <c r="D5541">
        <v>4</v>
      </c>
      <c r="E5541">
        <f t="shared" si="173"/>
        <v>440</v>
      </c>
      <c r="F5541">
        <v>0.02</v>
      </c>
      <c r="G5541">
        <f>VLOOKUP($P5541,Pricebook!$A:$D,4,0)</f>
        <v>110</v>
      </c>
      <c r="H5541">
        <f t="shared" si="172"/>
        <v>431.2</v>
      </c>
      <c r="I5541" t="s">
        <v>958</v>
      </c>
      <c r="J5541" t="s">
        <v>576</v>
      </c>
      <c r="K5541" t="s">
        <v>1790</v>
      </c>
      <c r="L5541" t="s">
        <v>1791</v>
      </c>
      <c r="M5541" t="s">
        <v>91</v>
      </c>
      <c r="N5541" t="s">
        <v>61</v>
      </c>
      <c r="O5541">
        <v>41149</v>
      </c>
      <c r="P5541" t="s">
        <v>14220</v>
      </c>
      <c r="Q5541" t="s">
        <v>14196</v>
      </c>
    </row>
    <row r="5542" spans="1:17" x14ac:dyDescent="0.25">
      <c r="A5542">
        <v>5541</v>
      </c>
      <c r="B5542">
        <v>39266</v>
      </c>
      <c r="C5542">
        <v>41148</v>
      </c>
      <c r="D5542">
        <v>14</v>
      </c>
      <c r="E5542">
        <f t="shared" si="173"/>
        <v>2800</v>
      </c>
      <c r="F5542">
        <v>0.09</v>
      </c>
      <c r="G5542">
        <f>VLOOKUP($P5542,Pricebook!$A:$D,4,0)</f>
        <v>200</v>
      </c>
      <c r="H5542">
        <f t="shared" si="172"/>
        <v>2548</v>
      </c>
      <c r="I5542" t="s">
        <v>958</v>
      </c>
      <c r="J5542" t="s">
        <v>576</v>
      </c>
      <c r="K5542" t="s">
        <v>1368</v>
      </c>
      <c r="L5542" t="s">
        <v>1369</v>
      </c>
      <c r="M5542" t="s">
        <v>149</v>
      </c>
      <c r="N5542" t="s">
        <v>61</v>
      </c>
      <c r="O5542">
        <v>41150</v>
      </c>
      <c r="P5542" t="s">
        <v>14214</v>
      </c>
      <c r="Q5542" t="s">
        <v>14199</v>
      </c>
    </row>
    <row r="5543" spans="1:17" x14ac:dyDescent="0.25">
      <c r="A5543">
        <v>5542</v>
      </c>
      <c r="B5543">
        <v>39266</v>
      </c>
      <c r="C5543">
        <v>41148</v>
      </c>
      <c r="D5543">
        <v>16</v>
      </c>
      <c r="E5543">
        <f t="shared" si="173"/>
        <v>2720</v>
      </c>
      <c r="F5543">
        <v>0.09</v>
      </c>
      <c r="G5543">
        <f>VLOOKUP($P5543,Pricebook!$A:$D,4,0)</f>
        <v>170</v>
      </c>
      <c r="H5543">
        <f t="shared" si="172"/>
        <v>2475.2000000000003</v>
      </c>
      <c r="I5543" t="s">
        <v>958</v>
      </c>
      <c r="J5543" t="s">
        <v>576</v>
      </c>
      <c r="K5543" t="s">
        <v>1031</v>
      </c>
      <c r="L5543" t="s">
        <v>1032</v>
      </c>
      <c r="M5543" t="s">
        <v>492</v>
      </c>
      <c r="N5543" t="s">
        <v>61</v>
      </c>
      <c r="O5543">
        <v>41150</v>
      </c>
      <c r="P5543" t="s">
        <v>14219</v>
      </c>
      <c r="Q5543" t="s">
        <v>14195</v>
      </c>
    </row>
    <row r="5544" spans="1:17" x14ac:dyDescent="0.25">
      <c r="A5544">
        <v>5543</v>
      </c>
      <c r="B5544">
        <v>39267</v>
      </c>
      <c r="C5544">
        <v>40196</v>
      </c>
      <c r="D5544">
        <v>26</v>
      </c>
      <c r="E5544">
        <f t="shared" si="173"/>
        <v>3250</v>
      </c>
      <c r="F5544">
        <v>0.08</v>
      </c>
      <c r="G5544">
        <f>VLOOKUP($P5544,Pricebook!$A:$D,4,0)</f>
        <v>125</v>
      </c>
      <c r="H5544">
        <f t="shared" si="172"/>
        <v>2990</v>
      </c>
      <c r="I5544" t="s">
        <v>243</v>
      </c>
      <c r="J5544" t="s">
        <v>244</v>
      </c>
      <c r="K5544" t="s">
        <v>616</v>
      </c>
      <c r="L5544">
        <v>30809</v>
      </c>
      <c r="M5544" t="s">
        <v>134</v>
      </c>
      <c r="N5544" t="s">
        <v>34</v>
      </c>
      <c r="O5544">
        <v>40198</v>
      </c>
      <c r="P5544" t="s">
        <v>14208</v>
      </c>
      <c r="Q5544" t="s">
        <v>14189</v>
      </c>
    </row>
    <row r="5545" spans="1:17" x14ac:dyDescent="0.25">
      <c r="A5545">
        <v>5544</v>
      </c>
      <c r="B5545">
        <v>39267</v>
      </c>
      <c r="C5545">
        <v>40196</v>
      </c>
      <c r="D5545">
        <v>46</v>
      </c>
      <c r="E5545">
        <f t="shared" si="173"/>
        <v>9200</v>
      </c>
      <c r="F5545">
        <v>0.09</v>
      </c>
      <c r="G5545">
        <f>VLOOKUP($P5545,Pricebook!$A:$D,4,0)</f>
        <v>200</v>
      </c>
      <c r="H5545">
        <f t="shared" si="172"/>
        <v>8372</v>
      </c>
      <c r="I5545" t="s">
        <v>243</v>
      </c>
      <c r="J5545" t="s">
        <v>244</v>
      </c>
      <c r="K5545" t="s">
        <v>616</v>
      </c>
      <c r="L5545">
        <v>30809</v>
      </c>
      <c r="M5545" t="s">
        <v>134</v>
      </c>
      <c r="N5545" t="s">
        <v>34</v>
      </c>
      <c r="O5545">
        <v>40197</v>
      </c>
      <c r="P5545" t="s">
        <v>14206</v>
      </c>
      <c r="Q5545" t="s">
        <v>14195</v>
      </c>
    </row>
    <row r="5546" spans="1:17" x14ac:dyDescent="0.25">
      <c r="A5546">
        <v>5545</v>
      </c>
      <c r="B5546">
        <v>39268</v>
      </c>
      <c r="C5546">
        <v>40655</v>
      </c>
      <c r="D5546">
        <v>44</v>
      </c>
      <c r="E5546">
        <f t="shared" si="173"/>
        <v>7040</v>
      </c>
      <c r="F5546">
        <v>0.02</v>
      </c>
      <c r="G5546">
        <f>VLOOKUP($P5546,Pricebook!$A:$D,4,0)</f>
        <v>160</v>
      </c>
      <c r="H5546">
        <f t="shared" si="172"/>
        <v>6899.2</v>
      </c>
      <c r="I5546" t="s">
        <v>1148</v>
      </c>
      <c r="J5546" t="s">
        <v>434</v>
      </c>
      <c r="K5546" t="s">
        <v>394</v>
      </c>
      <c r="L5546">
        <v>19087</v>
      </c>
      <c r="M5546" t="s">
        <v>232</v>
      </c>
      <c r="N5546" t="s">
        <v>61</v>
      </c>
      <c r="O5546">
        <v>40657</v>
      </c>
      <c r="P5546" t="s">
        <v>14218</v>
      </c>
      <c r="Q5546" t="s">
        <v>14191</v>
      </c>
    </row>
    <row r="5547" spans="1:17" x14ac:dyDescent="0.25">
      <c r="A5547">
        <v>5546</v>
      </c>
      <c r="B5547">
        <v>39268</v>
      </c>
      <c r="C5547">
        <v>40655</v>
      </c>
      <c r="D5547">
        <v>45</v>
      </c>
      <c r="E5547">
        <f t="shared" si="173"/>
        <v>6300</v>
      </c>
      <c r="F5547">
        <v>0.1</v>
      </c>
      <c r="G5547">
        <f>VLOOKUP($P5547,Pricebook!$A:$D,4,0)</f>
        <v>140</v>
      </c>
      <c r="H5547">
        <f t="shared" si="172"/>
        <v>5670</v>
      </c>
      <c r="I5547" t="s">
        <v>1148</v>
      </c>
      <c r="J5547" t="s">
        <v>434</v>
      </c>
      <c r="K5547" t="s">
        <v>394</v>
      </c>
      <c r="L5547">
        <v>19087</v>
      </c>
      <c r="M5547" t="s">
        <v>232</v>
      </c>
      <c r="N5547" t="s">
        <v>61</v>
      </c>
      <c r="O5547">
        <v>40658</v>
      </c>
      <c r="P5547" t="s">
        <v>14213</v>
      </c>
      <c r="Q5547" t="s">
        <v>14192</v>
      </c>
    </row>
    <row r="5548" spans="1:17" x14ac:dyDescent="0.25">
      <c r="A5548">
        <v>5547</v>
      </c>
      <c r="B5548">
        <v>39269</v>
      </c>
      <c r="C5548">
        <v>41208</v>
      </c>
      <c r="D5548">
        <v>16</v>
      </c>
      <c r="E5548">
        <f t="shared" si="173"/>
        <v>2400</v>
      </c>
      <c r="F5548">
        <v>0.06</v>
      </c>
      <c r="G5548">
        <f>VLOOKUP($P5548,Pricebook!$A:$D,4,0)</f>
        <v>150</v>
      </c>
      <c r="H5548">
        <f t="shared" si="172"/>
        <v>2256</v>
      </c>
      <c r="I5548" t="s">
        <v>824</v>
      </c>
      <c r="J5548" t="s">
        <v>434</v>
      </c>
      <c r="K5548" t="s">
        <v>2300</v>
      </c>
      <c r="L5548">
        <v>76308</v>
      </c>
      <c r="M5548" t="s">
        <v>48</v>
      </c>
      <c r="N5548" t="s">
        <v>16</v>
      </c>
      <c r="O5548">
        <v>41215</v>
      </c>
      <c r="P5548" t="s">
        <v>14210</v>
      </c>
      <c r="Q5548" t="s">
        <v>14190</v>
      </c>
    </row>
    <row r="5549" spans="1:17" x14ac:dyDescent="0.25">
      <c r="A5549">
        <v>5548</v>
      </c>
      <c r="B5549">
        <v>39270</v>
      </c>
      <c r="C5549">
        <v>40580</v>
      </c>
      <c r="D5549">
        <v>11</v>
      </c>
      <c r="E5549">
        <f t="shared" si="173"/>
        <v>1540</v>
      </c>
      <c r="F5549">
        <v>7.0000000000000007E-2</v>
      </c>
      <c r="G5549">
        <f>VLOOKUP($P5549,Pricebook!$A:$D,4,0)</f>
        <v>140</v>
      </c>
      <c r="H5549">
        <f t="shared" si="172"/>
        <v>1432.1999999999998</v>
      </c>
      <c r="I5549" t="s">
        <v>1279</v>
      </c>
      <c r="J5549" t="s">
        <v>125</v>
      </c>
      <c r="K5549" t="s">
        <v>495</v>
      </c>
      <c r="L5549">
        <v>80112</v>
      </c>
      <c r="M5549" t="s">
        <v>237</v>
      </c>
      <c r="N5549" t="s">
        <v>23</v>
      </c>
      <c r="O5549">
        <v>40580</v>
      </c>
      <c r="P5549" t="s">
        <v>14213</v>
      </c>
      <c r="Q5549" t="s">
        <v>14199</v>
      </c>
    </row>
    <row r="5550" spans="1:17" x14ac:dyDescent="0.25">
      <c r="A5550">
        <v>5549</v>
      </c>
      <c r="B5550">
        <v>39300</v>
      </c>
      <c r="C5550">
        <v>41021</v>
      </c>
      <c r="D5550">
        <v>9</v>
      </c>
      <c r="E5550">
        <f t="shared" si="173"/>
        <v>1530</v>
      </c>
      <c r="F5550">
        <v>0.01</v>
      </c>
      <c r="G5550">
        <f>VLOOKUP($P5550,Pricebook!$A:$D,4,0)</f>
        <v>170</v>
      </c>
      <c r="H5550">
        <f t="shared" si="172"/>
        <v>1514.7</v>
      </c>
      <c r="I5550" t="s">
        <v>2489</v>
      </c>
      <c r="J5550" t="s">
        <v>27</v>
      </c>
      <c r="K5550" t="s">
        <v>2683</v>
      </c>
      <c r="L5550" t="s">
        <v>2684</v>
      </c>
      <c r="M5550" t="s">
        <v>317</v>
      </c>
      <c r="N5550" t="s">
        <v>61</v>
      </c>
      <c r="O5550">
        <v>41023</v>
      </c>
      <c r="P5550" t="s">
        <v>14219</v>
      </c>
      <c r="Q5550" t="s">
        <v>14198</v>
      </c>
    </row>
    <row r="5551" spans="1:17" x14ac:dyDescent="0.25">
      <c r="A5551">
        <v>5550</v>
      </c>
      <c r="B5551">
        <v>39301</v>
      </c>
      <c r="C5551">
        <v>39894</v>
      </c>
      <c r="D5551">
        <v>4</v>
      </c>
      <c r="E5551">
        <f t="shared" si="173"/>
        <v>560</v>
      </c>
      <c r="F5551">
        <v>0.08</v>
      </c>
      <c r="G5551">
        <f>VLOOKUP($P5551,Pricebook!$A:$D,4,0)</f>
        <v>140</v>
      </c>
      <c r="H5551">
        <f t="shared" si="172"/>
        <v>515.20000000000005</v>
      </c>
      <c r="I5551" t="s">
        <v>1057</v>
      </c>
      <c r="J5551" t="s">
        <v>374</v>
      </c>
      <c r="K5551" t="s">
        <v>1486</v>
      </c>
      <c r="L5551">
        <v>84020</v>
      </c>
      <c r="M5551" t="s">
        <v>201</v>
      </c>
      <c r="N5551" t="s">
        <v>23</v>
      </c>
      <c r="O5551">
        <v>39896</v>
      </c>
      <c r="P5551" t="s">
        <v>14207</v>
      </c>
      <c r="Q5551" t="s">
        <v>14188</v>
      </c>
    </row>
    <row r="5552" spans="1:17" x14ac:dyDescent="0.25">
      <c r="A5552">
        <v>5551</v>
      </c>
      <c r="B5552">
        <v>39301</v>
      </c>
      <c r="C5552">
        <v>39894</v>
      </c>
      <c r="D5552">
        <v>16</v>
      </c>
      <c r="E5552">
        <f t="shared" si="173"/>
        <v>2400</v>
      </c>
      <c r="F5552">
        <v>0.1</v>
      </c>
      <c r="G5552">
        <f>VLOOKUP($P5552,Pricebook!$A:$D,4,0)</f>
        <v>150</v>
      </c>
      <c r="H5552">
        <f t="shared" si="172"/>
        <v>2160</v>
      </c>
      <c r="I5552" t="s">
        <v>1057</v>
      </c>
      <c r="J5552" t="s">
        <v>374</v>
      </c>
      <c r="K5552" t="s">
        <v>1494</v>
      </c>
      <c r="L5552">
        <v>66801</v>
      </c>
      <c r="M5552" t="s">
        <v>153</v>
      </c>
      <c r="N5552" t="s">
        <v>16</v>
      </c>
      <c r="O5552">
        <v>39895</v>
      </c>
      <c r="P5552" t="s">
        <v>14211</v>
      </c>
      <c r="Q5552" t="s">
        <v>14196</v>
      </c>
    </row>
    <row r="5553" spans="1:17" x14ac:dyDescent="0.25">
      <c r="A5553">
        <v>5552</v>
      </c>
      <c r="B5553">
        <v>39330</v>
      </c>
      <c r="C5553">
        <v>40376</v>
      </c>
      <c r="D5553">
        <v>29</v>
      </c>
      <c r="E5553">
        <f t="shared" si="173"/>
        <v>4060</v>
      </c>
      <c r="F5553">
        <v>0</v>
      </c>
      <c r="G5553">
        <f>VLOOKUP($P5553,Pricebook!$A:$D,4,0)</f>
        <v>140</v>
      </c>
      <c r="H5553">
        <f t="shared" si="172"/>
        <v>4060</v>
      </c>
      <c r="I5553" t="s">
        <v>1769</v>
      </c>
      <c r="J5553" t="s">
        <v>520</v>
      </c>
      <c r="K5553" t="s">
        <v>1770</v>
      </c>
      <c r="L5553" t="s">
        <v>1771</v>
      </c>
      <c r="M5553" t="s">
        <v>48</v>
      </c>
      <c r="N5553" t="s">
        <v>16</v>
      </c>
      <c r="O5553">
        <v>40377</v>
      </c>
      <c r="P5553" t="s">
        <v>14207</v>
      </c>
      <c r="Q5553" t="s">
        <v>14193</v>
      </c>
    </row>
    <row r="5554" spans="1:17" x14ac:dyDescent="0.25">
      <c r="A5554">
        <v>5553</v>
      </c>
      <c r="B5554">
        <v>39331</v>
      </c>
      <c r="C5554">
        <v>40799</v>
      </c>
      <c r="D5554">
        <v>23</v>
      </c>
      <c r="E5554">
        <f t="shared" si="173"/>
        <v>3680</v>
      </c>
      <c r="F5554">
        <v>0.06</v>
      </c>
      <c r="G5554">
        <f>VLOOKUP($P5554,Pricebook!$A:$D,4,0)</f>
        <v>160</v>
      </c>
      <c r="H5554">
        <f t="shared" si="172"/>
        <v>3459.2</v>
      </c>
      <c r="I5554" t="s">
        <v>1483</v>
      </c>
      <c r="J5554" t="s">
        <v>290</v>
      </c>
      <c r="K5554" t="s">
        <v>2488</v>
      </c>
      <c r="L5554">
        <v>32707</v>
      </c>
      <c r="M5554" t="s">
        <v>101</v>
      </c>
      <c r="N5554" t="s">
        <v>34</v>
      </c>
      <c r="O5554">
        <v>40800</v>
      </c>
      <c r="P5554" t="s">
        <v>14218</v>
      </c>
      <c r="Q5554" t="s">
        <v>14188</v>
      </c>
    </row>
    <row r="5555" spans="1:17" x14ac:dyDescent="0.25">
      <c r="A5555">
        <v>5554</v>
      </c>
      <c r="B5555">
        <v>39332</v>
      </c>
      <c r="C5555">
        <v>40825</v>
      </c>
      <c r="D5555">
        <v>4</v>
      </c>
      <c r="E5555">
        <f t="shared" si="173"/>
        <v>500</v>
      </c>
      <c r="F5555">
        <v>0.01</v>
      </c>
      <c r="G5555">
        <f>VLOOKUP($P5555,Pricebook!$A:$D,4,0)</f>
        <v>125</v>
      </c>
      <c r="H5555">
        <f t="shared" si="172"/>
        <v>495</v>
      </c>
      <c r="I5555" t="s">
        <v>1055</v>
      </c>
      <c r="J5555" t="s">
        <v>13</v>
      </c>
      <c r="K5555" t="s">
        <v>2647</v>
      </c>
      <c r="L5555" t="s">
        <v>2648</v>
      </c>
      <c r="M5555" t="s">
        <v>172</v>
      </c>
      <c r="N5555" t="s">
        <v>16</v>
      </c>
      <c r="O5555">
        <v>40826</v>
      </c>
      <c r="P5555" t="s">
        <v>14208</v>
      </c>
      <c r="Q5555" t="s">
        <v>14198</v>
      </c>
    </row>
    <row r="5556" spans="1:17" x14ac:dyDescent="0.25">
      <c r="A5556">
        <v>5555</v>
      </c>
      <c r="B5556">
        <v>39333</v>
      </c>
      <c r="C5556">
        <v>40226</v>
      </c>
      <c r="D5556">
        <v>31</v>
      </c>
      <c r="E5556">
        <f t="shared" si="173"/>
        <v>3875</v>
      </c>
      <c r="F5556">
        <v>0.1</v>
      </c>
      <c r="G5556">
        <f>VLOOKUP($P5556,Pricebook!$A:$D,4,0)</f>
        <v>125</v>
      </c>
      <c r="H5556">
        <f t="shared" si="172"/>
        <v>3487.5</v>
      </c>
      <c r="I5556" t="s">
        <v>1322</v>
      </c>
      <c r="J5556" t="s">
        <v>406</v>
      </c>
      <c r="K5556" t="s">
        <v>1538</v>
      </c>
      <c r="L5556">
        <v>54302</v>
      </c>
      <c r="M5556" t="s">
        <v>95</v>
      </c>
      <c r="N5556" t="s">
        <v>16</v>
      </c>
      <c r="O5556">
        <v>40228</v>
      </c>
      <c r="P5556" t="s">
        <v>14221</v>
      </c>
      <c r="Q5556" t="s">
        <v>14203</v>
      </c>
    </row>
    <row r="5557" spans="1:17" x14ac:dyDescent="0.25">
      <c r="A5557">
        <v>5556</v>
      </c>
      <c r="B5557">
        <v>39333</v>
      </c>
      <c r="C5557">
        <v>40226</v>
      </c>
      <c r="D5557">
        <v>18</v>
      </c>
      <c r="E5557">
        <f t="shared" si="173"/>
        <v>1980</v>
      </c>
      <c r="F5557">
        <v>0.01</v>
      </c>
      <c r="G5557">
        <f>VLOOKUP($P5557,Pricebook!$A:$D,4,0)</f>
        <v>110</v>
      </c>
      <c r="H5557">
        <f t="shared" si="172"/>
        <v>1960.2</v>
      </c>
      <c r="I5557" t="s">
        <v>1322</v>
      </c>
      <c r="J5557" t="s">
        <v>406</v>
      </c>
      <c r="K5557" t="s">
        <v>1538</v>
      </c>
      <c r="L5557">
        <v>54302</v>
      </c>
      <c r="M5557" t="s">
        <v>95</v>
      </c>
      <c r="N5557" t="s">
        <v>16</v>
      </c>
      <c r="O5557">
        <v>40226</v>
      </c>
      <c r="P5557" t="s">
        <v>14215</v>
      </c>
      <c r="Q5557" t="s">
        <v>14184</v>
      </c>
    </row>
    <row r="5558" spans="1:17" x14ac:dyDescent="0.25">
      <c r="A5558">
        <v>5557</v>
      </c>
      <c r="B5558">
        <v>39335</v>
      </c>
      <c r="C5558">
        <v>39958</v>
      </c>
      <c r="D5558">
        <v>24</v>
      </c>
      <c r="E5558">
        <f t="shared" si="173"/>
        <v>3600</v>
      </c>
      <c r="F5558">
        <v>0.06</v>
      </c>
      <c r="G5558">
        <f>VLOOKUP($P5558,Pricebook!$A:$D,4,0)</f>
        <v>150</v>
      </c>
      <c r="H5558">
        <f t="shared" si="172"/>
        <v>3384</v>
      </c>
      <c r="I5558" t="s">
        <v>2060</v>
      </c>
      <c r="J5558" t="s">
        <v>79</v>
      </c>
      <c r="K5558" t="s">
        <v>307</v>
      </c>
      <c r="L5558">
        <v>11572</v>
      </c>
      <c r="M5558" t="s">
        <v>60</v>
      </c>
      <c r="N5558" t="s">
        <v>61</v>
      </c>
      <c r="O5558">
        <v>39959</v>
      </c>
      <c r="P5558" t="s">
        <v>14211</v>
      </c>
      <c r="Q5558" t="s">
        <v>14201</v>
      </c>
    </row>
    <row r="5559" spans="1:17" x14ac:dyDescent="0.25">
      <c r="A5559">
        <v>5558</v>
      </c>
      <c r="B5559">
        <v>39335</v>
      </c>
      <c r="C5559">
        <v>39958</v>
      </c>
      <c r="D5559">
        <v>34</v>
      </c>
      <c r="E5559">
        <f t="shared" si="173"/>
        <v>3740</v>
      </c>
      <c r="F5559">
        <v>0.1</v>
      </c>
      <c r="G5559">
        <f>VLOOKUP($P5559,Pricebook!$A:$D,4,0)</f>
        <v>110</v>
      </c>
      <c r="H5559">
        <f t="shared" si="172"/>
        <v>3366</v>
      </c>
      <c r="I5559" t="s">
        <v>2060</v>
      </c>
      <c r="J5559" t="s">
        <v>79</v>
      </c>
      <c r="K5559" t="s">
        <v>307</v>
      </c>
      <c r="L5559">
        <v>11572</v>
      </c>
      <c r="M5559" t="s">
        <v>60</v>
      </c>
      <c r="N5559" t="s">
        <v>61</v>
      </c>
      <c r="O5559">
        <v>39960</v>
      </c>
      <c r="P5559" t="s">
        <v>14220</v>
      </c>
      <c r="Q5559" t="s">
        <v>14197</v>
      </c>
    </row>
    <row r="5560" spans="1:17" x14ac:dyDescent="0.25">
      <c r="A5560">
        <v>5559</v>
      </c>
      <c r="B5560">
        <v>39364</v>
      </c>
      <c r="C5560">
        <v>41222</v>
      </c>
      <c r="D5560">
        <v>29</v>
      </c>
      <c r="E5560">
        <f t="shared" si="173"/>
        <v>3625</v>
      </c>
      <c r="F5560">
        <v>0.06</v>
      </c>
      <c r="G5560">
        <f>VLOOKUP($P5560,Pricebook!$A:$D,4,0)</f>
        <v>125</v>
      </c>
      <c r="H5560">
        <f t="shared" si="172"/>
        <v>3407.5</v>
      </c>
      <c r="I5560" t="s">
        <v>1573</v>
      </c>
      <c r="J5560" t="s">
        <v>597</v>
      </c>
      <c r="K5560" t="s">
        <v>1574</v>
      </c>
      <c r="L5560">
        <v>62205</v>
      </c>
      <c r="M5560" t="s">
        <v>15</v>
      </c>
      <c r="N5560" t="s">
        <v>16</v>
      </c>
      <c r="O5560">
        <v>41223</v>
      </c>
      <c r="P5560" t="s">
        <v>14208</v>
      </c>
      <c r="Q5560" t="s">
        <v>14189</v>
      </c>
    </row>
    <row r="5561" spans="1:17" x14ac:dyDescent="0.25">
      <c r="A5561">
        <v>5560</v>
      </c>
      <c r="B5561">
        <v>39364</v>
      </c>
      <c r="C5561">
        <v>41222</v>
      </c>
      <c r="D5561">
        <v>15</v>
      </c>
      <c r="E5561">
        <f t="shared" si="173"/>
        <v>2400</v>
      </c>
      <c r="F5561">
        <v>0.03</v>
      </c>
      <c r="G5561">
        <f>VLOOKUP($P5561,Pricebook!$A:$D,4,0)</f>
        <v>160</v>
      </c>
      <c r="H5561">
        <f t="shared" si="172"/>
        <v>2328</v>
      </c>
      <c r="I5561" t="s">
        <v>1573</v>
      </c>
      <c r="J5561" t="s">
        <v>597</v>
      </c>
      <c r="K5561" t="s">
        <v>464</v>
      </c>
      <c r="L5561">
        <v>60123</v>
      </c>
      <c r="M5561" t="s">
        <v>15</v>
      </c>
      <c r="N5561" t="s">
        <v>16</v>
      </c>
      <c r="O5561">
        <v>41224</v>
      </c>
      <c r="P5561" t="s">
        <v>14218</v>
      </c>
      <c r="Q5561" t="s">
        <v>14202</v>
      </c>
    </row>
    <row r="5562" spans="1:17" x14ac:dyDescent="0.25">
      <c r="A5562">
        <v>5561</v>
      </c>
      <c r="B5562">
        <v>39365</v>
      </c>
      <c r="C5562">
        <v>41043</v>
      </c>
      <c r="D5562">
        <v>32</v>
      </c>
      <c r="E5562">
        <f t="shared" si="173"/>
        <v>4800</v>
      </c>
      <c r="F5562">
        <v>0.1</v>
      </c>
      <c r="G5562">
        <f>VLOOKUP($P5562,Pricebook!$A:$D,4,0)</f>
        <v>150</v>
      </c>
      <c r="H5562">
        <f t="shared" si="172"/>
        <v>4320</v>
      </c>
      <c r="I5562" t="s">
        <v>1187</v>
      </c>
      <c r="J5562" t="s">
        <v>226</v>
      </c>
      <c r="K5562" t="s">
        <v>2659</v>
      </c>
      <c r="L5562">
        <v>75002</v>
      </c>
      <c r="M5562" t="s">
        <v>48</v>
      </c>
      <c r="N5562" t="s">
        <v>16</v>
      </c>
      <c r="O5562">
        <v>41046</v>
      </c>
      <c r="P5562" t="s">
        <v>14211</v>
      </c>
      <c r="Q5562" t="s">
        <v>14185</v>
      </c>
    </row>
    <row r="5563" spans="1:17" x14ac:dyDescent="0.25">
      <c r="A5563">
        <v>5562</v>
      </c>
      <c r="B5563">
        <v>39367</v>
      </c>
      <c r="C5563">
        <v>40031</v>
      </c>
      <c r="D5563">
        <v>45</v>
      </c>
      <c r="E5563">
        <f t="shared" si="173"/>
        <v>7200</v>
      </c>
      <c r="F5563">
        <v>7.0000000000000007E-2</v>
      </c>
      <c r="G5563">
        <f>VLOOKUP($P5563,Pricebook!$A:$D,4,0)</f>
        <v>160</v>
      </c>
      <c r="H5563">
        <f t="shared" si="172"/>
        <v>6696</v>
      </c>
      <c r="I5563" t="s">
        <v>979</v>
      </c>
      <c r="J5563" t="s">
        <v>58</v>
      </c>
      <c r="K5563" t="s">
        <v>2092</v>
      </c>
      <c r="L5563">
        <v>66762</v>
      </c>
      <c r="M5563" t="s">
        <v>153</v>
      </c>
      <c r="N5563" t="s">
        <v>16</v>
      </c>
      <c r="O5563">
        <v>40032</v>
      </c>
      <c r="P5563" t="s">
        <v>14218</v>
      </c>
      <c r="Q5563" t="s">
        <v>14184</v>
      </c>
    </row>
    <row r="5564" spans="1:17" x14ac:dyDescent="0.25">
      <c r="A5564">
        <v>5563</v>
      </c>
      <c r="B5564">
        <v>39367</v>
      </c>
      <c r="C5564">
        <v>40031</v>
      </c>
      <c r="D5564">
        <v>30</v>
      </c>
      <c r="E5564">
        <f t="shared" si="173"/>
        <v>3300</v>
      </c>
      <c r="F5564">
        <v>0</v>
      </c>
      <c r="G5564">
        <f>VLOOKUP($P5564,Pricebook!$A:$D,4,0)</f>
        <v>110</v>
      </c>
      <c r="H5564">
        <f t="shared" si="172"/>
        <v>3300</v>
      </c>
      <c r="I5564" t="s">
        <v>979</v>
      </c>
      <c r="J5564" t="s">
        <v>58</v>
      </c>
      <c r="K5564" t="s">
        <v>2092</v>
      </c>
      <c r="L5564">
        <v>66762</v>
      </c>
      <c r="M5564" t="s">
        <v>153</v>
      </c>
      <c r="N5564" t="s">
        <v>16</v>
      </c>
      <c r="O5564">
        <v>40033</v>
      </c>
      <c r="P5564" t="s">
        <v>14220</v>
      </c>
      <c r="Q5564" t="s">
        <v>14192</v>
      </c>
    </row>
    <row r="5565" spans="1:17" x14ac:dyDescent="0.25">
      <c r="A5565">
        <v>5564</v>
      </c>
      <c r="B5565">
        <v>39393</v>
      </c>
      <c r="C5565">
        <v>40499</v>
      </c>
      <c r="D5565">
        <v>23</v>
      </c>
      <c r="E5565">
        <f t="shared" si="173"/>
        <v>3450</v>
      </c>
      <c r="F5565">
        <v>0.09</v>
      </c>
      <c r="G5565">
        <f>VLOOKUP($P5565,Pricebook!$A:$D,4,0)</f>
        <v>150</v>
      </c>
      <c r="H5565">
        <f t="shared" si="172"/>
        <v>3139.5</v>
      </c>
      <c r="I5565" t="s">
        <v>1673</v>
      </c>
      <c r="J5565" t="s">
        <v>158</v>
      </c>
      <c r="K5565" t="s">
        <v>2685</v>
      </c>
      <c r="L5565" t="s">
        <v>2686</v>
      </c>
      <c r="M5565" t="s">
        <v>317</v>
      </c>
      <c r="N5565" t="s">
        <v>61</v>
      </c>
      <c r="O5565">
        <v>40501</v>
      </c>
      <c r="P5565" t="s">
        <v>14216</v>
      </c>
      <c r="Q5565" t="s">
        <v>14193</v>
      </c>
    </row>
    <row r="5566" spans="1:17" x14ac:dyDescent="0.25">
      <c r="A5566">
        <v>5565</v>
      </c>
      <c r="B5566">
        <v>39399</v>
      </c>
      <c r="C5566">
        <v>41260</v>
      </c>
      <c r="D5566">
        <v>28</v>
      </c>
      <c r="E5566">
        <f t="shared" si="173"/>
        <v>4480</v>
      </c>
      <c r="F5566">
        <v>0.1</v>
      </c>
      <c r="G5566">
        <f>VLOOKUP($P5566,Pricebook!$A:$D,4,0)</f>
        <v>160</v>
      </c>
      <c r="H5566">
        <f t="shared" si="172"/>
        <v>4032</v>
      </c>
      <c r="I5566" t="s">
        <v>1511</v>
      </c>
      <c r="J5566" t="s">
        <v>327</v>
      </c>
      <c r="K5566" t="s">
        <v>1512</v>
      </c>
      <c r="L5566">
        <v>33012</v>
      </c>
      <c r="M5566" t="s">
        <v>101</v>
      </c>
      <c r="N5566" t="s">
        <v>34</v>
      </c>
      <c r="O5566">
        <v>41262</v>
      </c>
      <c r="P5566" t="s">
        <v>14218</v>
      </c>
      <c r="Q5566" t="s">
        <v>14203</v>
      </c>
    </row>
    <row r="5567" spans="1:17" x14ac:dyDescent="0.25">
      <c r="A5567">
        <v>5566</v>
      </c>
      <c r="B5567">
        <v>39425</v>
      </c>
      <c r="C5567">
        <v>41137</v>
      </c>
      <c r="D5567">
        <v>23</v>
      </c>
      <c r="E5567">
        <f t="shared" si="173"/>
        <v>3450</v>
      </c>
      <c r="F5567">
        <v>0.05</v>
      </c>
      <c r="G5567">
        <f>VLOOKUP($P5567,Pricebook!$A:$D,4,0)</f>
        <v>150</v>
      </c>
      <c r="H5567">
        <f t="shared" si="172"/>
        <v>3277.5</v>
      </c>
      <c r="I5567" t="s">
        <v>1161</v>
      </c>
      <c r="J5567" t="s">
        <v>193</v>
      </c>
      <c r="K5567" t="s">
        <v>459</v>
      </c>
      <c r="L5567">
        <v>88201</v>
      </c>
      <c r="M5567" t="s">
        <v>52</v>
      </c>
      <c r="N5567" t="s">
        <v>23</v>
      </c>
      <c r="O5567">
        <v>41139</v>
      </c>
      <c r="P5567" t="s">
        <v>14210</v>
      </c>
      <c r="Q5567" t="s">
        <v>14202</v>
      </c>
    </row>
    <row r="5568" spans="1:17" x14ac:dyDescent="0.25">
      <c r="A5568">
        <v>5567</v>
      </c>
      <c r="B5568">
        <v>39426</v>
      </c>
      <c r="C5568">
        <v>39959</v>
      </c>
      <c r="D5568">
        <v>21</v>
      </c>
      <c r="E5568">
        <f t="shared" si="173"/>
        <v>2940</v>
      </c>
      <c r="F5568">
        <v>0.05</v>
      </c>
      <c r="G5568">
        <f>VLOOKUP($P5568,Pricebook!$A:$D,4,0)</f>
        <v>140</v>
      </c>
      <c r="H5568">
        <f t="shared" si="172"/>
        <v>2793</v>
      </c>
      <c r="I5568" t="s">
        <v>673</v>
      </c>
      <c r="J5568" t="s">
        <v>520</v>
      </c>
      <c r="K5568" t="s">
        <v>1705</v>
      </c>
      <c r="L5568" t="s">
        <v>1706</v>
      </c>
      <c r="M5568" t="s">
        <v>87</v>
      </c>
      <c r="N5568" t="s">
        <v>61</v>
      </c>
      <c r="O5568">
        <v>39960</v>
      </c>
      <c r="P5568" t="s">
        <v>14213</v>
      </c>
      <c r="Q5568" t="s">
        <v>14200</v>
      </c>
    </row>
    <row r="5569" spans="1:17" x14ac:dyDescent="0.25">
      <c r="A5569">
        <v>5568</v>
      </c>
      <c r="B5569">
        <v>39430</v>
      </c>
      <c r="C5569">
        <v>39977</v>
      </c>
      <c r="D5569">
        <v>29</v>
      </c>
      <c r="E5569">
        <f t="shared" si="173"/>
        <v>4350</v>
      </c>
      <c r="F5569">
        <v>0.03</v>
      </c>
      <c r="G5569">
        <f>VLOOKUP($P5569,Pricebook!$A:$D,4,0)</f>
        <v>150</v>
      </c>
      <c r="H5569">
        <f t="shared" si="172"/>
        <v>4219.5</v>
      </c>
      <c r="I5569" t="s">
        <v>806</v>
      </c>
      <c r="J5569" t="s">
        <v>520</v>
      </c>
      <c r="K5569" t="s">
        <v>2486</v>
      </c>
      <c r="L5569">
        <v>76039</v>
      </c>
      <c r="M5569" t="s">
        <v>48</v>
      </c>
      <c r="N5569" t="s">
        <v>16</v>
      </c>
      <c r="O5569">
        <v>39981</v>
      </c>
      <c r="P5569" t="s">
        <v>14211</v>
      </c>
      <c r="Q5569" t="s">
        <v>14198</v>
      </c>
    </row>
    <row r="5570" spans="1:17" x14ac:dyDescent="0.25">
      <c r="A5570">
        <v>5569</v>
      </c>
      <c r="B5570">
        <v>39457</v>
      </c>
      <c r="C5570">
        <v>40696</v>
      </c>
      <c r="D5570">
        <v>40</v>
      </c>
      <c r="E5570">
        <f t="shared" si="173"/>
        <v>5000</v>
      </c>
      <c r="F5570">
        <v>0.03</v>
      </c>
      <c r="G5570">
        <f>VLOOKUP($P5570,Pricebook!$A:$D,4,0)</f>
        <v>125</v>
      </c>
      <c r="H5570">
        <f t="shared" ref="H5570:H5633" si="174">E5570*(1-F5570)</f>
        <v>4850</v>
      </c>
      <c r="I5570" t="s">
        <v>734</v>
      </c>
      <c r="J5570" t="s">
        <v>290</v>
      </c>
      <c r="K5570" t="s">
        <v>2220</v>
      </c>
      <c r="L5570">
        <v>61401</v>
      </c>
      <c r="M5570" t="s">
        <v>15</v>
      </c>
      <c r="N5570" t="s">
        <v>16</v>
      </c>
      <c r="O5570">
        <v>40696</v>
      </c>
      <c r="P5570" t="s">
        <v>14221</v>
      </c>
      <c r="Q5570" t="s">
        <v>14188</v>
      </c>
    </row>
    <row r="5571" spans="1:17" x14ac:dyDescent="0.25">
      <c r="A5571">
        <v>5570</v>
      </c>
      <c r="B5571">
        <v>39460</v>
      </c>
      <c r="C5571">
        <v>39935</v>
      </c>
      <c r="D5571">
        <v>25</v>
      </c>
      <c r="E5571">
        <f t="shared" ref="E5571:E5634" si="175">G5571*D5571</f>
        <v>4000</v>
      </c>
      <c r="F5571">
        <v>0.09</v>
      </c>
      <c r="G5571">
        <f>VLOOKUP($P5571,Pricebook!$A:$D,4,0)</f>
        <v>160</v>
      </c>
      <c r="H5571">
        <f t="shared" si="174"/>
        <v>3640</v>
      </c>
      <c r="I5571" t="s">
        <v>2346</v>
      </c>
      <c r="J5571" t="s">
        <v>180</v>
      </c>
      <c r="K5571" t="s">
        <v>2347</v>
      </c>
      <c r="L5571">
        <v>44312</v>
      </c>
      <c r="M5571" t="s">
        <v>210</v>
      </c>
      <c r="N5571" t="s">
        <v>61</v>
      </c>
      <c r="O5571">
        <v>39937</v>
      </c>
      <c r="P5571" t="s">
        <v>14218</v>
      </c>
      <c r="Q5571" t="s">
        <v>14191</v>
      </c>
    </row>
    <row r="5572" spans="1:17" x14ac:dyDescent="0.25">
      <c r="A5572">
        <v>5571</v>
      </c>
      <c r="B5572">
        <v>39460</v>
      </c>
      <c r="C5572">
        <v>39935</v>
      </c>
      <c r="D5572">
        <v>19</v>
      </c>
      <c r="E5572">
        <f t="shared" si="175"/>
        <v>2850</v>
      </c>
      <c r="F5572">
        <v>0.02</v>
      </c>
      <c r="G5572">
        <f>VLOOKUP($P5572,Pricebook!$A:$D,4,0)</f>
        <v>150</v>
      </c>
      <c r="H5572">
        <f t="shared" si="174"/>
        <v>2793</v>
      </c>
      <c r="I5572" t="s">
        <v>2346</v>
      </c>
      <c r="J5572" t="s">
        <v>180</v>
      </c>
      <c r="K5572" t="s">
        <v>2347</v>
      </c>
      <c r="L5572">
        <v>44312</v>
      </c>
      <c r="M5572" t="s">
        <v>210</v>
      </c>
      <c r="N5572" t="s">
        <v>61</v>
      </c>
      <c r="O5572">
        <v>39936</v>
      </c>
      <c r="P5572" t="s">
        <v>14210</v>
      </c>
      <c r="Q5572" t="s">
        <v>14201</v>
      </c>
    </row>
    <row r="5573" spans="1:17" x14ac:dyDescent="0.25">
      <c r="A5573">
        <v>5572</v>
      </c>
      <c r="B5573">
        <v>39488</v>
      </c>
      <c r="C5573">
        <v>39986</v>
      </c>
      <c r="D5573">
        <v>18</v>
      </c>
      <c r="E5573">
        <f t="shared" si="175"/>
        <v>1980</v>
      </c>
      <c r="F5573">
        <v>0.04</v>
      </c>
      <c r="G5573">
        <f>VLOOKUP($P5573,Pricebook!$A:$D,4,0)</f>
        <v>110</v>
      </c>
      <c r="H5573">
        <f t="shared" si="174"/>
        <v>1900.8</v>
      </c>
      <c r="I5573" t="s">
        <v>92</v>
      </c>
      <c r="J5573" t="s">
        <v>93</v>
      </c>
      <c r="K5573" t="s">
        <v>2574</v>
      </c>
      <c r="L5573" t="s">
        <v>2575</v>
      </c>
      <c r="M5573" t="s">
        <v>232</v>
      </c>
      <c r="N5573" t="s">
        <v>61</v>
      </c>
      <c r="O5573">
        <v>39990</v>
      </c>
      <c r="P5573" t="s">
        <v>14220</v>
      </c>
      <c r="Q5573" t="s">
        <v>14192</v>
      </c>
    </row>
    <row r="5574" spans="1:17" x14ac:dyDescent="0.25">
      <c r="A5574">
        <v>5573</v>
      </c>
      <c r="B5574">
        <v>39490</v>
      </c>
      <c r="C5574">
        <v>41133</v>
      </c>
      <c r="D5574">
        <v>38</v>
      </c>
      <c r="E5574">
        <f t="shared" si="175"/>
        <v>4560</v>
      </c>
      <c r="F5574">
        <v>0.02</v>
      </c>
      <c r="G5574">
        <f>VLOOKUP($P5574,Pricebook!$A:$D,4,0)</f>
        <v>120</v>
      </c>
      <c r="H5574">
        <f t="shared" si="174"/>
        <v>4468.8</v>
      </c>
      <c r="I5574" t="s">
        <v>1078</v>
      </c>
      <c r="J5574" t="s">
        <v>585</v>
      </c>
      <c r="K5574" t="s">
        <v>1338</v>
      </c>
      <c r="L5574">
        <v>85301</v>
      </c>
      <c r="M5574" t="s">
        <v>70</v>
      </c>
      <c r="N5574" t="s">
        <v>23</v>
      </c>
      <c r="O5574">
        <v>41133</v>
      </c>
      <c r="P5574" t="s">
        <v>14212</v>
      </c>
      <c r="Q5574" t="s">
        <v>14199</v>
      </c>
    </row>
    <row r="5575" spans="1:17" x14ac:dyDescent="0.25">
      <c r="A5575">
        <v>5574</v>
      </c>
      <c r="B5575">
        <v>39490</v>
      </c>
      <c r="C5575">
        <v>41133</v>
      </c>
      <c r="D5575">
        <v>17</v>
      </c>
      <c r="E5575">
        <f t="shared" si="175"/>
        <v>2125</v>
      </c>
      <c r="F5575">
        <v>0.03</v>
      </c>
      <c r="G5575">
        <f>VLOOKUP($P5575,Pricebook!$A:$D,4,0)</f>
        <v>125</v>
      </c>
      <c r="H5575">
        <f t="shared" si="174"/>
        <v>2061.25</v>
      </c>
      <c r="I5575" t="s">
        <v>1078</v>
      </c>
      <c r="J5575" t="s">
        <v>585</v>
      </c>
      <c r="K5575" t="s">
        <v>1338</v>
      </c>
      <c r="L5575">
        <v>85301</v>
      </c>
      <c r="M5575" t="s">
        <v>70</v>
      </c>
      <c r="N5575" t="s">
        <v>23</v>
      </c>
      <c r="O5575">
        <v>41137</v>
      </c>
      <c r="P5575" t="s">
        <v>14209</v>
      </c>
      <c r="Q5575" t="s">
        <v>14193</v>
      </c>
    </row>
    <row r="5576" spans="1:17" x14ac:dyDescent="0.25">
      <c r="A5576">
        <v>5575</v>
      </c>
      <c r="B5576">
        <v>39492</v>
      </c>
      <c r="C5576">
        <v>40650</v>
      </c>
      <c r="D5576">
        <v>38</v>
      </c>
      <c r="E5576">
        <f t="shared" si="175"/>
        <v>5700</v>
      </c>
      <c r="F5576">
        <v>0.03</v>
      </c>
      <c r="G5576">
        <f>VLOOKUP($P5576,Pricebook!$A:$D,4,0)</f>
        <v>150</v>
      </c>
      <c r="H5576">
        <f t="shared" si="174"/>
        <v>5529</v>
      </c>
      <c r="I5576" t="s">
        <v>1848</v>
      </c>
      <c r="J5576" t="s">
        <v>351</v>
      </c>
      <c r="K5576" t="s">
        <v>2172</v>
      </c>
      <c r="L5576">
        <v>25705</v>
      </c>
      <c r="M5576" t="s">
        <v>655</v>
      </c>
      <c r="N5576" t="s">
        <v>61</v>
      </c>
      <c r="O5576">
        <v>40652</v>
      </c>
      <c r="P5576" t="s">
        <v>14211</v>
      </c>
      <c r="Q5576" t="s">
        <v>14194</v>
      </c>
    </row>
    <row r="5577" spans="1:17" x14ac:dyDescent="0.25">
      <c r="A5577">
        <v>5576</v>
      </c>
      <c r="B5577">
        <v>39492</v>
      </c>
      <c r="C5577">
        <v>40650</v>
      </c>
      <c r="D5577">
        <v>40</v>
      </c>
      <c r="E5577">
        <f t="shared" si="175"/>
        <v>4400</v>
      </c>
      <c r="F5577">
        <v>0.08</v>
      </c>
      <c r="G5577">
        <f>VLOOKUP($P5577,Pricebook!$A:$D,4,0)</f>
        <v>110</v>
      </c>
      <c r="H5577">
        <f t="shared" si="174"/>
        <v>4048</v>
      </c>
      <c r="I5577" t="s">
        <v>1848</v>
      </c>
      <c r="J5577" t="s">
        <v>351</v>
      </c>
      <c r="K5577" t="s">
        <v>2172</v>
      </c>
      <c r="L5577">
        <v>25705</v>
      </c>
      <c r="M5577" t="s">
        <v>655</v>
      </c>
      <c r="N5577" t="s">
        <v>61</v>
      </c>
      <c r="O5577">
        <v>40652</v>
      </c>
      <c r="P5577" t="s">
        <v>14215</v>
      </c>
      <c r="Q5577" t="s">
        <v>14185</v>
      </c>
    </row>
    <row r="5578" spans="1:17" x14ac:dyDescent="0.25">
      <c r="A5578">
        <v>5577</v>
      </c>
      <c r="B5578">
        <v>39492</v>
      </c>
      <c r="C5578">
        <v>40650</v>
      </c>
      <c r="D5578">
        <v>31</v>
      </c>
      <c r="E5578">
        <f t="shared" si="175"/>
        <v>4650</v>
      </c>
      <c r="F5578">
        <v>0.01</v>
      </c>
      <c r="G5578">
        <f>VLOOKUP($P5578,Pricebook!$A:$D,4,0)</f>
        <v>150</v>
      </c>
      <c r="H5578">
        <f t="shared" si="174"/>
        <v>4603.5</v>
      </c>
      <c r="I5578" t="s">
        <v>1848</v>
      </c>
      <c r="J5578" t="s">
        <v>351</v>
      </c>
      <c r="K5578" t="s">
        <v>1116</v>
      </c>
      <c r="L5578">
        <v>82070</v>
      </c>
      <c r="M5578" t="s">
        <v>447</v>
      </c>
      <c r="N5578" t="s">
        <v>23</v>
      </c>
      <c r="O5578">
        <v>40653</v>
      </c>
      <c r="P5578" t="s">
        <v>14210</v>
      </c>
      <c r="Q5578" t="s">
        <v>14188</v>
      </c>
    </row>
    <row r="5579" spans="1:17" x14ac:dyDescent="0.25">
      <c r="A5579">
        <v>5578</v>
      </c>
      <c r="B5579">
        <v>39521</v>
      </c>
      <c r="C5579">
        <v>40034</v>
      </c>
      <c r="D5579">
        <v>28</v>
      </c>
      <c r="E5579">
        <f t="shared" si="175"/>
        <v>5600</v>
      </c>
      <c r="F5579">
        <v>0.1</v>
      </c>
      <c r="G5579">
        <f>VLOOKUP($P5579,Pricebook!$A:$D,4,0)</f>
        <v>200</v>
      </c>
      <c r="H5579">
        <f t="shared" si="174"/>
        <v>5040</v>
      </c>
      <c r="I5579" t="s">
        <v>402</v>
      </c>
      <c r="J5579" t="s">
        <v>400</v>
      </c>
      <c r="K5579" t="s">
        <v>2388</v>
      </c>
      <c r="L5579">
        <v>22015</v>
      </c>
      <c r="M5579" t="s">
        <v>368</v>
      </c>
      <c r="N5579" t="s">
        <v>34</v>
      </c>
      <c r="O5579">
        <v>40038</v>
      </c>
      <c r="P5579" t="s">
        <v>14214</v>
      </c>
      <c r="Q5579" t="s">
        <v>14197</v>
      </c>
    </row>
    <row r="5580" spans="1:17" x14ac:dyDescent="0.25">
      <c r="A5580">
        <v>5579</v>
      </c>
      <c r="B5580">
        <v>39527</v>
      </c>
      <c r="C5580">
        <v>40650</v>
      </c>
      <c r="D5580">
        <v>29</v>
      </c>
      <c r="E5580">
        <f t="shared" si="175"/>
        <v>3190</v>
      </c>
      <c r="F5580">
        <v>0.01</v>
      </c>
      <c r="G5580">
        <f>VLOOKUP($P5580,Pricebook!$A:$D,4,0)</f>
        <v>110</v>
      </c>
      <c r="H5580">
        <f t="shared" si="174"/>
        <v>3158.1</v>
      </c>
      <c r="I5580" t="s">
        <v>1177</v>
      </c>
      <c r="J5580" t="s">
        <v>41</v>
      </c>
      <c r="K5580" t="s">
        <v>2687</v>
      </c>
      <c r="L5580" t="s">
        <v>2688</v>
      </c>
      <c r="M5580" t="s">
        <v>130</v>
      </c>
      <c r="N5580" t="s">
        <v>16</v>
      </c>
      <c r="O5580">
        <v>40659</v>
      </c>
      <c r="P5580" t="s">
        <v>14215</v>
      </c>
      <c r="Q5580" t="s">
        <v>14190</v>
      </c>
    </row>
    <row r="5581" spans="1:17" x14ac:dyDescent="0.25">
      <c r="A5581">
        <v>5580</v>
      </c>
      <c r="B5581">
        <v>39555</v>
      </c>
      <c r="C5581">
        <v>41156</v>
      </c>
      <c r="D5581">
        <v>38</v>
      </c>
      <c r="E5581">
        <f t="shared" si="175"/>
        <v>4180</v>
      </c>
      <c r="F5581">
        <v>0.01</v>
      </c>
      <c r="G5581">
        <f>VLOOKUP($P5581,Pricebook!$A:$D,4,0)</f>
        <v>110</v>
      </c>
      <c r="H5581">
        <f t="shared" si="174"/>
        <v>4138.2</v>
      </c>
      <c r="I5581" t="s">
        <v>1900</v>
      </c>
      <c r="J5581" t="s">
        <v>341</v>
      </c>
      <c r="K5581" t="s">
        <v>2419</v>
      </c>
      <c r="L5581">
        <v>76248</v>
      </c>
      <c r="M5581" t="s">
        <v>48</v>
      </c>
      <c r="N5581" t="s">
        <v>16</v>
      </c>
      <c r="O5581">
        <v>41161</v>
      </c>
      <c r="P5581" t="s">
        <v>14220</v>
      </c>
      <c r="Q5581" t="s">
        <v>14197</v>
      </c>
    </row>
    <row r="5582" spans="1:17" x14ac:dyDescent="0.25">
      <c r="A5582">
        <v>5581</v>
      </c>
      <c r="B5582">
        <v>39585</v>
      </c>
      <c r="C5582">
        <v>40906</v>
      </c>
      <c r="D5582">
        <v>32</v>
      </c>
      <c r="E5582">
        <f t="shared" si="175"/>
        <v>4000</v>
      </c>
      <c r="F5582">
        <v>0.01</v>
      </c>
      <c r="G5582">
        <f>VLOOKUP($P5582,Pricebook!$A:$D,4,0)</f>
        <v>125</v>
      </c>
      <c r="H5582">
        <f t="shared" si="174"/>
        <v>3960</v>
      </c>
      <c r="I5582" t="s">
        <v>1008</v>
      </c>
      <c r="J5582" t="s">
        <v>36</v>
      </c>
      <c r="K5582" t="s">
        <v>1211</v>
      </c>
      <c r="L5582" t="s">
        <v>1212</v>
      </c>
      <c r="M5582" t="s">
        <v>1213</v>
      </c>
      <c r="N5582" t="s">
        <v>23</v>
      </c>
      <c r="O5582">
        <v>40907</v>
      </c>
      <c r="P5582" t="s">
        <v>14208</v>
      </c>
      <c r="Q5582" t="s">
        <v>14190</v>
      </c>
    </row>
    <row r="5583" spans="1:17" x14ac:dyDescent="0.25">
      <c r="A5583">
        <v>5582</v>
      </c>
      <c r="B5583">
        <v>39586</v>
      </c>
      <c r="C5583">
        <v>40682</v>
      </c>
      <c r="D5583">
        <v>1</v>
      </c>
      <c r="E5583">
        <f t="shared" si="175"/>
        <v>160</v>
      </c>
      <c r="F5583">
        <v>0.04</v>
      </c>
      <c r="G5583">
        <f>VLOOKUP($P5583,Pricebook!$A:$D,4,0)</f>
        <v>160</v>
      </c>
      <c r="H5583">
        <f t="shared" si="174"/>
        <v>153.6</v>
      </c>
      <c r="I5583" t="s">
        <v>1042</v>
      </c>
      <c r="J5583" t="s">
        <v>41</v>
      </c>
      <c r="K5583" t="s">
        <v>661</v>
      </c>
      <c r="L5583">
        <v>81301</v>
      </c>
      <c r="M5583" t="s">
        <v>237</v>
      </c>
      <c r="N5583" t="s">
        <v>23</v>
      </c>
      <c r="O5583">
        <v>40684</v>
      </c>
      <c r="P5583" t="s">
        <v>14218</v>
      </c>
      <c r="Q5583" t="s">
        <v>14201</v>
      </c>
    </row>
    <row r="5584" spans="1:17" x14ac:dyDescent="0.25">
      <c r="A5584">
        <v>5583</v>
      </c>
      <c r="B5584">
        <v>39589</v>
      </c>
      <c r="C5584">
        <v>40027</v>
      </c>
      <c r="D5584">
        <v>42</v>
      </c>
      <c r="E5584">
        <f t="shared" si="175"/>
        <v>6720</v>
      </c>
      <c r="F5584">
        <v>0</v>
      </c>
      <c r="G5584">
        <f>VLOOKUP($P5584,Pricebook!$A:$D,4,0)</f>
        <v>160</v>
      </c>
      <c r="H5584">
        <f t="shared" si="174"/>
        <v>6720</v>
      </c>
      <c r="I5584" t="s">
        <v>331</v>
      </c>
      <c r="J5584" t="s">
        <v>142</v>
      </c>
      <c r="K5584" t="s">
        <v>1378</v>
      </c>
      <c r="L5584">
        <v>53711</v>
      </c>
      <c r="M5584" t="s">
        <v>95</v>
      </c>
      <c r="N5584" t="s">
        <v>16</v>
      </c>
      <c r="O5584">
        <v>40028</v>
      </c>
      <c r="P5584" t="s">
        <v>14218</v>
      </c>
      <c r="Q5584" t="s">
        <v>14196</v>
      </c>
    </row>
    <row r="5585" spans="1:17" x14ac:dyDescent="0.25">
      <c r="A5585">
        <v>5584</v>
      </c>
      <c r="B5585">
        <v>39589</v>
      </c>
      <c r="C5585">
        <v>40027</v>
      </c>
      <c r="D5585">
        <v>20</v>
      </c>
      <c r="E5585">
        <f t="shared" si="175"/>
        <v>4000</v>
      </c>
      <c r="F5585">
        <v>0.06</v>
      </c>
      <c r="G5585">
        <f>VLOOKUP($P5585,Pricebook!$A:$D,4,0)</f>
        <v>200</v>
      </c>
      <c r="H5585">
        <f t="shared" si="174"/>
        <v>3760</v>
      </c>
      <c r="I5585" t="s">
        <v>331</v>
      </c>
      <c r="J5585" t="s">
        <v>142</v>
      </c>
      <c r="K5585" t="s">
        <v>1378</v>
      </c>
      <c r="L5585">
        <v>53711</v>
      </c>
      <c r="M5585" t="s">
        <v>95</v>
      </c>
      <c r="N5585" t="s">
        <v>16</v>
      </c>
      <c r="O5585">
        <v>40027</v>
      </c>
      <c r="P5585" t="s">
        <v>14214</v>
      </c>
      <c r="Q5585" t="s">
        <v>14198</v>
      </c>
    </row>
    <row r="5586" spans="1:17" x14ac:dyDescent="0.25">
      <c r="A5586">
        <v>5585</v>
      </c>
      <c r="B5586">
        <v>39590</v>
      </c>
      <c r="C5586">
        <v>40677</v>
      </c>
      <c r="D5586">
        <v>9</v>
      </c>
      <c r="E5586">
        <f t="shared" si="175"/>
        <v>990</v>
      </c>
      <c r="F5586">
        <v>0</v>
      </c>
      <c r="G5586">
        <f>VLOOKUP($P5586,Pricebook!$A:$D,4,0)</f>
        <v>110</v>
      </c>
      <c r="H5586">
        <f t="shared" si="174"/>
        <v>990</v>
      </c>
      <c r="I5586" t="s">
        <v>2042</v>
      </c>
      <c r="J5586" t="s">
        <v>544</v>
      </c>
      <c r="K5586" t="s">
        <v>2579</v>
      </c>
      <c r="L5586" t="s">
        <v>2580</v>
      </c>
      <c r="M5586" t="s">
        <v>440</v>
      </c>
      <c r="N5586" t="s">
        <v>16</v>
      </c>
      <c r="O5586">
        <v>40684</v>
      </c>
      <c r="P5586" t="s">
        <v>14215</v>
      </c>
      <c r="Q5586" t="s">
        <v>14197</v>
      </c>
    </row>
    <row r="5587" spans="1:17" x14ac:dyDescent="0.25">
      <c r="A5587">
        <v>5586</v>
      </c>
      <c r="B5587">
        <v>39617</v>
      </c>
      <c r="C5587">
        <v>40894</v>
      </c>
      <c r="D5587">
        <v>33</v>
      </c>
      <c r="E5587">
        <f t="shared" si="175"/>
        <v>4125</v>
      </c>
      <c r="F5587">
        <v>0.08</v>
      </c>
      <c r="G5587">
        <f>VLOOKUP($P5587,Pricebook!$A:$D,4,0)</f>
        <v>125</v>
      </c>
      <c r="H5587">
        <f t="shared" si="174"/>
        <v>3795</v>
      </c>
      <c r="I5587" t="s">
        <v>797</v>
      </c>
      <c r="J5587" t="s">
        <v>125</v>
      </c>
      <c r="K5587" t="s">
        <v>2689</v>
      </c>
      <c r="L5587">
        <v>92683</v>
      </c>
      <c r="M5587" t="s">
        <v>114</v>
      </c>
      <c r="N5587" t="s">
        <v>23</v>
      </c>
      <c r="O5587">
        <v>40896</v>
      </c>
      <c r="P5587" t="s">
        <v>14208</v>
      </c>
      <c r="Q5587" t="s">
        <v>14193</v>
      </c>
    </row>
    <row r="5588" spans="1:17" x14ac:dyDescent="0.25">
      <c r="A5588">
        <v>5587</v>
      </c>
      <c r="B5588">
        <v>39617</v>
      </c>
      <c r="C5588">
        <v>40894</v>
      </c>
      <c r="D5588">
        <v>28</v>
      </c>
      <c r="E5588">
        <f t="shared" si="175"/>
        <v>3360</v>
      </c>
      <c r="F5588">
        <v>0.02</v>
      </c>
      <c r="G5588">
        <f>VLOOKUP($P5588,Pricebook!$A:$D,4,0)</f>
        <v>120</v>
      </c>
      <c r="H5588">
        <f t="shared" si="174"/>
        <v>3292.7999999999997</v>
      </c>
      <c r="I5588" t="s">
        <v>797</v>
      </c>
      <c r="J5588" t="s">
        <v>125</v>
      </c>
      <c r="K5588" t="s">
        <v>2689</v>
      </c>
      <c r="L5588">
        <v>92683</v>
      </c>
      <c r="M5588" t="s">
        <v>114</v>
      </c>
      <c r="N5588" t="s">
        <v>23</v>
      </c>
      <c r="O5588">
        <v>40896</v>
      </c>
      <c r="P5588" t="s">
        <v>14212</v>
      </c>
      <c r="Q5588" t="s">
        <v>14187</v>
      </c>
    </row>
    <row r="5589" spans="1:17" x14ac:dyDescent="0.25">
      <c r="A5589">
        <v>5588</v>
      </c>
      <c r="B5589">
        <v>39619</v>
      </c>
      <c r="C5589">
        <v>40912</v>
      </c>
      <c r="D5589">
        <v>15</v>
      </c>
      <c r="E5589">
        <f t="shared" si="175"/>
        <v>1875</v>
      </c>
      <c r="F5589">
        <v>0.02</v>
      </c>
      <c r="G5589">
        <f>VLOOKUP($P5589,Pricebook!$A:$D,4,0)</f>
        <v>125</v>
      </c>
      <c r="H5589">
        <f t="shared" si="174"/>
        <v>1837.5</v>
      </c>
      <c r="I5589" t="s">
        <v>904</v>
      </c>
      <c r="J5589" t="s">
        <v>193</v>
      </c>
      <c r="K5589" t="s">
        <v>1007</v>
      </c>
      <c r="L5589">
        <v>72756</v>
      </c>
      <c r="M5589" t="s">
        <v>66</v>
      </c>
      <c r="N5589" t="s">
        <v>34</v>
      </c>
      <c r="O5589">
        <v>40916</v>
      </c>
      <c r="P5589" t="s">
        <v>14208</v>
      </c>
      <c r="Q5589" t="s">
        <v>14195</v>
      </c>
    </row>
    <row r="5590" spans="1:17" x14ac:dyDescent="0.25">
      <c r="A5590">
        <v>5589</v>
      </c>
      <c r="B5590">
        <v>39649</v>
      </c>
      <c r="C5590">
        <v>40105</v>
      </c>
      <c r="D5590">
        <v>10</v>
      </c>
      <c r="E5590">
        <f t="shared" si="175"/>
        <v>1500</v>
      </c>
      <c r="F5590">
        <v>0.01</v>
      </c>
      <c r="G5590">
        <f>VLOOKUP($P5590,Pricebook!$A:$D,4,0)</f>
        <v>150</v>
      </c>
      <c r="H5590">
        <f t="shared" si="174"/>
        <v>1485</v>
      </c>
      <c r="I5590" t="s">
        <v>353</v>
      </c>
      <c r="J5590" t="s">
        <v>265</v>
      </c>
      <c r="K5590" t="s">
        <v>1278</v>
      </c>
      <c r="L5590">
        <v>94110</v>
      </c>
      <c r="M5590" t="s">
        <v>114</v>
      </c>
      <c r="N5590" t="s">
        <v>23</v>
      </c>
      <c r="O5590">
        <v>40106</v>
      </c>
      <c r="P5590" t="s">
        <v>14210</v>
      </c>
      <c r="Q5590" t="s">
        <v>14190</v>
      </c>
    </row>
    <row r="5591" spans="1:17" x14ac:dyDescent="0.25">
      <c r="A5591">
        <v>5590</v>
      </c>
      <c r="B5591">
        <v>39649</v>
      </c>
      <c r="C5591">
        <v>40105</v>
      </c>
      <c r="D5591">
        <v>9</v>
      </c>
      <c r="E5591">
        <f t="shared" si="175"/>
        <v>990</v>
      </c>
      <c r="F5591">
        <v>0.01</v>
      </c>
      <c r="G5591">
        <f>VLOOKUP($P5591,Pricebook!$A:$D,4,0)</f>
        <v>110</v>
      </c>
      <c r="H5591">
        <f t="shared" si="174"/>
        <v>980.1</v>
      </c>
      <c r="I5591" t="s">
        <v>353</v>
      </c>
      <c r="J5591" t="s">
        <v>265</v>
      </c>
      <c r="K5591" t="s">
        <v>1565</v>
      </c>
      <c r="L5591">
        <v>91776</v>
      </c>
      <c r="M5591" t="s">
        <v>114</v>
      </c>
      <c r="N5591" t="s">
        <v>23</v>
      </c>
      <c r="O5591">
        <v>40107</v>
      </c>
      <c r="P5591" t="s">
        <v>14215</v>
      </c>
      <c r="Q5591" t="s">
        <v>14195</v>
      </c>
    </row>
    <row r="5592" spans="1:17" x14ac:dyDescent="0.25">
      <c r="A5592">
        <v>5591</v>
      </c>
      <c r="B5592">
        <v>39650</v>
      </c>
      <c r="C5592">
        <v>40389</v>
      </c>
      <c r="D5592">
        <v>10</v>
      </c>
      <c r="E5592">
        <f t="shared" si="175"/>
        <v>1250</v>
      </c>
      <c r="F5592">
        <v>0</v>
      </c>
      <c r="G5592">
        <f>VLOOKUP($P5592,Pricebook!$A:$D,4,0)</f>
        <v>125</v>
      </c>
      <c r="H5592">
        <f t="shared" si="174"/>
        <v>1250</v>
      </c>
      <c r="I5592" t="s">
        <v>1115</v>
      </c>
      <c r="J5592" t="s">
        <v>306</v>
      </c>
      <c r="K5592" t="s">
        <v>1414</v>
      </c>
      <c r="L5592" t="s">
        <v>1415</v>
      </c>
      <c r="M5592" t="s">
        <v>232</v>
      </c>
      <c r="N5592" t="s">
        <v>61</v>
      </c>
      <c r="O5592">
        <v>40392</v>
      </c>
      <c r="P5592" t="s">
        <v>14221</v>
      </c>
      <c r="Q5592" t="s">
        <v>14203</v>
      </c>
    </row>
    <row r="5593" spans="1:17" x14ac:dyDescent="0.25">
      <c r="A5593">
        <v>5592</v>
      </c>
      <c r="B5593">
        <v>39650</v>
      </c>
      <c r="C5593">
        <v>40389</v>
      </c>
      <c r="D5593">
        <v>47</v>
      </c>
      <c r="E5593">
        <f t="shared" si="175"/>
        <v>5875</v>
      </c>
      <c r="F5593">
        <v>0.08</v>
      </c>
      <c r="G5593">
        <f>VLOOKUP($P5593,Pricebook!$A:$D,4,0)</f>
        <v>125</v>
      </c>
      <c r="H5593">
        <f t="shared" si="174"/>
        <v>5405</v>
      </c>
      <c r="I5593" t="s">
        <v>1115</v>
      </c>
      <c r="J5593" t="s">
        <v>306</v>
      </c>
      <c r="K5593" t="s">
        <v>1414</v>
      </c>
      <c r="L5593" t="s">
        <v>1415</v>
      </c>
      <c r="M5593" t="s">
        <v>232</v>
      </c>
      <c r="N5593" t="s">
        <v>61</v>
      </c>
      <c r="O5593">
        <v>40390</v>
      </c>
      <c r="P5593" t="s">
        <v>14208</v>
      </c>
      <c r="Q5593" t="s">
        <v>14201</v>
      </c>
    </row>
    <row r="5594" spans="1:17" x14ac:dyDescent="0.25">
      <c r="A5594">
        <v>5593</v>
      </c>
      <c r="B5594">
        <v>39652</v>
      </c>
      <c r="C5594">
        <v>41033</v>
      </c>
      <c r="D5594">
        <v>5</v>
      </c>
      <c r="E5594">
        <f t="shared" si="175"/>
        <v>1000</v>
      </c>
      <c r="F5594">
        <v>0.03</v>
      </c>
      <c r="G5594">
        <f>VLOOKUP($P5594,Pricebook!$A:$D,4,0)</f>
        <v>200</v>
      </c>
      <c r="H5594">
        <f t="shared" si="174"/>
        <v>970</v>
      </c>
      <c r="I5594" t="s">
        <v>98</v>
      </c>
      <c r="J5594" t="s">
        <v>99</v>
      </c>
      <c r="K5594" t="s">
        <v>2398</v>
      </c>
      <c r="L5594" t="s">
        <v>2399</v>
      </c>
      <c r="M5594" t="s">
        <v>43</v>
      </c>
      <c r="N5594" t="s">
        <v>23</v>
      </c>
      <c r="O5594">
        <v>41035</v>
      </c>
      <c r="P5594" t="s">
        <v>14214</v>
      </c>
      <c r="Q5594" t="s">
        <v>14201</v>
      </c>
    </row>
    <row r="5595" spans="1:17" x14ac:dyDescent="0.25">
      <c r="A5595">
        <v>5594</v>
      </c>
      <c r="B5595">
        <v>39652</v>
      </c>
      <c r="C5595">
        <v>41033</v>
      </c>
      <c r="D5595">
        <v>4</v>
      </c>
      <c r="E5595">
        <f t="shared" si="175"/>
        <v>600</v>
      </c>
      <c r="F5595">
        <v>0.03</v>
      </c>
      <c r="G5595">
        <f>VLOOKUP($P5595,Pricebook!$A:$D,4,0)</f>
        <v>150</v>
      </c>
      <c r="H5595">
        <f t="shared" si="174"/>
        <v>582</v>
      </c>
      <c r="I5595" t="s">
        <v>98</v>
      </c>
      <c r="J5595" t="s">
        <v>99</v>
      </c>
      <c r="K5595" t="s">
        <v>2398</v>
      </c>
      <c r="L5595" t="s">
        <v>2399</v>
      </c>
      <c r="M5595" t="s">
        <v>43</v>
      </c>
      <c r="N5595" t="s">
        <v>23</v>
      </c>
      <c r="O5595">
        <v>41038</v>
      </c>
      <c r="P5595" t="s">
        <v>14210</v>
      </c>
      <c r="Q5595" t="s">
        <v>14198</v>
      </c>
    </row>
    <row r="5596" spans="1:17" x14ac:dyDescent="0.25">
      <c r="A5596">
        <v>5595</v>
      </c>
      <c r="B5596">
        <v>39654</v>
      </c>
      <c r="C5596">
        <v>41182</v>
      </c>
      <c r="D5596">
        <v>39</v>
      </c>
      <c r="E5596">
        <f t="shared" si="175"/>
        <v>6240</v>
      </c>
      <c r="F5596">
        <v>0.03</v>
      </c>
      <c r="G5596">
        <f>VLOOKUP($P5596,Pricebook!$A:$D,4,0)</f>
        <v>160</v>
      </c>
      <c r="H5596">
        <f t="shared" si="174"/>
        <v>6052.8</v>
      </c>
      <c r="I5596" t="s">
        <v>510</v>
      </c>
      <c r="J5596" t="s">
        <v>93</v>
      </c>
      <c r="K5596" t="s">
        <v>2005</v>
      </c>
      <c r="L5596">
        <v>95037</v>
      </c>
      <c r="M5596" t="s">
        <v>114</v>
      </c>
      <c r="N5596" t="s">
        <v>23</v>
      </c>
      <c r="O5596">
        <v>41183</v>
      </c>
      <c r="P5596" t="s">
        <v>14218</v>
      </c>
      <c r="Q5596" t="s">
        <v>14184</v>
      </c>
    </row>
    <row r="5597" spans="1:17" x14ac:dyDescent="0.25">
      <c r="A5597">
        <v>5596</v>
      </c>
      <c r="B5597">
        <v>39655</v>
      </c>
      <c r="C5597">
        <v>40991</v>
      </c>
      <c r="D5597">
        <v>35</v>
      </c>
      <c r="E5597">
        <f t="shared" si="175"/>
        <v>5250</v>
      </c>
      <c r="F5597">
        <v>0.03</v>
      </c>
      <c r="G5597">
        <f>VLOOKUP($P5597,Pricebook!$A:$D,4,0)</f>
        <v>150</v>
      </c>
      <c r="H5597">
        <f t="shared" si="174"/>
        <v>5092.5</v>
      </c>
      <c r="I5597" t="s">
        <v>852</v>
      </c>
      <c r="J5597" t="s">
        <v>594</v>
      </c>
      <c r="K5597" t="s">
        <v>2375</v>
      </c>
      <c r="L5597">
        <v>67601</v>
      </c>
      <c r="M5597" t="s">
        <v>153</v>
      </c>
      <c r="N5597" t="s">
        <v>16</v>
      </c>
      <c r="O5597">
        <v>40991</v>
      </c>
      <c r="P5597" t="s">
        <v>14211</v>
      </c>
      <c r="Q5597" t="s">
        <v>14195</v>
      </c>
    </row>
    <row r="5598" spans="1:17" x14ac:dyDescent="0.25">
      <c r="A5598">
        <v>5597</v>
      </c>
      <c r="B5598">
        <v>39682</v>
      </c>
      <c r="C5598">
        <v>40491</v>
      </c>
      <c r="D5598">
        <v>43</v>
      </c>
      <c r="E5598">
        <f t="shared" si="175"/>
        <v>4730</v>
      </c>
      <c r="F5598">
        <v>0.09</v>
      </c>
      <c r="G5598">
        <f>VLOOKUP($P5598,Pricebook!$A:$D,4,0)</f>
        <v>110</v>
      </c>
      <c r="H5598">
        <f t="shared" si="174"/>
        <v>4304.3</v>
      </c>
      <c r="I5598" t="s">
        <v>944</v>
      </c>
      <c r="J5598" t="s">
        <v>406</v>
      </c>
      <c r="K5598" t="s">
        <v>995</v>
      </c>
      <c r="L5598" t="s">
        <v>996</v>
      </c>
      <c r="M5598" t="s">
        <v>22</v>
      </c>
      <c r="N5598" t="s">
        <v>23</v>
      </c>
      <c r="O5598">
        <v>40493</v>
      </c>
      <c r="P5598" t="s">
        <v>14215</v>
      </c>
      <c r="Q5598" t="s">
        <v>14194</v>
      </c>
    </row>
    <row r="5599" spans="1:17" x14ac:dyDescent="0.25">
      <c r="A5599">
        <v>5598</v>
      </c>
      <c r="B5599">
        <v>39683</v>
      </c>
      <c r="C5599">
        <v>40765</v>
      </c>
      <c r="D5599">
        <v>31</v>
      </c>
      <c r="E5599">
        <f t="shared" si="175"/>
        <v>4960</v>
      </c>
      <c r="F5599">
        <v>0.04</v>
      </c>
      <c r="G5599">
        <f>VLOOKUP($P5599,Pricebook!$A:$D,4,0)</f>
        <v>160</v>
      </c>
      <c r="H5599">
        <f t="shared" si="174"/>
        <v>4761.5999999999995</v>
      </c>
      <c r="I5599" t="s">
        <v>2017</v>
      </c>
      <c r="J5599" t="s">
        <v>142</v>
      </c>
      <c r="K5599" t="s">
        <v>2368</v>
      </c>
      <c r="L5599">
        <v>60098</v>
      </c>
      <c r="M5599" t="s">
        <v>15</v>
      </c>
      <c r="N5599" t="s">
        <v>16</v>
      </c>
      <c r="O5599">
        <v>40768</v>
      </c>
      <c r="P5599" t="s">
        <v>14218</v>
      </c>
      <c r="Q5599" t="s">
        <v>14187</v>
      </c>
    </row>
    <row r="5600" spans="1:17" x14ac:dyDescent="0.25">
      <c r="A5600">
        <v>5599</v>
      </c>
      <c r="B5600">
        <v>39683</v>
      </c>
      <c r="C5600">
        <v>40765</v>
      </c>
      <c r="D5600">
        <v>41</v>
      </c>
      <c r="E5600">
        <f t="shared" si="175"/>
        <v>5125</v>
      </c>
      <c r="F5600">
        <v>0.1</v>
      </c>
      <c r="G5600">
        <f>VLOOKUP($P5600,Pricebook!$A:$D,4,0)</f>
        <v>125</v>
      </c>
      <c r="H5600">
        <f t="shared" si="174"/>
        <v>4612.5</v>
      </c>
      <c r="I5600" t="s">
        <v>2017</v>
      </c>
      <c r="J5600" t="s">
        <v>142</v>
      </c>
      <c r="K5600" t="s">
        <v>2368</v>
      </c>
      <c r="L5600">
        <v>60098</v>
      </c>
      <c r="M5600" t="s">
        <v>15</v>
      </c>
      <c r="N5600" t="s">
        <v>16</v>
      </c>
      <c r="O5600">
        <v>40766</v>
      </c>
      <c r="P5600" t="s">
        <v>14221</v>
      </c>
      <c r="Q5600" t="s">
        <v>14185</v>
      </c>
    </row>
    <row r="5601" spans="1:17" x14ac:dyDescent="0.25">
      <c r="A5601">
        <v>5600</v>
      </c>
      <c r="B5601">
        <v>39683</v>
      </c>
      <c r="C5601">
        <v>40765</v>
      </c>
      <c r="D5601">
        <v>6</v>
      </c>
      <c r="E5601">
        <f t="shared" si="175"/>
        <v>750</v>
      </c>
      <c r="F5601">
        <v>0.09</v>
      </c>
      <c r="G5601">
        <f>VLOOKUP($P5601,Pricebook!$A:$D,4,0)</f>
        <v>125</v>
      </c>
      <c r="H5601">
        <f t="shared" si="174"/>
        <v>682.5</v>
      </c>
      <c r="I5601" t="s">
        <v>2017</v>
      </c>
      <c r="J5601" t="s">
        <v>142</v>
      </c>
      <c r="K5601" t="s">
        <v>2368</v>
      </c>
      <c r="L5601">
        <v>60098</v>
      </c>
      <c r="M5601" t="s">
        <v>15</v>
      </c>
      <c r="N5601" t="s">
        <v>16</v>
      </c>
      <c r="O5601">
        <v>40766</v>
      </c>
      <c r="P5601" t="s">
        <v>14208</v>
      </c>
      <c r="Q5601" t="s">
        <v>14188</v>
      </c>
    </row>
    <row r="5602" spans="1:17" x14ac:dyDescent="0.25">
      <c r="A5602">
        <v>5601</v>
      </c>
      <c r="B5602">
        <v>39683</v>
      </c>
      <c r="C5602">
        <v>40765</v>
      </c>
      <c r="D5602">
        <v>30</v>
      </c>
      <c r="E5602">
        <f t="shared" si="175"/>
        <v>4200</v>
      </c>
      <c r="F5602">
        <v>0</v>
      </c>
      <c r="G5602">
        <f>VLOOKUP($P5602,Pricebook!$A:$D,4,0)</f>
        <v>140</v>
      </c>
      <c r="H5602">
        <f t="shared" si="174"/>
        <v>4200</v>
      </c>
      <c r="I5602" t="s">
        <v>2017</v>
      </c>
      <c r="J5602" t="s">
        <v>142</v>
      </c>
      <c r="K5602" t="s">
        <v>2368</v>
      </c>
      <c r="L5602">
        <v>60098</v>
      </c>
      <c r="M5602" t="s">
        <v>15</v>
      </c>
      <c r="N5602" t="s">
        <v>16</v>
      </c>
      <c r="O5602">
        <v>40767</v>
      </c>
      <c r="P5602" t="s">
        <v>14213</v>
      </c>
      <c r="Q5602" t="s">
        <v>14191</v>
      </c>
    </row>
    <row r="5603" spans="1:17" x14ac:dyDescent="0.25">
      <c r="A5603">
        <v>5602</v>
      </c>
      <c r="B5603">
        <v>39686</v>
      </c>
      <c r="C5603">
        <v>41068</v>
      </c>
      <c r="D5603">
        <v>2</v>
      </c>
      <c r="E5603">
        <f t="shared" si="175"/>
        <v>340</v>
      </c>
      <c r="F5603">
        <v>0.06</v>
      </c>
      <c r="G5603">
        <f>VLOOKUP($P5603,Pricebook!$A:$D,4,0)</f>
        <v>170</v>
      </c>
      <c r="H5603">
        <f t="shared" si="174"/>
        <v>319.59999999999997</v>
      </c>
      <c r="I5603" t="s">
        <v>1703</v>
      </c>
      <c r="J5603" t="s">
        <v>128</v>
      </c>
      <c r="K5603" t="s">
        <v>2645</v>
      </c>
      <c r="L5603" t="s">
        <v>2646</v>
      </c>
      <c r="M5603" t="s">
        <v>655</v>
      </c>
      <c r="N5603" t="s">
        <v>61</v>
      </c>
      <c r="O5603">
        <v>41069</v>
      </c>
      <c r="P5603" t="s">
        <v>14219</v>
      </c>
      <c r="Q5603" t="s">
        <v>14196</v>
      </c>
    </row>
    <row r="5604" spans="1:17" x14ac:dyDescent="0.25">
      <c r="A5604">
        <v>5603</v>
      </c>
      <c r="B5604">
        <v>39686</v>
      </c>
      <c r="C5604">
        <v>41068</v>
      </c>
      <c r="D5604">
        <v>48</v>
      </c>
      <c r="E5604">
        <f t="shared" si="175"/>
        <v>7200</v>
      </c>
      <c r="F5604">
        <v>0</v>
      </c>
      <c r="G5604">
        <f>VLOOKUP($P5604,Pricebook!$A:$D,4,0)</f>
        <v>150</v>
      </c>
      <c r="H5604">
        <f t="shared" si="174"/>
        <v>7200</v>
      </c>
      <c r="I5604" t="s">
        <v>1703</v>
      </c>
      <c r="J5604" t="s">
        <v>128</v>
      </c>
      <c r="K5604" t="s">
        <v>2645</v>
      </c>
      <c r="L5604" t="s">
        <v>2646</v>
      </c>
      <c r="M5604" t="s">
        <v>655</v>
      </c>
      <c r="N5604" t="s">
        <v>61</v>
      </c>
      <c r="O5604">
        <v>41069</v>
      </c>
      <c r="P5604" t="s">
        <v>14210</v>
      </c>
      <c r="Q5604" t="s">
        <v>14185</v>
      </c>
    </row>
    <row r="5605" spans="1:17" x14ac:dyDescent="0.25">
      <c r="A5605">
        <v>5604</v>
      </c>
      <c r="B5605">
        <v>39717</v>
      </c>
      <c r="C5605">
        <v>40145</v>
      </c>
      <c r="D5605">
        <v>20</v>
      </c>
      <c r="E5605">
        <f t="shared" si="175"/>
        <v>4000</v>
      </c>
      <c r="F5605">
        <v>0.06</v>
      </c>
      <c r="G5605">
        <f>VLOOKUP($P5605,Pricebook!$A:$D,4,0)</f>
        <v>200</v>
      </c>
      <c r="H5605">
        <f t="shared" si="174"/>
        <v>3760</v>
      </c>
      <c r="I5605" t="s">
        <v>1733</v>
      </c>
      <c r="J5605" t="s">
        <v>487</v>
      </c>
      <c r="K5605" t="s">
        <v>2613</v>
      </c>
      <c r="L5605" t="s">
        <v>2614</v>
      </c>
      <c r="M5605" t="s">
        <v>81</v>
      </c>
      <c r="N5605" t="s">
        <v>34</v>
      </c>
      <c r="O5605">
        <v>40147</v>
      </c>
      <c r="P5605" t="s">
        <v>14206</v>
      </c>
      <c r="Q5605" t="s">
        <v>14189</v>
      </c>
    </row>
    <row r="5606" spans="1:17" x14ac:dyDescent="0.25">
      <c r="A5606">
        <v>5605</v>
      </c>
      <c r="B5606">
        <v>39744</v>
      </c>
      <c r="C5606">
        <v>40000</v>
      </c>
      <c r="D5606">
        <v>6</v>
      </c>
      <c r="E5606">
        <f t="shared" si="175"/>
        <v>660</v>
      </c>
      <c r="F5606">
        <v>0.01</v>
      </c>
      <c r="G5606">
        <f>VLOOKUP($P5606,Pricebook!$A:$D,4,0)</f>
        <v>110</v>
      </c>
      <c r="H5606">
        <f t="shared" si="174"/>
        <v>653.4</v>
      </c>
      <c r="I5606" t="s">
        <v>96</v>
      </c>
      <c r="J5606" t="s">
        <v>84</v>
      </c>
      <c r="K5606" t="s">
        <v>2605</v>
      </c>
      <c r="L5606">
        <v>13501</v>
      </c>
      <c r="M5606" t="s">
        <v>60</v>
      </c>
      <c r="N5606" t="s">
        <v>61</v>
      </c>
      <c r="O5606">
        <v>40002</v>
      </c>
      <c r="P5606" t="s">
        <v>14215</v>
      </c>
      <c r="Q5606" t="s">
        <v>14199</v>
      </c>
    </row>
    <row r="5607" spans="1:17" x14ac:dyDescent="0.25">
      <c r="A5607">
        <v>5606</v>
      </c>
      <c r="B5607">
        <v>39744</v>
      </c>
      <c r="C5607">
        <v>40000</v>
      </c>
      <c r="D5607">
        <v>9</v>
      </c>
      <c r="E5607">
        <f t="shared" si="175"/>
        <v>1350</v>
      </c>
      <c r="F5607">
        <v>0</v>
      </c>
      <c r="G5607">
        <f>VLOOKUP($P5607,Pricebook!$A:$D,4,0)</f>
        <v>150</v>
      </c>
      <c r="H5607">
        <f t="shared" si="174"/>
        <v>1350</v>
      </c>
      <c r="I5607" t="s">
        <v>96</v>
      </c>
      <c r="J5607" t="s">
        <v>84</v>
      </c>
      <c r="K5607" t="s">
        <v>2605</v>
      </c>
      <c r="L5607">
        <v>13501</v>
      </c>
      <c r="M5607" t="s">
        <v>60</v>
      </c>
      <c r="N5607" t="s">
        <v>61</v>
      </c>
      <c r="O5607">
        <v>40002</v>
      </c>
      <c r="P5607" t="s">
        <v>14210</v>
      </c>
      <c r="Q5607" t="s">
        <v>14191</v>
      </c>
    </row>
    <row r="5608" spans="1:17" x14ac:dyDescent="0.25">
      <c r="A5608">
        <v>5607</v>
      </c>
      <c r="B5608">
        <v>39744</v>
      </c>
      <c r="C5608">
        <v>40000</v>
      </c>
      <c r="D5608">
        <v>41</v>
      </c>
      <c r="E5608">
        <f t="shared" si="175"/>
        <v>6150</v>
      </c>
      <c r="F5608">
        <v>0.04</v>
      </c>
      <c r="G5608">
        <f>VLOOKUP($P5608,Pricebook!$A:$D,4,0)</f>
        <v>150</v>
      </c>
      <c r="H5608">
        <f t="shared" si="174"/>
        <v>5904</v>
      </c>
      <c r="I5608" t="s">
        <v>96</v>
      </c>
      <c r="J5608" t="s">
        <v>84</v>
      </c>
      <c r="K5608" t="s">
        <v>2605</v>
      </c>
      <c r="L5608">
        <v>13501</v>
      </c>
      <c r="M5608" t="s">
        <v>60</v>
      </c>
      <c r="N5608" t="s">
        <v>61</v>
      </c>
      <c r="O5608">
        <v>40001</v>
      </c>
      <c r="P5608" t="s">
        <v>14210</v>
      </c>
      <c r="Q5608" t="s">
        <v>14190</v>
      </c>
    </row>
    <row r="5609" spans="1:17" x14ac:dyDescent="0.25">
      <c r="A5609">
        <v>5608</v>
      </c>
      <c r="B5609">
        <v>39745</v>
      </c>
      <c r="C5609">
        <v>40667</v>
      </c>
      <c r="D5609">
        <v>8</v>
      </c>
      <c r="E5609">
        <f t="shared" si="175"/>
        <v>1200</v>
      </c>
      <c r="F5609">
        <v>0.05</v>
      </c>
      <c r="G5609">
        <f>VLOOKUP($P5609,Pricebook!$A:$D,4,0)</f>
        <v>150</v>
      </c>
      <c r="H5609">
        <f t="shared" si="174"/>
        <v>1140</v>
      </c>
      <c r="I5609" t="s">
        <v>1010</v>
      </c>
      <c r="J5609" t="s">
        <v>290</v>
      </c>
      <c r="K5609" t="s">
        <v>1142</v>
      </c>
      <c r="L5609">
        <v>48911</v>
      </c>
      <c r="M5609" t="s">
        <v>172</v>
      </c>
      <c r="N5609" t="s">
        <v>16</v>
      </c>
      <c r="O5609">
        <v>40668</v>
      </c>
      <c r="P5609" t="s">
        <v>14216</v>
      </c>
      <c r="Q5609" t="s">
        <v>14202</v>
      </c>
    </row>
    <row r="5610" spans="1:17" x14ac:dyDescent="0.25">
      <c r="A5610">
        <v>5609</v>
      </c>
      <c r="B5610">
        <v>39749</v>
      </c>
      <c r="C5610">
        <v>40356</v>
      </c>
      <c r="D5610">
        <v>14</v>
      </c>
      <c r="E5610">
        <f t="shared" si="175"/>
        <v>1750</v>
      </c>
      <c r="F5610">
        <v>0</v>
      </c>
      <c r="G5610">
        <f>VLOOKUP($P5610,Pricebook!$A:$D,4,0)</f>
        <v>125</v>
      </c>
      <c r="H5610">
        <f t="shared" si="174"/>
        <v>1750</v>
      </c>
      <c r="I5610" t="s">
        <v>543</v>
      </c>
      <c r="J5610" t="s">
        <v>544</v>
      </c>
      <c r="K5610" t="s">
        <v>2394</v>
      </c>
      <c r="L5610">
        <v>78852</v>
      </c>
      <c r="M5610" t="s">
        <v>48</v>
      </c>
      <c r="N5610" t="s">
        <v>16</v>
      </c>
      <c r="O5610">
        <v>40358</v>
      </c>
      <c r="P5610" t="s">
        <v>14208</v>
      </c>
      <c r="Q5610" t="s">
        <v>14197</v>
      </c>
    </row>
    <row r="5611" spans="1:17" x14ac:dyDescent="0.25">
      <c r="A5611">
        <v>5610</v>
      </c>
      <c r="B5611">
        <v>39749</v>
      </c>
      <c r="C5611">
        <v>40356</v>
      </c>
      <c r="D5611">
        <v>45</v>
      </c>
      <c r="E5611">
        <f t="shared" si="175"/>
        <v>6750</v>
      </c>
      <c r="F5611">
        <v>0.01</v>
      </c>
      <c r="G5611">
        <f>VLOOKUP($P5611,Pricebook!$A:$D,4,0)</f>
        <v>150</v>
      </c>
      <c r="H5611">
        <f t="shared" si="174"/>
        <v>6682.5</v>
      </c>
      <c r="I5611" t="s">
        <v>543</v>
      </c>
      <c r="J5611" t="s">
        <v>544</v>
      </c>
      <c r="K5611" t="s">
        <v>2394</v>
      </c>
      <c r="L5611">
        <v>78852</v>
      </c>
      <c r="M5611" t="s">
        <v>48</v>
      </c>
      <c r="N5611" t="s">
        <v>16</v>
      </c>
      <c r="O5611">
        <v>40358</v>
      </c>
      <c r="P5611" t="s">
        <v>14216</v>
      </c>
      <c r="Q5611" t="s">
        <v>14192</v>
      </c>
    </row>
    <row r="5612" spans="1:17" x14ac:dyDescent="0.25">
      <c r="A5612">
        <v>5611</v>
      </c>
      <c r="B5612">
        <v>39749</v>
      </c>
      <c r="C5612">
        <v>40356</v>
      </c>
      <c r="D5612">
        <v>43</v>
      </c>
      <c r="E5612">
        <f t="shared" si="175"/>
        <v>5160</v>
      </c>
      <c r="F5612">
        <v>0.06</v>
      </c>
      <c r="G5612">
        <f>VLOOKUP($P5612,Pricebook!$A:$D,4,0)</f>
        <v>120</v>
      </c>
      <c r="H5612">
        <f t="shared" si="174"/>
        <v>4850.3999999999996</v>
      </c>
      <c r="I5612" t="s">
        <v>543</v>
      </c>
      <c r="J5612" t="s">
        <v>544</v>
      </c>
      <c r="K5612" t="s">
        <v>2394</v>
      </c>
      <c r="L5612">
        <v>78852</v>
      </c>
      <c r="M5612" t="s">
        <v>48</v>
      </c>
      <c r="N5612" t="s">
        <v>16</v>
      </c>
      <c r="O5612">
        <v>40358</v>
      </c>
      <c r="P5612" t="s">
        <v>14212</v>
      </c>
      <c r="Q5612" t="s">
        <v>14192</v>
      </c>
    </row>
    <row r="5613" spans="1:17" x14ac:dyDescent="0.25">
      <c r="A5613">
        <v>5612</v>
      </c>
      <c r="B5613">
        <v>39750</v>
      </c>
      <c r="C5613">
        <v>39899</v>
      </c>
      <c r="D5613">
        <v>7</v>
      </c>
      <c r="E5613">
        <f t="shared" si="175"/>
        <v>1050</v>
      </c>
      <c r="F5613">
        <v>0.01</v>
      </c>
      <c r="G5613">
        <f>VLOOKUP($P5613,Pricebook!$A:$D,4,0)</f>
        <v>150</v>
      </c>
      <c r="H5613">
        <f t="shared" si="174"/>
        <v>1039.5</v>
      </c>
      <c r="I5613" t="s">
        <v>1168</v>
      </c>
      <c r="J5613" t="s">
        <v>747</v>
      </c>
      <c r="K5613" t="s">
        <v>1493</v>
      </c>
      <c r="L5613">
        <v>97526</v>
      </c>
      <c r="M5613" t="s">
        <v>43</v>
      </c>
      <c r="N5613" t="s">
        <v>23</v>
      </c>
      <c r="O5613">
        <v>39900</v>
      </c>
      <c r="P5613" t="s">
        <v>14216</v>
      </c>
      <c r="Q5613" t="s">
        <v>14184</v>
      </c>
    </row>
    <row r="5614" spans="1:17" x14ac:dyDescent="0.25">
      <c r="A5614">
        <v>5613</v>
      </c>
      <c r="B5614">
        <v>39780</v>
      </c>
      <c r="C5614">
        <v>39971</v>
      </c>
      <c r="D5614">
        <v>33</v>
      </c>
      <c r="E5614">
        <f t="shared" si="175"/>
        <v>3630</v>
      </c>
      <c r="F5614">
        <v>0.02</v>
      </c>
      <c r="G5614">
        <f>VLOOKUP($P5614,Pricebook!$A:$D,4,0)</f>
        <v>110</v>
      </c>
      <c r="H5614">
        <f t="shared" si="174"/>
        <v>3557.4</v>
      </c>
      <c r="I5614" t="s">
        <v>1628</v>
      </c>
      <c r="J5614" t="s">
        <v>260</v>
      </c>
      <c r="K5614" t="s">
        <v>2530</v>
      </c>
      <c r="L5614" t="s">
        <v>2531</v>
      </c>
      <c r="M5614" t="s">
        <v>87</v>
      </c>
      <c r="N5614" t="s">
        <v>61</v>
      </c>
      <c r="O5614">
        <v>39978</v>
      </c>
      <c r="P5614" t="s">
        <v>14215</v>
      </c>
      <c r="Q5614" t="s">
        <v>14191</v>
      </c>
    </row>
    <row r="5615" spans="1:17" x14ac:dyDescent="0.25">
      <c r="A5615">
        <v>5614</v>
      </c>
      <c r="B5615">
        <v>39780</v>
      </c>
      <c r="C5615">
        <v>39971</v>
      </c>
      <c r="D5615">
        <v>48</v>
      </c>
      <c r="E5615">
        <f t="shared" si="175"/>
        <v>6000</v>
      </c>
      <c r="F5615">
        <v>0.04</v>
      </c>
      <c r="G5615">
        <f>VLOOKUP($P5615,Pricebook!$A:$D,4,0)</f>
        <v>125</v>
      </c>
      <c r="H5615">
        <f t="shared" si="174"/>
        <v>5760</v>
      </c>
      <c r="I5615" t="s">
        <v>1628</v>
      </c>
      <c r="J5615" t="s">
        <v>260</v>
      </c>
      <c r="K5615" t="s">
        <v>815</v>
      </c>
      <c r="L5615" t="s">
        <v>816</v>
      </c>
      <c r="M5615" t="s">
        <v>91</v>
      </c>
      <c r="N5615" t="s">
        <v>61</v>
      </c>
      <c r="O5615">
        <v>39973</v>
      </c>
      <c r="P5615" t="s">
        <v>14208</v>
      </c>
      <c r="Q5615" t="s">
        <v>14190</v>
      </c>
    </row>
    <row r="5616" spans="1:17" x14ac:dyDescent="0.25">
      <c r="A5616">
        <v>5615</v>
      </c>
      <c r="B5616">
        <v>39783</v>
      </c>
      <c r="C5616">
        <v>41172</v>
      </c>
      <c r="D5616">
        <v>19</v>
      </c>
      <c r="E5616">
        <f t="shared" si="175"/>
        <v>3230</v>
      </c>
      <c r="F5616">
        <v>0.04</v>
      </c>
      <c r="G5616">
        <f>VLOOKUP($P5616,Pricebook!$A:$D,4,0)</f>
        <v>170</v>
      </c>
      <c r="H5616">
        <f t="shared" si="174"/>
        <v>3100.7999999999997</v>
      </c>
      <c r="I5616" t="s">
        <v>1487</v>
      </c>
      <c r="J5616" t="s">
        <v>482</v>
      </c>
      <c r="K5616" t="s">
        <v>659</v>
      </c>
      <c r="L5616">
        <v>50158</v>
      </c>
      <c r="M5616" t="s">
        <v>38</v>
      </c>
      <c r="N5616" t="s">
        <v>16</v>
      </c>
      <c r="O5616">
        <v>41174</v>
      </c>
      <c r="P5616" t="s">
        <v>14219</v>
      </c>
      <c r="Q5616" t="s">
        <v>14198</v>
      </c>
    </row>
    <row r="5617" spans="1:17" x14ac:dyDescent="0.25">
      <c r="A5617">
        <v>5616</v>
      </c>
      <c r="B5617">
        <v>39783</v>
      </c>
      <c r="C5617">
        <v>41172</v>
      </c>
      <c r="D5617">
        <v>31</v>
      </c>
      <c r="E5617">
        <f t="shared" si="175"/>
        <v>4960</v>
      </c>
      <c r="F5617">
        <v>0.02</v>
      </c>
      <c r="G5617">
        <f>VLOOKUP($P5617,Pricebook!$A:$D,4,0)</f>
        <v>160</v>
      </c>
      <c r="H5617">
        <f t="shared" si="174"/>
        <v>4860.8</v>
      </c>
      <c r="I5617" t="s">
        <v>1487</v>
      </c>
      <c r="J5617" t="s">
        <v>482</v>
      </c>
      <c r="K5617" t="s">
        <v>659</v>
      </c>
      <c r="L5617">
        <v>50158</v>
      </c>
      <c r="M5617" t="s">
        <v>38</v>
      </c>
      <c r="N5617" t="s">
        <v>16</v>
      </c>
      <c r="O5617">
        <v>41174</v>
      </c>
      <c r="P5617" t="s">
        <v>14218</v>
      </c>
      <c r="Q5617" t="s">
        <v>14184</v>
      </c>
    </row>
    <row r="5618" spans="1:17" x14ac:dyDescent="0.25">
      <c r="A5618">
        <v>5617</v>
      </c>
      <c r="B5618">
        <v>39783</v>
      </c>
      <c r="C5618">
        <v>41172</v>
      </c>
      <c r="D5618">
        <v>29</v>
      </c>
      <c r="E5618">
        <f t="shared" si="175"/>
        <v>5800</v>
      </c>
      <c r="F5618">
        <v>0.02</v>
      </c>
      <c r="G5618">
        <f>VLOOKUP($P5618,Pricebook!$A:$D,4,0)</f>
        <v>200</v>
      </c>
      <c r="H5618">
        <f t="shared" si="174"/>
        <v>5684</v>
      </c>
      <c r="I5618" t="s">
        <v>1487</v>
      </c>
      <c r="J5618" t="s">
        <v>482</v>
      </c>
      <c r="K5618" t="s">
        <v>659</v>
      </c>
      <c r="L5618">
        <v>50158</v>
      </c>
      <c r="M5618" t="s">
        <v>38</v>
      </c>
      <c r="N5618" t="s">
        <v>16</v>
      </c>
      <c r="O5618">
        <v>41173</v>
      </c>
      <c r="P5618" t="s">
        <v>14214</v>
      </c>
      <c r="Q5618" t="s">
        <v>14193</v>
      </c>
    </row>
    <row r="5619" spans="1:17" x14ac:dyDescent="0.25">
      <c r="A5619">
        <v>5618</v>
      </c>
      <c r="B5619">
        <v>39808</v>
      </c>
      <c r="C5619">
        <v>41154</v>
      </c>
      <c r="D5619">
        <v>50</v>
      </c>
      <c r="E5619">
        <f t="shared" si="175"/>
        <v>5500</v>
      </c>
      <c r="F5619">
        <v>0.03</v>
      </c>
      <c r="G5619">
        <f>VLOOKUP($P5619,Pricebook!$A:$D,4,0)</f>
        <v>110</v>
      </c>
      <c r="H5619">
        <f t="shared" si="174"/>
        <v>5335</v>
      </c>
      <c r="I5619" t="s">
        <v>2038</v>
      </c>
      <c r="J5619" t="s">
        <v>1014</v>
      </c>
      <c r="K5619" t="s">
        <v>1386</v>
      </c>
      <c r="L5619">
        <v>95020</v>
      </c>
      <c r="M5619" t="s">
        <v>114</v>
      </c>
      <c r="N5619" t="s">
        <v>23</v>
      </c>
      <c r="O5619">
        <v>41161</v>
      </c>
      <c r="P5619" t="s">
        <v>14220</v>
      </c>
      <c r="Q5619" t="s">
        <v>14196</v>
      </c>
    </row>
    <row r="5620" spans="1:17" x14ac:dyDescent="0.25">
      <c r="A5620">
        <v>5619</v>
      </c>
      <c r="B5620">
        <v>39808</v>
      </c>
      <c r="C5620">
        <v>41154</v>
      </c>
      <c r="D5620">
        <v>31</v>
      </c>
      <c r="E5620">
        <f t="shared" si="175"/>
        <v>4650</v>
      </c>
      <c r="F5620">
        <v>0.03</v>
      </c>
      <c r="G5620">
        <f>VLOOKUP($P5620,Pricebook!$A:$D,4,0)</f>
        <v>150</v>
      </c>
      <c r="H5620">
        <f t="shared" si="174"/>
        <v>4510.5</v>
      </c>
      <c r="I5620" t="s">
        <v>2038</v>
      </c>
      <c r="J5620" t="s">
        <v>1014</v>
      </c>
      <c r="K5620" t="s">
        <v>1386</v>
      </c>
      <c r="L5620">
        <v>95020</v>
      </c>
      <c r="M5620" t="s">
        <v>114</v>
      </c>
      <c r="N5620" t="s">
        <v>23</v>
      </c>
      <c r="O5620">
        <v>41158</v>
      </c>
      <c r="P5620" t="s">
        <v>14210</v>
      </c>
      <c r="Q5620" t="s">
        <v>14201</v>
      </c>
    </row>
    <row r="5621" spans="1:17" x14ac:dyDescent="0.25">
      <c r="A5621">
        <v>5620</v>
      </c>
      <c r="B5621">
        <v>39812</v>
      </c>
      <c r="C5621">
        <v>39984</v>
      </c>
      <c r="D5621">
        <v>40</v>
      </c>
      <c r="E5621">
        <f t="shared" si="175"/>
        <v>6400</v>
      </c>
      <c r="F5621">
        <v>0.05</v>
      </c>
      <c r="G5621">
        <f>VLOOKUP($P5621,Pricebook!$A:$D,4,0)</f>
        <v>160</v>
      </c>
      <c r="H5621">
        <f t="shared" si="174"/>
        <v>6080</v>
      </c>
      <c r="I5621" t="s">
        <v>1279</v>
      </c>
      <c r="J5621" t="s">
        <v>125</v>
      </c>
      <c r="K5621" t="s">
        <v>495</v>
      </c>
      <c r="L5621">
        <v>80112</v>
      </c>
      <c r="M5621" t="s">
        <v>237</v>
      </c>
      <c r="N5621" t="s">
        <v>23</v>
      </c>
      <c r="O5621">
        <v>39986</v>
      </c>
      <c r="P5621" t="s">
        <v>14218</v>
      </c>
      <c r="Q5621" t="s">
        <v>14193</v>
      </c>
    </row>
    <row r="5622" spans="1:17" x14ac:dyDescent="0.25">
      <c r="A5622">
        <v>5621</v>
      </c>
      <c r="B5622">
        <v>39813</v>
      </c>
      <c r="C5622">
        <v>40941</v>
      </c>
      <c r="D5622">
        <v>48</v>
      </c>
      <c r="E5622">
        <f t="shared" si="175"/>
        <v>5280</v>
      </c>
      <c r="F5622">
        <v>0.03</v>
      </c>
      <c r="G5622">
        <f>VLOOKUP($P5622,Pricebook!$A:$D,4,0)</f>
        <v>110</v>
      </c>
      <c r="H5622">
        <f t="shared" si="174"/>
        <v>5121.5999999999995</v>
      </c>
      <c r="I5622" t="s">
        <v>1050</v>
      </c>
      <c r="J5622" t="s">
        <v>199</v>
      </c>
      <c r="K5622" t="s">
        <v>2485</v>
      </c>
      <c r="L5622">
        <v>98037</v>
      </c>
      <c r="M5622" t="s">
        <v>22</v>
      </c>
      <c r="N5622" t="s">
        <v>23</v>
      </c>
      <c r="O5622">
        <v>40942</v>
      </c>
      <c r="P5622" t="s">
        <v>14215</v>
      </c>
      <c r="Q5622" t="s">
        <v>14193</v>
      </c>
    </row>
    <row r="5623" spans="1:17" x14ac:dyDescent="0.25">
      <c r="A5623">
        <v>5622</v>
      </c>
      <c r="B5623">
        <v>39815</v>
      </c>
      <c r="C5623">
        <v>39912</v>
      </c>
      <c r="D5623">
        <v>43</v>
      </c>
      <c r="E5623">
        <f t="shared" si="175"/>
        <v>6450</v>
      </c>
      <c r="F5623">
        <v>0.05</v>
      </c>
      <c r="G5623">
        <f>VLOOKUP($P5623,Pricebook!$A:$D,4,0)</f>
        <v>150</v>
      </c>
      <c r="H5623">
        <f t="shared" si="174"/>
        <v>6127.5</v>
      </c>
      <c r="I5623" t="s">
        <v>299</v>
      </c>
      <c r="J5623" t="s">
        <v>300</v>
      </c>
      <c r="K5623" t="s">
        <v>1913</v>
      </c>
      <c r="L5623">
        <v>79762</v>
      </c>
      <c r="M5623" t="s">
        <v>48</v>
      </c>
      <c r="N5623" t="s">
        <v>16</v>
      </c>
      <c r="O5623">
        <v>39916</v>
      </c>
      <c r="P5623" t="s">
        <v>14210</v>
      </c>
      <c r="Q5623" t="s">
        <v>14199</v>
      </c>
    </row>
    <row r="5624" spans="1:17" x14ac:dyDescent="0.25">
      <c r="A5624">
        <v>5623</v>
      </c>
      <c r="B5624">
        <v>39841</v>
      </c>
      <c r="C5624">
        <v>40179</v>
      </c>
      <c r="D5624">
        <v>43</v>
      </c>
      <c r="E5624">
        <f t="shared" si="175"/>
        <v>4730</v>
      </c>
      <c r="F5624">
        <v>0.01</v>
      </c>
      <c r="G5624">
        <f>VLOOKUP($P5624,Pricebook!$A:$D,4,0)</f>
        <v>110</v>
      </c>
      <c r="H5624">
        <f t="shared" si="174"/>
        <v>4682.7</v>
      </c>
      <c r="I5624" t="s">
        <v>587</v>
      </c>
      <c r="J5624" t="s">
        <v>576</v>
      </c>
      <c r="K5624" t="s">
        <v>2039</v>
      </c>
      <c r="L5624">
        <v>93727</v>
      </c>
      <c r="M5624" t="s">
        <v>114</v>
      </c>
      <c r="N5624" t="s">
        <v>23</v>
      </c>
      <c r="O5624">
        <v>40181</v>
      </c>
      <c r="P5624" t="s">
        <v>14215</v>
      </c>
      <c r="Q5624" t="s">
        <v>14198</v>
      </c>
    </row>
    <row r="5625" spans="1:17" x14ac:dyDescent="0.25">
      <c r="A5625">
        <v>5624</v>
      </c>
      <c r="B5625">
        <v>39842</v>
      </c>
      <c r="C5625">
        <v>40531</v>
      </c>
      <c r="D5625">
        <v>38</v>
      </c>
      <c r="E5625">
        <f t="shared" si="175"/>
        <v>4750</v>
      </c>
      <c r="F5625">
        <v>0.08</v>
      </c>
      <c r="G5625">
        <f>VLOOKUP($P5625,Pricebook!$A:$D,4,0)</f>
        <v>125</v>
      </c>
      <c r="H5625">
        <f t="shared" si="174"/>
        <v>4370</v>
      </c>
      <c r="I5625" t="s">
        <v>2118</v>
      </c>
      <c r="J5625" t="s">
        <v>549</v>
      </c>
      <c r="K5625" t="s">
        <v>1660</v>
      </c>
      <c r="L5625" t="s">
        <v>2690</v>
      </c>
      <c r="M5625" t="s">
        <v>317</v>
      </c>
      <c r="N5625" t="s">
        <v>61</v>
      </c>
      <c r="O5625">
        <v>40531</v>
      </c>
      <c r="P5625" t="s">
        <v>14208</v>
      </c>
      <c r="Q5625" t="s">
        <v>14186</v>
      </c>
    </row>
    <row r="5626" spans="1:17" x14ac:dyDescent="0.25">
      <c r="A5626">
        <v>5625</v>
      </c>
      <c r="B5626">
        <v>39842</v>
      </c>
      <c r="C5626">
        <v>40531</v>
      </c>
      <c r="D5626">
        <v>22</v>
      </c>
      <c r="E5626">
        <f t="shared" si="175"/>
        <v>3300</v>
      </c>
      <c r="F5626">
        <v>0.01</v>
      </c>
      <c r="G5626">
        <f>VLOOKUP($P5626,Pricebook!$A:$D,4,0)</f>
        <v>150</v>
      </c>
      <c r="H5626">
        <f t="shared" si="174"/>
        <v>3267</v>
      </c>
      <c r="I5626" t="s">
        <v>2118</v>
      </c>
      <c r="J5626" t="s">
        <v>549</v>
      </c>
      <c r="K5626" t="s">
        <v>1004</v>
      </c>
      <c r="L5626" t="s">
        <v>1005</v>
      </c>
      <c r="M5626" t="s">
        <v>91</v>
      </c>
      <c r="N5626" t="s">
        <v>61</v>
      </c>
      <c r="O5626">
        <v>40532</v>
      </c>
      <c r="P5626" t="s">
        <v>14210</v>
      </c>
      <c r="Q5626" t="s">
        <v>14198</v>
      </c>
    </row>
    <row r="5627" spans="1:17" x14ac:dyDescent="0.25">
      <c r="A5627">
        <v>5626</v>
      </c>
      <c r="B5627">
        <v>39844</v>
      </c>
      <c r="C5627">
        <v>40148</v>
      </c>
      <c r="D5627">
        <v>47</v>
      </c>
      <c r="E5627">
        <f t="shared" si="175"/>
        <v>9400</v>
      </c>
      <c r="F5627">
        <v>0.09</v>
      </c>
      <c r="G5627">
        <f>VLOOKUP($P5627,Pricebook!$A:$D,4,0)</f>
        <v>200</v>
      </c>
      <c r="H5627">
        <f t="shared" si="174"/>
        <v>8554</v>
      </c>
      <c r="I5627" t="s">
        <v>2044</v>
      </c>
      <c r="J5627" t="s">
        <v>50</v>
      </c>
      <c r="K5627" t="s">
        <v>2045</v>
      </c>
      <c r="L5627">
        <v>17112</v>
      </c>
      <c r="M5627" t="s">
        <v>232</v>
      </c>
      <c r="N5627" t="s">
        <v>61</v>
      </c>
      <c r="O5627">
        <v>40149</v>
      </c>
      <c r="P5627" t="s">
        <v>14206</v>
      </c>
      <c r="Q5627" t="s">
        <v>14184</v>
      </c>
    </row>
    <row r="5628" spans="1:17" x14ac:dyDescent="0.25">
      <c r="A5628">
        <v>5627</v>
      </c>
      <c r="B5628">
        <v>39845</v>
      </c>
      <c r="C5628">
        <v>40062</v>
      </c>
      <c r="D5628">
        <v>44</v>
      </c>
      <c r="E5628">
        <f t="shared" si="175"/>
        <v>4840</v>
      </c>
      <c r="F5628">
        <v>0.05</v>
      </c>
      <c r="G5628">
        <f>VLOOKUP($P5628,Pricebook!$A:$D,4,0)</f>
        <v>110</v>
      </c>
      <c r="H5628">
        <f t="shared" si="174"/>
        <v>4598</v>
      </c>
      <c r="I5628" t="s">
        <v>1251</v>
      </c>
      <c r="J5628" t="s">
        <v>136</v>
      </c>
      <c r="K5628" t="s">
        <v>1252</v>
      </c>
      <c r="L5628" t="s">
        <v>1253</v>
      </c>
      <c r="M5628" t="s">
        <v>130</v>
      </c>
      <c r="N5628" t="s">
        <v>16</v>
      </c>
      <c r="O5628">
        <v>40063</v>
      </c>
      <c r="P5628" t="s">
        <v>14215</v>
      </c>
      <c r="Q5628" t="s">
        <v>14192</v>
      </c>
    </row>
    <row r="5629" spans="1:17" x14ac:dyDescent="0.25">
      <c r="A5629">
        <v>5628</v>
      </c>
      <c r="B5629">
        <v>39846</v>
      </c>
      <c r="C5629">
        <v>39871</v>
      </c>
      <c r="D5629">
        <v>14</v>
      </c>
      <c r="E5629">
        <f t="shared" si="175"/>
        <v>2100</v>
      </c>
      <c r="F5629">
        <v>0.06</v>
      </c>
      <c r="G5629">
        <f>VLOOKUP($P5629,Pricebook!$A:$D,4,0)</f>
        <v>150</v>
      </c>
      <c r="H5629">
        <f t="shared" si="174"/>
        <v>1974</v>
      </c>
      <c r="I5629" t="s">
        <v>2112</v>
      </c>
      <c r="J5629" t="s">
        <v>235</v>
      </c>
      <c r="K5629" t="s">
        <v>2026</v>
      </c>
      <c r="L5629">
        <v>60423</v>
      </c>
      <c r="M5629" t="s">
        <v>15</v>
      </c>
      <c r="N5629" t="s">
        <v>16</v>
      </c>
      <c r="O5629">
        <v>39878</v>
      </c>
      <c r="P5629" t="s">
        <v>14211</v>
      </c>
      <c r="Q5629" t="s">
        <v>14203</v>
      </c>
    </row>
    <row r="5630" spans="1:17" x14ac:dyDescent="0.25">
      <c r="A5630">
        <v>5629</v>
      </c>
      <c r="B5630">
        <v>39846</v>
      </c>
      <c r="C5630">
        <v>39871</v>
      </c>
      <c r="D5630">
        <v>10</v>
      </c>
      <c r="E5630">
        <f t="shared" si="175"/>
        <v>1250</v>
      </c>
      <c r="F5630">
        <v>0.06</v>
      </c>
      <c r="G5630">
        <f>VLOOKUP($P5630,Pricebook!$A:$D,4,0)</f>
        <v>125</v>
      </c>
      <c r="H5630">
        <f t="shared" si="174"/>
        <v>1175</v>
      </c>
      <c r="I5630" t="s">
        <v>2112</v>
      </c>
      <c r="J5630" t="s">
        <v>235</v>
      </c>
      <c r="K5630" t="s">
        <v>642</v>
      </c>
      <c r="L5630">
        <v>40324</v>
      </c>
      <c r="M5630" t="s">
        <v>254</v>
      </c>
      <c r="N5630" t="s">
        <v>34</v>
      </c>
      <c r="O5630">
        <v>39878</v>
      </c>
      <c r="P5630" t="s">
        <v>14217</v>
      </c>
      <c r="Q5630" t="s">
        <v>14191</v>
      </c>
    </row>
    <row r="5631" spans="1:17" x14ac:dyDescent="0.25">
      <c r="A5631">
        <v>5630</v>
      </c>
      <c r="B5631">
        <v>39847</v>
      </c>
      <c r="C5631">
        <v>40272</v>
      </c>
      <c r="D5631">
        <v>29</v>
      </c>
      <c r="E5631">
        <f t="shared" si="175"/>
        <v>4640</v>
      </c>
      <c r="F5631">
        <v>0.08</v>
      </c>
      <c r="G5631">
        <f>VLOOKUP($P5631,Pricebook!$A:$D,4,0)</f>
        <v>160</v>
      </c>
      <c r="H5631">
        <f t="shared" si="174"/>
        <v>4268.8</v>
      </c>
      <c r="I5631" t="s">
        <v>1360</v>
      </c>
      <c r="J5631" t="s">
        <v>27</v>
      </c>
      <c r="K5631" t="s">
        <v>1361</v>
      </c>
      <c r="L5631">
        <v>93905</v>
      </c>
      <c r="M5631" t="s">
        <v>114</v>
      </c>
      <c r="N5631" t="s">
        <v>23</v>
      </c>
      <c r="O5631">
        <v>40273</v>
      </c>
      <c r="P5631" t="s">
        <v>14218</v>
      </c>
      <c r="Q5631" t="s">
        <v>14184</v>
      </c>
    </row>
    <row r="5632" spans="1:17" x14ac:dyDescent="0.25">
      <c r="A5632">
        <v>5631</v>
      </c>
      <c r="B5632">
        <v>39847</v>
      </c>
      <c r="C5632">
        <v>40272</v>
      </c>
      <c r="D5632">
        <v>49</v>
      </c>
      <c r="E5632">
        <f t="shared" si="175"/>
        <v>9800</v>
      </c>
      <c r="F5632">
        <v>0.08</v>
      </c>
      <c r="G5632">
        <f>VLOOKUP($P5632,Pricebook!$A:$D,4,0)</f>
        <v>200</v>
      </c>
      <c r="H5632">
        <f t="shared" si="174"/>
        <v>9016</v>
      </c>
      <c r="I5632" t="s">
        <v>1360</v>
      </c>
      <c r="J5632" t="s">
        <v>27</v>
      </c>
      <c r="K5632" t="s">
        <v>1361</v>
      </c>
      <c r="L5632">
        <v>93905</v>
      </c>
      <c r="M5632" t="s">
        <v>114</v>
      </c>
      <c r="N5632" t="s">
        <v>23</v>
      </c>
      <c r="O5632">
        <v>40273</v>
      </c>
      <c r="P5632" t="s">
        <v>14206</v>
      </c>
      <c r="Q5632" t="s">
        <v>14186</v>
      </c>
    </row>
    <row r="5633" spans="1:17" x14ac:dyDescent="0.25">
      <c r="A5633">
        <v>5632</v>
      </c>
      <c r="B5633">
        <v>39847</v>
      </c>
      <c r="C5633">
        <v>40272</v>
      </c>
      <c r="D5633">
        <v>20</v>
      </c>
      <c r="E5633">
        <f t="shared" si="175"/>
        <v>3000</v>
      </c>
      <c r="F5633">
        <v>0.08</v>
      </c>
      <c r="G5633">
        <f>VLOOKUP($P5633,Pricebook!$A:$D,4,0)</f>
        <v>150</v>
      </c>
      <c r="H5633">
        <f t="shared" si="174"/>
        <v>2760</v>
      </c>
      <c r="I5633" t="s">
        <v>1360</v>
      </c>
      <c r="J5633" t="s">
        <v>27</v>
      </c>
      <c r="K5633" t="s">
        <v>1361</v>
      </c>
      <c r="L5633">
        <v>93905</v>
      </c>
      <c r="M5633" t="s">
        <v>114</v>
      </c>
      <c r="N5633" t="s">
        <v>23</v>
      </c>
      <c r="O5633">
        <v>40274</v>
      </c>
      <c r="P5633" t="s">
        <v>14210</v>
      </c>
      <c r="Q5633" t="s">
        <v>14190</v>
      </c>
    </row>
    <row r="5634" spans="1:17" x14ac:dyDescent="0.25">
      <c r="A5634">
        <v>5633</v>
      </c>
      <c r="B5634">
        <v>39872</v>
      </c>
      <c r="C5634">
        <v>40231</v>
      </c>
      <c r="D5634">
        <v>5</v>
      </c>
      <c r="E5634">
        <f t="shared" si="175"/>
        <v>1000</v>
      </c>
      <c r="F5634">
        <v>0.01</v>
      </c>
      <c r="G5634">
        <f>VLOOKUP($P5634,Pricebook!$A:$D,4,0)</f>
        <v>200</v>
      </c>
      <c r="H5634">
        <f t="shared" ref="H5634:H5697" si="176">E5634*(1-F5634)</f>
        <v>990</v>
      </c>
      <c r="I5634" t="s">
        <v>612</v>
      </c>
      <c r="J5634" t="s">
        <v>99</v>
      </c>
      <c r="K5634" t="s">
        <v>2074</v>
      </c>
      <c r="L5634">
        <v>58701</v>
      </c>
      <c r="M5634" t="s">
        <v>339</v>
      </c>
      <c r="N5634" t="s">
        <v>16</v>
      </c>
      <c r="O5634">
        <v>40232</v>
      </c>
      <c r="P5634" t="s">
        <v>14214</v>
      </c>
      <c r="Q5634" t="s">
        <v>14188</v>
      </c>
    </row>
    <row r="5635" spans="1:17" x14ac:dyDescent="0.25">
      <c r="A5635">
        <v>5634</v>
      </c>
      <c r="B5635">
        <v>39876</v>
      </c>
      <c r="C5635">
        <v>41012</v>
      </c>
      <c r="D5635">
        <v>43</v>
      </c>
      <c r="E5635">
        <f t="shared" ref="E5635:E5698" si="177">G5635*D5635</f>
        <v>6880</v>
      </c>
      <c r="F5635">
        <v>0.08</v>
      </c>
      <c r="G5635">
        <f>VLOOKUP($P5635,Pricebook!$A:$D,4,0)</f>
        <v>160</v>
      </c>
      <c r="H5635">
        <f t="shared" si="176"/>
        <v>6329.6</v>
      </c>
      <c r="I5635" t="s">
        <v>1287</v>
      </c>
      <c r="J5635" t="s">
        <v>775</v>
      </c>
      <c r="K5635" t="s">
        <v>1388</v>
      </c>
      <c r="L5635">
        <v>33445</v>
      </c>
      <c r="M5635" t="s">
        <v>101</v>
      </c>
      <c r="N5635" t="s">
        <v>34</v>
      </c>
      <c r="O5635">
        <v>41014</v>
      </c>
      <c r="P5635" t="s">
        <v>14218</v>
      </c>
      <c r="Q5635" t="s">
        <v>14187</v>
      </c>
    </row>
    <row r="5636" spans="1:17" x14ac:dyDescent="0.25">
      <c r="A5636">
        <v>5635</v>
      </c>
      <c r="B5636">
        <v>39876</v>
      </c>
      <c r="C5636">
        <v>41012</v>
      </c>
      <c r="D5636">
        <v>46</v>
      </c>
      <c r="E5636">
        <f t="shared" si="177"/>
        <v>7360</v>
      </c>
      <c r="F5636">
        <v>0.05</v>
      </c>
      <c r="G5636">
        <f>VLOOKUP($P5636,Pricebook!$A:$D,4,0)</f>
        <v>160</v>
      </c>
      <c r="H5636">
        <f t="shared" si="176"/>
        <v>6992</v>
      </c>
      <c r="I5636" t="s">
        <v>1287</v>
      </c>
      <c r="J5636" t="s">
        <v>775</v>
      </c>
      <c r="K5636" t="s">
        <v>1388</v>
      </c>
      <c r="L5636">
        <v>33445</v>
      </c>
      <c r="M5636" t="s">
        <v>101</v>
      </c>
      <c r="N5636" t="s">
        <v>34</v>
      </c>
      <c r="O5636">
        <v>41014</v>
      </c>
      <c r="P5636" t="s">
        <v>14218</v>
      </c>
      <c r="Q5636" t="s">
        <v>14187</v>
      </c>
    </row>
    <row r="5637" spans="1:17" x14ac:dyDescent="0.25">
      <c r="A5637">
        <v>5636</v>
      </c>
      <c r="B5637">
        <v>39876</v>
      </c>
      <c r="C5637">
        <v>41012</v>
      </c>
      <c r="D5637">
        <v>41</v>
      </c>
      <c r="E5637">
        <f t="shared" si="177"/>
        <v>5125</v>
      </c>
      <c r="F5637">
        <v>0.04</v>
      </c>
      <c r="G5637">
        <f>VLOOKUP($P5637,Pricebook!$A:$D,4,0)</f>
        <v>125</v>
      </c>
      <c r="H5637">
        <f t="shared" si="176"/>
        <v>4920</v>
      </c>
      <c r="I5637" t="s">
        <v>1287</v>
      </c>
      <c r="J5637" t="s">
        <v>775</v>
      </c>
      <c r="K5637" t="s">
        <v>1388</v>
      </c>
      <c r="L5637">
        <v>33445</v>
      </c>
      <c r="M5637" t="s">
        <v>101</v>
      </c>
      <c r="N5637" t="s">
        <v>34</v>
      </c>
      <c r="O5637">
        <v>41014</v>
      </c>
      <c r="P5637" t="s">
        <v>14209</v>
      </c>
      <c r="Q5637" t="s">
        <v>14188</v>
      </c>
    </row>
    <row r="5638" spans="1:17" x14ac:dyDescent="0.25">
      <c r="A5638">
        <v>5637</v>
      </c>
      <c r="B5638">
        <v>39877</v>
      </c>
      <c r="C5638">
        <v>41137</v>
      </c>
      <c r="D5638">
        <v>41</v>
      </c>
      <c r="E5638">
        <f t="shared" si="177"/>
        <v>5740</v>
      </c>
      <c r="F5638">
        <v>0.04</v>
      </c>
      <c r="G5638">
        <f>VLOOKUP($P5638,Pricebook!$A:$D,4,0)</f>
        <v>140</v>
      </c>
      <c r="H5638">
        <f t="shared" si="176"/>
        <v>5510.4</v>
      </c>
      <c r="I5638" t="s">
        <v>1177</v>
      </c>
      <c r="J5638" t="s">
        <v>41</v>
      </c>
      <c r="K5638" t="s">
        <v>2687</v>
      </c>
      <c r="L5638" t="s">
        <v>2688</v>
      </c>
      <c r="M5638" t="s">
        <v>130</v>
      </c>
      <c r="N5638" t="s">
        <v>16</v>
      </c>
      <c r="O5638">
        <v>41139</v>
      </c>
      <c r="P5638" t="s">
        <v>14213</v>
      </c>
      <c r="Q5638" t="s">
        <v>14191</v>
      </c>
    </row>
    <row r="5639" spans="1:17" x14ac:dyDescent="0.25">
      <c r="A5639">
        <v>5638</v>
      </c>
      <c r="B5639">
        <v>39878</v>
      </c>
      <c r="C5639">
        <v>40607</v>
      </c>
      <c r="D5639">
        <v>50</v>
      </c>
      <c r="E5639">
        <f t="shared" si="177"/>
        <v>6250</v>
      </c>
      <c r="F5639">
        <v>0</v>
      </c>
      <c r="G5639">
        <f>VLOOKUP($P5639,Pricebook!$A:$D,4,0)</f>
        <v>125</v>
      </c>
      <c r="H5639">
        <f t="shared" si="176"/>
        <v>6250</v>
      </c>
      <c r="I5639" t="s">
        <v>259</v>
      </c>
      <c r="J5639" t="s">
        <v>260</v>
      </c>
      <c r="K5639" t="s">
        <v>930</v>
      </c>
      <c r="L5639">
        <v>14609</v>
      </c>
      <c r="M5639" t="s">
        <v>60</v>
      </c>
      <c r="N5639" t="s">
        <v>61</v>
      </c>
      <c r="O5639">
        <v>40609</v>
      </c>
      <c r="P5639" t="s">
        <v>14209</v>
      </c>
      <c r="Q5639" t="s">
        <v>14201</v>
      </c>
    </row>
    <row r="5640" spans="1:17" x14ac:dyDescent="0.25">
      <c r="A5640">
        <v>5639</v>
      </c>
      <c r="B5640">
        <v>39904</v>
      </c>
      <c r="C5640">
        <v>39846</v>
      </c>
      <c r="D5640">
        <v>44</v>
      </c>
      <c r="E5640">
        <f t="shared" si="177"/>
        <v>5500</v>
      </c>
      <c r="F5640">
        <v>0</v>
      </c>
      <c r="G5640">
        <f>VLOOKUP($P5640,Pricebook!$A:$D,4,0)</f>
        <v>125</v>
      </c>
      <c r="H5640">
        <f t="shared" si="176"/>
        <v>5500</v>
      </c>
      <c r="I5640" t="s">
        <v>593</v>
      </c>
      <c r="J5640" t="s">
        <v>594</v>
      </c>
      <c r="K5640" t="s">
        <v>2634</v>
      </c>
      <c r="L5640">
        <v>45231</v>
      </c>
      <c r="M5640" t="s">
        <v>210</v>
      </c>
      <c r="N5640" t="s">
        <v>61</v>
      </c>
      <c r="O5640">
        <v>39847</v>
      </c>
      <c r="P5640" t="s">
        <v>14208</v>
      </c>
      <c r="Q5640" t="s">
        <v>14194</v>
      </c>
    </row>
    <row r="5641" spans="1:17" x14ac:dyDescent="0.25">
      <c r="A5641">
        <v>5640</v>
      </c>
      <c r="B5641">
        <v>39906</v>
      </c>
      <c r="C5641">
        <v>39889</v>
      </c>
      <c r="D5641">
        <v>25</v>
      </c>
      <c r="E5641">
        <f t="shared" si="177"/>
        <v>2750</v>
      </c>
      <c r="F5641">
        <v>0.04</v>
      </c>
      <c r="G5641">
        <f>VLOOKUP($P5641,Pricebook!$A:$D,4,0)</f>
        <v>110</v>
      </c>
      <c r="H5641">
        <f t="shared" si="176"/>
        <v>2640</v>
      </c>
      <c r="I5641" t="s">
        <v>535</v>
      </c>
      <c r="J5641" t="s">
        <v>452</v>
      </c>
      <c r="K5641" t="s">
        <v>2148</v>
      </c>
      <c r="L5641">
        <v>53151</v>
      </c>
      <c r="M5641" t="s">
        <v>95</v>
      </c>
      <c r="N5641" t="s">
        <v>16</v>
      </c>
      <c r="O5641">
        <v>39891</v>
      </c>
      <c r="P5641" t="s">
        <v>14215</v>
      </c>
      <c r="Q5641" t="s">
        <v>14186</v>
      </c>
    </row>
    <row r="5642" spans="1:17" x14ac:dyDescent="0.25">
      <c r="A5642">
        <v>5641</v>
      </c>
      <c r="B5642">
        <v>39907</v>
      </c>
      <c r="C5642">
        <v>40419</v>
      </c>
      <c r="D5642">
        <v>12</v>
      </c>
      <c r="E5642">
        <f t="shared" si="177"/>
        <v>1800</v>
      </c>
      <c r="F5642">
        <v>0.05</v>
      </c>
      <c r="G5642">
        <f>VLOOKUP($P5642,Pricebook!$A:$D,4,0)</f>
        <v>150</v>
      </c>
      <c r="H5642">
        <f t="shared" si="176"/>
        <v>1710</v>
      </c>
      <c r="I5642" t="s">
        <v>1360</v>
      </c>
      <c r="J5642" t="s">
        <v>27</v>
      </c>
      <c r="K5642" t="s">
        <v>2691</v>
      </c>
      <c r="L5642">
        <v>92404</v>
      </c>
      <c r="M5642" t="s">
        <v>114</v>
      </c>
      <c r="N5642" t="s">
        <v>23</v>
      </c>
      <c r="O5642">
        <v>40428</v>
      </c>
      <c r="P5642" t="s">
        <v>14211</v>
      </c>
      <c r="Q5642" t="s">
        <v>14190</v>
      </c>
    </row>
    <row r="5643" spans="1:17" x14ac:dyDescent="0.25">
      <c r="A5643">
        <v>5642</v>
      </c>
      <c r="B5643">
        <v>39908</v>
      </c>
      <c r="C5643">
        <v>39943</v>
      </c>
      <c r="D5643">
        <v>23</v>
      </c>
      <c r="E5643">
        <f t="shared" si="177"/>
        <v>2760</v>
      </c>
      <c r="F5643">
        <v>0.1</v>
      </c>
      <c r="G5643">
        <f>VLOOKUP($P5643,Pricebook!$A:$D,4,0)</f>
        <v>120</v>
      </c>
      <c r="H5643">
        <f t="shared" si="176"/>
        <v>2484</v>
      </c>
      <c r="I5643" t="s">
        <v>812</v>
      </c>
      <c r="J5643" t="s">
        <v>99</v>
      </c>
      <c r="K5643" t="s">
        <v>2692</v>
      </c>
      <c r="L5643">
        <v>27360</v>
      </c>
      <c r="M5643" t="s">
        <v>33</v>
      </c>
      <c r="N5643" t="s">
        <v>34</v>
      </c>
      <c r="O5643">
        <v>39945</v>
      </c>
      <c r="P5643" t="s">
        <v>14212</v>
      </c>
      <c r="Q5643" t="s">
        <v>14194</v>
      </c>
    </row>
    <row r="5644" spans="1:17" x14ac:dyDescent="0.25">
      <c r="A5644">
        <v>5643</v>
      </c>
      <c r="B5644">
        <v>39909</v>
      </c>
      <c r="C5644">
        <v>40598</v>
      </c>
      <c r="D5644">
        <v>50</v>
      </c>
      <c r="E5644">
        <f t="shared" si="177"/>
        <v>7500</v>
      </c>
      <c r="F5644">
        <v>0</v>
      </c>
      <c r="G5644">
        <f>VLOOKUP($P5644,Pricebook!$A:$D,4,0)</f>
        <v>150</v>
      </c>
      <c r="H5644">
        <f t="shared" si="176"/>
        <v>7500</v>
      </c>
      <c r="I5644" t="s">
        <v>1936</v>
      </c>
      <c r="J5644" t="s">
        <v>212</v>
      </c>
      <c r="K5644" t="s">
        <v>1937</v>
      </c>
      <c r="L5644" t="s">
        <v>1938</v>
      </c>
      <c r="M5644" t="s">
        <v>210</v>
      </c>
      <c r="N5644" t="s">
        <v>61</v>
      </c>
      <c r="O5644">
        <v>40606</v>
      </c>
      <c r="P5644" t="s">
        <v>14210</v>
      </c>
      <c r="Q5644" t="s">
        <v>14193</v>
      </c>
    </row>
    <row r="5645" spans="1:17" x14ac:dyDescent="0.25">
      <c r="A5645">
        <v>5644</v>
      </c>
      <c r="B5645">
        <v>39937</v>
      </c>
      <c r="C5645">
        <v>40686</v>
      </c>
      <c r="D5645">
        <v>42</v>
      </c>
      <c r="E5645">
        <f t="shared" si="177"/>
        <v>6720</v>
      </c>
      <c r="F5645">
        <v>7.0000000000000007E-2</v>
      </c>
      <c r="G5645">
        <f>VLOOKUP($P5645,Pricebook!$A:$D,4,0)</f>
        <v>160</v>
      </c>
      <c r="H5645">
        <f t="shared" si="176"/>
        <v>6249.5999999999995</v>
      </c>
      <c r="I5645" t="s">
        <v>809</v>
      </c>
      <c r="J5645" t="s">
        <v>175</v>
      </c>
      <c r="K5645" t="s">
        <v>574</v>
      </c>
      <c r="L5645">
        <v>98310</v>
      </c>
      <c r="M5645" t="s">
        <v>22</v>
      </c>
      <c r="N5645" t="s">
        <v>23</v>
      </c>
      <c r="O5645">
        <v>40686</v>
      </c>
      <c r="P5645" t="s">
        <v>14218</v>
      </c>
      <c r="Q5645" t="s">
        <v>14186</v>
      </c>
    </row>
    <row r="5646" spans="1:17" x14ac:dyDescent="0.25">
      <c r="A5646">
        <v>5645</v>
      </c>
      <c r="B5646">
        <v>39938</v>
      </c>
      <c r="C5646">
        <v>41070</v>
      </c>
      <c r="D5646">
        <v>5</v>
      </c>
      <c r="E5646">
        <f t="shared" si="177"/>
        <v>600</v>
      </c>
      <c r="F5646">
        <v>0.1</v>
      </c>
      <c r="G5646">
        <f>VLOOKUP($P5646,Pricebook!$A:$D,4,0)</f>
        <v>120</v>
      </c>
      <c r="H5646">
        <f t="shared" si="176"/>
        <v>540</v>
      </c>
      <c r="I5646" t="s">
        <v>694</v>
      </c>
      <c r="J5646" t="s">
        <v>235</v>
      </c>
      <c r="K5646" t="s">
        <v>2450</v>
      </c>
      <c r="L5646">
        <v>85023</v>
      </c>
      <c r="M5646" t="s">
        <v>70</v>
      </c>
      <c r="N5646" t="s">
        <v>23</v>
      </c>
      <c r="O5646">
        <v>41071</v>
      </c>
      <c r="P5646" t="s">
        <v>14212</v>
      </c>
      <c r="Q5646" t="s">
        <v>14201</v>
      </c>
    </row>
    <row r="5647" spans="1:17" x14ac:dyDescent="0.25">
      <c r="A5647">
        <v>5646</v>
      </c>
      <c r="B5647">
        <v>39943</v>
      </c>
      <c r="C5647">
        <v>41067</v>
      </c>
      <c r="D5647">
        <v>16</v>
      </c>
      <c r="E5647">
        <f t="shared" si="177"/>
        <v>2400</v>
      </c>
      <c r="F5647">
        <v>0.02</v>
      </c>
      <c r="G5647">
        <f>VLOOKUP($P5647,Pricebook!$A:$D,4,0)</f>
        <v>150</v>
      </c>
      <c r="H5647">
        <f t="shared" si="176"/>
        <v>2352</v>
      </c>
      <c r="I5647" t="s">
        <v>530</v>
      </c>
      <c r="J5647" t="s">
        <v>430</v>
      </c>
      <c r="K5647" t="s">
        <v>613</v>
      </c>
      <c r="L5647">
        <v>58501</v>
      </c>
      <c r="M5647" t="s">
        <v>339</v>
      </c>
      <c r="N5647" t="s">
        <v>16</v>
      </c>
      <c r="O5647">
        <v>41068</v>
      </c>
      <c r="P5647" t="s">
        <v>14211</v>
      </c>
      <c r="Q5647" t="s">
        <v>14195</v>
      </c>
    </row>
    <row r="5648" spans="1:17" x14ac:dyDescent="0.25">
      <c r="A5648">
        <v>5647</v>
      </c>
      <c r="B5648">
        <v>39943</v>
      </c>
      <c r="C5648">
        <v>41067</v>
      </c>
      <c r="D5648">
        <v>12</v>
      </c>
      <c r="E5648">
        <f t="shared" si="177"/>
        <v>1800</v>
      </c>
      <c r="F5648">
        <v>0.09</v>
      </c>
      <c r="G5648">
        <f>VLOOKUP($P5648,Pricebook!$A:$D,4,0)</f>
        <v>150</v>
      </c>
      <c r="H5648">
        <f t="shared" si="176"/>
        <v>1638</v>
      </c>
      <c r="I5648" t="s">
        <v>530</v>
      </c>
      <c r="J5648" t="s">
        <v>430</v>
      </c>
      <c r="K5648" t="s">
        <v>613</v>
      </c>
      <c r="L5648">
        <v>58501</v>
      </c>
      <c r="M5648" t="s">
        <v>339</v>
      </c>
      <c r="N5648" t="s">
        <v>16</v>
      </c>
      <c r="O5648">
        <v>41069</v>
      </c>
      <c r="P5648" t="s">
        <v>14210</v>
      </c>
      <c r="Q5648" t="s">
        <v>14190</v>
      </c>
    </row>
    <row r="5649" spans="1:17" x14ac:dyDescent="0.25">
      <c r="A5649">
        <v>5648</v>
      </c>
      <c r="B5649">
        <v>39972</v>
      </c>
      <c r="C5649">
        <v>41177</v>
      </c>
      <c r="D5649">
        <v>35</v>
      </c>
      <c r="E5649">
        <f t="shared" si="177"/>
        <v>7000</v>
      </c>
      <c r="F5649">
        <v>0.03</v>
      </c>
      <c r="G5649">
        <f>VLOOKUP($P5649,Pricebook!$A:$D,4,0)</f>
        <v>200</v>
      </c>
      <c r="H5649">
        <f t="shared" si="176"/>
        <v>6790</v>
      </c>
      <c r="I5649" t="s">
        <v>259</v>
      </c>
      <c r="J5649" t="s">
        <v>260</v>
      </c>
      <c r="K5649" t="s">
        <v>930</v>
      </c>
      <c r="L5649">
        <v>14609</v>
      </c>
      <c r="M5649" t="s">
        <v>60</v>
      </c>
      <c r="N5649" t="s">
        <v>61</v>
      </c>
      <c r="O5649">
        <v>41178</v>
      </c>
      <c r="P5649" t="s">
        <v>14214</v>
      </c>
      <c r="Q5649" t="s">
        <v>14189</v>
      </c>
    </row>
    <row r="5650" spans="1:17" x14ac:dyDescent="0.25">
      <c r="A5650">
        <v>5649</v>
      </c>
      <c r="B5650">
        <v>39972</v>
      </c>
      <c r="C5650">
        <v>41177</v>
      </c>
      <c r="D5650">
        <v>36</v>
      </c>
      <c r="E5650">
        <f t="shared" si="177"/>
        <v>7200</v>
      </c>
      <c r="F5650">
        <v>0.01</v>
      </c>
      <c r="G5650">
        <f>VLOOKUP($P5650,Pricebook!$A:$D,4,0)</f>
        <v>200</v>
      </c>
      <c r="H5650">
        <f t="shared" si="176"/>
        <v>7128</v>
      </c>
      <c r="I5650" t="s">
        <v>259</v>
      </c>
      <c r="J5650" t="s">
        <v>260</v>
      </c>
      <c r="K5650" t="s">
        <v>930</v>
      </c>
      <c r="L5650">
        <v>14609</v>
      </c>
      <c r="M5650" t="s">
        <v>60</v>
      </c>
      <c r="N5650" t="s">
        <v>61</v>
      </c>
      <c r="O5650">
        <v>41179</v>
      </c>
      <c r="P5650" t="s">
        <v>14214</v>
      </c>
      <c r="Q5650" t="s">
        <v>14202</v>
      </c>
    </row>
    <row r="5651" spans="1:17" x14ac:dyDescent="0.25">
      <c r="A5651">
        <v>5650</v>
      </c>
      <c r="B5651">
        <v>39972</v>
      </c>
      <c r="C5651">
        <v>41177</v>
      </c>
      <c r="D5651">
        <v>19</v>
      </c>
      <c r="E5651">
        <f t="shared" si="177"/>
        <v>3040</v>
      </c>
      <c r="F5651">
        <v>0.05</v>
      </c>
      <c r="G5651">
        <f>VLOOKUP($P5651,Pricebook!$A:$D,4,0)</f>
        <v>160</v>
      </c>
      <c r="H5651">
        <f t="shared" si="176"/>
        <v>2888</v>
      </c>
      <c r="I5651" t="s">
        <v>259</v>
      </c>
      <c r="J5651" t="s">
        <v>260</v>
      </c>
      <c r="K5651" t="s">
        <v>1321</v>
      </c>
      <c r="L5651">
        <v>13440</v>
      </c>
      <c r="M5651" t="s">
        <v>60</v>
      </c>
      <c r="N5651" t="s">
        <v>61</v>
      </c>
      <c r="O5651">
        <v>41180</v>
      </c>
      <c r="P5651" t="s">
        <v>14218</v>
      </c>
      <c r="Q5651" t="s">
        <v>14194</v>
      </c>
    </row>
    <row r="5652" spans="1:17" x14ac:dyDescent="0.25">
      <c r="A5652">
        <v>5651</v>
      </c>
      <c r="B5652">
        <v>40001</v>
      </c>
      <c r="C5652">
        <v>40598</v>
      </c>
      <c r="D5652">
        <v>46</v>
      </c>
      <c r="E5652">
        <f t="shared" si="177"/>
        <v>7820</v>
      </c>
      <c r="F5652">
        <v>0.1</v>
      </c>
      <c r="G5652">
        <f>VLOOKUP($P5652,Pricebook!$A:$D,4,0)</f>
        <v>170</v>
      </c>
      <c r="H5652">
        <f t="shared" si="176"/>
        <v>7038</v>
      </c>
      <c r="I5652" t="s">
        <v>2693</v>
      </c>
      <c r="J5652" t="s">
        <v>621</v>
      </c>
      <c r="K5652" t="s">
        <v>2694</v>
      </c>
      <c r="L5652">
        <v>75019</v>
      </c>
      <c r="M5652" t="s">
        <v>48</v>
      </c>
      <c r="N5652" t="s">
        <v>16</v>
      </c>
      <c r="O5652">
        <v>40600</v>
      </c>
      <c r="P5652" t="s">
        <v>14219</v>
      </c>
      <c r="Q5652" t="s">
        <v>14185</v>
      </c>
    </row>
    <row r="5653" spans="1:17" x14ac:dyDescent="0.25">
      <c r="A5653">
        <v>5652</v>
      </c>
      <c r="B5653">
        <v>40005</v>
      </c>
      <c r="C5653">
        <v>40384</v>
      </c>
      <c r="D5653">
        <v>20</v>
      </c>
      <c r="E5653">
        <f t="shared" si="177"/>
        <v>2500</v>
      </c>
      <c r="F5653">
        <v>0.1</v>
      </c>
      <c r="G5653">
        <f>VLOOKUP($P5653,Pricebook!$A:$D,4,0)</f>
        <v>125</v>
      </c>
      <c r="H5653">
        <f t="shared" si="176"/>
        <v>2250</v>
      </c>
      <c r="I5653" t="s">
        <v>1282</v>
      </c>
      <c r="J5653" t="s">
        <v>538</v>
      </c>
      <c r="K5653" t="s">
        <v>488</v>
      </c>
      <c r="L5653" t="s">
        <v>489</v>
      </c>
      <c r="M5653" t="s">
        <v>91</v>
      </c>
      <c r="N5653" t="s">
        <v>61</v>
      </c>
      <c r="O5653">
        <v>40387</v>
      </c>
      <c r="P5653" t="s">
        <v>14208</v>
      </c>
      <c r="Q5653" t="s">
        <v>14190</v>
      </c>
    </row>
    <row r="5654" spans="1:17" x14ac:dyDescent="0.25">
      <c r="A5654">
        <v>5653</v>
      </c>
      <c r="B5654">
        <v>40005</v>
      </c>
      <c r="C5654">
        <v>40384</v>
      </c>
      <c r="D5654">
        <v>9</v>
      </c>
      <c r="E5654">
        <f t="shared" si="177"/>
        <v>1800</v>
      </c>
      <c r="F5654">
        <v>0.03</v>
      </c>
      <c r="G5654">
        <f>VLOOKUP($P5654,Pricebook!$A:$D,4,0)</f>
        <v>200</v>
      </c>
      <c r="H5654">
        <f t="shared" si="176"/>
        <v>1746</v>
      </c>
      <c r="I5654" t="s">
        <v>1282</v>
      </c>
      <c r="J5654" t="s">
        <v>538</v>
      </c>
      <c r="K5654" t="s">
        <v>2136</v>
      </c>
      <c r="L5654" t="s">
        <v>2137</v>
      </c>
      <c r="M5654" t="s">
        <v>87</v>
      </c>
      <c r="N5654" t="s">
        <v>61</v>
      </c>
      <c r="O5654">
        <v>40384</v>
      </c>
      <c r="P5654" t="s">
        <v>14206</v>
      </c>
      <c r="Q5654" t="s">
        <v>14189</v>
      </c>
    </row>
    <row r="5655" spans="1:17" x14ac:dyDescent="0.25">
      <c r="A5655">
        <v>5654</v>
      </c>
      <c r="B5655">
        <v>40006</v>
      </c>
      <c r="C5655">
        <v>39979</v>
      </c>
      <c r="D5655">
        <v>35</v>
      </c>
      <c r="E5655">
        <f t="shared" si="177"/>
        <v>5600</v>
      </c>
      <c r="F5655">
        <v>0.03</v>
      </c>
      <c r="G5655">
        <f>VLOOKUP($P5655,Pricebook!$A:$D,4,0)</f>
        <v>160</v>
      </c>
      <c r="H5655">
        <f t="shared" si="176"/>
        <v>5432</v>
      </c>
      <c r="I5655" t="s">
        <v>1168</v>
      </c>
      <c r="J5655" t="s">
        <v>747</v>
      </c>
      <c r="K5655" t="s">
        <v>2164</v>
      </c>
      <c r="L5655">
        <v>97030</v>
      </c>
      <c r="M5655" t="s">
        <v>43</v>
      </c>
      <c r="N5655" t="s">
        <v>23</v>
      </c>
      <c r="O5655">
        <v>39981</v>
      </c>
      <c r="P5655" t="s">
        <v>14218</v>
      </c>
      <c r="Q5655" t="s">
        <v>14185</v>
      </c>
    </row>
    <row r="5656" spans="1:17" x14ac:dyDescent="0.25">
      <c r="A5656">
        <v>5655</v>
      </c>
      <c r="B5656">
        <v>40006</v>
      </c>
      <c r="C5656">
        <v>39979</v>
      </c>
      <c r="D5656">
        <v>48</v>
      </c>
      <c r="E5656">
        <f t="shared" si="177"/>
        <v>5760</v>
      </c>
      <c r="F5656">
        <v>0.04</v>
      </c>
      <c r="G5656">
        <f>VLOOKUP($P5656,Pricebook!$A:$D,4,0)</f>
        <v>120</v>
      </c>
      <c r="H5656">
        <f t="shared" si="176"/>
        <v>5529.5999999999995</v>
      </c>
      <c r="I5656" t="s">
        <v>1168</v>
      </c>
      <c r="J5656" t="s">
        <v>747</v>
      </c>
      <c r="K5656" t="s">
        <v>2164</v>
      </c>
      <c r="L5656">
        <v>97030</v>
      </c>
      <c r="M5656" t="s">
        <v>43</v>
      </c>
      <c r="N5656" t="s">
        <v>23</v>
      </c>
      <c r="O5656">
        <v>39980</v>
      </c>
      <c r="P5656" t="s">
        <v>14212</v>
      </c>
      <c r="Q5656" t="s">
        <v>14191</v>
      </c>
    </row>
    <row r="5657" spans="1:17" x14ac:dyDescent="0.25">
      <c r="A5657">
        <v>5656</v>
      </c>
      <c r="B5657">
        <v>40007</v>
      </c>
      <c r="C5657">
        <v>41151</v>
      </c>
      <c r="D5657">
        <v>45</v>
      </c>
      <c r="E5657">
        <f t="shared" si="177"/>
        <v>5400</v>
      </c>
      <c r="F5657">
        <v>0.02</v>
      </c>
      <c r="G5657">
        <f>VLOOKUP($P5657,Pricebook!$A:$D,4,0)</f>
        <v>120</v>
      </c>
      <c r="H5657">
        <f t="shared" si="176"/>
        <v>5292</v>
      </c>
      <c r="I5657" t="s">
        <v>1485</v>
      </c>
      <c r="J5657" t="s">
        <v>482</v>
      </c>
      <c r="K5657" t="s">
        <v>2003</v>
      </c>
      <c r="L5657">
        <v>84117</v>
      </c>
      <c r="M5657" t="s">
        <v>201</v>
      </c>
      <c r="N5657" t="s">
        <v>23</v>
      </c>
      <c r="O5657">
        <v>41153</v>
      </c>
      <c r="P5657" t="s">
        <v>14212</v>
      </c>
      <c r="Q5657" t="s">
        <v>14185</v>
      </c>
    </row>
    <row r="5658" spans="1:17" x14ac:dyDescent="0.25">
      <c r="A5658">
        <v>5657</v>
      </c>
      <c r="B5658">
        <v>40032</v>
      </c>
      <c r="C5658">
        <v>41243</v>
      </c>
      <c r="D5658">
        <v>9</v>
      </c>
      <c r="E5658">
        <f t="shared" si="177"/>
        <v>1350</v>
      </c>
      <c r="F5658">
        <v>0.06</v>
      </c>
      <c r="G5658">
        <f>VLOOKUP($P5658,Pricebook!$A:$D,4,0)</f>
        <v>150</v>
      </c>
      <c r="H5658">
        <f t="shared" si="176"/>
        <v>1269</v>
      </c>
      <c r="I5658" t="s">
        <v>1707</v>
      </c>
      <c r="J5658" t="s">
        <v>344</v>
      </c>
      <c r="K5658" t="s">
        <v>2695</v>
      </c>
      <c r="L5658">
        <v>33063</v>
      </c>
      <c r="M5658" t="s">
        <v>101</v>
      </c>
      <c r="N5658" t="s">
        <v>34</v>
      </c>
      <c r="O5658">
        <v>41250</v>
      </c>
      <c r="P5658" t="s">
        <v>14216</v>
      </c>
      <c r="Q5658" t="s">
        <v>14187</v>
      </c>
    </row>
    <row r="5659" spans="1:17" x14ac:dyDescent="0.25">
      <c r="A5659">
        <v>5658</v>
      </c>
      <c r="B5659">
        <v>40034</v>
      </c>
      <c r="C5659">
        <v>40612</v>
      </c>
      <c r="D5659">
        <v>47</v>
      </c>
      <c r="E5659">
        <f t="shared" si="177"/>
        <v>5170</v>
      </c>
      <c r="F5659">
        <v>0</v>
      </c>
      <c r="G5659">
        <f>VLOOKUP($P5659,Pricebook!$A:$D,4,0)</f>
        <v>110</v>
      </c>
      <c r="H5659">
        <f t="shared" si="176"/>
        <v>5170</v>
      </c>
      <c r="I5659" t="s">
        <v>753</v>
      </c>
      <c r="J5659" t="s">
        <v>27</v>
      </c>
      <c r="K5659" t="s">
        <v>902</v>
      </c>
      <c r="L5659">
        <v>98373</v>
      </c>
      <c r="M5659" t="s">
        <v>22</v>
      </c>
      <c r="N5659" t="s">
        <v>23</v>
      </c>
      <c r="O5659">
        <v>40613</v>
      </c>
      <c r="P5659" t="s">
        <v>14215</v>
      </c>
      <c r="Q5659" t="s">
        <v>14195</v>
      </c>
    </row>
    <row r="5660" spans="1:17" x14ac:dyDescent="0.25">
      <c r="A5660">
        <v>5659</v>
      </c>
      <c r="B5660">
        <v>40036</v>
      </c>
      <c r="C5660">
        <v>40336</v>
      </c>
      <c r="D5660">
        <v>10</v>
      </c>
      <c r="E5660">
        <f t="shared" si="177"/>
        <v>1500</v>
      </c>
      <c r="F5660">
        <v>0.02</v>
      </c>
      <c r="G5660">
        <f>VLOOKUP($P5660,Pricebook!$A:$D,4,0)</f>
        <v>150</v>
      </c>
      <c r="H5660">
        <f t="shared" si="176"/>
        <v>1470</v>
      </c>
      <c r="I5660" t="s">
        <v>2154</v>
      </c>
      <c r="J5660" t="s">
        <v>64</v>
      </c>
      <c r="K5660" t="s">
        <v>1675</v>
      </c>
      <c r="L5660">
        <v>60516</v>
      </c>
      <c r="M5660" t="s">
        <v>15</v>
      </c>
      <c r="N5660" t="s">
        <v>16</v>
      </c>
      <c r="O5660">
        <v>40337</v>
      </c>
      <c r="P5660" t="s">
        <v>14210</v>
      </c>
      <c r="Q5660" t="s">
        <v>14191</v>
      </c>
    </row>
    <row r="5661" spans="1:17" x14ac:dyDescent="0.25">
      <c r="A5661">
        <v>5660</v>
      </c>
      <c r="B5661">
        <v>40065</v>
      </c>
      <c r="C5661">
        <v>40956</v>
      </c>
      <c r="D5661">
        <v>49</v>
      </c>
      <c r="E5661">
        <f t="shared" si="177"/>
        <v>7350</v>
      </c>
      <c r="F5661">
        <v>0.06</v>
      </c>
      <c r="G5661">
        <f>VLOOKUP($P5661,Pricebook!$A:$D,4,0)</f>
        <v>150</v>
      </c>
      <c r="H5661">
        <f t="shared" si="176"/>
        <v>6909</v>
      </c>
      <c r="I5661" t="s">
        <v>1448</v>
      </c>
      <c r="J5661" t="s">
        <v>844</v>
      </c>
      <c r="K5661" t="s">
        <v>1114</v>
      </c>
      <c r="L5661">
        <v>84106</v>
      </c>
      <c r="M5661" t="s">
        <v>201</v>
      </c>
      <c r="N5661" t="s">
        <v>23</v>
      </c>
      <c r="O5661">
        <v>40957</v>
      </c>
      <c r="P5661" t="s">
        <v>14222</v>
      </c>
      <c r="Q5661" t="s">
        <v>14195</v>
      </c>
    </row>
    <row r="5662" spans="1:17" x14ac:dyDescent="0.25">
      <c r="A5662">
        <v>5661</v>
      </c>
      <c r="B5662">
        <v>40065</v>
      </c>
      <c r="C5662">
        <v>40956</v>
      </c>
      <c r="D5662">
        <v>4</v>
      </c>
      <c r="E5662">
        <f t="shared" si="177"/>
        <v>600</v>
      </c>
      <c r="F5662">
        <v>0.04</v>
      </c>
      <c r="G5662">
        <f>VLOOKUP($P5662,Pricebook!$A:$D,4,0)</f>
        <v>150</v>
      </c>
      <c r="H5662">
        <f t="shared" si="176"/>
        <v>576</v>
      </c>
      <c r="I5662" t="s">
        <v>1448</v>
      </c>
      <c r="J5662" t="s">
        <v>844</v>
      </c>
      <c r="K5662" t="s">
        <v>1114</v>
      </c>
      <c r="L5662">
        <v>84106</v>
      </c>
      <c r="M5662" t="s">
        <v>201</v>
      </c>
      <c r="N5662" t="s">
        <v>23</v>
      </c>
      <c r="O5662">
        <v>40957</v>
      </c>
      <c r="P5662" t="s">
        <v>14210</v>
      </c>
      <c r="Q5662" t="s">
        <v>14196</v>
      </c>
    </row>
    <row r="5663" spans="1:17" x14ac:dyDescent="0.25">
      <c r="A5663">
        <v>5662</v>
      </c>
      <c r="B5663">
        <v>40067</v>
      </c>
      <c r="C5663">
        <v>40956</v>
      </c>
      <c r="D5663">
        <v>38</v>
      </c>
      <c r="E5663">
        <f t="shared" si="177"/>
        <v>5700</v>
      </c>
      <c r="F5663">
        <v>0</v>
      </c>
      <c r="G5663">
        <f>VLOOKUP($P5663,Pricebook!$A:$D,4,0)</f>
        <v>150</v>
      </c>
      <c r="H5663">
        <f t="shared" si="176"/>
        <v>5700</v>
      </c>
      <c r="I5663" t="s">
        <v>690</v>
      </c>
      <c r="J5663" t="s">
        <v>58</v>
      </c>
      <c r="K5663" t="s">
        <v>2053</v>
      </c>
      <c r="L5663">
        <v>60107</v>
      </c>
      <c r="M5663" t="s">
        <v>15</v>
      </c>
      <c r="N5663" t="s">
        <v>16</v>
      </c>
      <c r="O5663">
        <v>40958</v>
      </c>
      <c r="P5663" t="s">
        <v>14210</v>
      </c>
      <c r="Q5663" t="s">
        <v>14201</v>
      </c>
    </row>
    <row r="5664" spans="1:17" x14ac:dyDescent="0.25">
      <c r="A5664">
        <v>5663</v>
      </c>
      <c r="B5664">
        <v>40068</v>
      </c>
      <c r="C5664">
        <v>40288</v>
      </c>
      <c r="D5664">
        <v>1</v>
      </c>
      <c r="E5664">
        <f t="shared" si="177"/>
        <v>125</v>
      </c>
      <c r="F5664">
        <v>0.02</v>
      </c>
      <c r="G5664">
        <f>VLOOKUP($P5664,Pricebook!$A:$D,4,0)</f>
        <v>125</v>
      </c>
      <c r="H5664">
        <f t="shared" si="176"/>
        <v>122.5</v>
      </c>
      <c r="I5664" t="s">
        <v>1360</v>
      </c>
      <c r="J5664" t="s">
        <v>27</v>
      </c>
      <c r="K5664" t="s">
        <v>2691</v>
      </c>
      <c r="L5664">
        <v>92404</v>
      </c>
      <c r="M5664" t="s">
        <v>114</v>
      </c>
      <c r="N5664" t="s">
        <v>23</v>
      </c>
      <c r="O5664">
        <v>40290</v>
      </c>
      <c r="P5664" t="s">
        <v>14221</v>
      </c>
      <c r="Q5664" t="s">
        <v>14191</v>
      </c>
    </row>
    <row r="5665" spans="1:17" x14ac:dyDescent="0.25">
      <c r="A5665">
        <v>5664</v>
      </c>
      <c r="B5665">
        <v>40068</v>
      </c>
      <c r="C5665">
        <v>40288</v>
      </c>
      <c r="D5665">
        <v>2</v>
      </c>
      <c r="E5665">
        <f t="shared" si="177"/>
        <v>400</v>
      </c>
      <c r="F5665">
        <v>0.1</v>
      </c>
      <c r="G5665">
        <f>VLOOKUP($P5665,Pricebook!$A:$D,4,0)</f>
        <v>200</v>
      </c>
      <c r="H5665">
        <f t="shared" si="176"/>
        <v>360</v>
      </c>
      <c r="I5665" t="s">
        <v>1360</v>
      </c>
      <c r="J5665" t="s">
        <v>27</v>
      </c>
      <c r="K5665" t="s">
        <v>2691</v>
      </c>
      <c r="L5665">
        <v>92404</v>
      </c>
      <c r="M5665" t="s">
        <v>114</v>
      </c>
      <c r="N5665" t="s">
        <v>23</v>
      </c>
      <c r="O5665">
        <v>40292</v>
      </c>
      <c r="P5665" t="s">
        <v>14206</v>
      </c>
      <c r="Q5665" t="s">
        <v>14186</v>
      </c>
    </row>
    <row r="5666" spans="1:17" x14ac:dyDescent="0.25">
      <c r="A5666">
        <v>5665</v>
      </c>
      <c r="B5666">
        <v>40068</v>
      </c>
      <c r="C5666">
        <v>40288</v>
      </c>
      <c r="D5666">
        <v>24</v>
      </c>
      <c r="E5666">
        <f t="shared" si="177"/>
        <v>3000</v>
      </c>
      <c r="F5666">
        <v>0</v>
      </c>
      <c r="G5666">
        <f>VLOOKUP($P5666,Pricebook!$A:$D,4,0)</f>
        <v>125</v>
      </c>
      <c r="H5666">
        <f t="shared" si="176"/>
        <v>3000</v>
      </c>
      <c r="I5666" t="s">
        <v>1360</v>
      </c>
      <c r="J5666" t="s">
        <v>27</v>
      </c>
      <c r="K5666" t="s">
        <v>2691</v>
      </c>
      <c r="L5666">
        <v>92404</v>
      </c>
      <c r="M5666" t="s">
        <v>114</v>
      </c>
      <c r="N5666" t="s">
        <v>23</v>
      </c>
      <c r="O5666">
        <v>40288</v>
      </c>
      <c r="P5666" t="s">
        <v>14209</v>
      </c>
      <c r="Q5666" t="s">
        <v>14198</v>
      </c>
    </row>
    <row r="5667" spans="1:17" x14ac:dyDescent="0.25">
      <c r="A5667">
        <v>5666</v>
      </c>
      <c r="B5667">
        <v>40097</v>
      </c>
      <c r="C5667">
        <v>39822</v>
      </c>
      <c r="D5667">
        <v>47</v>
      </c>
      <c r="E5667">
        <f t="shared" si="177"/>
        <v>5640</v>
      </c>
      <c r="F5667">
        <v>0.1</v>
      </c>
      <c r="G5667">
        <f>VLOOKUP($P5667,Pricebook!$A:$D,4,0)</f>
        <v>120</v>
      </c>
      <c r="H5667">
        <f t="shared" si="176"/>
        <v>5076</v>
      </c>
      <c r="I5667" t="s">
        <v>331</v>
      </c>
      <c r="J5667" t="s">
        <v>142</v>
      </c>
      <c r="K5667" t="s">
        <v>1378</v>
      </c>
      <c r="L5667">
        <v>53711</v>
      </c>
      <c r="M5667" t="s">
        <v>95</v>
      </c>
      <c r="N5667" t="s">
        <v>16</v>
      </c>
      <c r="O5667">
        <v>39827</v>
      </c>
      <c r="P5667" t="s">
        <v>14212</v>
      </c>
      <c r="Q5667" t="s">
        <v>14192</v>
      </c>
    </row>
    <row r="5668" spans="1:17" x14ac:dyDescent="0.25">
      <c r="A5668">
        <v>5667</v>
      </c>
      <c r="B5668">
        <v>40098</v>
      </c>
      <c r="C5668">
        <v>40944</v>
      </c>
      <c r="D5668">
        <v>46</v>
      </c>
      <c r="E5668">
        <f t="shared" si="177"/>
        <v>7360</v>
      </c>
      <c r="F5668">
        <v>0</v>
      </c>
      <c r="G5668">
        <f>VLOOKUP($P5668,Pricebook!$A:$D,4,0)</f>
        <v>160</v>
      </c>
      <c r="H5668">
        <f t="shared" si="176"/>
        <v>7360</v>
      </c>
      <c r="I5668" t="s">
        <v>1518</v>
      </c>
      <c r="J5668" t="s">
        <v>594</v>
      </c>
      <c r="K5668" t="s">
        <v>2063</v>
      </c>
      <c r="L5668">
        <v>85351</v>
      </c>
      <c r="M5668" t="s">
        <v>70</v>
      </c>
      <c r="N5668" t="s">
        <v>23</v>
      </c>
      <c r="O5668">
        <v>40946</v>
      </c>
      <c r="P5668" t="s">
        <v>14218</v>
      </c>
      <c r="Q5668" t="s">
        <v>14196</v>
      </c>
    </row>
    <row r="5669" spans="1:17" x14ac:dyDescent="0.25">
      <c r="A5669">
        <v>5668</v>
      </c>
      <c r="B5669">
        <v>40098</v>
      </c>
      <c r="C5669">
        <v>40944</v>
      </c>
      <c r="D5669">
        <v>50</v>
      </c>
      <c r="E5669">
        <f t="shared" si="177"/>
        <v>5500</v>
      </c>
      <c r="F5669">
        <v>0</v>
      </c>
      <c r="G5669">
        <f>VLOOKUP($P5669,Pricebook!$A:$D,4,0)</f>
        <v>110</v>
      </c>
      <c r="H5669">
        <f t="shared" si="176"/>
        <v>5500</v>
      </c>
      <c r="I5669" t="s">
        <v>1518</v>
      </c>
      <c r="J5669" t="s">
        <v>594</v>
      </c>
      <c r="K5669" t="s">
        <v>2063</v>
      </c>
      <c r="L5669">
        <v>85351</v>
      </c>
      <c r="M5669" t="s">
        <v>70</v>
      </c>
      <c r="N5669" t="s">
        <v>23</v>
      </c>
      <c r="O5669">
        <v>40948</v>
      </c>
      <c r="P5669" t="s">
        <v>14215</v>
      </c>
      <c r="Q5669" t="s">
        <v>14196</v>
      </c>
    </row>
    <row r="5670" spans="1:17" x14ac:dyDescent="0.25">
      <c r="A5670">
        <v>5669</v>
      </c>
      <c r="B5670">
        <v>40100</v>
      </c>
      <c r="C5670">
        <v>40943</v>
      </c>
      <c r="D5670">
        <v>47</v>
      </c>
      <c r="E5670">
        <f t="shared" si="177"/>
        <v>5170</v>
      </c>
      <c r="F5670">
        <v>0</v>
      </c>
      <c r="G5670">
        <f>VLOOKUP($P5670,Pricebook!$A:$D,4,0)</f>
        <v>110</v>
      </c>
      <c r="H5670">
        <f t="shared" si="176"/>
        <v>5170</v>
      </c>
      <c r="I5670" t="s">
        <v>817</v>
      </c>
      <c r="J5670" t="s">
        <v>241</v>
      </c>
      <c r="K5670" t="s">
        <v>951</v>
      </c>
      <c r="L5670">
        <v>44125</v>
      </c>
      <c r="M5670" t="s">
        <v>210</v>
      </c>
      <c r="N5670" t="s">
        <v>61</v>
      </c>
      <c r="O5670">
        <v>40947</v>
      </c>
      <c r="P5670" t="s">
        <v>14215</v>
      </c>
      <c r="Q5670" t="s">
        <v>14200</v>
      </c>
    </row>
    <row r="5671" spans="1:17" x14ac:dyDescent="0.25">
      <c r="A5671">
        <v>5670</v>
      </c>
      <c r="B5671">
        <v>40101</v>
      </c>
      <c r="C5671">
        <v>39844</v>
      </c>
      <c r="D5671">
        <v>46</v>
      </c>
      <c r="E5671">
        <f t="shared" si="177"/>
        <v>6900</v>
      </c>
      <c r="F5671">
        <v>0.1</v>
      </c>
      <c r="G5671">
        <f>VLOOKUP($P5671,Pricebook!$A:$D,4,0)</f>
        <v>150</v>
      </c>
      <c r="H5671">
        <f t="shared" si="176"/>
        <v>6210</v>
      </c>
      <c r="I5671" t="s">
        <v>1846</v>
      </c>
      <c r="J5671" t="s">
        <v>180</v>
      </c>
      <c r="K5671" t="s">
        <v>2077</v>
      </c>
      <c r="L5671">
        <v>72401</v>
      </c>
      <c r="M5671" t="s">
        <v>66</v>
      </c>
      <c r="N5671" t="s">
        <v>34</v>
      </c>
      <c r="O5671">
        <v>39849</v>
      </c>
      <c r="P5671" t="s">
        <v>14211</v>
      </c>
      <c r="Q5671" t="s">
        <v>14186</v>
      </c>
    </row>
    <row r="5672" spans="1:17" x14ac:dyDescent="0.25">
      <c r="A5672">
        <v>5671</v>
      </c>
      <c r="B5672">
        <v>40102</v>
      </c>
      <c r="C5672">
        <v>40577</v>
      </c>
      <c r="D5672">
        <v>46</v>
      </c>
      <c r="E5672">
        <f t="shared" si="177"/>
        <v>7820</v>
      </c>
      <c r="F5672">
        <v>0.06</v>
      </c>
      <c r="G5672">
        <f>VLOOKUP($P5672,Pricebook!$A:$D,4,0)</f>
        <v>170</v>
      </c>
      <c r="H5672">
        <f t="shared" si="176"/>
        <v>7350.7999999999993</v>
      </c>
      <c r="I5672" t="s">
        <v>329</v>
      </c>
      <c r="J5672" t="s">
        <v>207</v>
      </c>
      <c r="K5672" t="s">
        <v>1658</v>
      </c>
      <c r="L5672">
        <v>84041</v>
      </c>
      <c r="M5672" t="s">
        <v>201</v>
      </c>
      <c r="N5672" t="s">
        <v>23</v>
      </c>
      <c r="O5672">
        <v>40579</v>
      </c>
      <c r="P5672" t="s">
        <v>14219</v>
      </c>
      <c r="Q5672" t="s">
        <v>14187</v>
      </c>
    </row>
    <row r="5673" spans="1:17" x14ac:dyDescent="0.25">
      <c r="A5673">
        <v>5672</v>
      </c>
      <c r="B5673">
        <v>40103</v>
      </c>
      <c r="C5673">
        <v>40445</v>
      </c>
      <c r="D5673">
        <v>7</v>
      </c>
      <c r="E5673">
        <f t="shared" si="177"/>
        <v>1190</v>
      </c>
      <c r="F5673">
        <v>0</v>
      </c>
      <c r="G5673">
        <f>VLOOKUP($P5673,Pricebook!$A:$D,4,0)</f>
        <v>170</v>
      </c>
      <c r="H5673">
        <f t="shared" si="176"/>
        <v>1190</v>
      </c>
      <c r="I5673" t="s">
        <v>2046</v>
      </c>
      <c r="J5673" t="s">
        <v>41</v>
      </c>
      <c r="K5673" t="s">
        <v>1031</v>
      </c>
      <c r="L5673" t="s">
        <v>1032</v>
      </c>
      <c r="M5673" t="s">
        <v>492</v>
      </c>
      <c r="N5673" t="s">
        <v>61</v>
      </c>
      <c r="O5673">
        <v>40448</v>
      </c>
      <c r="P5673" t="s">
        <v>14219</v>
      </c>
      <c r="Q5673" t="s">
        <v>14186</v>
      </c>
    </row>
    <row r="5674" spans="1:17" x14ac:dyDescent="0.25">
      <c r="A5674">
        <v>5673</v>
      </c>
      <c r="B5674">
        <v>40128</v>
      </c>
      <c r="C5674">
        <v>39853</v>
      </c>
      <c r="D5674">
        <v>43</v>
      </c>
      <c r="E5674">
        <f t="shared" si="177"/>
        <v>5375</v>
      </c>
      <c r="F5674">
        <v>0.01</v>
      </c>
      <c r="G5674">
        <f>VLOOKUP($P5674,Pricebook!$A:$D,4,0)</f>
        <v>125</v>
      </c>
      <c r="H5674">
        <f t="shared" si="176"/>
        <v>5321.25</v>
      </c>
      <c r="I5674" t="s">
        <v>1064</v>
      </c>
      <c r="J5674" t="s">
        <v>84</v>
      </c>
      <c r="K5674" t="s">
        <v>2297</v>
      </c>
      <c r="L5674">
        <v>99207</v>
      </c>
      <c r="M5674" t="s">
        <v>22</v>
      </c>
      <c r="N5674" t="s">
        <v>23</v>
      </c>
      <c r="O5674">
        <v>39860</v>
      </c>
      <c r="P5674" t="s">
        <v>14217</v>
      </c>
      <c r="Q5674" t="s">
        <v>14199</v>
      </c>
    </row>
    <row r="5675" spans="1:17" x14ac:dyDescent="0.25">
      <c r="A5675">
        <v>5674</v>
      </c>
      <c r="B5675">
        <v>40131</v>
      </c>
      <c r="C5675">
        <v>41031</v>
      </c>
      <c r="D5675">
        <v>24</v>
      </c>
      <c r="E5675">
        <f t="shared" si="177"/>
        <v>2640</v>
      </c>
      <c r="F5675">
        <v>0.06</v>
      </c>
      <c r="G5675">
        <f>VLOOKUP($P5675,Pricebook!$A:$D,4,0)</f>
        <v>110</v>
      </c>
      <c r="H5675">
        <f t="shared" si="176"/>
        <v>2481.6</v>
      </c>
      <c r="I5675" t="s">
        <v>601</v>
      </c>
      <c r="J5675" t="s">
        <v>396</v>
      </c>
      <c r="K5675" t="s">
        <v>1730</v>
      </c>
      <c r="L5675" t="s">
        <v>1731</v>
      </c>
      <c r="M5675" t="s">
        <v>492</v>
      </c>
      <c r="N5675" t="s">
        <v>61</v>
      </c>
      <c r="O5675">
        <v>41031</v>
      </c>
      <c r="P5675" t="s">
        <v>14215</v>
      </c>
      <c r="Q5675" t="s">
        <v>14198</v>
      </c>
    </row>
    <row r="5676" spans="1:17" x14ac:dyDescent="0.25">
      <c r="A5676">
        <v>5675</v>
      </c>
      <c r="B5676">
        <v>40132</v>
      </c>
      <c r="C5676">
        <v>40962</v>
      </c>
      <c r="D5676">
        <v>26</v>
      </c>
      <c r="E5676">
        <f t="shared" si="177"/>
        <v>3250</v>
      </c>
      <c r="F5676">
        <v>0.04</v>
      </c>
      <c r="G5676">
        <f>VLOOKUP($P5676,Pricebook!$A:$D,4,0)</f>
        <v>125</v>
      </c>
      <c r="H5676">
        <f t="shared" si="176"/>
        <v>3120</v>
      </c>
      <c r="I5676" t="s">
        <v>1674</v>
      </c>
      <c r="J5676" t="s">
        <v>199</v>
      </c>
      <c r="K5676" t="s">
        <v>1675</v>
      </c>
      <c r="L5676">
        <v>60516</v>
      </c>
      <c r="M5676" t="s">
        <v>15</v>
      </c>
      <c r="N5676" t="s">
        <v>16</v>
      </c>
      <c r="O5676">
        <v>40968</v>
      </c>
      <c r="P5676" t="s">
        <v>14221</v>
      </c>
      <c r="Q5676" t="s">
        <v>14198</v>
      </c>
    </row>
    <row r="5677" spans="1:17" x14ac:dyDescent="0.25">
      <c r="A5677">
        <v>5676</v>
      </c>
      <c r="B5677">
        <v>40132</v>
      </c>
      <c r="C5677">
        <v>40962</v>
      </c>
      <c r="D5677">
        <v>36</v>
      </c>
      <c r="E5677">
        <f t="shared" si="177"/>
        <v>4500</v>
      </c>
      <c r="F5677">
        <v>0.04</v>
      </c>
      <c r="G5677">
        <f>VLOOKUP($P5677,Pricebook!$A:$D,4,0)</f>
        <v>125</v>
      </c>
      <c r="H5677">
        <f t="shared" si="176"/>
        <v>4320</v>
      </c>
      <c r="I5677" t="s">
        <v>1674</v>
      </c>
      <c r="J5677" t="s">
        <v>199</v>
      </c>
      <c r="K5677" t="s">
        <v>1675</v>
      </c>
      <c r="L5677">
        <v>60516</v>
      </c>
      <c r="M5677" t="s">
        <v>15</v>
      </c>
      <c r="N5677" t="s">
        <v>16</v>
      </c>
      <c r="O5677">
        <v>40968</v>
      </c>
      <c r="P5677" t="s">
        <v>14209</v>
      </c>
      <c r="Q5677" t="s">
        <v>14188</v>
      </c>
    </row>
    <row r="5678" spans="1:17" x14ac:dyDescent="0.25">
      <c r="A5678">
        <v>5677</v>
      </c>
      <c r="B5678">
        <v>40132</v>
      </c>
      <c r="C5678">
        <v>40962</v>
      </c>
      <c r="D5678">
        <v>16</v>
      </c>
      <c r="E5678">
        <f t="shared" si="177"/>
        <v>2560</v>
      </c>
      <c r="F5678">
        <v>0.09</v>
      </c>
      <c r="G5678">
        <f>VLOOKUP($P5678,Pricebook!$A:$D,4,0)</f>
        <v>160</v>
      </c>
      <c r="H5678">
        <f t="shared" si="176"/>
        <v>2329.6</v>
      </c>
      <c r="I5678" t="s">
        <v>1674</v>
      </c>
      <c r="J5678" t="s">
        <v>199</v>
      </c>
      <c r="K5678" t="s">
        <v>1574</v>
      </c>
      <c r="L5678">
        <v>62205</v>
      </c>
      <c r="M5678" t="s">
        <v>15</v>
      </c>
      <c r="N5678" t="s">
        <v>16</v>
      </c>
      <c r="O5678">
        <v>40970</v>
      </c>
      <c r="P5678" t="s">
        <v>14218</v>
      </c>
      <c r="Q5678" t="s">
        <v>14187</v>
      </c>
    </row>
    <row r="5679" spans="1:17" x14ac:dyDescent="0.25">
      <c r="A5679">
        <v>5678</v>
      </c>
      <c r="B5679">
        <v>40134</v>
      </c>
      <c r="C5679">
        <v>40825</v>
      </c>
      <c r="D5679">
        <v>10</v>
      </c>
      <c r="E5679">
        <f t="shared" si="177"/>
        <v>1700</v>
      </c>
      <c r="F5679">
        <v>0.1</v>
      </c>
      <c r="G5679">
        <f>VLOOKUP($P5679,Pricebook!$A:$D,4,0)</f>
        <v>170</v>
      </c>
      <c r="H5679">
        <f t="shared" si="176"/>
        <v>1530</v>
      </c>
      <c r="I5679" t="s">
        <v>1072</v>
      </c>
      <c r="J5679" t="s">
        <v>363</v>
      </c>
      <c r="K5679" t="s">
        <v>1850</v>
      </c>
      <c r="L5679">
        <v>49442</v>
      </c>
      <c r="M5679" t="s">
        <v>172</v>
      </c>
      <c r="N5679" t="s">
        <v>16</v>
      </c>
      <c r="O5679">
        <v>40832</v>
      </c>
      <c r="P5679" t="s">
        <v>14219</v>
      </c>
      <c r="Q5679" t="s">
        <v>14199</v>
      </c>
    </row>
    <row r="5680" spans="1:17" x14ac:dyDescent="0.25">
      <c r="A5680">
        <v>5679</v>
      </c>
      <c r="B5680">
        <v>40134</v>
      </c>
      <c r="C5680">
        <v>40825</v>
      </c>
      <c r="D5680">
        <v>43</v>
      </c>
      <c r="E5680">
        <f t="shared" si="177"/>
        <v>6450</v>
      </c>
      <c r="F5680">
        <v>0.01</v>
      </c>
      <c r="G5680">
        <f>VLOOKUP($P5680,Pricebook!$A:$D,4,0)</f>
        <v>150</v>
      </c>
      <c r="H5680">
        <f t="shared" si="176"/>
        <v>6385.5</v>
      </c>
      <c r="I5680" t="s">
        <v>1072</v>
      </c>
      <c r="J5680" t="s">
        <v>363</v>
      </c>
      <c r="K5680" t="s">
        <v>1850</v>
      </c>
      <c r="L5680">
        <v>49442</v>
      </c>
      <c r="M5680" t="s">
        <v>172</v>
      </c>
      <c r="N5680" t="s">
        <v>16</v>
      </c>
      <c r="O5680">
        <v>40829</v>
      </c>
      <c r="P5680" t="s">
        <v>14211</v>
      </c>
      <c r="Q5680" t="s">
        <v>14193</v>
      </c>
    </row>
    <row r="5681" spans="1:17" x14ac:dyDescent="0.25">
      <c r="A5681">
        <v>5680</v>
      </c>
      <c r="B5681">
        <v>40134</v>
      </c>
      <c r="C5681">
        <v>40825</v>
      </c>
      <c r="D5681">
        <v>1</v>
      </c>
      <c r="E5681">
        <f t="shared" si="177"/>
        <v>110</v>
      </c>
      <c r="F5681">
        <v>0</v>
      </c>
      <c r="G5681">
        <f>VLOOKUP($P5681,Pricebook!$A:$D,4,0)</f>
        <v>110</v>
      </c>
      <c r="H5681">
        <f t="shared" si="176"/>
        <v>110</v>
      </c>
      <c r="I5681" t="s">
        <v>1072</v>
      </c>
      <c r="J5681" t="s">
        <v>363</v>
      </c>
      <c r="K5681" t="s">
        <v>1850</v>
      </c>
      <c r="L5681">
        <v>49442</v>
      </c>
      <c r="M5681" t="s">
        <v>172</v>
      </c>
      <c r="N5681" t="s">
        <v>16</v>
      </c>
      <c r="O5681">
        <v>40830</v>
      </c>
      <c r="P5681" t="s">
        <v>14215</v>
      </c>
      <c r="Q5681" t="s">
        <v>14192</v>
      </c>
    </row>
    <row r="5682" spans="1:17" x14ac:dyDescent="0.25">
      <c r="A5682">
        <v>5681</v>
      </c>
      <c r="B5682">
        <v>40160</v>
      </c>
      <c r="C5682">
        <v>40101</v>
      </c>
      <c r="D5682">
        <v>23</v>
      </c>
      <c r="E5682">
        <f t="shared" si="177"/>
        <v>2875</v>
      </c>
      <c r="F5682">
        <v>0.1</v>
      </c>
      <c r="G5682">
        <f>VLOOKUP($P5682,Pricebook!$A:$D,4,0)</f>
        <v>125</v>
      </c>
      <c r="H5682">
        <f t="shared" si="176"/>
        <v>2587.5</v>
      </c>
      <c r="I5682" t="s">
        <v>734</v>
      </c>
      <c r="J5682" t="s">
        <v>290</v>
      </c>
      <c r="K5682" t="s">
        <v>2220</v>
      </c>
      <c r="L5682">
        <v>61401</v>
      </c>
      <c r="M5682" t="s">
        <v>15</v>
      </c>
      <c r="N5682" t="s">
        <v>16</v>
      </c>
      <c r="O5682">
        <v>40102</v>
      </c>
      <c r="P5682" t="s">
        <v>14208</v>
      </c>
      <c r="Q5682" t="s">
        <v>14203</v>
      </c>
    </row>
    <row r="5683" spans="1:17" x14ac:dyDescent="0.25">
      <c r="A5683">
        <v>5682</v>
      </c>
      <c r="B5683">
        <v>40162</v>
      </c>
      <c r="C5683">
        <v>40202</v>
      </c>
      <c r="D5683">
        <v>28</v>
      </c>
      <c r="E5683">
        <f t="shared" si="177"/>
        <v>3080</v>
      </c>
      <c r="F5683">
        <v>0.03</v>
      </c>
      <c r="G5683">
        <f>VLOOKUP($P5683,Pricebook!$A:$D,4,0)</f>
        <v>110</v>
      </c>
      <c r="H5683">
        <f t="shared" si="176"/>
        <v>2987.6</v>
      </c>
      <c r="I5683" t="s">
        <v>117</v>
      </c>
      <c r="J5683" t="s">
        <v>118</v>
      </c>
      <c r="K5683" t="s">
        <v>553</v>
      </c>
      <c r="L5683" t="s">
        <v>554</v>
      </c>
      <c r="M5683" t="s">
        <v>197</v>
      </c>
      <c r="N5683" t="s">
        <v>23</v>
      </c>
      <c r="O5683">
        <v>40204</v>
      </c>
      <c r="P5683" t="s">
        <v>14215</v>
      </c>
      <c r="Q5683" t="s">
        <v>14193</v>
      </c>
    </row>
    <row r="5684" spans="1:17" x14ac:dyDescent="0.25">
      <c r="A5684">
        <v>5683</v>
      </c>
      <c r="B5684">
        <v>40164</v>
      </c>
      <c r="C5684">
        <v>40278</v>
      </c>
      <c r="D5684">
        <v>8</v>
      </c>
      <c r="E5684">
        <f t="shared" si="177"/>
        <v>1000</v>
      </c>
      <c r="F5684">
        <v>0.04</v>
      </c>
      <c r="G5684">
        <f>VLOOKUP($P5684,Pricebook!$A:$D,4,0)</f>
        <v>125</v>
      </c>
      <c r="H5684">
        <f t="shared" si="176"/>
        <v>960</v>
      </c>
      <c r="I5684" t="s">
        <v>1216</v>
      </c>
      <c r="J5684" t="s">
        <v>400</v>
      </c>
      <c r="K5684" t="s">
        <v>1711</v>
      </c>
      <c r="L5684" t="s">
        <v>1712</v>
      </c>
      <c r="M5684" t="s">
        <v>172</v>
      </c>
      <c r="N5684" t="s">
        <v>16</v>
      </c>
      <c r="O5684">
        <v>40280</v>
      </c>
      <c r="P5684" t="s">
        <v>14208</v>
      </c>
      <c r="Q5684" t="s">
        <v>14198</v>
      </c>
    </row>
    <row r="5685" spans="1:17" x14ac:dyDescent="0.25">
      <c r="A5685">
        <v>5684</v>
      </c>
      <c r="B5685">
        <v>40165</v>
      </c>
      <c r="C5685">
        <v>40604</v>
      </c>
      <c r="D5685">
        <v>50</v>
      </c>
      <c r="E5685">
        <f t="shared" si="177"/>
        <v>8500</v>
      </c>
      <c r="F5685">
        <v>7.0000000000000007E-2</v>
      </c>
      <c r="G5685">
        <f>VLOOKUP($P5685,Pricebook!$A:$D,4,0)</f>
        <v>170</v>
      </c>
      <c r="H5685">
        <f t="shared" si="176"/>
        <v>7904.9999999999991</v>
      </c>
      <c r="I5685" t="s">
        <v>790</v>
      </c>
      <c r="J5685" t="s">
        <v>468</v>
      </c>
      <c r="K5685" t="s">
        <v>666</v>
      </c>
      <c r="L5685">
        <v>21133</v>
      </c>
      <c r="M5685" t="s">
        <v>187</v>
      </c>
      <c r="N5685" t="s">
        <v>61</v>
      </c>
      <c r="O5685">
        <v>40607</v>
      </c>
      <c r="P5685" t="s">
        <v>14219</v>
      </c>
      <c r="Q5685" t="s">
        <v>14190</v>
      </c>
    </row>
    <row r="5686" spans="1:17" x14ac:dyDescent="0.25">
      <c r="A5686">
        <v>5685</v>
      </c>
      <c r="B5686">
        <v>40193</v>
      </c>
      <c r="C5686">
        <v>41154</v>
      </c>
      <c r="D5686">
        <v>34</v>
      </c>
      <c r="E5686">
        <f t="shared" si="177"/>
        <v>5100</v>
      </c>
      <c r="F5686">
        <v>7.0000000000000007E-2</v>
      </c>
      <c r="G5686">
        <f>VLOOKUP($P5686,Pricebook!$A:$D,4,0)</f>
        <v>150</v>
      </c>
      <c r="H5686">
        <f t="shared" si="176"/>
        <v>4743</v>
      </c>
      <c r="I5686" t="s">
        <v>107</v>
      </c>
      <c r="J5686" t="s">
        <v>108</v>
      </c>
      <c r="K5686" t="s">
        <v>315</v>
      </c>
      <c r="L5686" t="s">
        <v>1918</v>
      </c>
      <c r="M5686" t="s">
        <v>95</v>
      </c>
      <c r="N5686" t="s">
        <v>16</v>
      </c>
      <c r="O5686">
        <v>41154</v>
      </c>
      <c r="P5686" t="s">
        <v>14210</v>
      </c>
      <c r="Q5686" t="s">
        <v>14189</v>
      </c>
    </row>
    <row r="5687" spans="1:17" x14ac:dyDescent="0.25">
      <c r="A5687">
        <v>5686</v>
      </c>
      <c r="B5687">
        <v>40194</v>
      </c>
      <c r="C5687">
        <v>40457</v>
      </c>
      <c r="D5687">
        <v>30</v>
      </c>
      <c r="E5687">
        <f t="shared" si="177"/>
        <v>3750</v>
      </c>
      <c r="F5687">
        <v>0.1</v>
      </c>
      <c r="G5687">
        <f>VLOOKUP($P5687,Pricebook!$A:$D,4,0)</f>
        <v>125</v>
      </c>
      <c r="H5687">
        <f t="shared" si="176"/>
        <v>3375</v>
      </c>
      <c r="I5687" t="s">
        <v>502</v>
      </c>
      <c r="J5687" t="s">
        <v>118</v>
      </c>
      <c r="K5687" t="s">
        <v>2029</v>
      </c>
      <c r="L5687">
        <v>20854</v>
      </c>
      <c r="M5687" t="s">
        <v>187</v>
      </c>
      <c r="N5687" t="s">
        <v>61</v>
      </c>
      <c r="O5687">
        <v>40458</v>
      </c>
      <c r="P5687" t="s">
        <v>14221</v>
      </c>
      <c r="Q5687" t="s">
        <v>14191</v>
      </c>
    </row>
    <row r="5688" spans="1:17" x14ac:dyDescent="0.25">
      <c r="A5688">
        <v>5687</v>
      </c>
      <c r="B5688">
        <v>40194</v>
      </c>
      <c r="C5688">
        <v>40457</v>
      </c>
      <c r="D5688">
        <v>16</v>
      </c>
      <c r="E5688">
        <f t="shared" si="177"/>
        <v>2400</v>
      </c>
      <c r="F5688">
        <v>0</v>
      </c>
      <c r="G5688">
        <f>VLOOKUP($P5688,Pricebook!$A:$D,4,0)</f>
        <v>150</v>
      </c>
      <c r="H5688">
        <f t="shared" si="176"/>
        <v>2400</v>
      </c>
      <c r="I5688" t="s">
        <v>502</v>
      </c>
      <c r="J5688" t="s">
        <v>118</v>
      </c>
      <c r="K5688" t="s">
        <v>2029</v>
      </c>
      <c r="L5688">
        <v>20854</v>
      </c>
      <c r="M5688" t="s">
        <v>187</v>
      </c>
      <c r="N5688" t="s">
        <v>61</v>
      </c>
      <c r="O5688">
        <v>40459</v>
      </c>
      <c r="P5688" t="s">
        <v>14216</v>
      </c>
      <c r="Q5688" t="s">
        <v>14203</v>
      </c>
    </row>
    <row r="5689" spans="1:17" x14ac:dyDescent="0.25">
      <c r="A5689">
        <v>5688</v>
      </c>
      <c r="B5689">
        <v>40194</v>
      </c>
      <c r="C5689">
        <v>40457</v>
      </c>
      <c r="D5689">
        <v>34</v>
      </c>
      <c r="E5689">
        <f t="shared" si="177"/>
        <v>5100</v>
      </c>
      <c r="F5689">
        <v>0.02</v>
      </c>
      <c r="G5689">
        <f>VLOOKUP($P5689,Pricebook!$A:$D,4,0)</f>
        <v>150</v>
      </c>
      <c r="H5689">
        <f t="shared" si="176"/>
        <v>4998</v>
      </c>
      <c r="I5689" t="s">
        <v>502</v>
      </c>
      <c r="J5689" t="s">
        <v>118</v>
      </c>
      <c r="K5689" t="s">
        <v>2029</v>
      </c>
      <c r="L5689">
        <v>20854</v>
      </c>
      <c r="M5689" t="s">
        <v>187</v>
      </c>
      <c r="N5689" t="s">
        <v>61</v>
      </c>
      <c r="O5689">
        <v>40459</v>
      </c>
      <c r="P5689" t="s">
        <v>14210</v>
      </c>
      <c r="Q5689" t="s">
        <v>14193</v>
      </c>
    </row>
    <row r="5690" spans="1:17" x14ac:dyDescent="0.25">
      <c r="A5690">
        <v>5689</v>
      </c>
      <c r="B5690">
        <v>40224</v>
      </c>
      <c r="C5690">
        <v>39994</v>
      </c>
      <c r="D5690">
        <v>14</v>
      </c>
      <c r="E5690">
        <f t="shared" si="177"/>
        <v>1750</v>
      </c>
      <c r="F5690">
        <v>0.05</v>
      </c>
      <c r="G5690">
        <f>VLOOKUP($P5690,Pricebook!$A:$D,4,0)</f>
        <v>125</v>
      </c>
      <c r="H5690">
        <f t="shared" si="176"/>
        <v>1662.5</v>
      </c>
      <c r="I5690" t="s">
        <v>675</v>
      </c>
      <c r="J5690" t="s">
        <v>482</v>
      </c>
      <c r="K5690" t="s">
        <v>2406</v>
      </c>
      <c r="L5690">
        <v>44133</v>
      </c>
      <c r="M5690" t="s">
        <v>210</v>
      </c>
      <c r="N5690" t="s">
        <v>61</v>
      </c>
      <c r="O5690">
        <v>40001</v>
      </c>
      <c r="P5690" t="s">
        <v>14208</v>
      </c>
      <c r="Q5690" t="s">
        <v>14203</v>
      </c>
    </row>
    <row r="5691" spans="1:17" x14ac:dyDescent="0.25">
      <c r="A5691">
        <v>5690</v>
      </c>
      <c r="B5691">
        <v>40225</v>
      </c>
      <c r="C5691">
        <v>40552</v>
      </c>
      <c r="D5691">
        <v>50</v>
      </c>
      <c r="E5691">
        <f t="shared" si="177"/>
        <v>8000</v>
      </c>
      <c r="F5691">
        <v>0.06</v>
      </c>
      <c r="G5691">
        <f>VLOOKUP($P5691,Pricebook!$A:$D,4,0)</f>
        <v>160</v>
      </c>
      <c r="H5691">
        <f t="shared" si="176"/>
        <v>7520</v>
      </c>
      <c r="I5691" t="s">
        <v>179</v>
      </c>
      <c r="J5691" t="s">
        <v>180</v>
      </c>
      <c r="K5691" t="s">
        <v>181</v>
      </c>
      <c r="L5691" t="s">
        <v>182</v>
      </c>
      <c r="M5691" t="s">
        <v>33</v>
      </c>
      <c r="N5691" t="s">
        <v>34</v>
      </c>
      <c r="O5691">
        <v>40559</v>
      </c>
      <c r="P5691" t="s">
        <v>14218</v>
      </c>
      <c r="Q5691" t="s">
        <v>14187</v>
      </c>
    </row>
    <row r="5692" spans="1:17" x14ac:dyDescent="0.25">
      <c r="A5692">
        <v>5691</v>
      </c>
      <c r="B5692">
        <v>40225</v>
      </c>
      <c r="C5692">
        <v>40552</v>
      </c>
      <c r="D5692">
        <v>45</v>
      </c>
      <c r="E5692">
        <f t="shared" si="177"/>
        <v>5625</v>
      </c>
      <c r="F5692">
        <v>0.05</v>
      </c>
      <c r="G5692">
        <f>VLOOKUP($P5692,Pricebook!$A:$D,4,0)</f>
        <v>125</v>
      </c>
      <c r="H5692">
        <f t="shared" si="176"/>
        <v>5343.75</v>
      </c>
      <c r="I5692" t="s">
        <v>179</v>
      </c>
      <c r="J5692" t="s">
        <v>180</v>
      </c>
      <c r="K5692" t="s">
        <v>181</v>
      </c>
      <c r="L5692" t="s">
        <v>182</v>
      </c>
      <c r="M5692" t="s">
        <v>33</v>
      </c>
      <c r="N5692" t="s">
        <v>34</v>
      </c>
      <c r="O5692">
        <v>40554</v>
      </c>
      <c r="P5692" t="s">
        <v>14221</v>
      </c>
      <c r="Q5692" t="s">
        <v>14188</v>
      </c>
    </row>
    <row r="5693" spans="1:17" x14ac:dyDescent="0.25">
      <c r="A5693">
        <v>5692</v>
      </c>
      <c r="B5693">
        <v>40257</v>
      </c>
      <c r="C5693">
        <v>40411</v>
      </c>
      <c r="D5693">
        <v>24</v>
      </c>
      <c r="E5693">
        <f t="shared" si="177"/>
        <v>3000</v>
      </c>
      <c r="F5693">
        <v>0.06</v>
      </c>
      <c r="G5693">
        <f>VLOOKUP($P5693,Pricebook!$A:$D,4,0)</f>
        <v>125</v>
      </c>
      <c r="H5693">
        <f t="shared" si="176"/>
        <v>2820</v>
      </c>
      <c r="I5693" t="s">
        <v>2068</v>
      </c>
      <c r="J5693" t="s">
        <v>64</v>
      </c>
      <c r="K5693" t="s">
        <v>2069</v>
      </c>
      <c r="L5693" t="s">
        <v>2070</v>
      </c>
      <c r="M5693" t="s">
        <v>81</v>
      </c>
      <c r="N5693" t="s">
        <v>34</v>
      </c>
      <c r="O5693">
        <v>40412</v>
      </c>
      <c r="P5693" t="s">
        <v>14221</v>
      </c>
      <c r="Q5693" t="s">
        <v>14197</v>
      </c>
    </row>
    <row r="5694" spans="1:17" x14ac:dyDescent="0.25">
      <c r="A5694">
        <v>5693</v>
      </c>
      <c r="B5694">
        <v>40258</v>
      </c>
      <c r="C5694">
        <v>39912</v>
      </c>
      <c r="D5694">
        <v>31</v>
      </c>
      <c r="E5694">
        <f t="shared" si="177"/>
        <v>5270</v>
      </c>
      <c r="F5694">
        <v>0.05</v>
      </c>
      <c r="G5694">
        <f>VLOOKUP($P5694,Pricebook!$A:$D,4,0)</f>
        <v>170</v>
      </c>
      <c r="H5694">
        <f t="shared" si="176"/>
        <v>5006.5</v>
      </c>
      <c r="I5694" t="s">
        <v>1322</v>
      </c>
      <c r="J5694" t="s">
        <v>406</v>
      </c>
      <c r="K5694" t="s">
        <v>2685</v>
      </c>
      <c r="L5694">
        <v>53220</v>
      </c>
      <c r="M5694" t="s">
        <v>95</v>
      </c>
      <c r="N5694" t="s">
        <v>16</v>
      </c>
      <c r="O5694">
        <v>39914</v>
      </c>
      <c r="P5694" t="s">
        <v>14219</v>
      </c>
      <c r="Q5694" t="s">
        <v>14188</v>
      </c>
    </row>
    <row r="5695" spans="1:17" x14ac:dyDescent="0.25">
      <c r="A5695">
        <v>5694</v>
      </c>
      <c r="B5695">
        <v>40258</v>
      </c>
      <c r="C5695">
        <v>39912</v>
      </c>
      <c r="D5695">
        <v>29</v>
      </c>
      <c r="E5695">
        <f t="shared" si="177"/>
        <v>3480</v>
      </c>
      <c r="F5695">
        <v>0.08</v>
      </c>
      <c r="G5695">
        <f>VLOOKUP($P5695,Pricebook!$A:$D,4,0)</f>
        <v>120</v>
      </c>
      <c r="H5695">
        <f t="shared" si="176"/>
        <v>3201.6000000000004</v>
      </c>
      <c r="I5695" t="s">
        <v>1322</v>
      </c>
      <c r="J5695" t="s">
        <v>406</v>
      </c>
      <c r="K5695" t="s">
        <v>2685</v>
      </c>
      <c r="L5695">
        <v>53220</v>
      </c>
      <c r="M5695" t="s">
        <v>95</v>
      </c>
      <c r="N5695" t="s">
        <v>16</v>
      </c>
      <c r="O5695">
        <v>39913</v>
      </c>
      <c r="P5695" t="s">
        <v>14212</v>
      </c>
      <c r="Q5695" t="s">
        <v>14201</v>
      </c>
    </row>
    <row r="5696" spans="1:17" x14ac:dyDescent="0.25">
      <c r="A5696">
        <v>5695</v>
      </c>
      <c r="B5696">
        <v>40259</v>
      </c>
      <c r="C5696">
        <v>40463</v>
      </c>
      <c r="D5696">
        <v>4</v>
      </c>
      <c r="E5696">
        <f t="shared" si="177"/>
        <v>600</v>
      </c>
      <c r="F5696">
        <v>0.08</v>
      </c>
      <c r="G5696">
        <f>VLOOKUP($P5696,Pricebook!$A:$D,4,0)</f>
        <v>150</v>
      </c>
      <c r="H5696">
        <f t="shared" si="176"/>
        <v>552</v>
      </c>
      <c r="I5696" t="s">
        <v>467</v>
      </c>
      <c r="J5696" t="s">
        <v>468</v>
      </c>
      <c r="K5696" t="s">
        <v>469</v>
      </c>
      <c r="L5696">
        <v>55060</v>
      </c>
      <c r="M5696" t="s">
        <v>130</v>
      </c>
      <c r="N5696" t="s">
        <v>16</v>
      </c>
      <c r="O5696">
        <v>40464</v>
      </c>
      <c r="P5696" t="s">
        <v>14211</v>
      </c>
      <c r="Q5696" t="s">
        <v>14192</v>
      </c>
    </row>
    <row r="5697" spans="1:17" x14ac:dyDescent="0.25">
      <c r="A5697">
        <v>5696</v>
      </c>
      <c r="B5697">
        <v>40261</v>
      </c>
      <c r="C5697">
        <v>40121</v>
      </c>
      <c r="D5697">
        <v>36</v>
      </c>
      <c r="E5697">
        <f t="shared" si="177"/>
        <v>3960</v>
      </c>
      <c r="F5697">
        <v>0.03</v>
      </c>
      <c r="G5697">
        <f>VLOOKUP($P5697,Pricebook!$A:$D,4,0)</f>
        <v>110</v>
      </c>
      <c r="H5697">
        <f t="shared" si="176"/>
        <v>3841.2</v>
      </c>
      <c r="I5697" t="s">
        <v>1296</v>
      </c>
      <c r="J5697" t="s">
        <v>203</v>
      </c>
      <c r="K5697" t="s">
        <v>2696</v>
      </c>
      <c r="L5697">
        <v>33437</v>
      </c>
      <c r="M5697" t="s">
        <v>101</v>
      </c>
      <c r="N5697" t="s">
        <v>34</v>
      </c>
      <c r="O5697">
        <v>40123</v>
      </c>
      <c r="P5697" t="s">
        <v>14215</v>
      </c>
      <c r="Q5697" t="s">
        <v>14198</v>
      </c>
    </row>
    <row r="5698" spans="1:17" x14ac:dyDescent="0.25">
      <c r="A5698">
        <v>5697</v>
      </c>
      <c r="B5698">
        <v>40261</v>
      </c>
      <c r="C5698">
        <v>40121</v>
      </c>
      <c r="D5698">
        <v>26</v>
      </c>
      <c r="E5698">
        <f t="shared" si="177"/>
        <v>3120</v>
      </c>
      <c r="F5698">
        <v>0.05</v>
      </c>
      <c r="G5698">
        <f>VLOOKUP($P5698,Pricebook!$A:$D,4,0)</f>
        <v>120</v>
      </c>
      <c r="H5698">
        <f t="shared" ref="H5698:H5761" si="178">E5698*(1-F5698)</f>
        <v>2964</v>
      </c>
      <c r="I5698" t="s">
        <v>1296</v>
      </c>
      <c r="J5698" t="s">
        <v>203</v>
      </c>
      <c r="K5698" t="s">
        <v>2696</v>
      </c>
      <c r="L5698">
        <v>33437</v>
      </c>
      <c r="M5698" t="s">
        <v>101</v>
      </c>
      <c r="N5698" t="s">
        <v>34</v>
      </c>
      <c r="O5698">
        <v>40123</v>
      </c>
      <c r="P5698" t="s">
        <v>14212</v>
      </c>
      <c r="Q5698" t="s">
        <v>14200</v>
      </c>
    </row>
    <row r="5699" spans="1:17" x14ac:dyDescent="0.25">
      <c r="A5699">
        <v>5698</v>
      </c>
      <c r="B5699">
        <v>40289</v>
      </c>
      <c r="C5699">
        <v>41239</v>
      </c>
      <c r="D5699">
        <v>26</v>
      </c>
      <c r="E5699">
        <f t="shared" ref="E5699:E5762" si="179">G5699*D5699</f>
        <v>5200</v>
      </c>
      <c r="F5699">
        <v>0.01</v>
      </c>
      <c r="G5699">
        <f>VLOOKUP($P5699,Pricebook!$A:$D,4,0)</f>
        <v>200</v>
      </c>
      <c r="H5699">
        <f t="shared" si="178"/>
        <v>5148</v>
      </c>
      <c r="I5699" t="s">
        <v>410</v>
      </c>
      <c r="J5699" t="s">
        <v>20</v>
      </c>
      <c r="K5699" t="s">
        <v>1767</v>
      </c>
      <c r="L5699">
        <v>23701</v>
      </c>
      <c r="M5699" t="s">
        <v>368</v>
      </c>
      <c r="N5699" t="s">
        <v>34</v>
      </c>
      <c r="O5699">
        <v>41240</v>
      </c>
      <c r="P5699" t="s">
        <v>14214</v>
      </c>
      <c r="Q5699" t="s">
        <v>14192</v>
      </c>
    </row>
    <row r="5700" spans="1:17" x14ac:dyDescent="0.25">
      <c r="A5700">
        <v>5699</v>
      </c>
      <c r="B5700">
        <v>40289</v>
      </c>
      <c r="C5700">
        <v>41239</v>
      </c>
      <c r="D5700">
        <v>4</v>
      </c>
      <c r="E5700">
        <f t="shared" si="179"/>
        <v>440</v>
      </c>
      <c r="F5700">
        <v>0.04</v>
      </c>
      <c r="G5700">
        <f>VLOOKUP($P5700,Pricebook!$A:$D,4,0)</f>
        <v>110</v>
      </c>
      <c r="H5700">
        <f t="shared" si="178"/>
        <v>422.4</v>
      </c>
      <c r="I5700" t="s">
        <v>410</v>
      </c>
      <c r="J5700" t="s">
        <v>20</v>
      </c>
      <c r="K5700" t="s">
        <v>1767</v>
      </c>
      <c r="L5700">
        <v>23701</v>
      </c>
      <c r="M5700" t="s">
        <v>368</v>
      </c>
      <c r="N5700" t="s">
        <v>34</v>
      </c>
      <c r="O5700">
        <v>41240</v>
      </c>
      <c r="P5700" t="s">
        <v>14215</v>
      </c>
      <c r="Q5700" t="s">
        <v>14190</v>
      </c>
    </row>
    <row r="5701" spans="1:17" x14ac:dyDescent="0.25">
      <c r="A5701">
        <v>5700</v>
      </c>
      <c r="B5701">
        <v>40321</v>
      </c>
      <c r="C5701">
        <v>40352</v>
      </c>
      <c r="D5701">
        <v>23</v>
      </c>
      <c r="E5701">
        <f t="shared" si="179"/>
        <v>3680</v>
      </c>
      <c r="F5701">
        <v>0.09</v>
      </c>
      <c r="G5701">
        <f>VLOOKUP($P5701,Pricebook!$A:$D,4,0)</f>
        <v>160</v>
      </c>
      <c r="H5701">
        <f t="shared" si="178"/>
        <v>3348.8</v>
      </c>
      <c r="I5701" t="s">
        <v>1257</v>
      </c>
      <c r="J5701" t="s">
        <v>351</v>
      </c>
      <c r="K5701" t="s">
        <v>1145</v>
      </c>
      <c r="L5701">
        <v>37804</v>
      </c>
      <c r="M5701" t="s">
        <v>81</v>
      </c>
      <c r="N5701" t="s">
        <v>34</v>
      </c>
      <c r="O5701">
        <v>40354</v>
      </c>
      <c r="P5701" t="s">
        <v>14218</v>
      </c>
      <c r="Q5701" t="s">
        <v>14202</v>
      </c>
    </row>
    <row r="5702" spans="1:17" x14ac:dyDescent="0.25">
      <c r="A5702">
        <v>5701</v>
      </c>
      <c r="B5702">
        <v>40321</v>
      </c>
      <c r="C5702">
        <v>40352</v>
      </c>
      <c r="D5702">
        <v>18</v>
      </c>
      <c r="E5702">
        <f t="shared" si="179"/>
        <v>3600</v>
      </c>
      <c r="F5702">
        <v>0.1</v>
      </c>
      <c r="G5702">
        <f>VLOOKUP($P5702,Pricebook!$A:$D,4,0)</f>
        <v>200</v>
      </c>
      <c r="H5702">
        <f t="shared" si="178"/>
        <v>3240</v>
      </c>
      <c r="I5702" t="s">
        <v>1257</v>
      </c>
      <c r="J5702" t="s">
        <v>351</v>
      </c>
      <c r="K5702" t="s">
        <v>1145</v>
      </c>
      <c r="L5702">
        <v>37804</v>
      </c>
      <c r="M5702" t="s">
        <v>81</v>
      </c>
      <c r="N5702" t="s">
        <v>34</v>
      </c>
      <c r="O5702">
        <v>40353</v>
      </c>
      <c r="P5702" t="s">
        <v>14206</v>
      </c>
      <c r="Q5702" t="s">
        <v>14197</v>
      </c>
    </row>
    <row r="5703" spans="1:17" x14ac:dyDescent="0.25">
      <c r="A5703">
        <v>5702</v>
      </c>
      <c r="B5703">
        <v>40327</v>
      </c>
      <c r="C5703">
        <v>40676</v>
      </c>
      <c r="D5703">
        <v>42</v>
      </c>
      <c r="E5703">
        <f t="shared" si="179"/>
        <v>4620</v>
      </c>
      <c r="F5703">
        <v>0.06</v>
      </c>
      <c r="G5703">
        <f>VLOOKUP($P5703,Pricebook!$A:$D,4,0)</f>
        <v>110</v>
      </c>
      <c r="H5703">
        <f t="shared" si="178"/>
        <v>4342.8</v>
      </c>
      <c r="I5703" t="s">
        <v>966</v>
      </c>
      <c r="J5703" t="s">
        <v>637</v>
      </c>
      <c r="K5703" t="s">
        <v>2496</v>
      </c>
      <c r="L5703">
        <v>46530</v>
      </c>
      <c r="M5703" t="s">
        <v>278</v>
      </c>
      <c r="N5703" t="s">
        <v>16</v>
      </c>
      <c r="O5703">
        <v>40678</v>
      </c>
      <c r="P5703" t="s">
        <v>14220</v>
      </c>
      <c r="Q5703" t="s">
        <v>14195</v>
      </c>
    </row>
    <row r="5704" spans="1:17" x14ac:dyDescent="0.25">
      <c r="A5704">
        <v>5703</v>
      </c>
      <c r="B5704">
        <v>40327</v>
      </c>
      <c r="C5704">
        <v>40676</v>
      </c>
      <c r="D5704">
        <v>36</v>
      </c>
      <c r="E5704">
        <f t="shared" si="179"/>
        <v>3960</v>
      </c>
      <c r="F5704">
        <v>0.09</v>
      </c>
      <c r="G5704">
        <f>VLOOKUP($P5704,Pricebook!$A:$D,4,0)</f>
        <v>110</v>
      </c>
      <c r="H5704">
        <f t="shared" si="178"/>
        <v>3603.6</v>
      </c>
      <c r="I5704" t="s">
        <v>966</v>
      </c>
      <c r="J5704" t="s">
        <v>637</v>
      </c>
      <c r="K5704" t="s">
        <v>2496</v>
      </c>
      <c r="L5704">
        <v>46530</v>
      </c>
      <c r="M5704" t="s">
        <v>278</v>
      </c>
      <c r="N5704" t="s">
        <v>16</v>
      </c>
      <c r="O5704">
        <v>40678</v>
      </c>
      <c r="P5704" t="s">
        <v>14215</v>
      </c>
      <c r="Q5704" t="s">
        <v>14196</v>
      </c>
    </row>
    <row r="5705" spans="1:17" x14ac:dyDescent="0.25">
      <c r="A5705">
        <v>5704</v>
      </c>
      <c r="B5705">
        <v>40354</v>
      </c>
      <c r="C5705">
        <v>39816</v>
      </c>
      <c r="D5705">
        <v>29</v>
      </c>
      <c r="E5705">
        <f t="shared" si="179"/>
        <v>4640</v>
      </c>
      <c r="F5705">
        <v>0.03</v>
      </c>
      <c r="G5705">
        <f>VLOOKUP($P5705,Pricebook!$A:$D,4,0)</f>
        <v>160</v>
      </c>
      <c r="H5705">
        <f t="shared" si="178"/>
        <v>4500.8</v>
      </c>
      <c r="I5705" t="s">
        <v>855</v>
      </c>
      <c r="J5705" t="s">
        <v>400</v>
      </c>
      <c r="K5705" t="s">
        <v>2173</v>
      </c>
      <c r="L5705">
        <v>36869</v>
      </c>
      <c r="M5705" t="s">
        <v>424</v>
      </c>
      <c r="N5705" t="s">
        <v>34</v>
      </c>
      <c r="O5705">
        <v>39817</v>
      </c>
      <c r="P5705" t="s">
        <v>14218</v>
      </c>
      <c r="Q5705" t="s">
        <v>14190</v>
      </c>
    </row>
    <row r="5706" spans="1:17" x14ac:dyDescent="0.25">
      <c r="A5706">
        <v>5705</v>
      </c>
      <c r="B5706">
        <v>40354</v>
      </c>
      <c r="C5706">
        <v>39816</v>
      </c>
      <c r="D5706">
        <v>4</v>
      </c>
      <c r="E5706">
        <f t="shared" si="179"/>
        <v>500</v>
      </c>
      <c r="F5706">
        <v>0.09</v>
      </c>
      <c r="G5706">
        <f>VLOOKUP($P5706,Pricebook!$A:$D,4,0)</f>
        <v>125</v>
      </c>
      <c r="H5706">
        <f t="shared" si="178"/>
        <v>455</v>
      </c>
      <c r="I5706" t="s">
        <v>855</v>
      </c>
      <c r="J5706" t="s">
        <v>400</v>
      </c>
      <c r="K5706" t="s">
        <v>2173</v>
      </c>
      <c r="L5706">
        <v>36869</v>
      </c>
      <c r="M5706" t="s">
        <v>424</v>
      </c>
      <c r="N5706" t="s">
        <v>34</v>
      </c>
      <c r="O5706">
        <v>39817</v>
      </c>
      <c r="P5706" t="s">
        <v>14209</v>
      </c>
      <c r="Q5706" t="s">
        <v>14193</v>
      </c>
    </row>
    <row r="5707" spans="1:17" x14ac:dyDescent="0.25">
      <c r="A5707">
        <v>5706</v>
      </c>
      <c r="B5707">
        <v>40356</v>
      </c>
      <c r="C5707">
        <v>40166</v>
      </c>
      <c r="D5707">
        <v>48</v>
      </c>
      <c r="E5707">
        <f t="shared" si="179"/>
        <v>8160</v>
      </c>
      <c r="F5707">
        <v>0.05</v>
      </c>
      <c r="G5707">
        <f>VLOOKUP($P5707,Pricebook!$A:$D,4,0)</f>
        <v>170</v>
      </c>
      <c r="H5707">
        <f t="shared" si="178"/>
        <v>7752</v>
      </c>
      <c r="I5707" t="s">
        <v>414</v>
      </c>
      <c r="J5707" t="s">
        <v>175</v>
      </c>
      <c r="K5707" t="s">
        <v>2006</v>
      </c>
      <c r="L5707" t="s">
        <v>2007</v>
      </c>
      <c r="M5707" t="s">
        <v>149</v>
      </c>
      <c r="N5707" t="s">
        <v>61</v>
      </c>
      <c r="O5707">
        <v>40168</v>
      </c>
      <c r="P5707" t="s">
        <v>14219</v>
      </c>
      <c r="Q5707" t="s">
        <v>14198</v>
      </c>
    </row>
    <row r="5708" spans="1:17" x14ac:dyDescent="0.25">
      <c r="A5708">
        <v>5707</v>
      </c>
      <c r="B5708">
        <v>40357</v>
      </c>
      <c r="C5708">
        <v>41111</v>
      </c>
      <c r="D5708">
        <v>4</v>
      </c>
      <c r="E5708">
        <f t="shared" si="179"/>
        <v>680</v>
      </c>
      <c r="F5708">
        <v>0.05</v>
      </c>
      <c r="G5708">
        <f>VLOOKUP($P5708,Pricebook!$A:$D,4,0)</f>
        <v>170</v>
      </c>
      <c r="H5708">
        <f t="shared" si="178"/>
        <v>646</v>
      </c>
      <c r="I5708" t="s">
        <v>451</v>
      </c>
      <c r="J5708" t="s">
        <v>452</v>
      </c>
      <c r="K5708" t="s">
        <v>2233</v>
      </c>
      <c r="L5708">
        <v>84663</v>
      </c>
      <c r="M5708" t="s">
        <v>201</v>
      </c>
      <c r="N5708" t="s">
        <v>23</v>
      </c>
      <c r="O5708">
        <v>41112</v>
      </c>
      <c r="P5708" t="s">
        <v>14219</v>
      </c>
      <c r="Q5708" t="s">
        <v>14187</v>
      </c>
    </row>
    <row r="5709" spans="1:17" x14ac:dyDescent="0.25">
      <c r="A5709">
        <v>5708</v>
      </c>
      <c r="B5709">
        <v>40386</v>
      </c>
      <c r="C5709">
        <v>40592</v>
      </c>
      <c r="D5709">
        <v>28</v>
      </c>
      <c r="E5709">
        <f t="shared" si="179"/>
        <v>5600</v>
      </c>
      <c r="F5709">
        <v>0</v>
      </c>
      <c r="G5709">
        <f>VLOOKUP($P5709,Pricebook!$A:$D,4,0)</f>
        <v>200</v>
      </c>
      <c r="H5709">
        <f t="shared" si="178"/>
        <v>5600</v>
      </c>
      <c r="I5709" t="s">
        <v>1545</v>
      </c>
      <c r="J5709" t="s">
        <v>637</v>
      </c>
      <c r="K5709" t="s">
        <v>1546</v>
      </c>
      <c r="L5709">
        <v>75150</v>
      </c>
      <c r="M5709" t="s">
        <v>48</v>
      </c>
      <c r="N5709" t="s">
        <v>16</v>
      </c>
      <c r="O5709">
        <v>40594</v>
      </c>
      <c r="P5709" t="s">
        <v>14214</v>
      </c>
      <c r="Q5709" t="s">
        <v>14190</v>
      </c>
    </row>
    <row r="5710" spans="1:17" x14ac:dyDescent="0.25">
      <c r="A5710">
        <v>5709</v>
      </c>
      <c r="B5710">
        <v>40388</v>
      </c>
      <c r="C5710">
        <v>41114</v>
      </c>
      <c r="D5710">
        <v>17</v>
      </c>
      <c r="E5710">
        <f t="shared" si="179"/>
        <v>2040</v>
      </c>
      <c r="F5710">
        <v>0.1</v>
      </c>
      <c r="G5710">
        <f>VLOOKUP($P5710,Pricebook!$A:$D,4,0)</f>
        <v>120</v>
      </c>
      <c r="H5710">
        <f t="shared" si="178"/>
        <v>1836</v>
      </c>
      <c r="I5710" t="s">
        <v>742</v>
      </c>
      <c r="J5710" t="s">
        <v>360</v>
      </c>
      <c r="K5710" t="s">
        <v>2678</v>
      </c>
      <c r="L5710">
        <v>29406</v>
      </c>
      <c r="M5710" t="s">
        <v>163</v>
      </c>
      <c r="N5710" t="s">
        <v>34</v>
      </c>
      <c r="O5710">
        <v>41116</v>
      </c>
      <c r="P5710" t="s">
        <v>14212</v>
      </c>
      <c r="Q5710" t="s">
        <v>14197</v>
      </c>
    </row>
    <row r="5711" spans="1:17" x14ac:dyDescent="0.25">
      <c r="A5711">
        <v>5710</v>
      </c>
      <c r="B5711">
        <v>40420</v>
      </c>
      <c r="C5711">
        <v>40553</v>
      </c>
      <c r="D5711">
        <v>22</v>
      </c>
      <c r="E5711">
        <f t="shared" si="179"/>
        <v>3520</v>
      </c>
      <c r="F5711">
        <v>0.1</v>
      </c>
      <c r="G5711">
        <f>VLOOKUP($P5711,Pricebook!$A:$D,4,0)</f>
        <v>160</v>
      </c>
      <c r="H5711">
        <f t="shared" si="178"/>
        <v>3168</v>
      </c>
      <c r="I5711" t="s">
        <v>1438</v>
      </c>
      <c r="J5711" t="s">
        <v>142</v>
      </c>
      <c r="K5711" t="s">
        <v>1439</v>
      </c>
      <c r="L5711">
        <v>91360</v>
      </c>
      <c r="M5711" t="s">
        <v>114</v>
      </c>
      <c r="N5711" t="s">
        <v>23</v>
      </c>
      <c r="O5711">
        <v>40555</v>
      </c>
      <c r="P5711" t="s">
        <v>14218</v>
      </c>
      <c r="Q5711" t="s">
        <v>14199</v>
      </c>
    </row>
    <row r="5712" spans="1:17" x14ac:dyDescent="0.25">
      <c r="A5712">
        <v>5711</v>
      </c>
      <c r="B5712">
        <v>40420</v>
      </c>
      <c r="C5712">
        <v>40553</v>
      </c>
      <c r="D5712">
        <v>50</v>
      </c>
      <c r="E5712">
        <f t="shared" si="179"/>
        <v>7500</v>
      </c>
      <c r="F5712">
        <v>0.08</v>
      </c>
      <c r="G5712">
        <f>VLOOKUP($P5712,Pricebook!$A:$D,4,0)</f>
        <v>150</v>
      </c>
      <c r="H5712">
        <f t="shared" si="178"/>
        <v>6900</v>
      </c>
      <c r="I5712" t="s">
        <v>1438</v>
      </c>
      <c r="J5712" t="s">
        <v>142</v>
      </c>
      <c r="K5712" t="s">
        <v>1439</v>
      </c>
      <c r="L5712">
        <v>91360</v>
      </c>
      <c r="M5712" t="s">
        <v>114</v>
      </c>
      <c r="N5712" t="s">
        <v>23</v>
      </c>
      <c r="O5712">
        <v>40555</v>
      </c>
      <c r="P5712" t="s">
        <v>14210</v>
      </c>
      <c r="Q5712" t="s">
        <v>14196</v>
      </c>
    </row>
    <row r="5713" spans="1:17" x14ac:dyDescent="0.25">
      <c r="A5713">
        <v>5712</v>
      </c>
      <c r="B5713">
        <v>40422</v>
      </c>
      <c r="C5713">
        <v>40742</v>
      </c>
      <c r="D5713">
        <v>39</v>
      </c>
      <c r="E5713">
        <f t="shared" si="179"/>
        <v>5850</v>
      </c>
      <c r="F5713">
        <v>0.06</v>
      </c>
      <c r="G5713">
        <f>VLOOKUP($P5713,Pricebook!$A:$D,4,0)</f>
        <v>150</v>
      </c>
      <c r="H5713">
        <f t="shared" si="178"/>
        <v>5499</v>
      </c>
      <c r="I5713" t="s">
        <v>371</v>
      </c>
      <c r="J5713" t="s">
        <v>260</v>
      </c>
      <c r="K5713" t="s">
        <v>1551</v>
      </c>
      <c r="L5713">
        <v>45014</v>
      </c>
      <c r="M5713" t="s">
        <v>210</v>
      </c>
      <c r="N5713" t="s">
        <v>61</v>
      </c>
      <c r="O5713">
        <v>40744</v>
      </c>
      <c r="P5713" t="s">
        <v>14210</v>
      </c>
      <c r="Q5713" t="s">
        <v>14198</v>
      </c>
    </row>
    <row r="5714" spans="1:17" x14ac:dyDescent="0.25">
      <c r="A5714">
        <v>5713</v>
      </c>
      <c r="B5714">
        <v>40454</v>
      </c>
      <c r="C5714">
        <v>40654</v>
      </c>
      <c r="D5714">
        <v>43</v>
      </c>
      <c r="E5714">
        <f t="shared" si="179"/>
        <v>5160</v>
      </c>
      <c r="F5714">
        <v>0.1</v>
      </c>
      <c r="G5714">
        <f>VLOOKUP($P5714,Pricebook!$A:$D,4,0)</f>
        <v>120</v>
      </c>
      <c r="H5714">
        <f t="shared" si="178"/>
        <v>4644</v>
      </c>
      <c r="I5714" t="s">
        <v>1588</v>
      </c>
      <c r="J5714" t="s">
        <v>215</v>
      </c>
      <c r="K5714" t="s">
        <v>1509</v>
      </c>
      <c r="L5714" t="s">
        <v>1510</v>
      </c>
      <c r="M5714" t="s">
        <v>187</v>
      </c>
      <c r="N5714" t="s">
        <v>61</v>
      </c>
      <c r="O5714">
        <v>40657</v>
      </c>
      <c r="P5714" t="s">
        <v>14212</v>
      </c>
      <c r="Q5714" t="s">
        <v>14187</v>
      </c>
    </row>
    <row r="5715" spans="1:17" x14ac:dyDescent="0.25">
      <c r="A5715">
        <v>5714</v>
      </c>
      <c r="B5715">
        <v>40480</v>
      </c>
      <c r="C5715">
        <v>40884</v>
      </c>
      <c r="D5715">
        <v>19</v>
      </c>
      <c r="E5715">
        <f t="shared" si="179"/>
        <v>3040</v>
      </c>
      <c r="F5715">
        <v>0.06</v>
      </c>
      <c r="G5715">
        <f>VLOOKUP($P5715,Pricebook!$A:$D,4,0)</f>
        <v>160</v>
      </c>
      <c r="H5715">
        <f t="shared" si="178"/>
        <v>2857.6</v>
      </c>
      <c r="I5715" t="s">
        <v>275</v>
      </c>
      <c r="J5715" t="s">
        <v>276</v>
      </c>
      <c r="K5715" t="s">
        <v>2420</v>
      </c>
      <c r="L5715">
        <v>46952</v>
      </c>
      <c r="M5715" t="s">
        <v>278</v>
      </c>
      <c r="N5715" t="s">
        <v>16</v>
      </c>
      <c r="O5715">
        <v>40884</v>
      </c>
      <c r="P5715" t="s">
        <v>14218</v>
      </c>
      <c r="Q5715" t="s">
        <v>14184</v>
      </c>
    </row>
    <row r="5716" spans="1:17" x14ac:dyDescent="0.25">
      <c r="A5716">
        <v>5715</v>
      </c>
      <c r="B5716">
        <v>40480</v>
      </c>
      <c r="C5716">
        <v>40884</v>
      </c>
      <c r="D5716">
        <v>50</v>
      </c>
      <c r="E5716">
        <f t="shared" si="179"/>
        <v>6250</v>
      </c>
      <c r="F5716">
        <v>0.1</v>
      </c>
      <c r="G5716">
        <f>VLOOKUP($P5716,Pricebook!$A:$D,4,0)</f>
        <v>125</v>
      </c>
      <c r="H5716">
        <f t="shared" si="178"/>
        <v>5625</v>
      </c>
      <c r="I5716" t="s">
        <v>275</v>
      </c>
      <c r="J5716" t="s">
        <v>276</v>
      </c>
      <c r="K5716" t="s">
        <v>2420</v>
      </c>
      <c r="L5716">
        <v>46952</v>
      </c>
      <c r="M5716" t="s">
        <v>278</v>
      </c>
      <c r="N5716" t="s">
        <v>16</v>
      </c>
      <c r="O5716">
        <v>40886</v>
      </c>
      <c r="P5716" t="s">
        <v>14208</v>
      </c>
      <c r="Q5716" t="s">
        <v>14203</v>
      </c>
    </row>
    <row r="5717" spans="1:17" x14ac:dyDescent="0.25">
      <c r="A5717">
        <v>5716</v>
      </c>
      <c r="B5717">
        <v>40485</v>
      </c>
      <c r="C5717">
        <v>40174</v>
      </c>
      <c r="D5717">
        <v>36</v>
      </c>
      <c r="E5717">
        <f t="shared" si="179"/>
        <v>3960</v>
      </c>
      <c r="F5717">
        <v>0.05</v>
      </c>
      <c r="G5717">
        <f>VLOOKUP($P5717,Pricebook!$A:$D,4,0)</f>
        <v>110</v>
      </c>
      <c r="H5717">
        <f t="shared" si="178"/>
        <v>3762</v>
      </c>
      <c r="I5717" t="s">
        <v>1724</v>
      </c>
      <c r="J5717" t="s">
        <v>468</v>
      </c>
      <c r="K5717" t="s">
        <v>1725</v>
      </c>
      <c r="L5717">
        <v>92374</v>
      </c>
      <c r="M5717" t="s">
        <v>114</v>
      </c>
      <c r="N5717" t="s">
        <v>23</v>
      </c>
      <c r="O5717">
        <v>40174</v>
      </c>
      <c r="P5717" t="s">
        <v>14215</v>
      </c>
      <c r="Q5717" t="s">
        <v>14195</v>
      </c>
    </row>
    <row r="5718" spans="1:17" x14ac:dyDescent="0.25">
      <c r="A5718">
        <v>5717</v>
      </c>
      <c r="B5718">
        <v>40485</v>
      </c>
      <c r="C5718">
        <v>40174</v>
      </c>
      <c r="D5718">
        <v>7</v>
      </c>
      <c r="E5718">
        <f t="shared" si="179"/>
        <v>1050</v>
      </c>
      <c r="F5718">
        <v>0.01</v>
      </c>
      <c r="G5718">
        <f>VLOOKUP($P5718,Pricebook!$A:$D,4,0)</f>
        <v>150</v>
      </c>
      <c r="H5718">
        <f t="shared" si="178"/>
        <v>1039.5</v>
      </c>
      <c r="I5718" t="s">
        <v>1724</v>
      </c>
      <c r="J5718" t="s">
        <v>468</v>
      </c>
      <c r="K5718" t="s">
        <v>1245</v>
      </c>
      <c r="L5718">
        <v>90278</v>
      </c>
      <c r="M5718" t="s">
        <v>114</v>
      </c>
      <c r="N5718" t="s">
        <v>23</v>
      </c>
      <c r="O5718">
        <v>40175</v>
      </c>
      <c r="P5718" t="s">
        <v>14210</v>
      </c>
      <c r="Q5718" t="s">
        <v>14198</v>
      </c>
    </row>
    <row r="5719" spans="1:17" x14ac:dyDescent="0.25">
      <c r="A5719">
        <v>5718</v>
      </c>
      <c r="B5719">
        <v>40512</v>
      </c>
      <c r="C5719">
        <v>40438</v>
      </c>
      <c r="D5719">
        <v>41</v>
      </c>
      <c r="E5719">
        <f t="shared" si="179"/>
        <v>4510</v>
      </c>
      <c r="F5719">
        <v>0.06</v>
      </c>
      <c r="G5719">
        <f>VLOOKUP($P5719,Pricebook!$A:$D,4,0)</f>
        <v>110</v>
      </c>
      <c r="H5719">
        <f t="shared" si="178"/>
        <v>4239.3999999999996</v>
      </c>
      <c r="I5719" t="s">
        <v>2473</v>
      </c>
      <c r="J5719" t="s">
        <v>112</v>
      </c>
      <c r="K5719" t="s">
        <v>2474</v>
      </c>
      <c r="L5719" t="s">
        <v>2475</v>
      </c>
      <c r="M5719" t="s">
        <v>33</v>
      </c>
      <c r="N5719" t="s">
        <v>34</v>
      </c>
      <c r="O5719">
        <v>40439</v>
      </c>
      <c r="P5719" t="s">
        <v>14220</v>
      </c>
      <c r="Q5719" t="s">
        <v>14199</v>
      </c>
    </row>
    <row r="5720" spans="1:17" x14ac:dyDescent="0.25">
      <c r="A5720">
        <v>5719</v>
      </c>
      <c r="B5720">
        <v>40518</v>
      </c>
      <c r="C5720">
        <v>39885</v>
      </c>
      <c r="D5720">
        <v>3</v>
      </c>
      <c r="E5720">
        <f t="shared" si="179"/>
        <v>480</v>
      </c>
      <c r="F5720">
        <v>0.05</v>
      </c>
      <c r="G5720">
        <f>VLOOKUP($P5720,Pricebook!$A:$D,4,0)</f>
        <v>160</v>
      </c>
      <c r="H5720">
        <f t="shared" si="178"/>
        <v>456</v>
      </c>
      <c r="I5720" t="s">
        <v>340</v>
      </c>
      <c r="J5720" t="s">
        <v>341</v>
      </c>
      <c r="K5720" t="s">
        <v>2386</v>
      </c>
      <c r="L5720">
        <v>61554</v>
      </c>
      <c r="M5720" t="s">
        <v>15</v>
      </c>
      <c r="N5720" t="s">
        <v>16</v>
      </c>
      <c r="O5720">
        <v>39886</v>
      </c>
      <c r="P5720" t="s">
        <v>14218</v>
      </c>
      <c r="Q5720" t="s">
        <v>14184</v>
      </c>
    </row>
    <row r="5721" spans="1:17" x14ac:dyDescent="0.25">
      <c r="A5721">
        <v>5720</v>
      </c>
      <c r="B5721">
        <v>40519</v>
      </c>
      <c r="C5721">
        <v>40533</v>
      </c>
      <c r="D5721">
        <v>38</v>
      </c>
      <c r="E5721">
        <f t="shared" si="179"/>
        <v>5320</v>
      </c>
      <c r="F5721">
        <v>0.08</v>
      </c>
      <c r="G5721">
        <f>VLOOKUP($P5721,Pricebook!$A:$D,4,0)</f>
        <v>140</v>
      </c>
      <c r="H5721">
        <f t="shared" si="178"/>
        <v>4894.4000000000005</v>
      </c>
      <c r="I5721" t="s">
        <v>366</v>
      </c>
      <c r="J5721" t="s">
        <v>215</v>
      </c>
      <c r="K5721" t="s">
        <v>143</v>
      </c>
      <c r="L5721">
        <v>98002</v>
      </c>
      <c r="M5721" t="s">
        <v>22</v>
      </c>
      <c r="N5721" t="s">
        <v>23</v>
      </c>
      <c r="O5721">
        <v>40535</v>
      </c>
      <c r="P5721" t="s">
        <v>14213</v>
      </c>
      <c r="Q5721" t="s">
        <v>14191</v>
      </c>
    </row>
    <row r="5722" spans="1:17" x14ac:dyDescent="0.25">
      <c r="A5722">
        <v>5721</v>
      </c>
      <c r="B5722">
        <v>40544</v>
      </c>
      <c r="C5722">
        <v>39909</v>
      </c>
      <c r="D5722">
        <v>39</v>
      </c>
      <c r="E5722">
        <f t="shared" si="179"/>
        <v>4875</v>
      </c>
      <c r="F5722">
        <v>0.06</v>
      </c>
      <c r="G5722">
        <f>VLOOKUP($P5722,Pricebook!$A:$D,4,0)</f>
        <v>125</v>
      </c>
      <c r="H5722">
        <f t="shared" si="178"/>
        <v>4582.5</v>
      </c>
      <c r="I5722" t="s">
        <v>1322</v>
      </c>
      <c r="J5722" t="s">
        <v>406</v>
      </c>
      <c r="K5722" t="s">
        <v>2685</v>
      </c>
      <c r="L5722">
        <v>53220</v>
      </c>
      <c r="M5722" t="s">
        <v>95</v>
      </c>
      <c r="N5722" t="s">
        <v>16</v>
      </c>
      <c r="O5722">
        <v>39911</v>
      </c>
      <c r="P5722" t="s">
        <v>14208</v>
      </c>
      <c r="Q5722" t="s">
        <v>14196</v>
      </c>
    </row>
    <row r="5723" spans="1:17" x14ac:dyDescent="0.25">
      <c r="A5723">
        <v>5722</v>
      </c>
      <c r="B5723">
        <v>40547</v>
      </c>
      <c r="C5723">
        <v>40003</v>
      </c>
      <c r="D5723">
        <v>45</v>
      </c>
      <c r="E5723">
        <f t="shared" si="179"/>
        <v>6750</v>
      </c>
      <c r="F5723">
        <v>0.06</v>
      </c>
      <c r="G5723">
        <f>VLOOKUP($P5723,Pricebook!$A:$D,4,0)</f>
        <v>150</v>
      </c>
      <c r="H5723">
        <f t="shared" si="178"/>
        <v>6345</v>
      </c>
      <c r="I5723" t="s">
        <v>2016</v>
      </c>
      <c r="J5723" t="s">
        <v>314</v>
      </c>
      <c r="K5723" t="s">
        <v>304</v>
      </c>
      <c r="L5723">
        <v>42420</v>
      </c>
      <c r="M5723" t="s">
        <v>254</v>
      </c>
      <c r="N5723" t="s">
        <v>34</v>
      </c>
      <c r="O5723">
        <v>40005</v>
      </c>
      <c r="P5723" t="s">
        <v>14210</v>
      </c>
      <c r="Q5723" t="s">
        <v>14202</v>
      </c>
    </row>
    <row r="5724" spans="1:17" x14ac:dyDescent="0.25">
      <c r="A5724">
        <v>5723</v>
      </c>
      <c r="B5724">
        <v>40608</v>
      </c>
      <c r="C5724">
        <v>41140</v>
      </c>
      <c r="D5724">
        <v>29</v>
      </c>
      <c r="E5724">
        <f t="shared" si="179"/>
        <v>3190</v>
      </c>
      <c r="F5724">
        <v>0.05</v>
      </c>
      <c r="G5724">
        <f>VLOOKUP($P5724,Pricebook!$A:$D,4,0)</f>
        <v>110</v>
      </c>
      <c r="H5724">
        <f t="shared" si="178"/>
        <v>3030.5</v>
      </c>
      <c r="I5724" t="s">
        <v>273</v>
      </c>
      <c r="J5724" t="s">
        <v>274</v>
      </c>
      <c r="K5724" t="s">
        <v>2697</v>
      </c>
      <c r="L5724" t="s">
        <v>2698</v>
      </c>
      <c r="M5724" t="s">
        <v>172</v>
      </c>
      <c r="N5724" t="s">
        <v>16</v>
      </c>
      <c r="O5724">
        <v>41142</v>
      </c>
      <c r="P5724" t="s">
        <v>14215</v>
      </c>
      <c r="Q5724" t="s">
        <v>14185</v>
      </c>
    </row>
    <row r="5725" spans="1:17" x14ac:dyDescent="0.25">
      <c r="A5725">
        <v>5724</v>
      </c>
      <c r="B5725">
        <v>40608</v>
      </c>
      <c r="C5725">
        <v>41140</v>
      </c>
      <c r="D5725">
        <v>39</v>
      </c>
      <c r="E5725">
        <f t="shared" si="179"/>
        <v>4290</v>
      </c>
      <c r="F5725">
        <v>0.01</v>
      </c>
      <c r="G5725">
        <f>VLOOKUP($P5725,Pricebook!$A:$D,4,0)</f>
        <v>110</v>
      </c>
      <c r="H5725">
        <f t="shared" si="178"/>
        <v>4247.1000000000004</v>
      </c>
      <c r="I5725" t="s">
        <v>273</v>
      </c>
      <c r="J5725" t="s">
        <v>274</v>
      </c>
      <c r="K5725" t="s">
        <v>2697</v>
      </c>
      <c r="L5725" t="s">
        <v>2698</v>
      </c>
      <c r="M5725" t="s">
        <v>172</v>
      </c>
      <c r="N5725" t="s">
        <v>16</v>
      </c>
      <c r="O5725">
        <v>41141</v>
      </c>
      <c r="P5725" t="s">
        <v>14215</v>
      </c>
      <c r="Q5725" t="s">
        <v>14188</v>
      </c>
    </row>
    <row r="5726" spans="1:17" x14ac:dyDescent="0.25">
      <c r="A5726">
        <v>5725</v>
      </c>
      <c r="B5726">
        <v>40611</v>
      </c>
      <c r="C5726">
        <v>40996</v>
      </c>
      <c r="D5726">
        <v>12</v>
      </c>
      <c r="E5726">
        <f t="shared" si="179"/>
        <v>1320</v>
      </c>
      <c r="F5726">
        <v>0.02</v>
      </c>
      <c r="G5726">
        <f>VLOOKUP($P5726,Pricebook!$A:$D,4,0)</f>
        <v>110</v>
      </c>
      <c r="H5726">
        <f t="shared" si="178"/>
        <v>1293.5999999999999</v>
      </c>
      <c r="I5726" t="s">
        <v>302</v>
      </c>
      <c r="J5726" t="s">
        <v>303</v>
      </c>
      <c r="K5726" t="s">
        <v>304</v>
      </c>
      <c r="L5726">
        <v>42420</v>
      </c>
      <c r="M5726" t="s">
        <v>254</v>
      </c>
      <c r="N5726" t="s">
        <v>34</v>
      </c>
      <c r="O5726">
        <v>40998</v>
      </c>
      <c r="P5726" t="s">
        <v>14215</v>
      </c>
      <c r="Q5726" t="s">
        <v>14187</v>
      </c>
    </row>
    <row r="5727" spans="1:17" x14ac:dyDescent="0.25">
      <c r="A5727">
        <v>5726</v>
      </c>
      <c r="B5727">
        <v>40611</v>
      </c>
      <c r="C5727">
        <v>40996</v>
      </c>
      <c r="D5727">
        <v>43</v>
      </c>
      <c r="E5727">
        <f t="shared" si="179"/>
        <v>6450</v>
      </c>
      <c r="F5727">
        <v>0</v>
      </c>
      <c r="G5727">
        <f>VLOOKUP($P5727,Pricebook!$A:$D,4,0)</f>
        <v>150</v>
      </c>
      <c r="H5727">
        <f t="shared" si="178"/>
        <v>6450</v>
      </c>
      <c r="I5727" t="s">
        <v>302</v>
      </c>
      <c r="J5727" t="s">
        <v>303</v>
      </c>
      <c r="K5727" t="s">
        <v>304</v>
      </c>
      <c r="L5727">
        <v>42420</v>
      </c>
      <c r="M5727" t="s">
        <v>254</v>
      </c>
      <c r="N5727" t="s">
        <v>34</v>
      </c>
      <c r="O5727">
        <v>40998</v>
      </c>
      <c r="P5727" t="s">
        <v>14210</v>
      </c>
      <c r="Q5727" t="s">
        <v>14189</v>
      </c>
    </row>
    <row r="5728" spans="1:17" x14ac:dyDescent="0.25">
      <c r="A5728">
        <v>5727</v>
      </c>
      <c r="B5728">
        <v>40612</v>
      </c>
      <c r="C5728">
        <v>40602</v>
      </c>
      <c r="D5728">
        <v>9</v>
      </c>
      <c r="E5728">
        <f t="shared" si="179"/>
        <v>1080</v>
      </c>
      <c r="F5728">
        <v>0.1</v>
      </c>
      <c r="G5728">
        <f>VLOOKUP($P5728,Pricebook!$A:$D,4,0)</f>
        <v>120</v>
      </c>
      <c r="H5728">
        <f t="shared" si="178"/>
        <v>972</v>
      </c>
      <c r="I5728" t="s">
        <v>2372</v>
      </c>
      <c r="J5728" t="s">
        <v>400</v>
      </c>
      <c r="K5728" t="s">
        <v>2373</v>
      </c>
      <c r="L5728">
        <v>83814</v>
      </c>
      <c r="M5728" t="s">
        <v>197</v>
      </c>
      <c r="N5728" t="s">
        <v>23</v>
      </c>
      <c r="O5728">
        <v>40603</v>
      </c>
      <c r="P5728" t="s">
        <v>14212</v>
      </c>
      <c r="Q5728" t="s">
        <v>14196</v>
      </c>
    </row>
    <row r="5729" spans="1:17" x14ac:dyDescent="0.25">
      <c r="A5729">
        <v>5728</v>
      </c>
      <c r="B5729">
        <v>40643</v>
      </c>
      <c r="C5729">
        <v>40638</v>
      </c>
      <c r="D5729">
        <v>23</v>
      </c>
      <c r="E5729">
        <f t="shared" si="179"/>
        <v>2530</v>
      </c>
      <c r="F5729">
        <v>0.05</v>
      </c>
      <c r="G5729">
        <f>VLOOKUP($P5729,Pricebook!$A:$D,4,0)</f>
        <v>110</v>
      </c>
      <c r="H5729">
        <f t="shared" si="178"/>
        <v>2403.5</v>
      </c>
      <c r="I5729" t="s">
        <v>997</v>
      </c>
      <c r="J5729" t="s">
        <v>998</v>
      </c>
      <c r="K5729" t="s">
        <v>315</v>
      </c>
      <c r="L5729">
        <v>13601</v>
      </c>
      <c r="M5729" t="s">
        <v>60</v>
      </c>
      <c r="N5729" t="s">
        <v>61</v>
      </c>
      <c r="O5729">
        <v>40640</v>
      </c>
      <c r="P5729" t="s">
        <v>14220</v>
      </c>
      <c r="Q5729" t="s">
        <v>14200</v>
      </c>
    </row>
    <row r="5730" spans="1:17" x14ac:dyDescent="0.25">
      <c r="A5730">
        <v>5729</v>
      </c>
      <c r="B5730">
        <v>40647</v>
      </c>
      <c r="C5730">
        <v>40042</v>
      </c>
      <c r="D5730">
        <v>47</v>
      </c>
      <c r="E5730">
        <f t="shared" si="179"/>
        <v>5170</v>
      </c>
      <c r="F5730">
        <v>0.03</v>
      </c>
      <c r="G5730">
        <f>VLOOKUP($P5730,Pricebook!$A:$D,4,0)</f>
        <v>110</v>
      </c>
      <c r="H5730">
        <f t="shared" si="178"/>
        <v>5014.8999999999996</v>
      </c>
      <c r="I5730" t="s">
        <v>1900</v>
      </c>
      <c r="J5730" t="s">
        <v>341</v>
      </c>
      <c r="K5730" t="s">
        <v>2419</v>
      </c>
      <c r="L5730">
        <v>76248</v>
      </c>
      <c r="M5730" t="s">
        <v>48</v>
      </c>
      <c r="N5730" t="s">
        <v>16</v>
      </c>
      <c r="O5730">
        <v>40043</v>
      </c>
      <c r="P5730" t="s">
        <v>14215</v>
      </c>
      <c r="Q5730" t="s">
        <v>14189</v>
      </c>
    </row>
    <row r="5731" spans="1:17" x14ac:dyDescent="0.25">
      <c r="A5731">
        <v>5730</v>
      </c>
      <c r="B5731">
        <v>40672</v>
      </c>
      <c r="C5731">
        <v>41211</v>
      </c>
      <c r="D5731">
        <v>16</v>
      </c>
      <c r="E5731">
        <f t="shared" si="179"/>
        <v>2000</v>
      </c>
      <c r="F5731">
        <v>0.04</v>
      </c>
      <c r="G5731">
        <f>VLOOKUP($P5731,Pricebook!$A:$D,4,0)</f>
        <v>125</v>
      </c>
      <c r="H5731">
        <f t="shared" si="178"/>
        <v>1920</v>
      </c>
      <c r="I5731" t="s">
        <v>502</v>
      </c>
      <c r="J5731" t="s">
        <v>118</v>
      </c>
      <c r="K5731" t="s">
        <v>2029</v>
      </c>
      <c r="L5731">
        <v>20854</v>
      </c>
      <c r="M5731" t="s">
        <v>187</v>
      </c>
      <c r="N5731" t="s">
        <v>61</v>
      </c>
      <c r="O5731">
        <v>41213</v>
      </c>
      <c r="P5731" t="s">
        <v>14217</v>
      </c>
      <c r="Q5731" t="s">
        <v>14185</v>
      </c>
    </row>
    <row r="5732" spans="1:17" x14ac:dyDescent="0.25">
      <c r="A5732">
        <v>5731</v>
      </c>
      <c r="B5732">
        <v>40673</v>
      </c>
      <c r="C5732">
        <v>40956</v>
      </c>
      <c r="D5732">
        <v>14</v>
      </c>
      <c r="E5732">
        <f t="shared" si="179"/>
        <v>1540</v>
      </c>
      <c r="F5732">
        <v>0.02</v>
      </c>
      <c r="G5732">
        <f>VLOOKUP($P5732,Pricebook!$A:$D,4,0)</f>
        <v>110</v>
      </c>
      <c r="H5732">
        <f t="shared" si="178"/>
        <v>1509.2</v>
      </c>
      <c r="I5732" t="s">
        <v>234</v>
      </c>
      <c r="J5732" t="s">
        <v>235</v>
      </c>
      <c r="K5732" t="s">
        <v>703</v>
      </c>
      <c r="L5732">
        <v>80232</v>
      </c>
      <c r="M5732" t="s">
        <v>237</v>
      </c>
      <c r="N5732" t="s">
        <v>23</v>
      </c>
      <c r="O5732">
        <v>40961</v>
      </c>
      <c r="P5732" t="s">
        <v>14220</v>
      </c>
      <c r="Q5732" t="s">
        <v>14198</v>
      </c>
    </row>
    <row r="5733" spans="1:17" x14ac:dyDescent="0.25">
      <c r="A5733">
        <v>5732</v>
      </c>
      <c r="B5733">
        <v>40678</v>
      </c>
      <c r="C5733">
        <v>40296</v>
      </c>
      <c r="D5733">
        <v>42</v>
      </c>
      <c r="E5733">
        <f t="shared" si="179"/>
        <v>6720</v>
      </c>
      <c r="F5733">
        <v>7.0000000000000007E-2</v>
      </c>
      <c r="G5733">
        <f>VLOOKUP($P5733,Pricebook!$A:$D,4,0)</f>
        <v>160</v>
      </c>
      <c r="H5733">
        <f t="shared" si="178"/>
        <v>6249.5999999999995</v>
      </c>
      <c r="I5733" t="s">
        <v>1710</v>
      </c>
      <c r="J5733" t="s">
        <v>1076</v>
      </c>
      <c r="K5733" t="s">
        <v>1713</v>
      </c>
      <c r="L5733">
        <v>89502</v>
      </c>
      <c r="M5733" t="s">
        <v>1061</v>
      </c>
      <c r="N5733" t="s">
        <v>23</v>
      </c>
      <c r="O5733">
        <v>40303</v>
      </c>
      <c r="P5733" t="s">
        <v>14218</v>
      </c>
      <c r="Q5733" t="s">
        <v>14202</v>
      </c>
    </row>
    <row r="5734" spans="1:17" x14ac:dyDescent="0.25">
      <c r="A5734">
        <v>5733</v>
      </c>
      <c r="B5734">
        <v>40704</v>
      </c>
      <c r="C5734">
        <v>39820</v>
      </c>
      <c r="D5734">
        <v>6</v>
      </c>
      <c r="E5734">
        <f t="shared" si="179"/>
        <v>720</v>
      </c>
      <c r="F5734">
        <v>0.01</v>
      </c>
      <c r="G5734">
        <f>VLOOKUP($P5734,Pricebook!$A:$D,4,0)</f>
        <v>120</v>
      </c>
      <c r="H5734">
        <f t="shared" si="178"/>
        <v>712.8</v>
      </c>
      <c r="I5734" t="s">
        <v>2585</v>
      </c>
      <c r="J5734" t="s">
        <v>274</v>
      </c>
      <c r="K5734" t="s">
        <v>145</v>
      </c>
      <c r="L5734" t="s">
        <v>146</v>
      </c>
      <c r="M5734" t="s">
        <v>91</v>
      </c>
      <c r="N5734" t="s">
        <v>61</v>
      </c>
      <c r="O5734">
        <v>39825</v>
      </c>
      <c r="P5734" t="s">
        <v>14212</v>
      </c>
      <c r="Q5734" t="s">
        <v>14194</v>
      </c>
    </row>
    <row r="5735" spans="1:17" x14ac:dyDescent="0.25">
      <c r="A5735">
        <v>5734</v>
      </c>
      <c r="B5735">
        <v>40706</v>
      </c>
      <c r="C5735">
        <v>40929</v>
      </c>
      <c r="D5735">
        <v>40</v>
      </c>
      <c r="E5735">
        <f t="shared" si="179"/>
        <v>8000</v>
      </c>
      <c r="F5735">
        <v>0.08</v>
      </c>
      <c r="G5735">
        <f>VLOOKUP($P5735,Pricebook!$A:$D,4,0)</f>
        <v>200</v>
      </c>
      <c r="H5735">
        <f t="shared" si="178"/>
        <v>7360</v>
      </c>
      <c r="I5735" t="s">
        <v>2008</v>
      </c>
      <c r="J5735" t="s">
        <v>27</v>
      </c>
      <c r="K5735" t="s">
        <v>711</v>
      </c>
      <c r="L5735">
        <v>32708</v>
      </c>
      <c r="M5735" t="s">
        <v>101</v>
      </c>
      <c r="N5735" t="s">
        <v>34</v>
      </c>
      <c r="O5735">
        <v>40930</v>
      </c>
      <c r="P5735" t="s">
        <v>14214</v>
      </c>
      <c r="Q5735" t="s">
        <v>14199</v>
      </c>
    </row>
    <row r="5736" spans="1:17" x14ac:dyDescent="0.25">
      <c r="A5736">
        <v>5735</v>
      </c>
      <c r="B5736">
        <v>40707</v>
      </c>
      <c r="C5736">
        <v>39975</v>
      </c>
      <c r="D5736">
        <v>26</v>
      </c>
      <c r="E5736">
        <f t="shared" si="179"/>
        <v>3900</v>
      </c>
      <c r="F5736">
        <v>0</v>
      </c>
      <c r="G5736">
        <f>VLOOKUP($P5736,Pricebook!$A:$D,4,0)</f>
        <v>150</v>
      </c>
      <c r="H5736">
        <f t="shared" si="178"/>
        <v>3900</v>
      </c>
      <c r="I5736" t="s">
        <v>2056</v>
      </c>
      <c r="J5736" t="s">
        <v>190</v>
      </c>
      <c r="K5736" t="s">
        <v>1062</v>
      </c>
      <c r="L5736" t="s">
        <v>2699</v>
      </c>
      <c r="M5736" t="s">
        <v>440</v>
      </c>
      <c r="N5736" t="s">
        <v>16</v>
      </c>
      <c r="O5736">
        <v>39977</v>
      </c>
      <c r="P5736" t="s">
        <v>14210</v>
      </c>
      <c r="Q5736" t="s">
        <v>14191</v>
      </c>
    </row>
    <row r="5737" spans="1:17" x14ac:dyDescent="0.25">
      <c r="A5737">
        <v>5736</v>
      </c>
      <c r="B5737">
        <v>40708</v>
      </c>
      <c r="C5737">
        <v>40098</v>
      </c>
      <c r="D5737">
        <v>15</v>
      </c>
      <c r="E5737">
        <f t="shared" si="179"/>
        <v>1800</v>
      </c>
      <c r="F5737">
        <v>0.03</v>
      </c>
      <c r="G5737">
        <f>VLOOKUP($P5737,Pricebook!$A:$D,4,0)</f>
        <v>120</v>
      </c>
      <c r="H5737">
        <f t="shared" si="178"/>
        <v>1746</v>
      </c>
      <c r="I5737" t="s">
        <v>1861</v>
      </c>
      <c r="J5737" t="s">
        <v>64</v>
      </c>
      <c r="K5737" t="s">
        <v>1863</v>
      </c>
      <c r="L5737">
        <v>33322</v>
      </c>
      <c r="M5737" t="s">
        <v>101</v>
      </c>
      <c r="N5737" t="s">
        <v>34</v>
      </c>
      <c r="O5737">
        <v>40099</v>
      </c>
      <c r="P5737" t="s">
        <v>14212</v>
      </c>
      <c r="Q5737" t="s">
        <v>14190</v>
      </c>
    </row>
    <row r="5738" spans="1:17" x14ac:dyDescent="0.25">
      <c r="A5738">
        <v>5737</v>
      </c>
      <c r="B5738">
        <v>40770</v>
      </c>
      <c r="C5738">
        <v>40649</v>
      </c>
      <c r="D5738">
        <v>19</v>
      </c>
      <c r="E5738">
        <f t="shared" si="179"/>
        <v>3230</v>
      </c>
      <c r="F5738">
        <v>0.09</v>
      </c>
      <c r="G5738">
        <f>VLOOKUP($P5738,Pricebook!$A:$D,4,0)</f>
        <v>170</v>
      </c>
      <c r="H5738">
        <f t="shared" si="178"/>
        <v>2939.3</v>
      </c>
      <c r="I5738" t="s">
        <v>2041</v>
      </c>
      <c r="J5738" t="s">
        <v>597</v>
      </c>
      <c r="K5738" t="s">
        <v>1599</v>
      </c>
      <c r="L5738">
        <v>97301</v>
      </c>
      <c r="M5738" t="s">
        <v>43</v>
      </c>
      <c r="N5738" t="s">
        <v>23</v>
      </c>
      <c r="O5738">
        <v>40654</v>
      </c>
      <c r="P5738" t="s">
        <v>14219</v>
      </c>
      <c r="Q5738" t="s">
        <v>14200</v>
      </c>
    </row>
    <row r="5739" spans="1:17" x14ac:dyDescent="0.25">
      <c r="A5739">
        <v>5738</v>
      </c>
      <c r="B5739">
        <v>40772</v>
      </c>
      <c r="C5739">
        <v>40952</v>
      </c>
      <c r="D5739">
        <v>15</v>
      </c>
      <c r="E5739">
        <f t="shared" si="179"/>
        <v>2100</v>
      </c>
      <c r="F5739">
        <v>0</v>
      </c>
      <c r="G5739">
        <f>VLOOKUP($P5739,Pricebook!$A:$D,4,0)</f>
        <v>140</v>
      </c>
      <c r="H5739">
        <f t="shared" si="178"/>
        <v>2100</v>
      </c>
      <c r="I5739" t="s">
        <v>1968</v>
      </c>
      <c r="J5739" t="s">
        <v>165</v>
      </c>
      <c r="K5739" t="s">
        <v>2322</v>
      </c>
      <c r="L5739">
        <v>31088</v>
      </c>
      <c r="M5739" t="s">
        <v>134</v>
      </c>
      <c r="N5739" t="s">
        <v>34</v>
      </c>
      <c r="O5739">
        <v>40953</v>
      </c>
      <c r="P5739" t="s">
        <v>14213</v>
      </c>
      <c r="Q5739" t="s">
        <v>14202</v>
      </c>
    </row>
    <row r="5740" spans="1:17" x14ac:dyDescent="0.25">
      <c r="A5740">
        <v>5739</v>
      </c>
      <c r="B5740">
        <v>40775</v>
      </c>
      <c r="C5740">
        <v>40499</v>
      </c>
      <c r="D5740">
        <v>23</v>
      </c>
      <c r="E5740">
        <f t="shared" si="179"/>
        <v>2875</v>
      </c>
      <c r="F5740">
        <v>7.0000000000000007E-2</v>
      </c>
      <c r="G5740">
        <f>VLOOKUP($P5740,Pricebook!$A:$D,4,0)</f>
        <v>125</v>
      </c>
      <c r="H5740">
        <f t="shared" si="178"/>
        <v>2673.75</v>
      </c>
      <c r="I5740" t="s">
        <v>527</v>
      </c>
      <c r="J5740" t="s">
        <v>27</v>
      </c>
      <c r="K5740" t="s">
        <v>2700</v>
      </c>
      <c r="L5740">
        <v>23602</v>
      </c>
      <c r="M5740" t="s">
        <v>368</v>
      </c>
      <c r="N5740" t="s">
        <v>34</v>
      </c>
      <c r="O5740">
        <v>40504</v>
      </c>
      <c r="P5740" t="s">
        <v>14208</v>
      </c>
      <c r="Q5740" t="s">
        <v>14200</v>
      </c>
    </row>
    <row r="5741" spans="1:17" x14ac:dyDescent="0.25">
      <c r="A5741">
        <v>5740</v>
      </c>
      <c r="B5741">
        <v>40800</v>
      </c>
      <c r="C5741">
        <v>40516</v>
      </c>
      <c r="D5741">
        <v>41</v>
      </c>
      <c r="E5741">
        <f t="shared" si="179"/>
        <v>4510</v>
      </c>
      <c r="F5741">
        <v>0.05</v>
      </c>
      <c r="G5741">
        <f>VLOOKUP($P5741,Pricebook!$A:$D,4,0)</f>
        <v>110</v>
      </c>
      <c r="H5741">
        <f t="shared" si="178"/>
        <v>4284.5</v>
      </c>
      <c r="I5741" t="s">
        <v>2044</v>
      </c>
      <c r="J5741" t="s">
        <v>50</v>
      </c>
      <c r="K5741" t="s">
        <v>2045</v>
      </c>
      <c r="L5741">
        <v>17112</v>
      </c>
      <c r="M5741" t="s">
        <v>232</v>
      </c>
      <c r="N5741" t="s">
        <v>61</v>
      </c>
      <c r="O5741">
        <v>40516</v>
      </c>
      <c r="P5741" t="s">
        <v>14215</v>
      </c>
      <c r="Q5741" t="s">
        <v>14194</v>
      </c>
    </row>
    <row r="5742" spans="1:17" x14ac:dyDescent="0.25">
      <c r="A5742">
        <v>5741</v>
      </c>
      <c r="B5742">
        <v>40800</v>
      </c>
      <c r="C5742">
        <v>40516</v>
      </c>
      <c r="D5742">
        <v>18</v>
      </c>
      <c r="E5742">
        <f t="shared" si="179"/>
        <v>1980</v>
      </c>
      <c r="F5742">
        <v>0.06</v>
      </c>
      <c r="G5742">
        <f>VLOOKUP($P5742,Pricebook!$A:$D,4,0)</f>
        <v>110</v>
      </c>
      <c r="H5742">
        <f t="shared" si="178"/>
        <v>1861.1999999999998</v>
      </c>
      <c r="I5742" t="s">
        <v>2044</v>
      </c>
      <c r="J5742" t="s">
        <v>50</v>
      </c>
      <c r="K5742" t="s">
        <v>1578</v>
      </c>
      <c r="L5742">
        <v>46322</v>
      </c>
      <c r="M5742" t="s">
        <v>278</v>
      </c>
      <c r="N5742" t="s">
        <v>16</v>
      </c>
      <c r="O5742">
        <v>40518</v>
      </c>
      <c r="P5742" t="s">
        <v>14220</v>
      </c>
      <c r="Q5742" t="s">
        <v>14185</v>
      </c>
    </row>
    <row r="5743" spans="1:17" x14ac:dyDescent="0.25">
      <c r="A5743">
        <v>5742</v>
      </c>
      <c r="B5743">
        <v>40801</v>
      </c>
      <c r="C5743">
        <v>41091</v>
      </c>
      <c r="D5743">
        <v>20</v>
      </c>
      <c r="E5743">
        <f t="shared" si="179"/>
        <v>2200</v>
      </c>
      <c r="F5743">
        <v>7.0000000000000007E-2</v>
      </c>
      <c r="G5743">
        <f>VLOOKUP($P5743,Pricebook!$A:$D,4,0)</f>
        <v>110</v>
      </c>
      <c r="H5743">
        <f t="shared" si="178"/>
        <v>2045.9999999999998</v>
      </c>
      <c r="I5743" t="s">
        <v>1614</v>
      </c>
      <c r="J5743" t="s">
        <v>760</v>
      </c>
      <c r="K5743" t="s">
        <v>745</v>
      </c>
      <c r="L5743">
        <v>48858</v>
      </c>
      <c r="M5743" t="s">
        <v>172</v>
      </c>
      <c r="N5743" t="s">
        <v>16</v>
      </c>
      <c r="O5743">
        <v>41091</v>
      </c>
      <c r="P5743" t="s">
        <v>14215</v>
      </c>
      <c r="Q5743" t="s">
        <v>14190</v>
      </c>
    </row>
    <row r="5744" spans="1:17" x14ac:dyDescent="0.25">
      <c r="A5744">
        <v>5743</v>
      </c>
      <c r="B5744">
        <v>40802</v>
      </c>
      <c r="C5744">
        <v>41155</v>
      </c>
      <c r="D5744">
        <v>28</v>
      </c>
      <c r="E5744">
        <f t="shared" si="179"/>
        <v>4200</v>
      </c>
      <c r="F5744">
        <v>0.04</v>
      </c>
      <c r="G5744">
        <f>VLOOKUP($P5744,Pricebook!$A:$D,4,0)</f>
        <v>150</v>
      </c>
      <c r="H5744">
        <f t="shared" si="178"/>
        <v>4032</v>
      </c>
      <c r="I5744" t="s">
        <v>968</v>
      </c>
      <c r="J5744" t="s">
        <v>212</v>
      </c>
      <c r="K5744" t="s">
        <v>208</v>
      </c>
      <c r="L5744" t="s">
        <v>209</v>
      </c>
      <c r="M5744" t="s">
        <v>210</v>
      </c>
      <c r="N5744" t="s">
        <v>61</v>
      </c>
      <c r="O5744">
        <v>41156</v>
      </c>
      <c r="P5744" t="s">
        <v>14216</v>
      </c>
      <c r="Q5744" t="s">
        <v>14202</v>
      </c>
    </row>
    <row r="5745" spans="1:17" x14ac:dyDescent="0.25">
      <c r="A5745">
        <v>5744</v>
      </c>
      <c r="B5745">
        <v>40803</v>
      </c>
      <c r="C5745">
        <v>40646</v>
      </c>
      <c r="D5745">
        <v>22</v>
      </c>
      <c r="E5745">
        <f t="shared" si="179"/>
        <v>3520</v>
      </c>
      <c r="F5745">
        <v>0.08</v>
      </c>
      <c r="G5745">
        <f>VLOOKUP($P5745,Pricebook!$A:$D,4,0)</f>
        <v>160</v>
      </c>
      <c r="H5745">
        <f t="shared" si="178"/>
        <v>3238.4</v>
      </c>
      <c r="I5745" t="s">
        <v>1290</v>
      </c>
      <c r="J5745" t="s">
        <v>136</v>
      </c>
      <c r="K5745" t="s">
        <v>1344</v>
      </c>
      <c r="L5745">
        <v>67114</v>
      </c>
      <c r="M5745" t="s">
        <v>153</v>
      </c>
      <c r="N5745" t="s">
        <v>16</v>
      </c>
      <c r="O5745">
        <v>40651</v>
      </c>
      <c r="P5745" t="s">
        <v>14218</v>
      </c>
      <c r="Q5745" t="s">
        <v>14189</v>
      </c>
    </row>
    <row r="5746" spans="1:17" x14ac:dyDescent="0.25">
      <c r="A5746">
        <v>5745</v>
      </c>
      <c r="B5746">
        <v>40803</v>
      </c>
      <c r="C5746">
        <v>40646</v>
      </c>
      <c r="D5746">
        <v>35</v>
      </c>
      <c r="E5746">
        <f t="shared" si="179"/>
        <v>4375</v>
      </c>
      <c r="F5746">
        <v>0.04</v>
      </c>
      <c r="G5746">
        <f>VLOOKUP($P5746,Pricebook!$A:$D,4,0)</f>
        <v>125</v>
      </c>
      <c r="H5746">
        <f t="shared" si="178"/>
        <v>4200</v>
      </c>
      <c r="I5746" t="s">
        <v>1290</v>
      </c>
      <c r="J5746" t="s">
        <v>136</v>
      </c>
      <c r="K5746" t="s">
        <v>1344</v>
      </c>
      <c r="L5746">
        <v>67114</v>
      </c>
      <c r="M5746" t="s">
        <v>153</v>
      </c>
      <c r="N5746" t="s">
        <v>16</v>
      </c>
      <c r="O5746">
        <v>40648</v>
      </c>
      <c r="P5746" t="s">
        <v>14221</v>
      </c>
      <c r="Q5746" t="s">
        <v>14195</v>
      </c>
    </row>
    <row r="5747" spans="1:17" x14ac:dyDescent="0.25">
      <c r="A5747">
        <v>5746</v>
      </c>
      <c r="B5747">
        <v>40804</v>
      </c>
      <c r="C5747">
        <v>40249</v>
      </c>
      <c r="D5747">
        <v>36</v>
      </c>
      <c r="E5747">
        <f t="shared" si="179"/>
        <v>4500</v>
      </c>
      <c r="F5747">
        <v>0.06</v>
      </c>
      <c r="G5747">
        <f>VLOOKUP($P5747,Pricebook!$A:$D,4,0)</f>
        <v>125</v>
      </c>
      <c r="H5747">
        <f t="shared" si="178"/>
        <v>4230</v>
      </c>
      <c r="I5747" t="s">
        <v>164</v>
      </c>
      <c r="J5747" t="s">
        <v>165</v>
      </c>
      <c r="K5747" t="s">
        <v>166</v>
      </c>
      <c r="L5747">
        <v>60477</v>
      </c>
      <c r="M5747" t="s">
        <v>15</v>
      </c>
      <c r="N5747" t="s">
        <v>16</v>
      </c>
      <c r="O5747">
        <v>40251</v>
      </c>
      <c r="P5747" t="s">
        <v>14221</v>
      </c>
      <c r="Q5747" t="s">
        <v>14188</v>
      </c>
    </row>
    <row r="5748" spans="1:17" x14ac:dyDescent="0.25">
      <c r="A5748">
        <v>5747</v>
      </c>
      <c r="B5748">
        <v>40806</v>
      </c>
      <c r="C5748">
        <v>40792</v>
      </c>
      <c r="D5748">
        <v>8</v>
      </c>
      <c r="E5748">
        <f t="shared" si="179"/>
        <v>1280</v>
      </c>
      <c r="F5748">
        <v>0</v>
      </c>
      <c r="G5748">
        <f>VLOOKUP($P5748,Pricebook!$A:$D,4,0)</f>
        <v>160</v>
      </c>
      <c r="H5748">
        <f t="shared" si="178"/>
        <v>1280</v>
      </c>
      <c r="I5748" t="s">
        <v>1381</v>
      </c>
      <c r="J5748" t="s">
        <v>151</v>
      </c>
      <c r="K5748" t="s">
        <v>2562</v>
      </c>
      <c r="L5748">
        <v>66614</v>
      </c>
      <c r="M5748" t="s">
        <v>153</v>
      </c>
      <c r="N5748" t="s">
        <v>16</v>
      </c>
      <c r="O5748">
        <v>40793</v>
      </c>
      <c r="P5748" t="s">
        <v>14218</v>
      </c>
      <c r="Q5748" t="s">
        <v>14184</v>
      </c>
    </row>
    <row r="5749" spans="1:17" x14ac:dyDescent="0.25">
      <c r="A5749">
        <v>5748</v>
      </c>
      <c r="B5749">
        <v>40832</v>
      </c>
      <c r="C5749">
        <v>40266</v>
      </c>
      <c r="D5749">
        <v>22</v>
      </c>
      <c r="E5749">
        <f t="shared" si="179"/>
        <v>2750</v>
      </c>
      <c r="F5749">
        <v>0.03</v>
      </c>
      <c r="G5749">
        <f>VLOOKUP($P5749,Pricebook!$A:$D,4,0)</f>
        <v>125</v>
      </c>
      <c r="H5749">
        <f t="shared" si="178"/>
        <v>2667.5</v>
      </c>
      <c r="I5749" t="s">
        <v>1919</v>
      </c>
      <c r="J5749" t="s">
        <v>260</v>
      </c>
      <c r="K5749" t="s">
        <v>423</v>
      </c>
      <c r="L5749">
        <v>35020</v>
      </c>
      <c r="M5749" t="s">
        <v>424</v>
      </c>
      <c r="N5749" t="s">
        <v>34</v>
      </c>
      <c r="O5749">
        <v>40267</v>
      </c>
      <c r="P5749" t="s">
        <v>14208</v>
      </c>
      <c r="Q5749" t="s">
        <v>14188</v>
      </c>
    </row>
    <row r="5750" spans="1:17" x14ac:dyDescent="0.25">
      <c r="A5750">
        <v>5749</v>
      </c>
      <c r="B5750">
        <v>40833</v>
      </c>
      <c r="C5750">
        <v>40374</v>
      </c>
      <c r="D5750">
        <v>48</v>
      </c>
      <c r="E5750">
        <f t="shared" si="179"/>
        <v>7200</v>
      </c>
      <c r="F5750">
        <v>0.04</v>
      </c>
      <c r="G5750">
        <f>VLOOKUP($P5750,Pricebook!$A:$D,4,0)</f>
        <v>150</v>
      </c>
      <c r="H5750">
        <f t="shared" si="178"/>
        <v>6912</v>
      </c>
      <c r="I5750" t="s">
        <v>2493</v>
      </c>
      <c r="J5750" t="s">
        <v>276</v>
      </c>
      <c r="K5750" t="s">
        <v>1534</v>
      </c>
      <c r="L5750">
        <v>20735</v>
      </c>
      <c r="M5750" t="s">
        <v>187</v>
      </c>
      <c r="N5750" t="s">
        <v>61</v>
      </c>
      <c r="O5750">
        <v>40383</v>
      </c>
      <c r="P5750" t="s">
        <v>14210</v>
      </c>
      <c r="Q5750" t="s">
        <v>14200</v>
      </c>
    </row>
    <row r="5751" spans="1:17" x14ac:dyDescent="0.25">
      <c r="A5751">
        <v>5750</v>
      </c>
      <c r="B5751">
        <v>40835</v>
      </c>
      <c r="C5751">
        <v>40141</v>
      </c>
      <c r="D5751">
        <v>26</v>
      </c>
      <c r="E5751">
        <f t="shared" si="179"/>
        <v>4160</v>
      </c>
      <c r="F5751">
        <v>0.06</v>
      </c>
      <c r="G5751">
        <f>VLOOKUP($P5751,Pricebook!$A:$D,4,0)</f>
        <v>160</v>
      </c>
      <c r="H5751">
        <f t="shared" si="178"/>
        <v>3910.3999999999996</v>
      </c>
      <c r="I5751" t="s">
        <v>671</v>
      </c>
      <c r="J5751" t="s">
        <v>549</v>
      </c>
      <c r="K5751" t="s">
        <v>1460</v>
      </c>
      <c r="L5751">
        <v>46375</v>
      </c>
      <c r="M5751" t="s">
        <v>278</v>
      </c>
      <c r="N5751" t="s">
        <v>16</v>
      </c>
      <c r="O5751">
        <v>40143</v>
      </c>
      <c r="P5751" t="s">
        <v>14218</v>
      </c>
      <c r="Q5751" t="s">
        <v>14190</v>
      </c>
    </row>
    <row r="5752" spans="1:17" x14ac:dyDescent="0.25">
      <c r="A5752">
        <v>5751</v>
      </c>
      <c r="B5752">
        <v>40835</v>
      </c>
      <c r="C5752">
        <v>40141</v>
      </c>
      <c r="D5752">
        <v>14</v>
      </c>
      <c r="E5752">
        <f t="shared" si="179"/>
        <v>2100</v>
      </c>
      <c r="F5752">
        <v>0.09</v>
      </c>
      <c r="G5752">
        <f>VLOOKUP($P5752,Pricebook!$A:$D,4,0)</f>
        <v>150</v>
      </c>
      <c r="H5752">
        <f t="shared" si="178"/>
        <v>1911</v>
      </c>
      <c r="I5752" t="s">
        <v>671</v>
      </c>
      <c r="J5752" t="s">
        <v>549</v>
      </c>
      <c r="K5752" t="s">
        <v>1460</v>
      </c>
      <c r="L5752">
        <v>46375</v>
      </c>
      <c r="M5752" t="s">
        <v>278</v>
      </c>
      <c r="N5752" t="s">
        <v>16</v>
      </c>
      <c r="O5752">
        <v>40143</v>
      </c>
      <c r="P5752" t="s">
        <v>14211</v>
      </c>
      <c r="Q5752" t="s">
        <v>14194</v>
      </c>
    </row>
    <row r="5753" spans="1:17" x14ac:dyDescent="0.25">
      <c r="A5753">
        <v>5752</v>
      </c>
      <c r="B5753">
        <v>40835</v>
      </c>
      <c r="C5753">
        <v>40141</v>
      </c>
      <c r="D5753">
        <v>1</v>
      </c>
      <c r="E5753">
        <f t="shared" si="179"/>
        <v>200</v>
      </c>
      <c r="F5753">
        <v>0.05</v>
      </c>
      <c r="G5753">
        <f>VLOOKUP($P5753,Pricebook!$A:$D,4,0)</f>
        <v>200</v>
      </c>
      <c r="H5753">
        <f t="shared" si="178"/>
        <v>190</v>
      </c>
      <c r="I5753" t="s">
        <v>671</v>
      </c>
      <c r="J5753" t="s">
        <v>549</v>
      </c>
      <c r="K5753" t="s">
        <v>1460</v>
      </c>
      <c r="L5753">
        <v>46375</v>
      </c>
      <c r="M5753" t="s">
        <v>278</v>
      </c>
      <c r="N5753" t="s">
        <v>16</v>
      </c>
      <c r="O5753">
        <v>40142</v>
      </c>
      <c r="P5753" t="s">
        <v>14206</v>
      </c>
      <c r="Q5753" t="s">
        <v>14189</v>
      </c>
    </row>
    <row r="5754" spans="1:17" x14ac:dyDescent="0.25">
      <c r="A5754">
        <v>5753</v>
      </c>
      <c r="B5754">
        <v>40838</v>
      </c>
      <c r="C5754">
        <v>41239</v>
      </c>
      <c r="D5754">
        <v>40</v>
      </c>
      <c r="E5754">
        <f t="shared" si="179"/>
        <v>5000</v>
      </c>
      <c r="F5754">
        <v>7.0000000000000007E-2</v>
      </c>
      <c r="G5754">
        <f>VLOOKUP($P5754,Pricebook!$A:$D,4,0)</f>
        <v>125</v>
      </c>
      <c r="H5754">
        <f t="shared" si="178"/>
        <v>4650</v>
      </c>
      <c r="I5754" t="s">
        <v>2470</v>
      </c>
      <c r="J5754" t="s">
        <v>310</v>
      </c>
      <c r="K5754" t="s">
        <v>902</v>
      </c>
      <c r="L5754">
        <v>98373</v>
      </c>
      <c r="M5754" t="s">
        <v>22</v>
      </c>
      <c r="N5754" t="s">
        <v>23</v>
      </c>
      <c r="O5754">
        <v>41242</v>
      </c>
      <c r="P5754" t="s">
        <v>14208</v>
      </c>
      <c r="Q5754" t="s">
        <v>14194</v>
      </c>
    </row>
    <row r="5755" spans="1:17" x14ac:dyDescent="0.25">
      <c r="A5755">
        <v>5754</v>
      </c>
      <c r="B5755">
        <v>40838</v>
      </c>
      <c r="C5755">
        <v>41239</v>
      </c>
      <c r="D5755">
        <v>10</v>
      </c>
      <c r="E5755">
        <f t="shared" si="179"/>
        <v>1500</v>
      </c>
      <c r="F5755">
        <v>0.03</v>
      </c>
      <c r="G5755">
        <f>VLOOKUP($P5755,Pricebook!$A:$D,4,0)</f>
        <v>150</v>
      </c>
      <c r="H5755">
        <f t="shared" si="178"/>
        <v>1455</v>
      </c>
      <c r="I5755" t="s">
        <v>2470</v>
      </c>
      <c r="J5755" t="s">
        <v>310</v>
      </c>
      <c r="K5755" t="s">
        <v>902</v>
      </c>
      <c r="L5755">
        <v>98373</v>
      </c>
      <c r="M5755" t="s">
        <v>22</v>
      </c>
      <c r="N5755" t="s">
        <v>23</v>
      </c>
      <c r="O5755">
        <v>41240</v>
      </c>
      <c r="P5755" t="s">
        <v>14210</v>
      </c>
      <c r="Q5755" t="s">
        <v>14203</v>
      </c>
    </row>
    <row r="5756" spans="1:17" x14ac:dyDescent="0.25">
      <c r="A5756">
        <v>5755</v>
      </c>
      <c r="B5756">
        <v>40839</v>
      </c>
      <c r="C5756">
        <v>40999</v>
      </c>
      <c r="D5756">
        <v>23</v>
      </c>
      <c r="E5756">
        <f t="shared" si="179"/>
        <v>3450</v>
      </c>
      <c r="F5756">
        <v>0.04</v>
      </c>
      <c r="G5756">
        <f>VLOOKUP($P5756,Pricebook!$A:$D,4,0)</f>
        <v>150</v>
      </c>
      <c r="H5756">
        <f t="shared" si="178"/>
        <v>3312</v>
      </c>
      <c r="I5756" t="s">
        <v>1543</v>
      </c>
      <c r="J5756" t="s">
        <v>297</v>
      </c>
      <c r="K5756" t="s">
        <v>878</v>
      </c>
      <c r="L5756">
        <v>44117</v>
      </c>
      <c r="M5756" t="s">
        <v>210</v>
      </c>
      <c r="N5756" t="s">
        <v>61</v>
      </c>
      <c r="O5756">
        <v>41000</v>
      </c>
      <c r="P5756" t="s">
        <v>14216</v>
      </c>
      <c r="Q5756" t="s">
        <v>14203</v>
      </c>
    </row>
    <row r="5757" spans="1:17" x14ac:dyDescent="0.25">
      <c r="A5757">
        <v>5756</v>
      </c>
      <c r="B5757">
        <v>40866</v>
      </c>
      <c r="C5757">
        <v>40321</v>
      </c>
      <c r="D5757">
        <v>3</v>
      </c>
      <c r="E5757">
        <f t="shared" si="179"/>
        <v>510</v>
      </c>
      <c r="F5757">
        <v>0.06</v>
      </c>
      <c r="G5757">
        <f>VLOOKUP($P5757,Pricebook!$A:$D,4,0)</f>
        <v>170</v>
      </c>
      <c r="H5757">
        <f t="shared" si="178"/>
        <v>479.4</v>
      </c>
      <c r="I5757" t="s">
        <v>1812</v>
      </c>
      <c r="J5757" t="s">
        <v>265</v>
      </c>
      <c r="K5757" t="s">
        <v>1741</v>
      </c>
      <c r="L5757" t="s">
        <v>2701</v>
      </c>
      <c r="M5757" t="s">
        <v>499</v>
      </c>
      <c r="N5757" t="s">
        <v>61</v>
      </c>
      <c r="O5757">
        <v>40322</v>
      </c>
      <c r="P5757" t="s">
        <v>14219</v>
      </c>
      <c r="Q5757" t="s">
        <v>14185</v>
      </c>
    </row>
    <row r="5758" spans="1:17" x14ac:dyDescent="0.25">
      <c r="A5758">
        <v>5757</v>
      </c>
      <c r="B5758">
        <v>40870</v>
      </c>
      <c r="C5758">
        <v>40888</v>
      </c>
      <c r="D5758">
        <v>43</v>
      </c>
      <c r="E5758">
        <f t="shared" si="179"/>
        <v>6450</v>
      </c>
      <c r="F5758">
        <v>0.08</v>
      </c>
      <c r="G5758">
        <f>VLOOKUP($P5758,Pricebook!$A:$D,4,0)</f>
        <v>150</v>
      </c>
      <c r="H5758">
        <f t="shared" si="178"/>
        <v>5934</v>
      </c>
      <c r="I5758" t="s">
        <v>460</v>
      </c>
      <c r="J5758" t="s">
        <v>449</v>
      </c>
      <c r="K5758" t="s">
        <v>2234</v>
      </c>
      <c r="L5758">
        <v>11801</v>
      </c>
      <c r="M5758" t="s">
        <v>60</v>
      </c>
      <c r="N5758" t="s">
        <v>61</v>
      </c>
      <c r="O5758">
        <v>40888</v>
      </c>
      <c r="P5758" t="s">
        <v>14211</v>
      </c>
      <c r="Q5758" t="s">
        <v>14201</v>
      </c>
    </row>
    <row r="5759" spans="1:17" x14ac:dyDescent="0.25">
      <c r="A5759">
        <v>5758</v>
      </c>
      <c r="B5759">
        <v>40870</v>
      </c>
      <c r="C5759">
        <v>40888</v>
      </c>
      <c r="D5759">
        <v>28</v>
      </c>
      <c r="E5759">
        <f t="shared" si="179"/>
        <v>3500</v>
      </c>
      <c r="F5759">
        <v>0</v>
      </c>
      <c r="G5759">
        <f>VLOOKUP($P5759,Pricebook!$A:$D,4,0)</f>
        <v>125</v>
      </c>
      <c r="H5759">
        <f t="shared" si="178"/>
        <v>3500</v>
      </c>
      <c r="I5759" t="s">
        <v>460</v>
      </c>
      <c r="J5759" t="s">
        <v>449</v>
      </c>
      <c r="K5759" t="s">
        <v>2234</v>
      </c>
      <c r="L5759">
        <v>11801</v>
      </c>
      <c r="M5759" t="s">
        <v>60</v>
      </c>
      <c r="N5759" t="s">
        <v>61</v>
      </c>
      <c r="O5759">
        <v>40890</v>
      </c>
      <c r="P5759" t="s">
        <v>14208</v>
      </c>
      <c r="Q5759" t="s">
        <v>14202</v>
      </c>
    </row>
    <row r="5760" spans="1:17" x14ac:dyDescent="0.25">
      <c r="A5760">
        <v>5759</v>
      </c>
      <c r="B5760">
        <v>40871</v>
      </c>
      <c r="C5760">
        <v>40799</v>
      </c>
      <c r="D5760">
        <v>32</v>
      </c>
      <c r="E5760">
        <f t="shared" si="179"/>
        <v>5120</v>
      </c>
      <c r="F5760">
        <v>0.03</v>
      </c>
      <c r="G5760">
        <f>VLOOKUP($P5760,Pricebook!$A:$D,4,0)</f>
        <v>160</v>
      </c>
      <c r="H5760">
        <f t="shared" si="178"/>
        <v>4966.3999999999996</v>
      </c>
      <c r="I5760" t="s">
        <v>1463</v>
      </c>
      <c r="J5760" t="s">
        <v>576</v>
      </c>
      <c r="K5760" t="s">
        <v>2523</v>
      </c>
      <c r="L5760">
        <v>47906</v>
      </c>
      <c r="M5760" t="s">
        <v>278</v>
      </c>
      <c r="N5760" t="s">
        <v>16</v>
      </c>
      <c r="O5760">
        <v>40801</v>
      </c>
      <c r="P5760" t="s">
        <v>14218</v>
      </c>
      <c r="Q5760" t="s">
        <v>14184</v>
      </c>
    </row>
    <row r="5761" spans="1:17" x14ac:dyDescent="0.25">
      <c r="A5761">
        <v>5760</v>
      </c>
      <c r="B5761">
        <v>40871</v>
      </c>
      <c r="C5761">
        <v>40799</v>
      </c>
      <c r="D5761">
        <v>18</v>
      </c>
      <c r="E5761">
        <f t="shared" si="179"/>
        <v>2250</v>
      </c>
      <c r="F5761">
        <v>0.05</v>
      </c>
      <c r="G5761">
        <f>VLOOKUP($P5761,Pricebook!$A:$D,4,0)</f>
        <v>125</v>
      </c>
      <c r="H5761">
        <f t="shared" si="178"/>
        <v>2137.5</v>
      </c>
      <c r="I5761" t="s">
        <v>1463</v>
      </c>
      <c r="J5761" t="s">
        <v>576</v>
      </c>
      <c r="K5761" t="s">
        <v>2523</v>
      </c>
      <c r="L5761">
        <v>47906</v>
      </c>
      <c r="M5761" t="s">
        <v>278</v>
      </c>
      <c r="N5761" t="s">
        <v>16</v>
      </c>
      <c r="O5761">
        <v>40801</v>
      </c>
      <c r="P5761" t="s">
        <v>14221</v>
      </c>
      <c r="Q5761" t="s">
        <v>14187</v>
      </c>
    </row>
    <row r="5762" spans="1:17" x14ac:dyDescent="0.25">
      <c r="A5762">
        <v>5761</v>
      </c>
      <c r="B5762">
        <v>40896</v>
      </c>
      <c r="C5762">
        <v>40788</v>
      </c>
      <c r="D5762">
        <v>21</v>
      </c>
      <c r="E5762">
        <f t="shared" si="179"/>
        <v>2310</v>
      </c>
      <c r="F5762">
        <v>0.03</v>
      </c>
      <c r="G5762">
        <f>VLOOKUP($P5762,Pricebook!$A:$D,4,0)</f>
        <v>110</v>
      </c>
      <c r="H5762">
        <f t="shared" ref="H5762:H5825" si="180">E5762*(1-F5762)</f>
        <v>2240.6999999999998</v>
      </c>
      <c r="I5762" t="s">
        <v>206</v>
      </c>
      <c r="J5762" t="s">
        <v>207</v>
      </c>
      <c r="K5762" t="s">
        <v>475</v>
      </c>
      <c r="L5762" t="s">
        <v>476</v>
      </c>
      <c r="M5762" t="s">
        <v>421</v>
      </c>
      <c r="N5762" t="s">
        <v>61</v>
      </c>
      <c r="O5762">
        <v>40789</v>
      </c>
      <c r="P5762" t="s">
        <v>14215</v>
      </c>
      <c r="Q5762" t="s">
        <v>14184</v>
      </c>
    </row>
    <row r="5763" spans="1:17" x14ac:dyDescent="0.25">
      <c r="A5763">
        <v>5762</v>
      </c>
      <c r="B5763">
        <v>40901</v>
      </c>
      <c r="C5763">
        <v>41119</v>
      </c>
      <c r="D5763">
        <v>40</v>
      </c>
      <c r="E5763">
        <f t="shared" ref="E5763:E5826" si="181">G5763*D5763</f>
        <v>6000</v>
      </c>
      <c r="F5763">
        <v>0.02</v>
      </c>
      <c r="G5763">
        <f>VLOOKUP($P5763,Pricebook!$A:$D,4,0)</f>
        <v>150</v>
      </c>
      <c r="H5763">
        <f t="shared" si="180"/>
        <v>5880</v>
      </c>
      <c r="I5763" t="s">
        <v>302</v>
      </c>
      <c r="J5763" t="s">
        <v>303</v>
      </c>
      <c r="K5763" t="s">
        <v>2702</v>
      </c>
      <c r="L5763">
        <v>42240</v>
      </c>
      <c r="M5763" t="s">
        <v>254</v>
      </c>
      <c r="N5763" t="s">
        <v>34</v>
      </c>
      <c r="O5763">
        <v>41121</v>
      </c>
      <c r="P5763" t="s">
        <v>14211</v>
      </c>
      <c r="Q5763" t="s">
        <v>14194</v>
      </c>
    </row>
    <row r="5764" spans="1:17" x14ac:dyDescent="0.25">
      <c r="A5764">
        <v>5763</v>
      </c>
      <c r="B5764">
        <v>40901</v>
      </c>
      <c r="C5764">
        <v>41119</v>
      </c>
      <c r="D5764">
        <v>22</v>
      </c>
      <c r="E5764">
        <f t="shared" si="181"/>
        <v>3300</v>
      </c>
      <c r="F5764">
        <v>0.02</v>
      </c>
      <c r="G5764">
        <f>VLOOKUP($P5764,Pricebook!$A:$D,4,0)</f>
        <v>150</v>
      </c>
      <c r="H5764">
        <f t="shared" si="180"/>
        <v>3234</v>
      </c>
      <c r="I5764" t="s">
        <v>302</v>
      </c>
      <c r="J5764" t="s">
        <v>303</v>
      </c>
      <c r="K5764" t="s">
        <v>2702</v>
      </c>
      <c r="L5764">
        <v>42240</v>
      </c>
      <c r="M5764" t="s">
        <v>254</v>
      </c>
      <c r="N5764" t="s">
        <v>34</v>
      </c>
      <c r="O5764">
        <v>41121</v>
      </c>
      <c r="P5764" t="s">
        <v>14210</v>
      </c>
      <c r="Q5764" t="s">
        <v>14202</v>
      </c>
    </row>
    <row r="5765" spans="1:17" x14ac:dyDescent="0.25">
      <c r="A5765">
        <v>5764</v>
      </c>
      <c r="B5765">
        <v>40902</v>
      </c>
      <c r="C5765">
        <v>40001</v>
      </c>
      <c r="D5765">
        <v>25</v>
      </c>
      <c r="E5765">
        <f t="shared" si="181"/>
        <v>4000</v>
      </c>
      <c r="F5765">
        <v>0.02</v>
      </c>
      <c r="G5765">
        <f>VLOOKUP($P5765,Pricebook!$A:$D,4,0)</f>
        <v>160</v>
      </c>
      <c r="H5765">
        <f t="shared" si="180"/>
        <v>3920</v>
      </c>
      <c r="I5765" t="s">
        <v>564</v>
      </c>
      <c r="J5765" t="s">
        <v>36</v>
      </c>
      <c r="K5765" t="s">
        <v>2478</v>
      </c>
      <c r="L5765">
        <v>60160</v>
      </c>
      <c r="M5765" t="s">
        <v>15</v>
      </c>
      <c r="N5765" t="s">
        <v>16</v>
      </c>
      <c r="O5765">
        <v>40003</v>
      </c>
      <c r="P5765" t="s">
        <v>14218</v>
      </c>
      <c r="Q5765" t="s">
        <v>14191</v>
      </c>
    </row>
    <row r="5766" spans="1:17" x14ac:dyDescent="0.25">
      <c r="A5766">
        <v>5765</v>
      </c>
      <c r="B5766">
        <v>40928</v>
      </c>
      <c r="C5766">
        <v>40068</v>
      </c>
      <c r="D5766">
        <v>4</v>
      </c>
      <c r="E5766">
        <f t="shared" si="181"/>
        <v>600</v>
      </c>
      <c r="F5766">
        <v>0.01</v>
      </c>
      <c r="G5766">
        <f>VLOOKUP($P5766,Pricebook!$A:$D,4,0)</f>
        <v>150</v>
      </c>
      <c r="H5766">
        <f t="shared" si="180"/>
        <v>594</v>
      </c>
      <c r="I5766" t="s">
        <v>710</v>
      </c>
      <c r="J5766" t="s">
        <v>235</v>
      </c>
      <c r="K5766" t="s">
        <v>1390</v>
      </c>
      <c r="L5766">
        <v>30605</v>
      </c>
      <c r="M5766" t="s">
        <v>134</v>
      </c>
      <c r="N5766" t="s">
        <v>34</v>
      </c>
      <c r="O5766">
        <v>40073</v>
      </c>
      <c r="P5766" t="s">
        <v>14210</v>
      </c>
      <c r="Q5766" t="s">
        <v>14201</v>
      </c>
    </row>
    <row r="5767" spans="1:17" x14ac:dyDescent="0.25">
      <c r="A5767">
        <v>5766</v>
      </c>
      <c r="B5767">
        <v>40933</v>
      </c>
      <c r="C5767">
        <v>41056</v>
      </c>
      <c r="D5767">
        <v>37</v>
      </c>
      <c r="E5767">
        <f t="shared" si="181"/>
        <v>4440</v>
      </c>
      <c r="F5767">
        <v>0.06</v>
      </c>
      <c r="G5767">
        <f>VLOOKUP($P5767,Pricebook!$A:$D,4,0)</f>
        <v>120</v>
      </c>
      <c r="H5767">
        <f t="shared" si="180"/>
        <v>4173.5999999999995</v>
      </c>
      <c r="I5767" t="s">
        <v>1577</v>
      </c>
      <c r="J5767" t="s">
        <v>285</v>
      </c>
      <c r="K5767" t="s">
        <v>2361</v>
      </c>
      <c r="L5767" t="s">
        <v>2362</v>
      </c>
      <c r="M5767" t="s">
        <v>43</v>
      </c>
      <c r="N5767" t="s">
        <v>23</v>
      </c>
      <c r="O5767">
        <v>41057</v>
      </c>
      <c r="P5767" t="s">
        <v>14212</v>
      </c>
      <c r="Q5767" t="s">
        <v>14190</v>
      </c>
    </row>
    <row r="5768" spans="1:17" x14ac:dyDescent="0.25">
      <c r="A5768">
        <v>5767</v>
      </c>
      <c r="B5768">
        <v>40934</v>
      </c>
      <c r="C5768">
        <v>40860</v>
      </c>
      <c r="D5768">
        <v>28</v>
      </c>
      <c r="E5768">
        <f t="shared" si="181"/>
        <v>3360</v>
      </c>
      <c r="F5768">
        <v>0.01</v>
      </c>
      <c r="G5768">
        <f>VLOOKUP($P5768,Pricebook!$A:$D,4,0)</f>
        <v>120</v>
      </c>
      <c r="H5768">
        <f t="shared" si="180"/>
        <v>3326.4</v>
      </c>
      <c r="I5768" t="s">
        <v>2080</v>
      </c>
      <c r="J5768" t="s">
        <v>158</v>
      </c>
      <c r="K5768" t="s">
        <v>2569</v>
      </c>
      <c r="L5768">
        <v>14224</v>
      </c>
      <c r="M5768" t="s">
        <v>60</v>
      </c>
      <c r="N5768" t="s">
        <v>61</v>
      </c>
      <c r="O5768">
        <v>40861</v>
      </c>
      <c r="P5768" t="s">
        <v>14212</v>
      </c>
      <c r="Q5768" t="s">
        <v>14184</v>
      </c>
    </row>
    <row r="5769" spans="1:17" x14ac:dyDescent="0.25">
      <c r="A5769">
        <v>5768</v>
      </c>
      <c r="B5769">
        <v>40934</v>
      </c>
      <c r="C5769">
        <v>40860</v>
      </c>
      <c r="D5769">
        <v>11</v>
      </c>
      <c r="E5769">
        <f t="shared" si="181"/>
        <v>1650</v>
      </c>
      <c r="F5769">
        <v>7.0000000000000007E-2</v>
      </c>
      <c r="G5769">
        <f>VLOOKUP($P5769,Pricebook!$A:$D,4,0)</f>
        <v>150</v>
      </c>
      <c r="H5769">
        <f t="shared" si="180"/>
        <v>1534.5</v>
      </c>
      <c r="I5769" t="s">
        <v>2080</v>
      </c>
      <c r="J5769" t="s">
        <v>158</v>
      </c>
      <c r="K5769" t="s">
        <v>2569</v>
      </c>
      <c r="L5769">
        <v>14224</v>
      </c>
      <c r="M5769" t="s">
        <v>60</v>
      </c>
      <c r="N5769" t="s">
        <v>61</v>
      </c>
      <c r="O5769">
        <v>40862</v>
      </c>
      <c r="P5769" t="s">
        <v>14210</v>
      </c>
      <c r="Q5769" t="s">
        <v>14202</v>
      </c>
    </row>
    <row r="5770" spans="1:17" x14ac:dyDescent="0.25">
      <c r="A5770">
        <v>5769</v>
      </c>
      <c r="B5770">
        <v>40961</v>
      </c>
      <c r="C5770">
        <v>40632</v>
      </c>
      <c r="D5770">
        <v>7</v>
      </c>
      <c r="E5770">
        <f t="shared" si="181"/>
        <v>1400</v>
      </c>
      <c r="F5770">
        <v>0.02</v>
      </c>
      <c r="G5770">
        <f>VLOOKUP($P5770,Pricebook!$A:$D,4,0)</f>
        <v>200</v>
      </c>
      <c r="H5770">
        <f t="shared" si="180"/>
        <v>1372</v>
      </c>
      <c r="I5770" t="s">
        <v>1624</v>
      </c>
      <c r="J5770" t="s">
        <v>36</v>
      </c>
      <c r="K5770" t="s">
        <v>2385</v>
      </c>
      <c r="L5770">
        <v>68847</v>
      </c>
      <c r="M5770" t="s">
        <v>440</v>
      </c>
      <c r="N5770" t="s">
        <v>16</v>
      </c>
      <c r="O5770">
        <v>40633</v>
      </c>
      <c r="P5770" t="s">
        <v>14214</v>
      </c>
      <c r="Q5770" t="s">
        <v>14193</v>
      </c>
    </row>
    <row r="5771" spans="1:17" x14ac:dyDescent="0.25">
      <c r="A5771">
        <v>5770</v>
      </c>
      <c r="B5771">
        <v>40962</v>
      </c>
      <c r="C5771">
        <v>40594</v>
      </c>
      <c r="D5771">
        <v>28</v>
      </c>
      <c r="E5771">
        <f t="shared" si="181"/>
        <v>4760</v>
      </c>
      <c r="F5771">
        <v>0.03</v>
      </c>
      <c r="G5771">
        <f>VLOOKUP($P5771,Pricebook!$A:$D,4,0)</f>
        <v>170</v>
      </c>
      <c r="H5771">
        <f t="shared" si="180"/>
        <v>4617.2</v>
      </c>
      <c r="I5771" t="s">
        <v>1265</v>
      </c>
      <c r="J5771" t="s">
        <v>55</v>
      </c>
      <c r="K5771" t="s">
        <v>2286</v>
      </c>
      <c r="L5771">
        <v>65109</v>
      </c>
      <c r="M5771" t="s">
        <v>358</v>
      </c>
      <c r="N5771" t="s">
        <v>16</v>
      </c>
      <c r="O5771">
        <v>40595</v>
      </c>
      <c r="P5771" t="s">
        <v>14219</v>
      </c>
      <c r="Q5771" t="s">
        <v>14191</v>
      </c>
    </row>
    <row r="5772" spans="1:17" x14ac:dyDescent="0.25">
      <c r="A5772">
        <v>5771</v>
      </c>
      <c r="B5772">
        <v>40962</v>
      </c>
      <c r="C5772">
        <v>40594</v>
      </c>
      <c r="D5772">
        <v>30</v>
      </c>
      <c r="E5772">
        <f t="shared" si="181"/>
        <v>4500</v>
      </c>
      <c r="F5772">
        <v>0</v>
      </c>
      <c r="G5772">
        <f>VLOOKUP($P5772,Pricebook!$A:$D,4,0)</f>
        <v>150</v>
      </c>
      <c r="H5772">
        <f t="shared" si="180"/>
        <v>4500</v>
      </c>
      <c r="I5772" t="s">
        <v>1265</v>
      </c>
      <c r="J5772" t="s">
        <v>55</v>
      </c>
      <c r="K5772" t="s">
        <v>2286</v>
      </c>
      <c r="L5772">
        <v>65109</v>
      </c>
      <c r="M5772" t="s">
        <v>358</v>
      </c>
      <c r="N5772" t="s">
        <v>16</v>
      </c>
      <c r="O5772">
        <v>40595</v>
      </c>
      <c r="P5772" t="s">
        <v>14210</v>
      </c>
      <c r="Q5772" t="s">
        <v>14203</v>
      </c>
    </row>
    <row r="5773" spans="1:17" x14ac:dyDescent="0.25">
      <c r="A5773">
        <v>5772</v>
      </c>
      <c r="B5773">
        <v>40964</v>
      </c>
      <c r="C5773">
        <v>40686</v>
      </c>
      <c r="D5773">
        <v>40</v>
      </c>
      <c r="E5773">
        <f t="shared" si="181"/>
        <v>5600</v>
      </c>
      <c r="F5773">
        <v>0</v>
      </c>
      <c r="G5773">
        <f>VLOOKUP($P5773,Pricebook!$A:$D,4,0)</f>
        <v>140</v>
      </c>
      <c r="H5773">
        <f t="shared" si="180"/>
        <v>5600</v>
      </c>
      <c r="I5773" t="s">
        <v>1095</v>
      </c>
      <c r="J5773" t="s">
        <v>520</v>
      </c>
      <c r="K5773" t="s">
        <v>1866</v>
      </c>
      <c r="L5773">
        <v>33881</v>
      </c>
      <c r="M5773" t="s">
        <v>101</v>
      </c>
      <c r="N5773" t="s">
        <v>34</v>
      </c>
      <c r="O5773">
        <v>40689</v>
      </c>
      <c r="P5773" t="s">
        <v>14207</v>
      </c>
      <c r="Q5773" t="s">
        <v>14188</v>
      </c>
    </row>
    <row r="5774" spans="1:17" x14ac:dyDescent="0.25">
      <c r="A5774">
        <v>5773</v>
      </c>
      <c r="B5774">
        <v>40965</v>
      </c>
      <c r="C5774">
        <v>40137</v>
      </c>
      <c r="D5774">
        <v>48</v>
      </c>
      <c r="E5774">
        <f t="shared" si="181"/>
        <v>6000</v>
      </c>
      <c r="F5774">
        <v>0.09</v>
      </c>
      <c r="G5774">
        <f>VLOOKUP($P5774,Pricebook!$A:$D,4,0)</f>
        <v>125</v>
      </c>
      <c r="H5774">
        <f t="shared" si="180"/>
        <v>5460</v>
      </c>
      <c r="I5774" t="s">
        <v>1638</v>
      </c>
      <c r="J5774" t="s">
        <v>165</v>
      </c>
      <c r="K5774" t="s">
        <v>1973</v>
      </c>
      <c r="L5774" t="s">
        <v>1974</v>
      </c>
      <c r="M5774" t="s">
        <v>232</v>
      </c>
      <c r="N5774" t="s">
        <v>61</v>
      </c>
      <c r="O5774">
        <v>40139</v>
      </c>
      <c r="P5774" t="s">
        <v>14209</v>
      </c>
      <c r="Q5774" t="s">
        <v>14193</v>
      </c>
    </row>
    <row r="5775" spans="1:17" x14ac:dyDescent="0.25">
      <c r="A5775">
        <v>5774</v>
      </c>
      <c r="B5775">
        <v>40965</v>
      </c>
      <c r="C5775">
        <v>40137</v>
      </c>
      <c r="D5775">
        <v>39</v>
      </c>
      <c r="E5775">
        <f t="shared" si="181"/>
        <v>5850</v>
      </c>
      <c r="F5775">
        <v>0.06</v>
      </c>
      <c r="G5775">
        <f>VLOOKUP($P5775,Pricebook!$A:$D,4,0)</f>
        <v>150</v>
      </c>
      <c r="H5775">
        <f t="shared" si="180"/>
        <v>5499</v>
      </c>
      <c r="I5775" t="s">
        <v>1638</v>
      </c>
      <c r="J5775" t="s">
        <v>165</v>
      </c>
      <c r="K5775" t="s">
        <v>1973</v>
      </c>
      <c r="L5775" t="s">
        <v>1974</v>
      </c>
      <c r="M5775" t="s">
        <v>232</v>
      </c>
      <c r="N5775" t="s">
        <v>61</v>
      </c>
      <c r="O5775">
        <v>40139</v>
      </c>
      <c r="P5775" t="s">
        <v>14210</v>
      </c>
      <c r="Q5775" t="s">
        <v>14187</v>
      </c>
    </row>
    <row r="5776" spans="1:17" x14ac:dyDescent="0.25">
      <c r="A5776">
        <v>5775</v>
      </c>
      <c r="B5776">
        <v>40965</v>
      </c>
      <c r="C5776">
        <v>40137</v>
      </c>
      <c r="D5776">
        <v>29</v>
      </c>
      <c r="E5776">
        <f t="shared" si="181"/>
        <v>3190</v>
      </c>
      <c r="F5776">
        <v>0.08</v>
      </c>
      <c r="G5776">
        <f>VLOOKUP($P5776,Pricebook!$A:$D,4,0)</f>
        <v>110</v>
      </c>
      <c r="H5776">
        <f t="shared" si="180"/>
        <v>2934.8</v>
      </c>
      <c r="I5776" t="s">
        <v>1638</v>
      </c>
      <c r="J5776" t="s">
        <v>165</v>
      </c>
      <c r="K5776" t="s">
        <v>2436</v>
      </c>
      <c r="L5776">
        <v>48185</v>
      </c>
      <c r="M5776" t="s">
        <v>172</v>
      </c>
      <c r="N5776" t="s">
        <v>16</v>
      </c>
      <c r="O5776">
        <v>40138</v>
      </c>
      <c r="P5776" t="s">
        <v>14215</v>
      </c>
      <c r="Q5776" t="s">
        <v>14189</v>
      </c>
    </row>
    <row r="5777" spans="1:17" x14ac:dyDescent="0.25">
      <c r="A5777">
        <v>5776</v>
      </c>
      <c r="B5777">
        <v>40994</v>
      </c>
      <c r="C5777">
        <v>41191</v>
      </c>
      <c r="D5777">
        <v>42</v>
      </c>
      <c r="E5777">
        <f t="shared" si="181"/>
        <v>6720</v>
      </c>
      <c r="F5777">
        <v>0.1</v>
      </c>
      <c r="G5777">
        <f>VLOOKUP($P5777,Pricebook!$A:$D,4,0)</f>
        <v>160</v>
      </c>
      <c r="H5777">
        <f t="shared" si="180"/>
        <v>6048</v>
      </c>
      <c r="I5777" t="s">
        <v>971</v>
      </c>
      <c r="J5777" t="s">
        <v>297</v>
      </c>
      <c r="K5777" t="s">
        <v>2193</v>
      </c>
      <c r="L5777" t="s">
        <v>2703</v>
      </c>
      <c r="M5777" t="s">
        <v>421</v>
      </c>
      <c r="N5777" t="s">
        <v>61</v>
      </c>
      <c r="O5777">
        <v>41193</v>
      </c>
      <c r="P5777" t="s">
        <v>14218</v>
      </c>
      <c r="Q5777" t="s">
        <v>14200</v>
      </c>
    </row>
    <row r="5778" spans="1:17" x14ac:dyDescent="0.25">
      <c r="A5778">
        <v>5777</v>
      </c>
      <c r="B5778">
        <v>40997</v>
      </c>
      <c r="C5778">
        <v>39924</v>
      </c>
      <c r="D5778">
        <v>12</v>
      </c>
      <c r="E5778">
        <f t="shared" si="181"/>
        <v>1320</v>
      </c>
      <c r="F5778">
        <v>0.05</v>
      </c>
      <c r="G5778">
        <f>VLOOKUP($P5778,Pricebook!$A:$D,4,0)</f>
        <v>110</v>
      </c>
      <c r="H5778">
        <f t="shared" si="180"/>
        <v>1254</v>
      </c>
      <c r="I5778" t="s">
        <v>982</v>
      </c>
      <c r="J5778" t="s">
        <v>84</v>
      </c>
      <c r="K5778" t="s">
        <v>2370</v>
      </c>
      <c r="L5778" t="s">
        <v>2371</v>
      </c>
      <c r="M5778" t="s">
        <v>210</v>
      </c>
      <c r="N5778" t="s">
        <v>61</v>
      </c>
      <c r="O5778">
        <v>39924</v>
      </c>
      <c r="P5778" t="s">
        <v>14215</v>
      </c>
      <c r="Q5778" t="s">
        <v>14189</v>
      </c>
    </row>
    <row r="5779" spans="1:17" x14ac:dyDescent="0.25">
      <c r="A5779">
        <v>5778</v>
      </c>
      <c r="B5779">
        <v>40997</v>
      </c>
      <c r="C5779">
        <v>39924</v>
      </c>
      <c r="D5779">
        <v>37</v>
      </c>
      <c r="E5779">
        <f t="shared" si="181"/>
        <v>4440</v>
      </c>
      <c r="F5779">
        <v>0.05</v>
      </c>
      <c r="G5779">
        <f>VLOOKUP($P5779,Pricebook!$A:$D,4,0)</f>
        <v>120</v>
      </c>
      <c r="H5779">
        <f t="shared" si="180"/>
        <v>4218</v>
      </c>
      <c r="I5779" t="s">
        <v>982</v>
      </c>
      <c r="J5779" t="s">
        <v>84</v>
      </c>
      <c r="K5779" t="s">
        <v>2370</v>
      </c>
      <c r="L5779" t="s">
        <v>2371</v>
      </c>
      <c r="M5779" t="s">
        <v>210</v>
      </c>
      <c r="N5779" t="s">
        <v>61</v>
      </c>
      <c r="O5779">
        <v>39931</v>
      </c>
      <c r="P5779" t="s">
        <v>14212</v>
      </c>
      <c r="Q5779" t="s">
        <v>14185</v>
      </c>
    </row>
    <row r="5780" spans="1:17" x14ac:dyDescent="0.25">
      <c r="A5780">
        <v>5779</v>
      </c>
      <c r="B5780">
        <v>40997</v>
      </c>
      <c r="C5780">
        <v>39924</v>
      </c>
      <c r="D5780">
        <v>1</v>
      </c>
      <c r="E5780">
        <f t="shared" si="181"/>
        <v>200</v>
      </c>
      <c r="F5780">
        <v>0.03</v>
      </c>
      <c r="G5780">
        <f>VLOOKUP($P5780,Pricebook!$A:$D,4,0)</f>
        <v>200</v>
      </c>
      <c r="H5780">
        <f t="shared" si="180"/>
        <v>194</v>
      </c>
      <c r="I5780" t="s">
        <v>982</v>
      </c>
      <c r="J5780" t="s">
        <v>84</v>
      </c>
      <c r="K5780" t="s">
        <v>2370</v>
      </c>
      <c r="L5780" t="s">
        <v>2371</v>
      </c>
      <c r="M5780" t="s">
        <v>210</v>
      </c>
      <c r="N5780" t="s">
        <v>61</v>
      </c>
      <c r="O5780">
        <v>39926</v>
      </c>
      <c r="P5780" t="s">
        <v>14206</v>
      </c>
      <c r="Q5780" t="s">
        <v>14199</v>
      </c>
    </row>
    <row r="5781" spans="1:17" x14ac:dyDescent="0.25">
      <c r="A5781">
        <v>5780</v>
      </c>
      <c r="B5781">
        <v>40997</v>
      </c>
      <c r="C5781">
        <v>39924</v>
      </c>
      <c r="D5781">
        <v>33</v>
      </c>
      <c r="E5781">
        <f t="shared" si="181"/>
        <v>4125</v>
      </c>
      <c r="F5781">
        <v>0.04</v>
      </c>
      <c r="G5781">
        <f>VLOOKUP($P5781,Pricebook!$A:$D,4,0)</f>
        <v>125</v>
      </c>
      <c r="H5781">
        <f t="shared" si="180"/>
        <v>3960</v>
      </c>
      <c r="I5781" t="s">
        <v>982</v>
      </c>
      <c r="J5781" t="s">
        <v>84</v>
      </c>
      <c r="K5781" t="s">
        <v>2370</v>
      </c>
      <c r="L5781" t="s">
        <v>2371</v>
      </c>
      <c r="M5781" t="s">
        <v>210</v>
      </c>
      <c r="N5781" t="s">
        <v>61</v>
      </c>
      <c r="O5781">
        <v>39928</v>
      </c>
      <c r="P5781" t="s">
        <v>14209</v>
      </c>
      <c r="Q5781" t="s">
        <v>14193</v>
      </c>
    </row>
    <row r="5782" spans="1:17" x14ac:dyDescent="0.25">
      <c r="A5782">
        <v>5781</v>
      </c>
      <c r="B5782">
        <v>40998</v>
      </c>
      <c r="C5782">
        <v>39935</v>
      </c>
      <c r="D5782">
        <v>43</v>
      </c>
      <c r="E5782">
        <f t="shared" si="181"/>
        <v>6450</v>
      </c>
      <c r="F5782">
        <v>0.05</v>
      </c>
      <c r="G5782">
        <f>VLOOKUP($P5782,Pricebook!$A:$D,4,0)</f>
        <v>150</v>
      </c>
      <c r="H5782">
        <f t="shared" si="180"/>
        <v>6127.5</v>
      </c>
      <c r="I5782" t="s">
        <v>626</v>
      </c>
      <c r="J5782" t="s">
        <v>27</v>
      </c>
      <c r="K5782" t="s">
        <v>1972</v>
      </c>
      <c r="L5782">
        <v>93422</v>
      </c>
      <c r="M5782" t="s">
        <v>114</v>
      </c>
      <c r="N5782" t="s">
        <v>23</v>
      </c>
      <c r="O5782">
        <v>39936</v>
      </c>
      <c r="P5782" t="s">
        <v>14211</v>
      </c>
      <c r="Q5782" t="s">
        <v>14185</v>
      </c>
    </row>
    <row r="5783" spans="1:17" x14ac:dyDescent="0.25">
      <c r="A5783">
        <v>5782</v>
      </c>
      <c r="B5783">
        <v>40998</v>
      </c>
      <c r="C5783">
        <v>39935</v>
      </c>
      <c r="D5783">
        <v>39</v>
      </c>
      <c r="E5783">
        <f t="shared" si="181"/>
        <v>4290</v>
      </c>
      <c r="F5783">
        <v>0.08</v>
      </c>
      <c r="G5783">
        <f>VLOOKUP($P5783,Pricebook!$A:$D,4,0)</f>
        <v>110</v>
      </c>
      <c r="H5783">
        <f t="shared" si="180"/>
        <v>3946.8</v>
      </c>
      <c r="I5783" t="s">
        <v>626</v>
      </c>
      <c r="J5783" t="s">
        <v>27</v>
      </c>
      <c r="K5783" t="s">
        <v>1972</v>
      </c>
      <c r="L5783">
        <v>93422</v>
      </c>
      <c r="M5783" t="s">
        <v>114</v>
      </c>
      <c r="N5783" t="s">
        <v>23</v>
      </c>
      <c r="O5783">
        <v>39937</v>
      </c>
      <c r="P5783" t="s">
        <v>14215</v>
      </c>
      <c r="Q5783" t="s">
        <v>14195</v>
      </c>
    </row>
    <row r="5784" spans="1:17" x14ac:dyDescent="0.25">
      <c r="A5784">
        <v>5783</v>
      </c>
      <c r="B5784">
        <v>41026</v>
      </c>
      <c r="C5784">
        <v>40652</v>
      </c>
      <c r="D5784">
        <v>8</v>
      </c>
      <c r="E5784">
        <f t="shared" si="181"/>
        <v>1000</v>
      </c>
      <c r="F5784">
        <v>0.1</v>
      </c>
      <c r="G5784">
        <f>VLOOKUP($P5784,Pricebook!$A:$D,4,0)</f>
        <v>125</v>
      </c>
      <c r="H5784">
        <f t="shared" si="180"/>
        <v>900</v>
      </c>
      <c r="I5784" t="s">
        <v>1986</v>
      </c>
      <c r="J5784" t="s">
        <v>241</v>
      </c>
      <c r="K5784" t="s">
        <v>1023</v>
      </c>
      <c r="L5784" t="s">
        <v>439</v>
      </c>
      <c r="M5784" t="s">
        <v>440</v>
      </c>
      <c r="N5784" t="s">
        <v>16</v>
      </c>
      <c r="O5784">
        <v>40653</v>
      </c>
      <c r="P5784" t="s">
        <v>14221</v>
      </c>
      <c r="Q5784" t="s">
        <v>14203</v>
      </c>
    </row>
    <row r="5785" spans="1:17" x14ac:dyDescent="0.25">
      <c r="A5785">
        <v>5784</v>
      </c>
      <c r="B5785">
        <v>41026</v>
      </c>
      <c r="C5785">
        <v>40652</v>
      </c>
      <c r="D5785">
        <v>19</v>
      </c>
      <c r="E5785">
        <f t="shared" si="181"/>
        <v>2660</v>
      </c>
      <c r="F5785">
        <v>0.1</v>
      </c>
      <c r="G5785">
        <f>VLOOKUP($P5785,Pricebook!$A:$D,4,0)</f>
        <v>140</v>
      </c>
      <c r="H5785">
        <f t="shared" si="180"/>
        <v>2394</v>
      </c>
      <c r="I5785" t="s">
        <v>1986</v>
      </c>
      <c r="J5785" t="s">
        <v>241</v>
      </c>
      <c r="K5785" t="s">
        <v>1023</v>
      </c>
      <c r="L5785" t="s">
        <v>439</v>
      </c>
      <c r="M5785" t="s">
        <v>440</v>
      </c>
      <c r="N5785" t="s">
        <v>16</v>
      </c>
      <c r="O5785">
        <v>40652</v>
      </c>
      <c r="P5785" t="s">
        <v>14207</v>
      </c>
      <c r="Q5785" t="s">
        <v>14186</v>
      </c>
    </row>
    <row r="5786" spans="1:17" x14ac:dyDescent="0.25">
      <c r="A5786">
        <v>5785</v>
      </c>
      <c r="B5786">
        <v>41056</v>
      </c>
      <c r="C5786">
        <v>40994</v>
      </c>
      <c r="D5786">
        <v>4</v>
      </c>
      <c r="E5786">
        <f t="shared" si="181"/>
        <v>600</v>
      </c>
      <c r="F5786">
        <v>0.08</v>
      </c>
      <c r="G5786">
        <f>VLOOKUP($P5786,Pricebook!$A:$D,4,0)</f>
        <v>150</v>
      </c>
      <c r="H5786">
        <f t="shared" si="180"/>
        <v>552</v>
      </c>
      <c r="I5786" t="s">
        <v>174</v>
      </c>
      <c r="J5786" t="s">
        <v>175</v>
      </c>
      <c r="K5786" t="s">
        <v>176</v>
      </c>
      <c r="L5786">
        <v>85254</v>
      </c>
      <c r="M5786" t="s">
        <v>70</v>
      </c>
      <c r="N5786" t="s">
        <v>23</v>
      </c>
      <c r="O5786">
        <v>40997</v>
      </c>
      <c r="P5786" t="s">
        <v>14211</v>
      </c>
      <c r="Q5786" t="s">
        <v>14195</v>
      </c>
    </row>
    <row r="5787" spans="1:17" x14ac:dyDescent="0.25">
      <c r="A5787">
        <v>5786</v>
      </c>
      <c r="B5787">
        <v>41059</v>
      </c>
      <c r="C5787">
        <v>40435</v>
      </c>
      <c r="D5787">
        <v>26</v>
      </c>
      <c r="E5787">
        <f t="shared" si="181"/>
        <v>4160</v>
      </c>
      <c r="F5787">
        <v>0.08</v>
      </c>
      <c r="G5787">
        <f>VLOOKUP($P5787,Pricebook!$A:$D,4,0)</f>
        <v>160</v>
      </c>
      <c r="H5787">
        <f t="shared" si="180"/>
        <v>3827.2000000000003</v>
      </c>
      <c r="I5787" t="s">
        <v>736</v>
      </c>
      <c r="J5787" t="s">
        <v>400</v>
      </c>
      <c r="K5787" t="s">
        <v>2669</v>
      </c>
      <c r="L5787" t="s">
        <v>749</v>
      </c>
      <c r="M5787" t="s">
        <v>358</v>
      </c>
      <c r="N5787" t="s">
        <v>16</v>
      </c>
      <c r="O5787">
        <v>40435</v>
      </c>
      <c r="P5787" t="s">
        <v>14218</v>
      </c>
      <c r="Q5787" t="s">
        <v>14199</v>
      </c>
    </row>
    <row r="5788" spans="1:17" x14ac:dyDescent="0.25">
      <c r="A5788">
        <v>5787</v>
      </c>
      <c r="B5788">
        <v>41059</v>
      </c>
      <c r="C5788">
        <v>40435</v>
      </c>
      <c r="D5788">
        <v>45</v>
      </c>
      <c r="E5788">
        <f t="shared" si="181"/>
        <v>6750</v>
      </c>
      <c r="F5788">
        <v>0.09</v>
      </c>
      <c r="G5788">
        <f>VLOOKUP($P5788,Pricebook!$A:$D,4,0)</f>
        <v>150</v>
      </c>
      <c r="H5788">
        <f t="shared" si="180"/>
        <v>6142.5</v>
      </c>
      <c r="I5788" t="s">
        <v>736</v>
      </c>
      <c r="J5788" t="s">
        <v>400</v>
      </c>
      <c r="K5788" t="s">
        <v>2669</v>
      </c>
      <c r="L5788" t="s">
        <v>749</v>
      </c>
      <c r="M5788" t="s">
        <v>358</v>
      </c>
      <c r="N5788" t="s">
        <v>16</v>
      </c>
      <c r="O5788">
        <v>40436</v>
      </c>
      <c r="P5788" t="s">
        <v>14216</v>
      </c>
      <c r="Q5788" t="s">
        <v>14186</v>
      </c>
    </row>
    <row r="5789" spans="1:17" x14ac:dyDescent="0.25">
      <c r="A5789">
        <v>5788</v>
      </c>
      <c r="B5789">
        <v>41059</v>
      </c>
      <c r="C5789">
        <v>40435</v>
      </c>
      <c r="D5789">
        <v>21</v>
      </c>
      <c r="E5789">
        <f t="shared" si="181"/>
        <v>2520</v>
      </c>
      <c r="F5789">
        <v>0</v>
      </c>
      <c r="G5789">
        <f>VLOOKUP($P5789,Pricebook!$A:$D,4,0)</f>
        <v>120</v>
      </c>
      <c r="H5789">
        <f t="shared" si="180"/>
        <v>2520</v>
      </c>
      <c r="I5789" t="s">
        <v>736</v>
      </c>
      <c r="J5789" t="s">
        <v>400</v>
      </c>
      <c r="K5789" t="s">
        <v>2669</v>
      </c>
      <c r="L5789" t="s">
        <v>749</v>
      </c>
      <c r="M5789" t="s">
        <v>358</v>
      </c>
      <c r="N5789" t="s">
        <v>16</v>
      </c>
      <c r="O5789">
        <v>40437</v>
      </c>
      <c r="P5789" t="s">
        <v>14212</v>
      </c>
      <c r="Q5789" t="s">
        <v>14187</v>
      </c>
    </row>
    <row r="5790" spans="1:17" x14ac:dyDescent="0.25">
      <c r="A5790">
        <v>5789</v>
      </c>
      <c r="B5790">
        <v>41059</v>
      </c>
      <c r="C5790">
        <v>40435</v>
      </c>
      <c r="D5790">
        <v>45</v>
      </c>
      <c r="E5790">
        <f t="shared" si="181"/>
        <v>5625</v>
      </c>
      <c r="F5790">
        <v>0.04</v>
      </c>
      <c r="G5790">
        <f>VLOOKUP($P5790,Pricebook!$A:$D,4,0)</f>
        <v>125</v>
      </c>
      <c r="H5790">
        <f t="shared" si="180"/>
        <v>5400</v>
      </c>
      <c r="I5790" t="s">
        <v>736</v>
      </c>
      <c r="J5790" t="s">
        <v>400</v>
      </c>
      <c r="K5790" t="s">
        <v>2669</v>
      </c>
      <c r="L5790" t="s">
        <v>749</v>
      </c>
      <c r="M5790" t="s">
        <v>358</v>
      </c>
      <c r="N5790" t="s">
        <v>16</v>
      </c>
      <c r="O5790">
        <v>40436</v>
      </c>
      <c r="P5790" t="s">
        <v>14209</v>
      </c>
      <c r="Q5790" t="s">
        <v>14189</v>
      </c>
    </row>
    <row r="5791" spans="1:17" x14ac:dyDescent="0.25">
      <c r="A5791">
        <v>5790</v>
      </c>
      <c r="B5791">
        <v>41063</v>
      </c>
      <c r="C5791">
        <v>41234</v>
      </c>
      <c r="D5791">
        <v>22</v>
      </c>
      <c r="E5791">
        <f t="shared" si="181"/>
        <v>2640</v>
      </c>
      <c r="F5791">
        <v>0.01</v>
      </c>
      <c r="G5791">
        <f>VLOOKUP($P5791,Pricebook!$A:$D,4,0)</f>
        <v>120</v>
      </c>
      <c r="H5791">
        <f t="shared" si="180"/>
        <v>2613.6</v>
      </c>
      <c r="I5791" t="s">
        <v>262</v>
      </c>
      <c r="J5791" t="s">
        <v>13</v>
      </c>
      <c r="K5791" t="s">
        <v>1840</v>
      </c>
      <c r="L5791">
        <v>60185</v>
      </c>
      <c r="M5791" t="s">
        <v>15</v>
      </c>
      <c r="N5791" t="s">
        <v>16</v>
      </c>
      <c r="O5791">
        <v>41236</v>
      </c>
      <c r="P5791" t="s">
        <v>14212</v>
      </c>
      <c r="Q5791" t="s">
        <v>14197</v>
      </c>
    </row>
    <row r="5792" spans="1:17" x14ac:dyDescent="0.25">
      <c r="A5792">
        <v>5791</v>
      </c>
      <c r="B5792">
        <v>41063</v>
      </c>
      <c r="C5792">
        <v>41234</v>
      </c>
      <c r="D5792">
        <v>10</v>
      </c>
      <c r="E5792">
        <f t="shared" si="181"/>
        <v>1500</v>
      </c>
      <c r="F5792">
        <v>0.04</v>
      </c>
      <c r="G5792">
        <f>VLOOKUP($P5792,Pricebook!$A:$D,4,0)</f>
        <v>150</v>
      </c>
      <c r="H5792">
        <f t="shared" si="180"/>
        <v>1440</v>
      </c>
      <c r="I5792" t="s">
        <v>262</v>
      </c>
      <c r="J5792" t="s">
        <v>13</v>
      </c>
      <c r="K5792" t="s">
        <v>1840</v>
      </c>
      <c r="L5792">
        <v>60185</v>
      </c>
      <c r="M5792" t="s">
        <v>15</v>
      </c>
      <c r="N5792" t="s">
        <v>16</v>
      </c>
      <c r="O5792">
        <v>41241</v>
      </c>
      <c r="P5792" t="s">
        <v>14210</v>
      </c>
      <c r="Q5792" t="s">
        <v>14191</v>
      </c>
    </row>
    <row r="5793" spans="1:17" x14ac:dyDescent="0.25">
      <c r="A5793">
        <v>5792</v>
      </c>
      <c r="B5793">
        <v>41063</v>
      </c>
      <c r="C5793">
        <v>41234</v>
      </c>
      <c r="D5793">
        <v>26</v>
      </c>
      <c r="E5793">
        <f t="shared" si="181"/>
        <v>3900</v>
      </c>
      <c r="F5793">
        <v>0.06</v>
      </c>
      <c r="G5793">
        <f>VLOOKUP($P5793,Pricebook!$A:$D,4,0)</f>
        <v>150</v>
      </c>
      <c r="H5793">
        <f t="shared" si="180"/>
        <v>3666</v>
      </c>
      <c r="I5793" t="s">
        <v>262</v>
      </c>
      <c r="J5793" t="s">
        <v>13</v>
      </c>
      <c r="K5793" t="s">
        <v>1840</v>
      </c>
      <c r="L5793">
        <v>60185</v>
      </c>
      <c r="M5793" t="s">
        <v>15</v>
      </c>
      <c r="N5793" t="s">
        <v>16</v>
      </c>
      <c r="O5793">
        <v>41241</v>
      </c>
      <c r="P5793" t="s">
        <v>14210</v>
      </c>
      <c r="Q5793" t="s">
        <v>14198</v>
      </c>
    </row>
    <row r="5794" spans="1:17" x14ac:dyDescent="0.25">
      <c r="A5794">
        <v>5793</v>
      </c>
      <c r="B5794">
        <v>41091</v>
      </c>
      <c r="C5794">
        <v>39957</v>
      </c>
      <c r="D5794">
        <v>32</v>
      </c>
      <c r="E5794">
        <f t="shared" si="181"/>
        <v>4000</v>
      </c>
      <c r="F5794">
        <v>0.1</v>
      </c>
      <c r="G5794">
        <f>VLOOKUP($P5794,Pricebook!$A:$D,4,0)</f>
        <v>125</v>
      </c>
      <c r="H5794">
        <f t="shared" si="180"/>
        <v>3600</v>
      </c>
      <c r="I5794" t="s">
        <v>405</v>
      </c>
      <c r="J5794" t="s">
        <v>406</v>
      </c>
      <c r="K5794" t="s">
        <v>2615</v>
      </c>
      <c r="L5794">
        <v>96150</v>
      </c>
      <c r="M5794" t="s">
        <v>114</v>
      </c>
      <c r="N5794" t="s">
        <v>23</v>
      </c>
      <c r="O5794">
        <v>39958</v>
      </c>
      <c r="P5794" t="s">
        <v>14221</v>
      </c>
      <c r="Q5794" t="s">
        <v>14185</v>
      </c>
    </row>
    <row r="5795" spans="1:17" x14ac:dyDescent="0.25">
      <c r="A5795">
        <v>5794</v>
      </c>
      <c r="B5795">
        <v>41094</v>
      </c>
      <c r="C5795">
        <v>39819</v>
      </c>
      <c r="D5795">
        <v>46</v>
      </c>
      <c r="E5795">
        <f t="shared" si="181"/>
        <v>5060</v>
      </c>
      <c r="F5795">
        <v>0.09</v>
      </c>
      <c r="G5795">
        <f>VLOOKUP($P5795,Pricebook!$A:$D,4,0)</f>
        <v>110</v>
      </c>
      <c r="H5795">
        <f t="shared" si="180"/>
        <v>4604.6000000000004</v>
      </c>
      <c r="I5795" t="s">
        <v>504</v>
      </c>
      <c r="J5795" t="s">
        <v>203</v>
      </c>
      <c r="K5795" t="s">
        <v>505</v>
      </c>
      <c r="L5795" t="s">
        <v>506</v>
      </c>
      <c r="M5795" t="s">
        <v>368</v>
      </c>
      <c r="N5795" t="s">
        <v>34</v>
      </c>
      <c r="O5795">
        <v>39821</v>
      </c>
      <c r="P5795" t="s">
        <v>14215</v>
      </c>
      <c r="Q5795" t="s">
        <v>14198</v>
      </c>
    </row>
    <row r="5796" spans="1:17" x14ac:dyDescent="0.25">
      <c r="A5796">
        <v>5795</v>
      </c>
      <c r="B5796">
        <v>41094</v>
      </c>
      <c r="C5796">
        <v>39819</v>
      </c>
      <c r="D5796">
        <v>6</v>
      </c>
      <c r="E5796">
        <f t="shared" si="181"/>
        <v>1200</v>
      </c>
      <c r="F5796">
        <v>0.05</v>
      </c>
      <c r="G5796">
        <f>VLOOKUP($P5796,Pricebook!$A:$D,4,0)</f>
        <v>200</v>
      </c>
      <c r="H5796">
        <f t="shared" si="180"/>
        <v>1140</v>
      </c>
      <c r="I5796" t="s">
        <v>504</v>
      </c>
      <c r="J5796" t="s">
        <v>203</v>
      </c>
      <c r="K5796" t="s">
        <v>505</v>
      </c>
      <c r="L5796" t="s">
        <v>506</v>
      </c>
      <c r="M5796" t="s">
        <v>368</v>
      </c>
      <c r="N5796" t="s">
        <v>34</v>
      </c>
      <c r="O5796">
        <v>39823</v>
      </c>
      <c r="P5796" t="s">
        <v>14206</v>
      </c>
      <c r="Q5796" t="s">
        <v>14188</v>
      </c>
    </row>
    <row r="5797" spans="1:17" x14ac:dyDescent="0.25">
      <c r="A5797">
        <v>5796</v>
      </c>
      <c r="B5797">
        <v>41120</v>
      </c>
      <c r="C5797">
        <v>41097</v>
      </c>
      <c r="D5797">
        <v>35</v>
      </c>
      <c r="E5797">
        <f t="shared" si="181"/>
        <v>4375</v>
      </c>
      <c r="F5797">
        <v>0.09</v>
      </c>
      <c r="G5797">
        <f>VLOOKUP($P5797,Pricebook!$A:$D,4,0)</f>
        <v>125</v>
      </c>
      <c r="H5797">
        <f t="shared" si="180"/>
        <v>3981.25</v>
      </c>
      <c r="I5797" t="s">
        <v>1300</v>
      </c>
      <c r="J5797" t="s">
        <v>269</v>
      </c>
      <c r="K5797" t="s">
        <v>2576</v>
      </c>
      <c r="L5797">
        <v>77520</v>
      </c>
      <c r="M5797" t="s">
        <v>48</v>
      </c>
      <c r="N5797" t="s">
        <v>16</v>
      </c>
      <c r="O5797">
        <v>41099</v>
      </c>
      <c r="P5797" t="s">
        <v>14221</v>
      </c>
      <c r="Q5797" t="s">
        <v>14203</v>
      </c>
    </row>
    <row r="5798" spans="1:17" x14ac:dyDescent="0.25">
      <c r="A5798">
        <v>5797</v>
      </c>
      <c r="B5798">
        <v>41120</v>
      </c>
      <c r="C5798">
        <v>41097</v>
      </c>
      <c r="D5798">
        <v>13</v>
      </c>
      <c r="E5798">
        <f t="shared" si="181"/>
        <v>1625</v>
      </c>
      <c r="F5798">
        <v>0.02</v>
      </c>
      <c r="G5798">
        <f>VLOOKUP($P5798,Pricebook!$A:$D,4,0)</f>
        <v>125</v>
      </c>
      <c r="H5798">
        <f t="shared" si="180"/>
        <v>1592.5</v>
      </c>
      <c r="I5798" t="s">
        <v>1300</v>
      </c>
      <c r="J5798" t="s">
        <v>269</v>
      </c>
      <c r="K5798" t="s">
        <v>2576</v>
      </c>
      <c r="L5798">
        <v>77520</v>
      </c>
      <c r="M5798" t="s">
        <v>48</v>
      </c>
      <c r="N5798" t="s">
        <v>16</v>
      </c>
      <c r="O5798">
        <v>41099</v>
      </c>
      <c r="P5798" t="s">
        <v>14208</v>
      </c>
      <c r="Q5798" t="s">
        <v>14191</v>
      </c>
    </row>
    <row r="5799" spans="1:17" x14ac:dyDescent="0.25">
      <c r="A5799">
        <v>5798</v>
      </c>
      <c r="B5799">
        <v>41122</v>
      </c>
      <c r="C5799">
        <v>40230</v>
      </c>
      <c r="D5799">
        <v>29</v>
      </c>
      <c r="E5799">
        <f t="shared" si="181"/>
        <v>3625</v>
      </c>
      <c r="F5799">
        <v>0.06</v>
      </c>
      <c r="G5799">
        <f>VLOOKUP($P5799,Pricebook!$A:$D,4,0)</f>
        <v>125</v>
      </c>
      <c r="H5799">
        <f t="shared" si="180"/>
        <v>3407.5</v>
      </c>
      <c r="I5799" t="s">
        <v>1300</v>
      </c>
      <c r="J5799" t="s">
        <v>269</v>
      </c>
      <c r="K5799" t="s">
        <v>2704</v>
      </c>
      <c r="L5799">
        <v>77705</v>
      </c>
      <c r="M5799" t="s">
        <v>48</v>
      </c>
      <c r="N5799" t="s">
        <v>16</v>
      </c>
      <c r="O5799">
        <v>40232</v>
      </c>
      <c r="P5799" t="s">
        <v>14208</v>
      </c>
      <c r="Q5799" t="s">
        <v>14197</v>
      </c>
    </row>
    <row r="5800" spans="1:17" x14ac:dyDescent="0.25">
      <c r="A5800">
        <v>5799</v>
      </c>
      <c r="B5800">
        <v>41123</v>
      </c>
      <c r="C5800">
        <v>40518</v>
      </c>
      <c r="D5800">
        <v>27</v>
      </c>
      <c r="E5800">
        <f t="shared" si="181"/>
        <v>2970</v>
      </c>
      <c r="F5800">
        <v>0.04</v>
      </c>
      <c r="G5800">
        <f>VLOOKUP($P5800,Pricebook!$A:$D,4,0)</f>
        <v>110</v>
      </c>
      <c r="H5800">
        <f t="shared" si="180"/>
        <v>2851.2</v>
      </c>
      <c r="I5800" t="s">
        <v>179</v>
      </c>
      <c r="J5800" t="s">
        <v>180</v>
      </c>
      <c r="K5800" t="s">
        <v>478</v>
      </c>
      <c r="L5800">
        <v>84074</v>
      </c>
      <c r="M5800" t="s">
        <v>201</v>
      </c>
      <c r="N5800" t="s">
        <v>23</v>
      </c>
      <c r="O5800">
        <v>40523</v>
      </c>
      <c r="P5800" t="s">
        <v>14215</v>
      </c>
      <c r="Q5800" t="s">
        <v>14200</v>
      </c>
    </row>
    <row r="5801" spans="1:17" x14ac:dyDescent="0.25">
      <c r="A5801">
        <v>5800</v>
      </c>
      <c r="B5801">
        <v>41152</v>
      </c>
      <c r="C5801">
        <v>40789</v>
      </c>
      <c r="D5801">
        <v>49</v>
      </c>
      <c r="E5801">
        <f t="shared" si="181"/>
        <v>8330</v>
      </c>
      <c r="F5801">
        <v>0.03</v>
      </c>
      <c r="G5801">
        <f>VLOOKUP($P5801,Pricebook!$A:$D,4,0)</f>
        <v>170</v>
      </c>
      <c r="H5801">
        <f t="shared" si="180"/>
        <v>8080.0999999999995</v>
      </c>
      <c r="I5801" t="s">
        <v>1801</v>
      </c>
      <c r="J5801" t="s">
        <v>303</v>
      </c>
      <c r="K5801" t="s">
        <v>2620</v>
      </c>
      <c r="L5801">
        <v>94583</v>
      </c>
      <c r="M5801" t="s">
        <v>114</v>
      </c>
      <c r="N5801" t="s">
        <v>23</v>
      </c>
      <c r="O5801">
        <v>40790</v>
      </c>
      <c r="P5801" t="s">
        <v>14219</v>
      </c>
      <c r="Q5801" t="s">
        <v>14194</v>
      </c>
    </row>
    <row r="5802" spans="1:17" x14ac:dyDescent="0.25">
      <c r="A5802">
        <v>5801</v>
      </c>
      <c r="B5802">
        <v>41152</v>
      </c>
      <c r="C5802">
        <v>40789</v>
      </c>
      <c r="D5802">
        <v>29</v>
      </c>
      <c r="E5802">
        <f t="shared" si="181"/>
        <v>4640</v>
      </c>
      <c r="F5802">
        <v>0.1</v>
      </c>
      <c r="G5802">
        <f>VLOOKUP($P5802,Pricebook!$A:$D,4,0)</f>
        <v>160</v>
      </c>
      <c r="H5802">
        <f t="shared" si="180"/>
        <v>4176</v>
      </c>
      <c r="I5802" t="s">
        <v>1801</v>
      </c>
      <c r="J5802" t="s">
        <v>303</v>
      </c>
      <c r="K5802" t="s">
        <v>2620</v>
      </c>
      <c r="L5802">
        <v>94583</v>
      </c>
      <c r="M5802" t="s">
        <v>114</v>
      </c>
      <c r="N5802" t="s">
        <v>23</v>
      </c>
      <c r="O5802">
        <v>40791</v>
      </c>
      <c r="P5802" t="s">
        <v>14218</v>
      </c>
      <c r="Q5802" t="s">
        <v>14201</v>
      </c>
    </row>
    <row r="5803" spans="1:17" x14ac:dyDescent="0.25">
      <c r="A5803">
        <v>5802</v>
      </c>
      <c r="B5803">
        <v>41153</v>
      </c>
      <c r="C5803">
        <v>39874</v>
      </c>
      <c r="D5803">
        <v>29</v>
      </c>
      <c r="E5803">
        <f t="shared" si="181"/>
        <v>4350</v>
      </c>
      <c r="F5803">
        <v>0.1</v>
      </c>
      <c r="G5803">
        <f>VLOOKUP($P5803,Pricebook!$A:$D,4,0)</f>
        <v>150</v>
      </c>
      <c r="H5803">
        <f t="shared" si="180"/>
        <v>3915</v>
      </c>
      <c r="I5803" t="s">
        <v>690</v>
      </c>
      <c r="J5803" t="s">
        <v>58</v>
      </c>
      <c r="K5803" t="s">
        <v>2053</v>
      </c>
      <c r="L5803">
        <v>60107</v>
      </c>
      <c r="M5803" t="s">
        <v>15</v>
      </c>
      <c r="N5803" t="s">
        <v>16</v>
      </c>
      <c r="O5803">
        <v>39875</v>
      </c>
      <c r="P5803" t="s">
        <v>14211</v>
      </c>
      <c r="Q5803" t="s">
        <v>14190</v>
      </c>
    </row>
    <row r="5804" spans="1:17" x14ac:dyDescent="0.25">
      <c r="A5804">
        <v>5803</v>
      </c>
      <c r="B5804">
        <v>41154</v>
      </c>
      <c r="C5804">
        <v>39933</v>
      </c>
      <c r="D5804">
        <v>43</v>
      </c>
      <c r="E5804">
        <f t="shared" si="181"/>
        <v>5160</v>
      </c>
      <c r="F5804">
        <v>0.02</v>
      </c>
      <c r="G5804">
        <f>VLOOKUP($P5804,Pricebook!$A:$D,4,0)</f>
        <v>120</v>
      </c>
      <c r="H5804">
        <f t="shared" si="180"/>
        <v>5056.8</v>
      </c>
      <c r="I5804" t="s">
        <v>551</v>
      </c>
      <c r="J5804" t="s">
        <v>552</v>
      </c>
      <c r="K5804" t="s">
        <v>1218</v>
      </c>
      <c r="L5804">
        <v>89031</v>
      </c>
      <c r="M5804" t="s">
        <v>1061</v>
      </c>
      <c r="N5804" t="s">
        <v>23</v>
      </c>
      <c r="O5804">
        <v>39935</v>
      </c>
      <c r="P5804" t="s">
        <v>14212</v>
      </c>
      <c r="Q5804" t="s">
        <v>14190</v>
      </c>
    </row>
    <row r="5805" spans="1:17" x14ac:dyDescent="0.25">
      <c r="A5805">
        <v>5804</v>
      </c>
      <c r="B5805">
        <v>41157</v>
      </c>
      <c r="C5805">
        <v>40649</v>
      </c>
      <c r="D5805">
        <v>39</v>
      </c>
      <c r="E5805">
        <f t="shared" si="181"/>
        <v>4875</v>
      </c>
      <c r="F5805">
        <v>0.09</v>
      </c>
      <c r="G5805">
        <f>VLOOKUP($P5805,Pricebook!$A:$D,4,0)</f>
        <v>125</v>
      </c>
      <c r="H5805">
        <f t="shared" si="180"/>
        <v>4436.25</v>
      </c>
      <c r="I5805" t="s">
        <v>444</v>
      </c>
      <c r="J5805" t="s">
        <v>348</v>
      </c>
      <c r="K5805" t="s">
        <v>2236</v>
      </c>
      <c r="L5805">
        <v>92627</v>
      </c>
      <c r="M5805" t="s">
        <v>114</v>
      </c>
      <c r="N5805" t="s">
        <v>23</v>
      </c>
      <c r="O5805">
        <v>40651</v>
      </c>
      <c r="P5805" t="s">
        <v>14208</v>
      </c>
      <c r="Q5805" t="s">
        <v>14192</v>
      </c>
    </row>
    <row r="5806" spans="1:17" x14ac:dyDescent="0.25">
      <c r="A5806">
        <v>5805</v>
      </c>
      <c r="B5806">
        <v>41184</v>
      </c>
      <c r="C5806">
        <v>40808</v>
      </c>
      <c r="D5806">
        <v>7</v>
      </c>
      <c r="E5806">
        <f t="shared" si="181"/>
        <v>1400</v>
      </c>
      <c r="F5806">
        <v>0.02</v>
      </c>
      <c r="G5806">
        <f>VLOOKUP($P5806,Pricebook!$A:$D,4,0)</f>
        <v>200</v>
      </c>
      <c r="H5806">
        <f t="shared" si="180"/>
        <v>1372</v>
      </c>
      <c r="I5806" t="s">
        <v>2331</v>
      </c>
      <c r="J5806" t="s">
        <v>707</v>
      </c>
      <c r="K5806" t="s">
        <v>1506</v>
      </c>
      <c r="L5806">
        <v>60089</v>
      </c>
      <c r="M5806" t="s">
        <v>15</v>
      </c>
      <c r="N5806" t="s">
        <v>16</v>
      </c>
      <c r="O5806">
        <v>40810</v>
      </c>
      <c r="P5806" t="s">
        <v>14206</v>
      </c>
      <c r="Q5806" t="s">
        <v>14189</v>
      </c>
    </row>
    <row r="5807" spans="1:17" x14ac:dyDescent="0.25">
      <c r="A5807">
        <v>5806</v>
      </c>
      <c r="B5807">
        <v>41185</v>
      </c>
      <c r="C5807">
        <v>40153</v>
      </c>
      <c r="D5807">
        <v>2</v>
      </c>
      <c r="E5807">
        <f t="shared" si="181"/>
        <v>220</v>
      </c>
      <c r="F5807">
        <v>0.08</v>
      </c>
      <c r="G5807">
        <f>VLOOKUP($P5807,Pricebook!$A:$D,4,0)</f>
        <v>110</v>
      </c>
      <c r="H5807">
        <f t="shared" si="180"/>
        <v>202.4</v>
      </c>
      <c r="I5807" t="s">
        <v>1722</v>
      </c>
      <c r="J5807" t="s">
        <v>226</v>
      </c>
      <c r="K5807" t="s">
        <v>1208</v>
      </c>
      <c r="L5807">
        <v>44221</v>
      </c>
      <c r="M5807" t="s">
        <v>210</v>
      </c>
      <c r="N5807" t="s">
        <v>61</v>
      </c>
      <c r="O5807">
        <v>40154</v>
      </c>
      <c r="P5807" t="s">
        <v>14215</v>
      </c>
      <c r="Q5807" t="s">
        <v>14195</v>
      </c>
    </row>
    <row r="5808" spans="1:17" x14ac:dyDescent="0.25">
      <c r="A5808">
        <v>5807</v>
      </c>
      <c r="B5808">
        <v>41186</v>
      </c>
      <c r="C5808">
        <v>40504</v>
      </c>
      <c r="D5808">
        <v>33</v>
      </c>
      <c r="E5808">
        <f t="shared" si="181"/>
        <v>4950</v>
      </c>
      <c r="F5808">
        <v>0.08</v>
      </c>
      <c r="G5808">
        <f>VLOOKUP($P5808,Pricebook!$A:$D,4,0)</f>
        <v>150</v>
      </c>
      <c r="H5808">
        <f t="shared" si="180"/>
        <v>4554</v>
      </c>
      <c r="I5808" t="s">
        <v>532</v>
      </c>
      <c r="J5808" t="s">
        <v>20</v>
      </c>
      <c r="K5808" t="s">
        <v>2595</v>
      </c>
      <c r="L5808" t="s">
        <v>2596</v>
      </c>
      <c r="M5808" t="s">
        <v>436</v>
      </c>
      <c r="N5808" t="s">
        <v>34</v>
      </c>
      <c r="O5808">
        <v>40505</v>
      </c>
      <c r="P5808" t="s">
        <v>14210</v>
      </c>
      <c r="Q5808" t="s">
        <v>14186</v>
      </c>
    </row>
    <row r="5809" spans="1:17" x14ac:dyDescent="0.25">
      <c r="A5809">
        <v>5808</v>
      </c>
      <c r="B5809">
        <v>41186</v>
      </c>
      <c r="C5809">
        <v>40504</v>
      </c>
      <c r="D5809">
        <v>13</v>
      </c>
      <c r="E5809">
        <f t="shared" si="181"/>
        <v>1430</v>
      </c>
      <c r="F5809">
        <v>0.01</v>
      </c>
      <c r="G5809">
        <f>VLOOKUP($P5809,Pricebook!$A:$D,4,0)</f>
        <v>110</v>
      </c>
      <c r="H5809">
        <f t="shared" si="180"/>
        <v>1415.7</v>
      </c>
      <c r="I5809" t="s">
        <v>532</v>
      </c>
      <c r="J5809" t="s">
        <v>20</v>
      </c>
      <c r="K5809" t="s">
        <v>1779</v>
      </c>
      <c r="L5809">
        <v>22102</v>
      </c>
      <c r="M5809" t="s">
        <v>368</v>
      </c>
      <c r="N5809" t="s">
        <v>34</v>
      </c>
      <c r="O5809">
        <v>40506</v>
      </c>
      <c r="P5809" t="s">
        <v>14220</v>
      </c>
      <c r="Q5809" t="s">
        <v>14199</v>
      </c>
    </row>
    <row r="5810" spans="1:17" x14ac:dyDescent="0.25">
      <c r="A5810">
        <v>5809</v>
      </c>
      <c r="B5810">
        <v>41187</v>
      </c>
      <c r="C5810">
        <v>40451</v>
      </c>
      <c r="D5810">
        <v>9</v>
      </c>
      <c r="E5810">
        <f t="shared" si="181"/>
        <v>1080</v>
      </c>
      <c r="F5810">
        <v>0</v>
      </c>
      <c r="G5810">
        <f>VLOOKUP($P5810,Pricebook!$A:$D,4,0)</f>
        <v>120</v>
      </c>
      <c r="H5810">
        <f t="shared" si="180"/>
        <v>1080</v>
      </c>
      <c r="I5810" t="s">
        <v>347</v>
      </c>
      <c r="J5810" t="s">
        <v>348</v>
      </c>
      <c r="K5810" t="s">
        <v>2307</v>
      </c>
      <c r="L5810">
        <v>77901</v>
      </c>
      <c r="M5810" t="s">
        <v>48</v>
      </c>
      <c r="N5810" t="s">
        <v>16</v>
      </c>
      <c r="O5810">
        <v>40451</v>
      </c>
      <c r="P5810" t="s">
        <v>14212</v>
      </c>
      <c r="Q5810" t="s">
        <v>14202</v>
      </c>
    </row>
    <row r="5811" spans="1:17" x14ac:dyDescent="0.25">
      <c r="A5811">
        <v>5810</v>
      </c>
      <c r="B5811">
        <v>41187</v>
      </c>
      <c r="C5811">
        <v>40451</v>
      </c>
      <c r="D5811">
        <v>25</v>
      </c>
      <c r="E5811">
        <f t="shared" si="181"/>
        <v>2750</v>
      </c>
      <c r="F5811">
        <v>0.03</v>
      </c>
      <c r="G5811">
        <f>VLOOKUP($P5811,Pricebook!$A:$D,4,0)</f>
        <v>110</v>
      </c>
      <c r="H5811">
        <f t="shared" si="180"/>
        <v>2667.5</v>
      </c>
      <c r="I5811" t="s">
        <v>347</v>
      </c>
      <c r="J5811" t="s">
        <v>348</v>
      </c>
      <c r="K5811" t="s">
        <v>2705</v>
      </c>
      <c r="L5811">
        <v>76706</v>
      </c>
      <c r="M5811" t="s">
        <v>48</v>
      </c>
      <c r="N5811" t="s">
        <v>16</v>
      </c>
      <c r="O5811">
        <v>40455</v>
      </c>
      <c r="P5811" t="s">
        <v>14215</v>
      </c>
      <c r="Q5811" t="s">
        <v>14189</v>
      </c>
    </row>
    <row r="5812" spans="1:17" x14ac:dyDescent="0.25">
      <c r="A5812">
        <v>5811</v>
      </c>
      <c r="B5812">
        <v>41189</v>
      </c>
      <c r="C5812">
        <v>40008</v>
      </c>
      <c r="D5812">
        <v>30</v>
      </c>
      <c r="E5812">
        <f t="shared" si="181"/>
        <v>3300</v>
      </c>
      <c r="F5812">
        <v>0.03</v>
      </c>
      <c r="G5812">
        <f>VLOOKUP($P5812,Pricebook!$A:$D,4,0)</f>
        <v>110</v>
      </c>
      <c r="H5812">
        <f t="shared" si="180"/>
        <v>3201</v>
      </c>
      <c r="I5812" t="s">
        <v>912</v>
      </c>
      <c r="J5812" t="s">
        <v>118</v>
      </c>
      <c r="K5812" t="s">
        <v>1437</v>
      </c>
      <c r="L5812">
        <v>98503</v>
      </c>
      <c r="M5812" t="s">
        <v>22</v>
      </c>
      <c r="N5812" t="s">
        <v>23</v>
      </c>
      <c r="O5812">
        <v>40013</v>
      </c>
      <c r="P5812" t="s">
        <v>14215</v>
      </c>
      <c r="Q5812" t="s">
        <v>14201</v>
      </c>
    </row>
    <row r="5813" spans="1:17" x14ac:dyDescent="0.25">
      <c r="A5813">
        <v>5812</v>
      </c>
      <c r="B5813">
        <v>41216</v>
      </c>
      <c r="C5813">
        <v>39995</v>
      </c>
      <c r="D5813">
        <v>8</v>
      </c>
      <c r="E5813">
        <f t="shared" si="181"/>
        <v>1280</v>
      </c>
      <c r="F5813">
        <v>0.02</v>
      </c>
      <c r="G5813">
        <f>VLOOKUP($P5813,Pricebook!$A:$D,4,0)</f>
        <v>160</v>
      </c>
      <c r="H5813">
        <f t="shared" si="180"/>
        <v>1254.4000000000001</v>
      </c>
      <c r="I5813" t="s">
        <v>2340</v>
      </c>
      <c r="J5813" t="s">
        <v>747</v>
      </c>
      <c r="K5813" t="s">
        <v>865</v>
      </c>
      <c r="L5813">
        <v>30269</v>
      </c>
      <c r="M5813" t="s">
        <v>134</v>
      </c>
      <c r="N5813" t="s">
        <v>34</v>
      </c>
      <c r="O5813">
        <v>39996</v>
      </c>
      <c r="P5813" t="s">
        <v>14218</v>
      </c>
      <c r="Q5813" t="s">
        <v>14187</v>
      </c>
    </row>
    <row r="5814" spans="1:17" x14ac:dyDescent="0.25">
      <c r="A5814">
        <v>5813</v>
      </c>
      <c r="B5814">
        <v>41216</v>
      </c>
      <c r="C5814">
        <v>39995</v>
      </c>
      <c r="D5814">
        <v>45</v>
      </c>
      <c r="E5814">
        <f t="shared" si="181"/>
        <v>5625</v>
      </c>
      <c r="F5814">
        <v>0</v>
      </c>
      <c r="G5814">
        <f>VLOOKUP($P5814,Pricebook!$A:$D,4,0)</f>
        <v>125</v>
      </c>
      <c r="H5814">
        <f t="shared" si="180"/>
        <v>5625</v>
      </c>
      <c r="I5814" t="s">
        <v>2340</v>
      </c>
      <c r="J5814" t="s">
        <v>747</v>
      </c>
      <c r="K5814" t="s">
        <v>865</v>
      </c>
      <c r="L5814">
        <v>30269</v>
      </c>
      <c r="M5814" t="s">
        <v>134</v>
      </c>
      <c r="N5814" t="s">
        <v>34</v>
      </c>
      <c r="O5814">
        <v>39997</v>
      </c>
      <c r="P5814" t="s">
        <v>14209</v>
      </c>
      <c r="Q5814" t="s">
        <v>14191</v>
      </c>
    </row>
    <row r="5815" spans="1:17" x14ac:dyDescent="0.25">
      <c r="A5815">
        <v>5814</v>
      </c>
      <c r="B5815">
        <v>41217</v>
      </c>
      <c r="C5815">
        <v>40737</v>
      </c>
      <c r="D5815">
        <v>23</v>
      </c>
      <c r="E5815">
        <f t="shared" si="181"/>
        <v>2530</v>
      </c>
      <c r="F5815">
        <v>0.03</v>
      </c>
      <c r="G5815">
        <f>VLOOKUP($P5815,Pricebook!$A:$D,4,0)</f>
        <v>110</v>
      </c>
      <c r="H5815">
        <f t="shared" si="180"/>
        <v>2454.1</v>
      </c>
      <c r="I5815" t="s">
        <v>716</v>
      </c>
      <c r="J5815" t="s">
        <v>244</v>
      </c>
      <c r="K5815" t="s">
        <v>717</v>
      </c>
      <c r="L5815">
        <v>55343</v>
      </c>
      <c r="M5815" t="s">
        <v>130</v>
      </c>
      <c r="N5815" t="s">
        <v>16</v>
      </c>
      <c r="O5815">
        <v>40739</v>
      </c>
      <c r="P5815" t="s">
        <v>14215</v>
      </c>
      <c r="Q5815" t="s">
        <v>14196</v>
      </c>
    </row>
    <row r="5816" spans="1:17" x14ac:dyDescent="0.25">
      <c r="A5816">
        <v>5815</v>
      </c>
      <c r="B5816">
        <v>41221</v>
      </c>
      <c r="C5816">
        <v>40068</v>
      </c>
      <c r="D5816">
        <v>4</v>
      </c>
      <c r="E5816">
        <f t="shared" si="181"/>
        <v>800</v>
      </c>
      <c r="F5816">
        <v>0.06</v>
      </c>
      <c r="G5816">
        <f>VLOOKUP($P5816,Pricebook!$A:$D,4,0)</f>
        <v>200</v>
      </c>
      <c r="H5816">
        <f t="shared" si="180"/>
        <v>752</v>
      </c>
      <c r="I5816" t="s">
        <v>1479</v>
      </c>
      <c r="J5816" t="s">
        <v>108</v>
      </c>
      <c r="K5816" t="s">
        <v>2674</v>
      </c>
      <c r="L5816">
        <v>77530</v>
      </c>
      <c r="M5816" t="s">
        <v>48</v>
      </c>
      <c r="N5816" t="s">
        <v>16</v>
      </c>
      <c r="O5816">
        <v>40069</v>
      </c>
      <c r="P5816" t="s">
        <v>14206</v>
      </c>
      <c r="Q5816" t="s">
        <v>14194</v>
      </c>
    </row>
    <row r="5817" spans="1:17" x14ac:dyDescent="0.25">
      <c r="A5817">
        <v>5816</v>
      </c>
      <c r="B5817">
        <v>41253</v>
      </c>
      <c r="C5817">
        <v>39940</v>
      </c>
      <c r="D5817">
        <v>5</v>
      </c>
      <c r="E5817">
        <f t="shared" si="181"/>
        <v>750</v>
      </c>
      <c r="F5817">
        <v>7.0000000000000007E-2</v>
      </c>
      <c r="G5817">
        <f>VLOOKUP($P5817,Pricebook!$A:$D,4,0)</f>
        <v>150</v>
      </c>
      <c r="H5817">
        <f t="shared" si="180"/>
        <v>697.5</v>
      </c>
      <c r="I5817" t="s">
        <v>843</v>
      </c>
      <c r="J5817" t="s">
        <v>844</v>
      </c>
      <c r="K5817" t="s">
        <v>2192</v>
      </c>
      <c r="L5817">
        <v>44136</v>
      </c>
      <c r="M5817" t="s">
        <v>210</v>
      </c>
      <c r="N5817" t="s">
        <v>61</v>
      </c>
      <c r="O5817">
        <v>39942</v>
      </c>
      <c r="P5817" t="s">
        <v>14211</v>
      </c>
      <c r="Q5817" t="s">
        <v>14201</v>
      </c>
    </row>
    <row r="5818" spans="1:17" x14ac:dyDescent="0.25">
      <c r="A5818">
        <v>5817</v>
      </c>
      <c r="B5818">
        <v>41254</v>
      </c>
      <c r="C5818">
        <v>40553</v>
      </c>
      <c r="D5818">
        <v>17</v>
      </c>
      <c r="E5818">
        <f t="shared" si="181"/>
        <v>2125</v>
      </c>
      <c r="F5818">
        <v>0.08</v>
      </c>
      <c r="G5818">
        <f>VLOOKUP($P5818,Pricebook!$A:$D,4,0)</f>
        <v>125</v>
      </c>
      <c r="H5818">
        <f t="shared" si="180"/>
        <v>1955</v>
      </c>
      <c r="I5818" t="s">
        <v>2060</v>
      </c>
      <c r="J5818" t="s">
        <v>79</v>
      </c>
      <c r="K5818" t="s">
        <v>307</v>
      </c>
      <c r="L5818">
        <v>11572</v>
      </c>
      <c r="M5818" t="s">
        <v>60</v>
      </c>
      <c r="N5818" t="s">
        <v>61</v>
      </c>
      <c r="O5818">
        <v>40555</v>
      </c>
      <c r="P5818" t="s">
        <v>14208</v>
      </c>
      <c r="Q5818" t="s">
        <v>14192</v>
      </c>
    </row>
    <row r="5819" spans="1:17" x14ac:dyDescent="0.25">
      <c r="A5819">
        <v>5818</v>
      </c>
      <c r="B5819">
        <v>41255</v>
      </c>
      <c r="C5819">
        <v>40104</v>
      </c>
      <c r="D5819">
        <v>22</v>
      </c>
      <c r="E5819">
        <f t="shared" si="181"/>
        <v>2750</v>
      </c>
      <c r="F5819">
        <v>0.01</v>
      </c>
      <c r="G5819">
        <f>VLOOKUP($P5819,Pricebook!$A:$D,4,0)</f>
        <v>125</v>
      </c>
      <c r="H5819">
        <f t="shared" si="180"/>
        <v>2722.5</v>
      </c>
      <c r="I5819" t="s">
        <v>1064</v>
      </c>
      <c r="J5819" t="s">
        <v>84</v>
      </c>
      <c r="K5819" t="s">
        <v>1450</v>
      </c>
      <c r="L5819">
        <v>98408</v>
      </c>
      <c r="M5819" t="s">
        <v>22</v>
      </c>
      <c r="N5819" t="s">
        <v>23</v>
      </c>
      <c r="O5819">
        <v>40111</v>
      </c>
      <c r="P5819" t="s">
        <v>14208</v>
      </c>
      <c r="Q5819" t="s">
        <v>14196</v>
      </c>
    </row>
    <row r="5820" spans="1:17" x14ac:dyDescent="0.25">
      <c r="A5820">
        <v>5819</v>
      </c>
      <c r="B5820">
        <v>41282</v>
      </c>
      <c r="C5820">
        <v>39998</v>
      </c>
      <c r="D5820">
        <v>39</v>
      </c>
      <c r="E5820">
        <f t="shared" si="181"/>
        <v>6240</v>
      </c>
      <c r="F5820">
        <v>0.08</v>
      </c>
      <c r="G5820">
        <f>VLOOKUP($P5820,Pricebook!$A:$D,4,0)</f>
        <v>160</v>
      </c>
      <c r="H5820">
        <f t="shared" si="180"/>
        <v>5740.8</v>
      </c>
      <c r="I5820" t="s">
        <v>706</v>
      </c>
      <c r="J5820" t="s">
        <v>707</v>
      </c>
      <c r="K5820" t="s">
        <v>708</v>
      </c>
      <c r="L5820">
        <v>75165</v>
      </c>
      <c r="M5820" t="s">
        <v>48</v>
      </c>
      <c r="N5820" t="s">
        <v>16</v>
      </c>
      <c r="O5820">
        <v>40000</v>
      </c>
      <c r="P5820" t="s">
        <v>14218</v>
      </c>
      <c r="Q5820" t="s">
        <v>14188</v>
      </c>
    </row>
    <row r="5821" spans="1:17" x14ac:dyDescent="0.25">
      <c r="A5821">
        <v>5820</v>
      </c>
      <c r="B5821">
        <v>41286</v>
      </c>
      <c r="C5821">
        <v>41168</v>
      </c>
      <c r="D5821">
        <v>40</v>
      </c>
      <c r="E5821">
        <f t="shared" si="181"/>
        <v>4400</v>
      </c>
      <c r="F5821">
        <v>0.09</v>
      </c>
      <c r="G5821">
        <f>VLOOKUP($P5821,Pricebook!$A:$D,4,0)</f>
        <v>110</v>
      </c>
      <c r="H5821">
        <f t="shared" si="180"/>
        <v>4004</v>
      </c>
      <c r="I5821" t="s">
        <v>1830</v>
      </c>
      <c r="J5821" t="s">
        <v>327</v>
      </c>
      <c r="K5821" t="s">
        <v>957</v>
      </c>
      <c r="L5821">
        <v>48021</v>
      </c>
      <c r="M5821" t="s">
        <v>172</v>
      </c>
      <c r="N5821" t="s">
        <v>16</v>
      </c>
      <c r="O5821">
        <v>41169</v>
      </c>
      <c r="P5821" t="s">
        <v>14215</v>
      </c>
      <c r="Q5821" t="s">
        <v>14190</v>
      </c>
    </row>
    <row r="5822" spans="1:17" x14ac:dyDescent="0.25">
      <c r="A5822">
        <v>5821</v>
      </c>
      <c r="B5822">
        <v>41312</v>
      </c>
      <c r="C5822">
        <v>40939</v>
      </c>
      <c r="D5822">
        <v>21</v>
      </c>
      <c r="E5822">
        <f t="shared" si="181"/>
        <v>3150</v>
      </c>
      <c r="F5822">
        <v>0.05</v>
      </c>
      <c r="G5822">
        <f>VLOOKUP($P5822,Pricebook!$A:$D,4,0)</f>
        <v>150</v>
      </c>
      <c r="H5822">
        <f t="shared" si="180"/>
        <v>2992.5</v>
      </c>
      <c r="I5822" t="s">
        <v>2011</v>
      </c>
      <c r="J5822" t="s">
        <v>314</v>
      </c>
      <c r="K5822" t="s">
        <v>2706</v>
      </c>
      <c r="L5822">
        <v>75034</v>
      </c>
      <c r="M5822" t="s">
        <v>48</v>
      </c>
      <c r="N5822" t="s">
        <v>16</v>
      </c>
      <c r="O5822">
        <v>40940</v>
      </c>
      <c r="P5822" t="s">
        <v>14211</v>
      </c>
      <c r="Q5822" t="s">
        <v>14197</v>
      </c>
    </row>
    <row r="5823" spans="1:17" x14ac:dyDescent="0.25">
      <c r="A5823">
        <v>5822</v>
      </c>
      <c r="B5823">
        <v>41316</v>
      </c>
      <c r="C5823">
        <v>40015</v>
      </c>
      <c r="D5823">
        <v>8</v>
      </c>
      <c r="E5823">
        <f t="shared" si="181"/>
        <v>1280</v>
      </c>
      <c r="F5823">
        <v>0.01</v>
      </c>
      <c r="G5823">
        <f>VLOOKUP($P5823,Pricebook!$A:$D,4,0)</f>
        <v>160</v>
      </c>
      <c r="H5823">
        <f t="shared" si="180"/>
        <v>1267.2</v>
      </c>
      <c r="I5823" t="s">
        <v>1038</v>
      </c>
      <c r="J5823" t="s">
        <v>73</v>
      </c>
      <c r="K5823" t="s">
        <v>2667</v>
      </c>
      <c r="L5823" t="s">
        <v>2668</v>
      </c>
      <c r="M5823" t="s">
        <v>232</v>
      </c>
      <c r="N5823" t="s">
        <v>61</v>
      </c>
      <c r="O5823">
        <v>40016</v>
      </c>
      <c r="P5823" t="s">
        <v>14218</v>
      </c>
      <c r="Q5823" t="s">
        <v>14197</v>
      </c>
    </row>
    <row r="5824" spans="1:17" x14ac:dyDescent="0.25">
      <c r="A5824">
        <v>5823</v>
      </c>
      <c r="B5824">
        <v>41316</v>
      </c>
      <c r="C5824">
        <v>40015</v>
      </c>
      <c r="D5824">
        <v>4</v>
      </c>
      <c r="E5824">
        <f t="shared" si="181"/>
        <v>600</v>
      </c>
      <c r="F5824">
        <v>0</v>
      </c>
      <c r="G5824">
        <f>VLOOKUP($P5824,Pricebook!$A:$D,4,0)</f>
        <v>150</v>
      </c>
      <c r="H5824">
        <f t="shared" si="180"/>
        <v>600</v>
      </c>
      <c r="I5824" t="s">
        <v>1038</v>
      </c>
      <c r="J5824" t="s">
        <v>73</v>
      </c>
      <c r="K5824" t="s">
        <v>2667</v>
      </c>
      <c r="L5824" t="s">
        <v>2668</v>
      </c>
      <c r="M5824" t="s">
        <v>232</v>
      </c>
      <c r="N5824" t="s">
        <v>61</v>
      </c>
      <c r="O5824">
        <v>40018</v>
      </c>
      <c r="P5824" t="s">
        <v>14210</v>
      </c>
      <c r="Q5824" t="s">
        <v>14190</v>
      </c>
    </row>
    <row r="5825" spans="1:17" x14ac:dyDescent="0.25">
      <c r="A5825">
        <v>5824</v>
      </c>
      <c r="B5825">
        <v>41318</v>
      </c>
      <c r="C5825">
        <v>40825</v>
      </c>
      <c r="D5825">
        <v>21</v>
      </c>
      <c r="E5825">
        <f t="shared" si="181"/>
        <v>3570</v>
      </c>
      <c r="F5825">
        <v>0</v>
      </c>
      <c r="G5825">
        <f>VLOOKUP($P5825,Pricebook!$A:$D,4,0)</f>
        <v>170</v>
      </c>
      <c r="H5825">
        <f t="shared" si="180"/>
        <v>3570</v>
      </c>
      <c r="I5825" t="s">
        <v>1515</v>
      </c>
      <c r="J5825" t="s">
        <v>185</v>
      </c>
      <c r="K5825" t="s">
        <v>2273</v>
      </c>
      <c r="L5825" t="s">
        <v>2274</v>
      </c>
      <c r="M5825" t="s">
        <v>48</v>
      </c>
      <c r="N5825" t="s">
        <v>16</v>
      </c>
      <c r="O5825">
        <v>40834</v>
      </c>
      <c r="P5825" t="s">
        <v>14219</v>
      </c>
      <c r="Q5825" t="s">
        <v>14187</v>
      </c>
    </row>
    <row r="5826" spans="1:17" x14ac:dyDescent="0.25">
      <c r="A5826">
        <v>5825</v>
      </c>
      <c r="B5826">
        <v>41345</v>
      </c>
      <c r="C5826">
        <v>40941</v>
      </c>
      <c r="D5826">
        <v>36</v>
      </c>
      <c r="E5826">
        <f t="shared" si="181"/>
        <v>5040</v>
      </c>
      <c r="F5826">
        <v>0.04</v>
      </c>
      <c r="G5826">
        <f>VLOOKUP($P5826,Pricebook!$A:$D,4,0)</f>
        <v>140</v>
      </c>
      <c r="H5826">
        <f t="shared" ref="H5826:H5889" si="182">E5826*(1-F5826)</f>
        <v>4838.3999999999996</v>
      </c>
      <c r="I5826" t="s">
        <v>1925</v>
      </c>
      <c r="J5826" t="s">
        <v>260</v>
      </c>
      <c r="K5826" t="s">
        <v>2106</v>
      </c>
      <c r="L5826">
        <v>76117</v>
      </c>
      <c r="M5826" t="s">
        <v>48</v>
      </c>
      <c r="N5826" t="s">
        <v>16</v>
      </c>
      <c r="O5826">
        <v>40941</v>
      </c>
      <c r="P5826" t="s">
        <v>14213</v>
      </c>
      <c r="Q5826" t="s">
        <v>14191</v>
      </c>
    </row>
    <row r="5827" spans="1:17" x14ac:dyDescent="0.25">
      <c r="A5827">
        <v>5826</v>
      </c>
      <c r="B5827">
        <v>41349</v>
      </c>
      <c r="C5827">
        <v>40894</v>
      </c>
      <c r="D5827">
        <v>44</v>
      </c>
      <c r="E5827">
        <f t="shared" ref="E5827:E5890" si="183">G5827*D5827</f>
        <v>7040</v>
      </c>
      <c r="F5827">
        <v>0</v>
      </c>
      <c r="G5827">
        <f>VLOOKUP($P5827,Pricebook!$A:$D,4,0)</f>
        <v>160</v>
      </c>
      <c r="H5827">
        <f t="shared" si="182"/>
        <v>7040</v>
      </c>
      <c r="I5827" t="s">
        <v>1360</v>
      </c>
      <c r="J5827" t="s">
        <v>27</v>
      </c>
      <c r="K5827" t="s">
        <v>2691</v>
      </c>
      <c r="L5827">
        <v>92404</v>
      </c>
      <c r="M5827" t="s">
        <v>114</v>
      </c>
      <c r="N5827" t="s">
        <v>23</v>
      </c>
      <c r="O5827">
        <v>40895</v>
      </c>
      <c r="P5827" t="s">
        <v>14218</v>
      </c>
      <c r="Q5827" t="s">
        <v>14194</v>
      </c>
    </row>
    <row r="5828" spans="1:17" x14ac:dyDescent="0.25">
      <c r="A5828">
        <v>5827</v>
      </c>
      <c r="B5828">
        <v>41349</v>
      </c>
      <c r="C5828">
        <v>40894</v>
      </c>
      <c r="D5828">
        <v>4</v>
      </c>
      <c r="E5828">
        <f t="shared" si="183"/>
        <v>500</v>
      </c>
      <c r="F5828">
        <v>0.08</v>
      </c>
      <c r="G5828">
        <f>VLOOKUP($P5828,Pricebook!$A:$D,4,0)</f>
        <v>125</v>
      </c>
      <c r="H5828">
        <f t="shared" si="182"/>
        <v>460</v>
      </c>
      <c r="I5828" t="s">
        <v>1360</v>
      </c>
      <c r="J5828" t="s">
        <v>27</v>
      </c>
      <c r="K5828" t="s">
        <v>2691</v>
      </c>
      <c r="L5828">
        <v>92404</v>
      </c>
      <c r="M5828" t="s">
        <v>114</v>
      </c>
      <c r="N5828" t="s">
        <v>23</v>
      </c>
      <c r="O5828">
        <v>40896</v>
      </c>
      <c r="P5828" t="s">
        <v>14208</v>
      </c>
      <c r="Q5828" t="s">
        <v>14197</v>
      </c>
    </row>
    <row r="5829" spans="1:17" x14ac:dyDescent="0.25">
      <c r="A5829">
        <v>5828</v>
      </c>
      <c r="B5829">
        <v>41349</v>
      </c>
      <c r="C5829">
        <v>40894</v>
      </c>
      <c r="D5829">
        <v>39</v>
      </c>
      <c r="E5829">
        <f t="shared" si="183"/>
        <v>7800</v>
      </c>
      <c r="F5829">
        <v>7.0000000000000007E-2</v>
      </c>
      <c r="G5829">
        <f>VLOOKUP($P5829,Pricebook!$A:$D,4,0)</f>
        <v>200</v>
      </c>
      <c r="H5829">
        <f t="shared" si="182"/>
        <v>7253.9999999999991</v>
      </c>
      <c r="I5829" t="s">
        <v>1360</v>
      </c>
      <c r="J5829" t="s">
        <v>27</v>
      </c>
      <c r="K5829" t="s">
        <v>2691</v>
      </c>
      <c r="L5829">
        <v>92404</v>
      </c>
      <c r="M5829" t="s">
        <v>114</v>
      </c>
      <c r="N5829" t="s">
        <v>23</v>
      </c>
      <c r="O5829">
        <v>40896</v>
      </c>
      <c r="P5829" t="s">
        <v>14206</v>
      </c>
      <c r="Q5829" t="s">
        <v>14191</v>
      </c>
    </row>
    <row r="5830" spans="1:17" x14ac:dyDescent="0.25">
      <c r="A5830">
        <v>5829</v>
      </c>
      <c r="B5830">
        <v>41350</v>
      </c>
      <c r="C5830">
        <v>40306</v>
      </c>
      <c r="D5830">
        <v>1</v>
      </c>
      <c r="E5830">
        <f t="shared" si="183"/>
        <v>200</v>
      </c>
      <c r="F5830">
        <v>0.01</v>
      </c>
      <c r="G5830">
        <f>VLOOKUP($P5830,Pricebook!$A:$D,4,0)</f>
        <v>200</v>
      </c>
      <c r="H5830">
        <f t="shared" si="182"/>
        <v>198</v>
      </c>
      <c r="I5830" t="s">
        <v>1852</v>
      </c>
      <c r="J5830" t="s">
        <v>360</v>
      </c>
      <c r="K5830" t="s">
        <v>940</v>
      </c>
      <c r="L5830" t="s">
        <v>941</v>
      </c>
      <c r="M5830" t="s">
        <v>87</v>
      </c>
      <c r="N5830" t="s">
        <v>61</v>
      </c>
      <c r="O5830">
        <v>40307</v>
      </c>
      <c r="P5830" t="s">
        <v>14206</v>
      </c>
      <c r="Q5830" t="s">
        <v>14191</v>
      </c>
    </row>
    <row r="5831" spans="1:17" x14ac:dyDescent="0.25">
      <c r="A5831">
        <v>5830</v>
      </c>
      <c r="B5831">
        <v>41351</v>
      </c>
      <c r="C5831">
        <v>40444</v>
      </c>
      <c r="D5831">
        <v>48</v>
      </c>
      <c r="E5831">
        <f t="shared" si="183"/>
        <v>7200</v>
      </c>
      <c r="F5831">
        <v>0.08</v>
      </c>
      <c r="G5831">
        <f>VLOOKUP($P5831,Pricebook!$A:$D,4,0)</f>
        <v>150</v>
      </c>
      <c r="H5831">
        <f t="shared" si="182"/>
        <v>6624</v>
      </c>
      <c r="I5831" t="s">
        <v>1926</v>
      </c>
      <c r="J5831" t="s">
        <v>1014</v>
      </c>
      <c r="K5831" t="s">
        <v>1927</v>
      </c>
      <c r="L5831">
        <v>23320</v>
      </c>
      <c r="M5831" t="s">
        <v>368</v>
      </c>
      <c r="N5831" t="s">
        <v>34</v>
      </c>
      <c r="O5831">
        <v>40445</v>
      </c>
      <c r="P5831" t="s">
        <v>14210</v>
      </c>
      <c r="Q5831" t="s">
        <v>14192</v>
      </c>
    </row>
    <row r="5832" spans="1:17" x14ac:dyDescent="0.25">
      <c r="A5832">
        <v>5831</v>
      </c>
      <c r="B5832">
        <v>41378</v>
      </c>
      <c r="C5832">
        <v>41211</v>
      </c>
      <c r="D5832">
        <v>30</v>
      </c>
      <c r="E5832">
        <f t="shared" si="183"/>
        <v>3750</v>
      </c>
      <c r="F5832">
        <v>0.03</v>
      </c>
      <c r="G5832">
        <f>VLOOKUP($P5832,Pricebook!$A:$D,4,0)</f>
        <v>125</v>
      </c>
      <c r="H5832">
        <f t="shared" si="182"/>
        <v>3637.5</v>
      </c>
      <c r="I5832" t="s">
        <v>507</v>
      </c>
      <c r="J5832" t="s">
        <v>508</v>
      </c>
      <c r="K5832" t="s">
        <v>2458</v>
      </c>
      <c r="L5832">
        <v>44145</v>
      </c>
      <c r="M5832" t="s">
        <v>210</v>
      </c>
      <c r="N5832" t="s">
        <v>61</v>
      </c>
      <c r="O5832">
        <v>41214</v>
      </c>
      <c r="P5832" t="s">
        <v>14221</v>
      </c>
      <c r="Q5832" t="s">
        <v>14203</v>
      </c>
    </row>
    <row r="5833" spans="1:17" x14ac:dyDescent="0.25">
      <c r="A5833">
        <v>5832</v>
      </c>
      <c r="B5833">
        <v>41378</v>
      </c>
      <c r="C5833">
        <v>41211</v>
      </c>
      <c r="D5833">
        <v>42</v>
      </c>
      <c r="E5833">
        <f t="shared" si="183"/>
        <v>6300</v>
      </c>
      <c r="F5833">
        <v>0.05</v>
      </c>
      <c r="G5833">
        <f>VLOOKUP($P5833,Pricebook!$A:$D,4,0)</f>
        <v>150</v>
      </c>
      <c r="H5833">
        <f t="shared" si="182"/>
        <v>5985</v>
      </c>
      <c r="I5833" t="s">
        <v>507</v>
      </c>
      <c r="J5833" t="s">
        <v>508</v>
      </c>
      <c r="K5833" t="s">
        <v>2458</v>
      </c>
      <c r="L5833">
        <v>44145</v>
      </c>
      <c r="M5833" t="s">
        <v>210</v>
      </c>
      <c r="N5833" t="s">
        <v>61</v>
      </c>
      <c r="O5833">
        <v>41213</v>
      </c>
      <c r="P5833" t="s">
        <v>14211</v>
      </c>
      <c r="Q5833" t="s">
        <v>14185</v>
      </c>
    </row>
    <row r="5834" spans="1:17" x14ac:dyDescent="0.25">
      <c r="A5834">
        <v>5833</v>
      </c>
      <c r="B5834">
        <v>41383</v>
      </c>
      <c r="C5834">
        <v>40310</v>
      </c>
      <c r="D5834">
        <v>36</v>
      </c>
      <c r="E5834">
        <f t="shared" si="183"/>
        <v>5760</v>
      </c>
      <c r="F5834">
        <v>0.04</v>
      </c>
      <c r="G5834">
        <f>VLOOKUP($P5834,Pricebook!$A:$D,4,0)</f>
        <v>160</v>
      </c>
      <c r="H5834">
        <f t="shared" si="182"/>
        <v>5529.5999999999995</v>
      </c>
      <c r="I5834" t="s">
        <v>1376</v>
      </c>
      <c r="J5834" t="s">
        <v>226</v>
      </c>
      <c r="K5834" t="s">
        <v>145</v>
      </c>
      <c r="L5834" t="s">
        <v>146</v>
      </c>
      <c r="M5834" t="s">
        <v>91</v>
      </c>
      <c r="N5834" t="s">
        <v>61</v>
      </c>
      <c r="O5834">
        <v>40317</v>
      </c>
      <c r="P5834" t="s">
        <v>14218</v>
      </c>
      <c r="Q5834" t="s">
        <v>14194</v>
      </c>
    </row>
    <row r="5835" spans="1:17" x14ac:dyDescent="0.25">
      <c r="A5835">
        <v>5834</v>
      </c>
      <c r="B5835">
        <v>41383</v>
      </c>
      <c r="C5835">
        <v>40310</v>
      </c>
      <c r="D5835">
        <v>38</v>
      </c>
      <c r="E5835">
        <f t="shared" si="183"/>
        <v>4750</v>
      </c>
      <c r="F5835">
        <v>0.03</v>
      </c>
      <c r="G5835">
        <f>VLOOKUP($P5835,Pricebook!$A:$D,4,0)</f>
        <v>125</v>
      </c>
      <c r="H5835">
        <f t="shared" si="182"/>
        <v>4607.5</v>
      </c>
      <c r="I5835" t="s">
        <v>1376</v>
      </c>
      <c r="J5835" t="s">
        <v>226</v>
      </c>
      <c r="K5835" t="s">
        <v>2680</v>
      </c>
      <c r="L5835" t="s">
        <v>2681</v>
      </c>
      <c r="M5835" t="s">
        <v>87</v>
      </c>
      <c r="N5835" t="s">
        <v>61</v>
      </c>
      <c r="O5835">
        <v>40314</v>
      </c>
      <c r="P5835" t="s">
        <v>14221</v>
      </c>
      <c r="Q5835" t="s">
        <v>14203</v>
      </c>
    </row>
    <row r="5836" spans="1:17" x14ac:dyDescent="0.25">
      <c r="A5836">
        <v>5835</v>
      </c>
      <c r="B5836">
        <v>41409</v>
      </c>
      <c r="C5836">
        <v>40745</v>
      </c>
      <c r="D5836">
        <v>1</v>
      </c>
      <c r="E5836">
        <f t="shared" si="183"/>
        <v>160</v>
      </c>
      <c r="F5836">
        <v>0</v>
      </c>
      <c r="G5836">
        <f>VLOOKUP($P5836,Pricebook!$A:$D,4,0)</f>
        <v>160</v>
      </c>
      <c r="H5836">
        <f t="shared" si="182"/>
        <v>160</v>
      </c>
      <c r="I5836" t="s">
        <v>1075</v>
      </c>
      <c r="J5836" t="s">
        <v>1076</v>
      </c>
      <c r="K5836" t="s">
        <v>1920</v>
      </c>
      <c r="L5836">
        <v>61701</v>
      </c>
      <c r="M5836" t="s">
        <v>15</v>
      </c>
      <c r="N5836" t="s">
        <v>16</v>
      </c>
      <c r="O5836">
        <v>40747</v>
      </c>
      <c r="P5836" t="s">
        <v>14218</v>
      </c>
      <c r="Q5836" t="s">
        <v>14196</v>
      </c>
    </row>
    <row r="5837" spans="1:17" x14ac:dyDescent="0.25">
      <c r="A5837">
        <v>5836</v>
      </c>
      <c r="B5837">
        <v>41412</v>
      </c>
      <c r="C5837">
        <v>40073</v>
      </c>
      <c r="D5837">
        <v>47</v>
      </c>
      <c r="E5837">
        <f t="shared" si="183"/>
        <v>7520</v>
      </c>
      <c r="F5837">
        <v>0.03</v>
      </c>
      <c r="G5837">
        <f>VLOOKUP($P5837,Pricebook!$A:$D,4,0)</f>
        <v>160</v>
      </c>
      <c r="H5837">
        <f t="shared" si="182"/>
        <v>7294.4</v>
      </c>
      <c r="I5837" t="s">
        <v>500</v>
      </c>
      <c r="J5837" t="s">
        <v>360</v>
      </c>
      <c r="K5837" t="s">
        <v>561</v>
      </c>
      <c r="L5837">
        <v>48060</v>
      </c>
      <c r="M5837" t="s">
        <v>172</v>
      </c>
      <c r="N5837" t="s">
        <v>16</v>
      </c>
      <c r="O5837">
        <v>40075</v>
      </c>
      <c r="P5837" t="s">
        <v>14218</v>
      </c>
      <c r="Q5837" t="s">
        <v>14184</v>
      </c>
    </row>
    <row r="5838" spans="1:17" x14ac:dyDescent="0.25">
      <c r="A5838">
        <v>5837</v>
      </c>
      <c r="B5838">
        <v>41413</v>
      </c>
      <c r="C5838">
        <v>40863</v>
      </c>
      <c r="D5838">
        <v>17</v>
      </c>
      <c r="E5838">
        <f t="shared" si="183"/>
        <v>2550</v>
      </c>
      <c r="F5838">
        <v>0.08</v>
      </c>
      <c r="G5838">
        <f>VLOOKUP($P5838,Pricebook!$A:$D,4,0)</f>
        <v>150</v>
      </c>
      <c r="H5838">
        <f t="shared" si="182"/>
        <v>2346</v>
      </c>
      <c r="I5838" t="s">
        <v>702</v>
      </c>
      <c r="J5838" t="s">
        <v>235</v>
      </c>
      <c r="K5838" t="s">
        <v>2707</v>
      </c>
      <c r="L5838">
        <v>80501</v>
      </c>
      <c r="M5838" t="s">
        <v>237</v>
      </c>
      <c r="N5838" t="s">
        <v>23</v>
      </c>
      <c r="O5838">
        <v>40870</v>
      </c>
      <c r="P5838" t="s">
        <v>14222</v>
      </c>
      <c r="Q5838" t="s">
        <v>14197</v>
      </c>
    </row>
    <row r="5839" spans="1:17" x14ac:dyDescent="0.25">
      <c r="A5839">
        <v>5838</v>
      </c>
      <c r="B5839">
        <v>41413</v>
      </c>
      <c r="C5839">
        <v>40863</v>
      </c>
      <c r="D5839">
        <v>46</v>
      </c>
      <c r="E5839">
        <f t="shared" si="183"/>
        <v>5750</v>
      </c>
      <c r="F5839">
        <v>0.08</v>
      </c>
      <c r="G5839">
        <f>VLOOKUP($P5839,Pricebook!$A:$D,4,0)</f>
        <v>125</v>
      </c>
      <c r="H5839">
        <f t="shared" si="182"/>
        <v>5290</v>
      </c>
      <c r="I5839" t="s">
        <v>702</v>
      </c>
      <c r="J5839" t="s">
        <v>235</v>
      </c>
      <c r="K5839" t="s">
        <v>2707</v>
      </c>
      <c r="L5839">
        <v>80501</v>
      </c>
      <c r="M5839" t="s">
        <v>237</v>
      </c>
      <c r="N5839" t="s">
        <v>23</v>
      </c>
      <c r="O5839">
        <v>40865</v>
      </c>
      <c r="P5839" t="s">
        <v>14208</v>
      </c>
      <c r="Q5839" t="s">
        <v>14198</v>
      </c>
    </row>
    <row r="5840" spans="1:17" x14ac:dyDescent="0.25">
      <c r="A5840">
        <v>5839</v>
      </c>
      <c r="B5840">
        <v>41413</v>
      </c>
      <c r="C5840">
        <v>40863</v>
      </c>
      <c r="D5840">
        <v>23</v>
      </c>
      <c r="E5840">
        <f t="shared" si="183"/>
        <v>2530</v>
      </c>
      <c r="F5840">
        <v>0.01</v>
      </c>
      <c r="G5840">
        <f>VLOOKUP($P5840,Pricebook!$A:$D,4,0)</f>
        <v>110</v>
      </c>
      <c r="H5840">
        <f t="shared" si="182"/>
        <v>2504.6999999999998</v>
      </c>
      <c r="I5840" t="s">
        <v>702</v>
      </c>
      <c r="J5840" t="s">
        <v>235</v>
      </c>
      <c r="K5840" t="s">
        <v>2707</v>
      </c>
      <c r="L5840">
        <v>80501</v>
      </c>
      <c r="M5840" t="s">
        <v>237</v>
      </c>
      <c r="N5840" t="s">
        <v>23</v>
      </c>
      <c r="O5840">
        <v>40867</v>
      </c>
      <c r="P5840" t="s">
        <v>14215</v>
      </c>
      <c r="Q5840" t="s">
        <v>14189</v>
      </c>
    </row>
    <row r="5841" spans="1:17" x14ac:dyDescent="0.25">
      <c r="A5841">
        <v>5840</v>
      </c>
      <c r="B5841">
        <v>41415</v>
      </c>
      <c r="C5841">
        <v>40127</v>
      </c>
      <c r="D5841">
        <v>10</v>
      </c>
      <c r="E5841">
        <f t="shared" si="183"/>
        <v>1100</v>
      </c>
      <c r="F5841">
        <v>0.09</v>
      </c>
      <c r="G5841">
        <f>VLOOKUP($P5841,Pricebook!$A:$D,4,0)</f>
        <v>110</v>
      </c>
      <c r="H5841">
        <f t="shared" si="182"/>
        <v>1001</v>
      </c>
      <c r="I5841" t="s">
        <v>1259</v>
      </c>
      <c r="J5841" t="s">
        <v>747</v>
      </c>
      <c r="K5841" t="s">
        <v>1004</v>
      </c>
      <c r="L5841" t="s">
        <v>1005</v>
      </c>
      <c r="M5841" t="s">
        <v>91</v>
      </c>
      <c r="N5841" t="s">
        <v>61</v>
      </c>
      <c r="O5841">
        <v>40132</v>
      </c>
      <c r="P5841" t="s">
        <v>14215</v>
      </c>
      <c r="Q5841" t="s">
        <v>14197</v>
      </c>
    </row>
    <row r="5842" spans="1:17" x14ac:dyDescent="0.25">
      <c r="A5842">
        <v>5841</v>
      </c>
      <c r="B5842">
        <v>41440</v>
      </c>
      <c r="C5842">
        <v>40078</v>
      </c>
      <c r="D5842">
        <v>20</v>
      </c>
      <c r="E5842">
        <f t="shared" si="183"/>
        <v>4000</v>
      </c>
      <c r="F5842">
        <v>0.09</v>
      </c>
      <c r="G5842">
        <f>VLOOKUP($P5842,Pricebook!$A:$D,4,0)</f>
        <v>200</v>
      </c>
      <c r="H5842">
        <f t="shared" si="182"/>
        <v>3640</v>
      </c>
      <c r="I5842" t="s">
        <v>1729</v>
      </c>
      <c r="J5842" t="s">
        <v>13</v>
      </c>
      <c r="K5842" t="s">
        <v>533</v>
      </c>
      <c r="L5842">
        <v>95687</v>
      </c>
      <c r="M5842" t="s">
        <v>114</v>
      </c>
      <c r="N5842" t="s">
        <v>23</v>
      </c>
      <c r="O5842">
        <v>40079</v>
      </c>
      <c r="P5842" t="s">
        <v>14214</v>
      </c>
      <c r="Q5842" t="s">
        <v>14191</v>
      </c>
    </row>
    <row r="5843" spans="1:17" x14ac:dyDescent="0.25">
      <c r="A5843">
        <v>5842</v>
      </c>
      <c r="B5843">
        <v>41440</v>
      </c>
      <c r="C5843">
        <v>40078</v>
      </c>
      <c r="D5843">
        <v>19</v>
      </c>
      <c r="E5843">
        <f t="shared" si="183"/>
        <v>2375</v>
      </c>
      <c r="F5843">
        <v>0.01</v>
      </c>
      <c r="G5843">
        <f>VLOOKUP($P5843,Pricebook!$A:$D,4,0)</f>
        <v>125</v>
      </c>
      <c r="H5843">
        <f t="shared" si="182"/>
        <v>2351.25</v>
      </c>
      <c r="I5843" t="s">
        <v>1729</v>
      </c>
      <c r="J5843" t="s">
        <v>13</v>
      </c>
      <c r="K5843" t="s">
        <v>533</v>
      </c>
      <c r="L5843">
        <v>95687</v>
      </c>
      <c r="M5843" t="s">
        <v>114</v>
      </c>
      <c r="N5843" t="s">
        <v>23</v>
      </c>
      <c r="O5843">
        <v>40081</v>
      </c>
      <c r="P5843" t="s">
        <v>14209</v>
      </c>
      <c r="Q5843" t="s">
        <v>14201</v>
      </c>
    </row>
    <row r="5844" spans="1:17" x14ac:dyDescent="0.25">
      <c r="A5844">
        <v>5843</v>
      </c>
      <c r="B5844">
        <v>41441</v>
      </c>
      <c r="C5844">
        <v>40931</v>
      </c>
      <c r="D5844">
        <v>41</v>
      </c>
      <c r="E5844">
        <f t="shared" si="183"/>
        <v>6560</v>
      </c>
      <c r="F5844">
        <v>0</v>
      </c>
      <c r="G5844">
        <f>VLOOKUP($P5844,Pricebook!$A:$D,4,0)</f>
        <v>160</v>
      </c>
      <c r="H5844">
        <f t="shared" si="182"/>
        <v>6560</v>
      </c>
      <c r="I5844" t="s">
        <v>567</v>
      </c>
      <c r="J5844" t="s">
        <v>79</v>
      </c>
      <c r="K5844" t="s">
        <v>2708</v>
      </c>
      <c r="L5844">
        <v>21403</v>
      </c>
      <c r="M5844" t="s">
        <v>187</v>
      </c>
      <c r="N5844" t="s">
        <v>61</v>
      </c>
      <c r="O5844">
        <v>40932</v>
      </c>
      <c r="P5844" t="s">
        <v>14218</v>
      </c>
      <c r="Q5844" t="s">
        <v>14185</v>
      </c>
    </row>
    <row r="5845" spans="1:17" x14ac:dyDescent="0.25">
      <c r="A5845">
        <v>5844</v>
      </c>
      <c r="B5845">
        <v>41472</v>
      </c>
      <c r="C5845">
        <v>40201</v>
      </c>
      <c r="D5845">
        <v>48</v>
      </c>
      <c r="E5845">
        <f t="shared" si="183"/>
        <v>7680</v>
      </c>
      <c r="F5845">
        <v>0.01</v>
      </c>
      <c r="G5845">
        <f>VLOOKUP($P5845,Pricebook!$A:$D,4,0)</f>
        <v>160</v>
      </c>
      <c r="H5845">
        <f t="shared" si="182"/>
        <v>7603.2</v>
      </c>
      <c r="I5845" t="s">
        <v>57</v>
      </c>
      <c r="J5845" t="s">
        <v>58</v>
      </c>
      <c r="K5845" t="s">
        <v>2089</v>
      </c>
      <c r="L5845">
        <v>14901</v>
      </c>
      <c r="M5845" t="s">
        <v>60</v>
      </c>
      <c r="N5845" t="s">
        <v>61</v>
      </c>
      <c r="O5845">
        <v>40208</v>
      </c>
      <c r="P5845" t="s">
        <v>14218</v>
      </c>
      <c r="Q5845" t="s">
        <v>14187</v>
      </c>
    </row>
    <row r="5846" spans="1:17" x14ac:dyDescent="0.25">
      <c r="A5846">
        <v>5845</v>
      </c>
      <c r="B5846">
        <v>41474</v>
      </c>
      <c r="C5846">
        <v>39923</v>
      </c>
      <c r="D5846">
        <v>35</v>
      </c>
      <c r="E5846">
        <f t="shared" si="183"/>
        <v>4375</v>
      </c>
      <c r="F5846">
        <v>0</v>
      </c>
      <c r="G5846">
        <f>VLOOKUP($P5846,Pricebook!$A:$D,4,0)</f>
        <v>125</v>
      </c>
      <c r="H5846">
        <f t="shared" si="182"/>
        <v>4375</v>
      </c>
      <c r="I5846" t="s">
        <v>1616</v>
      </c>
      <c r="J5846" t="s">
        <v>998</v>
      </c>
      <c r="K5846" t="s">
        <v>1501</v>
      </c>
      <c r="L5846">
        <v>44256</v>
      </c>
      <c r="M5846" t="s">
        <v>210</v>
      </c>
      <c r="N5846" t="s">
        <v>61</v>
      </c>
      <c r="O5846">
        <v>39925</v>
      </c>
      <c r="P5846" t="s">
        <v>14217</v>
      </c>
      <c r="Q5846" t="s">
        <v>14185</v>
      </c>
    </row>
    <row r="5847" spans="1:17" x14ac:dyDescent="0.25">
      <c r="A5847">
        <v>5846</v>
      </c>
      <c r="B5847">
        <v>41474</v>
      </c>
      <c r="C5847">
        <v>39923</v>
      </c>
      <c r="D5847">
        <v>50</v>
      </c>
      <c r="E5847">
        <f t="shared" si="183"/>
        <v>7500</v>
      </c>
      <c r="F5847">
        <v>0.09</v>
      </c>
      <c r="G5847">
        <f>VLOOKUP($P5847,Pricebook!$A:$D,4,0)</f>
        <v>150</v>
      </c>
      <c r="H5847">
        <f t="shared" si="182"/>
        <v>6825</v>
      </c>
      <c r="I5847" t="s">
        <v>1616</v>
      </c>
      <c r="J5847" t="s">
        <v>998</v>
      </c>
      <c r="K5847" t="s">
        <v>1501</v>
      </c>
      <c r="L5847">
        <v>44256</v>
      </c>
      <c r="M5847" t="s">
        <v>210</v>
      </c>
      <c r="N5847" t="s">
        <v>61</v>
      </c>
      <c r="O5847">
        <v>39925</v>
      </c>
      <c r="P5847" t="s">
        <v>14211</v>
      </c>
      <c r="Q5847" t="s">
        <v>14201</v>
      </c>
    </row>
    <row r="5848" spans="1:17" x14ac:dyDescent="0.25">
      <c r="A5848">
        <v>5847</v>
      </c>
      <c r="B5848">
        <v>41476</v>
      </c>
      <c r="C5848">
        <v>40329</v>
      </c>
      <c r="D5848">
        <v>48</v>
      </c>
      <c r="E5848">
        <f t="shared" si="183"/>
        <v>6720</v>
      </c>
      <c r="F5848">
        <v>7.0000000000000007E-2</v>
      </c>
      <c r="G5848">
        <f>VLOOKUP($P5848,Pricebook!$A:$D,4,0)</f>
        <v>140</v>
      </c>
      <c r="H5848">
        <f t="shared" si="182"/>
        <v>6249.5999999999995</v>
      </c>
      <c r="I5848" t="s">
        <v>1638</v>
      </c>
      <c r="J5848" t="s">
        <v>165</v>
      </c>
      <c r="K5848" t="s">
        <v>1973</v>
      </c>
      <c r="L5848" t="s">
        <v>1974</v>
      </c>
      <c r="M5848" t="s">
        <v>232</v>
      </c>
      <c r="N5848" t="s">
        <v>61</v>
      </c>
      <c r="O5848">
        <v>40330</v>
      </c>
      <c r="P5848" t="s">
        <v>14213</v>
      </c>
      <c r="Q5848" t="s">
        <v>14202</v>
      </c>
    </row>
    <row r="5849" spans="1:17" x14ac:dyDescent="0.25">
      <c r="A5849">
        <v>5848</v>
      </c>
      <c r="B5849">
        <v>41504</v>
      </c>
      <c r="C5849">
        <v>41210</v>
      </c>
      <c r="D5849">
        <v>20</v>
      </c>
      <c r="E5849">
        <f t="shared" si="183"/>
        <v>4000</v>
      </c>
      <c r="F5849">
        <v>7.0000000000000007E-2</v>
      </c>
      <c r="G5849">
        <f>VLOOKUP($P5849,Pricebook!$A:$D,4,0)</f>
        <v>200</v>
      </c>
      <c r="H5849">
        <f t="shared" si="182"/>
        <v>3719.9999999999995</v>
      </c>
      <c r="I5849" t="s">
        <v>606</v>
      </c>
      <c r="J5849" t="s">
        <v>50</v>
      </c>
      <c r="K5849" t="s">
        <v>1031</v>
      </c>
      <c r="L5849" t="s">
        <v>1032</v>
      </c>
      <c r="M5849" t="s">
        <v>492</v>
      </c>
      <c r="N5849" t="s">
        <v>61</v>
      </c>
      <c r="O5849">
        <v>41212</v>
      </c>
      <c r="P5849" t="s">
        <v>14206</v>
      </c>
      <c r="Q5849" t="s">
        <v>14198</v>
      </c>
    </row>
    <row r="5850" spans="1:17" x14ac:dyDescent="0.25">
      <c r="A5850">
        <v>5849</v>
      </c>
      <c r="B5850">
        <v>41508</v>
      </c>
      <c r="C5850">
        <v>40445</v>
      </c>
      <c r="D5850">
        <v>39</v>
      </c>
      <c r="E5850">
        <f t="shared" si="183"/>
        <v>4875</v>
      </c>
      <c r="F5850">
        <v>0.05</v>
      </c>
      <c r="G5850">
        <f>VLOOKUP($P5850,Pricebook!$A:$D,4,0)</f>
        <v>125</v>
      </c>
      <c r="H5850">
        <f t="shared" si="182"/>
        <v>4631.25</v>
      </c>
      <c r="I5850" t="s">
        <v>141</v>
      </c>
      <c r="J5850" t="s">
        <v>142</v>
      </c>
      <c r="K5850" t="s">
        <v>147</v>
      </c>
      <c r="L5850" t="s">
        <v>1003</v>
      </c>
      <c r="M5850" t="s">
        <v>210</v>
      </c>
      <c r="N5850" t="s">
        <v>61</v>
      </c>
      <c r="O5850">
        <v>40447</v>
      </c>
      <c r="P5850" t="s">
        <v>14221</v>
      </c>
      <c r="Q5850" t="s">
        <v>14185</v>
      </c>
    </row>
    <row r="5851" spans="1:17" x14ac:dyDescent="0.25">
      <c r="A5851">
        <v>5850</v>
      </c>
      <c r="B5851">
        <v>41539</v>
      </c>
      <c r="C5851">
        <v>40666</v>
      </c>
      <c r="D5851">
        <v>24</v>
      </c>
      <c r="E5851">
        <f t="shared" si="183"/>
        <v>2880</v>
      </c>
      <c r="F5851">
        <v>0.04</v>
      </c>
      <c r="G5851">
        <f>VLOOKUP($P5851,Pricebook!$A:$D,4,0)</f>
        <v>120</v>
      </c>
      <c r="H5851">
        <f t="shared" si="182"/>
        <v>2764.7999999999997</v>
      </c>
      <c r="I5851" t="s">
        <v>767</v>
      </c>
      <c r="J5851" t="s">
        <v>520</v>
      </c>
      <c r="K5851" t="s">
        <v>2709</v>
      </c>
      <c r="L5851">
        <v>95062</v>
      </c>
      <c r="M5851" t="s">
        <v>114</v>
      </c>
      <c r="N5851" t="s">
        <v>23</v>
      </c>
      <c r="O5851">
        <v>40668</v>
      </c>
      <c r="P5851" t="s">
        <v>14212</v>
      </c>
      <c r="Q5851" t="s">
        <v>14186</v>
      </c>
    </row>
    <row r="5852" spans="1:17" x14ac:dyDescent="0.25">
      <c r="A5852">
        <v>5851</v>
      </c>
      <c r="B5852">
        <v>41539</v>
      </c>
      <c r="C5852">
        <v>40666</v>
      </c>
      <c r="D5852">
        <v>41</v>
      </c>
      <c r="E5852">
        <f t="shared" si="183"/>
        <v>6150</v>
      </c>
      <c r="F5852">
        <v>0.04</v>
      </c>
      <c r="G5852">
        <f>VLOOKUP($P5852,Pricebook!$A:$D,4,0)</f>
        <v>150</v>
      </c>
      <c r="H5852">
        <f t="shared" si="182"/>
        <v>5904</v>
      </c>
      <c r="I5852" t="s">
        <v>767</v>
      </c>
      <c r="J5852" t="s">
        <v>520</v>
      </c>
      <c r="K5852" t="s">
        <v>2709</v>
      </c>
      <c r="L5852">
        <v>95062</v>
      </c>
      <c r="M5852" t="s">
        <v>114</v>
      </c>
      <c r="N5852" t="s">
        <v>23</v>
      </c>
      <c r="O5852">
        <v>40667</v>
      </c>
      <c r="P5852" t="s">
        <v>14210</v>
      </c>
      <c r="Q5852" t="s">
        <v>14198</v>
      </c>
    </row>
    <row r="5853" spans="1:17" x14ac:dyDescent="0.25">
      <c r="A5853">
        <v>5852</v>
      </c>
      <c r="B5853">
        <v>41542</v>
      </c>
      <c r="C5853">
        <v>40082</v>
      </c>
      <c r="D5853">
        <v>47</v>
      </c>
      <c r="E5853">
        <f t="shared" si="183"/>
        <v>5875</v>
      </c>
      <c r="F5853">
        <v>0.03</v>
      </c>
      <c r="G5853">
        <f>VLOOKUP($P5853,Pricebook!$A:$D,4,0)</f>
        <v>125</v>
      </c>
      <c r="H5853">
        <f t="shared" si="182"/>
        <v>5698.75</v>
      </c>
      <c r="I5853" t="s">
        <v>1348</v>
      </c>
      <c r="J5853" t="s">
        <v>235</v>
      </c>
      <c r="K5853" t="s">
        <v>2710</v>
      </c>
      <c r="L5853">
        <v>72301</v>
      </c>
      <c r="M5853" t="s">
        <v>66</v>
      </c>
      <c r="N5853" t="s">
        <v>34</v>
      </c>
      <c r="O5853">
        <v>40083</v>
      </c>
      <c r="P5853" t="s">
        <v>14209</v>
      </c>
      <c r="Q5853" t="s">
        <v>14188</v>
      </c>
    </row>
    <row r="5854" spans="1:17" x14ac:dyDescent="0.25">
      <c r="A5854">
        <v>5853</v>
      </c>
      <c r="B5854">
        <v>41543</v>
      </c>
      <c r="C5854">
        <v>39850</v>
      </c>
      <c r="D5854">
        <v>45</v>
      </c>
      <c r="E5854">
        <f t="shared" si="183"/>
        <v>5625</v>
      </c>
      <c r="F5854">
        <v>0.03</v>
      </c>
      <c r="G5854">
        <f>VLOOKUP($P5854,Pricebook!$A:$D,4,0)</f>
        <v>125</v>
      </c>
      <c r="H5854">
        <f t="shared" si="182"/>
        <v>5456.25</v>
      </c>
      <c r="I5854" t="s">
        <v>1624</v>
      </c>
      <c r="J5854" t="s">
        <v>36</v>
      </c>
      <c r="K5854" t="s">
        <v>929</v>
      </c>
      <c r="L5854">
        <v>68502</v>
      </c>
      <c r="M5854" t="s">
        <v>440</v>
      </c>
      <c r="N5854" t="s">
        <v>16</v>
      </c>
      <c r="O5854">
        <v>39854</v>
      </c>
      <c r="P5854" t="s">
        <v>14221</v>
      </c>
      <c r="Q5854" t="s">
        <v>14191</v>
      </c>
    </row>
    <row r="5855" spans="1:17" x14ac:dyDescent="0.25">
      <c r="A5855">
        <v>5854</v>
      </c>
      <c r="B5855">
        <v>41543</v>
      </c>
      <c r="C5855">
        <v>39850</v>
      </c>
      <c r="D5855">
        <v>24</v>
      </c>
      <c r="E5855">
        <f t="shared" si="183"/>
        <v>3600</v>
      </c>
      <c r="F5855">
        <v>0.03</v>
      </c>
      <c r="G5855">
        <f>VLOOKUP($P5855,Pricebook!$A:$D,4,0)</f>
        <v>150</v>
      </c>
      <c r="H5855">
        <f t="shared" si="182"/>
        <v>3492</v>
      </c>
      <c r="I5855" t="s">
        <v>1624</v>
      </c>
      <c r="J5855" t="s">
        <v>36</v>
      </c>
      <c r="K5855" t="s">
        <v>929</v>
      </c>
      <c r="L5855">
        <v>68502</v>
      </c>
      <c r="M5855" t="s">
        <v>440</v>
      </c>
      <c r="N5855" t="s">
        <v>16</v>
      </c>
      <c r="O5855">
        <v>39854</v>
      </c>
      <c r="P5855" t="s">
        <v>14210</v>
      </c>
      <c r="Q5855" t="s">
        <v>14198</v>
      </c>
    </row>
    <row r="5856" spans="1:17" x14ac:dyDescent="0.25">
      <c r="A5856">
        <v>5855</v>
      </c>
      <c r="B5856">
        <v>41569</v>
      </c>
      <c r="C5856">
        <v>40380</v>
      </c>
      <c r="D5856">
        <v>49</v>
      </c>
      <c r="E5856">
        <f t="shared" si="183"/>
        <v>5390</v>
      </c>
      <c r="F5856">
        <v>0.06</v>
      </c>
      <c r="G5856">
        <f>VLOOKUP($P5856,Pricebook!$A:$D,4,0)</f>
        <v>110</v>
      </c>
      <c r="H5856">
        <f t="shared" si="182"/>
        <v>5066.5999999999995</v>
      </c>
      <c r="I5856" t="s">
        <v>322</v>
      </c>
      <c r="J5856" t="s">
        <v>185</v>
      </c>
      <c r="K5856" t="s">
        <v>805</v>
      </c>
      <c r="L5856">
        <v>44903</v>
      </c>
      <c r="M5856" t="s">
        <v>210</v>
      </c>
      <c r="N5856" t="s">
        <v>61</v>
      </c>
      <c r="O5856">
        <v>40381</v>
      </c>
      <c r="P5856" t="s">
        <v>14215</v>
      </c>
      <c r="Q5856" t="s">
        <v>14193</v>
      </c>
    </row>
    <row r="5857" spans="1:17" x14ac:dyDescent="0.25">
      <c r="A5857">
        <v>5856</v>
      </c>
      <c r="B5857">
        <v>41569</v>
      </c>
      <c r="C5857">
        <v>40380</v>
      </c>
      <c r="D5857">
        <v>16</v>
      </c>
      <c r="E5857">
        <f t="shared" si="183"/>
        <v>2000</v>
      </c>
      <c r="F5857">
        <v>0.03</v>
      </c>
      <c r="G5857">
        <f>VLOOKUP($P5857,Pricebook!$A:$D,4,0)</f>
        <v>125</v>
      </c>
      <c r="H5857">
        <f t="shared" si="182"/>
        <v>1940</v>
      </c>
      <c r="I5857" t="s">
        <v>1055</v>
      </c>
      <c r="J5857" t="s">
        <v>13</v>
      </c>
      <c r="K5857" t="s">
        <v>2647</v>
      </c>
      <c r="L5857" t="s">
        <v>2648</v>
      </c>
      <c r="M5857" t="s">
        <v>172</v>
      </c>
      <c r="N5857" t="s">
        <v>16</v>
      </c>
      <c r="O5857">
        <v>40382</v>
      </c>
      <c r="P5857" t="s">
        <v>14208</v>
      </c>
      <c r="Q5857" t="s">
        <v>14198</v>
      </c>
    </row>
    <row r="5858" spans="1:17" x14ac:dyDescent="0.25">
      <c r="A5858">
        <v>5857</v>
      </c>
      <c r="B5858">
        <v>41570</v>
      </c>
      <c r="C5858">
        <v>40515</v>
      </c>
      <c r="D5858">
        <v>24</v>
      </c>
      <c r="E5858">
        <f t="shared" si="183"/>
        <v>2640</v>
      </c>
      <c r="F5858">
        <v>0.09</v>
      </c>
      <c r="G5858">
        <f>VLOOKUP($P5858,Pricebook!$A:$D,4,0)</f>
        <v>110</v>
      </c>
      <c r="H5858">
        <f t="shared" si="182"/>
        <v>2402.4</v>
      </c>
      <c r="I5858" t="s">
        <v>275</v>
      </c>
      <c r="J5858" t="s">
        <v>276</v>
      </c>
      <c r="K5858" t="s">
        <v>2420</v>
      </c>
      <c r="L5858">
        <v>46952</v>
      </c>
      <c r="M5858" t="s">
        <v>278</v>
      </c>
      <c r="N5858" t="s">
        <v>16</v>
      </c>
      <c r="O5858">
        <v>40517</v>
      </c>
      <c r="P5858" t="s">
        <v>14215</v>
      </c>
      <c r="Q5858" t="s">
        <v>14202</v>
      </c>
    </row>
    <row r="5859" spans="1:17" x14ac:dyDescent="0.25">
      <c r="A5859">
        <v>5858</v>
      </c>
      <c r="B5859">
        <v>41571</v>
      </c>
      <c r="C5859">
        <v>40700</v>
      </c>
      <c r="D5859">
        <v>42</v>
      </c>
      <c r="E5859">
        <f t="shared" si="183"/>
        <v>5040</v>
      </c>
      <c r="F5859">
        <v>0</v>
      </c>
      <c r="G5859">
        <f>VLOOKUP($P5859,Pricebook!$A:$D,4,0)</f>
        <v>120</v>
      </c>
      <c r="H5859">
        <f t="shared" si="182"/>
        <v>5040</v>
      </c>
      <c r="I5859" t="s">
        <v>1760</v>
      </c>
      <c r="J5859" t="s">
        <v>406</v>
      </c>
      <c r="K5859" t="s">
        <v>323</v>
      </c>
      <c r="L5859">
        <v>45801</v>
      </c>
      <c r="M5859" t="s">
        <v>210</v>
      </c>
      <c r="N5859" t="s">
        <v>61</v>
      </c>
      <c r="O5859">
        <v>40709</v>
      </c>
      <c r="P5859" t="s">
        <v>14212</v>
      </c>
      <c r="Q5859" t="s">
        <v>14191</v>
      </c>
    </row>
    <row r="5860" spans="1:17" x14ac:dyDescent="0.25">
      <c r="A5860">
        <v>5859</v>
      </c>
      <c r="B5860">
        <v>41574</v>
      </c>
      <c r="C5860">
        <v>40441</v>
      </c>
      <c r="D5860">
        <v>23</v>
      </c>
      <c r="E5860">
        <f t="shared" si="183"/>
        <v>2760</v>
      </c>
      <c r="F5860">
        <v>0.01</v>
      </c>
      <c r="G5860">
        <f>VLOOKUP($P5860,Pricebook!$A:$D,4,0)</f>
        <v>120</v>
      </c>
      <c r="H5860">
        <f t="shared" si="182"/>
        <v>2732.4</v>
      </c>
      <c r="I5860" t="s">
        <v>2038</v>
      </c>
      <c r="J5860" t="s">
        <v>1014</v>
      </c>
      <c r="K5860" t="s">
        <v>1386</v>
      </c>
      <c r="L5860">
        <v>95020</v>
      </c>
      <c r="M5860" t="s">
        <v>114</v>
      </c>
      <c r="N5860" t="s">
        <v>23</v>
      </c>
      <c r="O5860">
        <v>40443</v>
      </c>
      <c r="P5860" t="s">
        <v>14212</v>
      </c>
      <c r="Q5860" t="s">
        <v>14199</v>
      </c>
    </row>
    <row r="5861" spans="1:17" x14ac:dyDescent="0.25">
      <c r="A5861">
        <v>5860</v>
      </c>
      <c r="B5861">
        <v>41604</v>
      </c>
      <c r="C5861">
        <v>39854</v>
      </c>
      <c r="D5861">
        <v>22</v>
      </c>
      <c r="E5861">
        <f t="shared" si="183"/>
        <v>3520</v>
      </c>
      <c r="F5861">
        <v>0.06</v>
      </c>
      <c r="G5861">
        <f>VLOOKUP($P5861,Pricebook!$A:$D,4,0)</f>
        <v>160</v>
      </c>
      <c r="H5861">
        <f t="shared" si="182"/>
        <v>3308.7999999999997</v>
      </c>
      <c r="I5861" t="s">
        <v>806</v>
      </c>
      <c r="J5861" t="s">
        <v>520</v>
      </c>
      <c r="K5861" t="s">
        <v>2486</v>
      </c>
      <c r="L5861">
        <v>76039</v>
      </c>
      <c r="M5861" t="s">
        <v>48</v>
      </c>
      <c r="N5861" t="s">
        <v>16</v>
      </c>
      <c r="O5861">
        <v>39855</v>
      </c>
      <c r="P5861" t="s">
        <v>14218</v>
      </c>
      <c r="Q5861" t="s">
        <v>14188</v>
      </c>
    </row>
    <row r="5862" spans="1:17" x14ac:dyDescent="0.25">
      <c r="A5862">
        <v>5861</v>
      </c>
      <c r="B5862">
        <v>41605</v>
      </c>
      <c r="C5862">
        <v>40537</v>
      </c>
      <c r="D5862">
        <v>4</v>
      </c>
      <c r="E5862">
        <f t="shared" si="183"/>
        <v>640</v>
      </c>
      <c r="F5862">
        <v>0.02</v>
      </c>
      <c r="G5862">
        <f>VLOOKUP($P5862,Pricebook!$A:$D,4,0)</f>
        <v>160</v>
      </c>
      <c r="H5862">
        <f t="shared" si="182"/>
        <v>627.20000000000005</v>
      </c>
      <c r="I5862" t="s">
        <v>755</v>
      </c>
      <c r="J5862" t="s">
        <v>452</v>
      </c>
      <c r="K5862" t="s">
        <v>2675</v>
      </c>
      <c r="L5862">
        <v>23434</v>
      </c>
      <c r="M5862" t="s">
        <v>368</v>
      </c>
      <c r="N5862" t="s">
        <v>34</v>
      </c>
      <c r="O5862">
        <v>40538</v>
      </c>
      <c r="P5862" t="s">
        <v>14218</v>
      </c>
      <c r="Q5862" t="s">
        <v>14188</v>
      </c>
    </row>
    <row r="5863" spans="1:17" x14ac:dyDescent="0.25">
      <c r="A5863">
        <v>5862</v>
      </c>
      <c r="B5863">
        <v>41606</v>
      </c>
      <c r="C5863">
        <v>39987</v>
      </c>
      <c r="D5863">
        <v>23</v>
      </c>
      <c r="E5863">
        <f t="shared" si="183"/>
        <v>2875</v>
      </c>
      <c r="F5863">
        <v>0.09</v>
      </c>
      <c r="G5863">
        <f>VLOOKUP($P5863,Pricebook!$A:$D,4,0)</f>
        <v>125</v>
      </c>
      <c r="H5863">
        <f t="shared" si="182"/>
        <v>2616.25</v>
      </c>
      <c r="I5863" t="s">
        <v>803</v>
      </c>
      <c r="J5863" t="s">
        <v>93</v>
      </c>
      <c r="K5863" t="s">
        <v>887</v>
      </c>
      <c r="L5863" t="s">
        <v>2591</v>
      </c>
      <c r="M5863" t="s">
        <v>440</v>
      </c>
      <c r="N5863" t="s">
        <v>16</v>
      </c>
      <c r="O5863">
        <v>39988</v>
      </c>
      <c r="P5863" t="s">
        <v>14217</v>
      </c>
      <c r="Q5863" t="s">
        <v>14185</v>
      </c>
    </row>
    <row r="5864" spans="1:17" x14ac:dyDescent="0.25">
      <c r="A5864">
        <v>5863</v>
      </c>
      <c r="B5864">
        <v>41606</v>
      </c>
      <c r="C5864">
        <v>39987</v>
      </c>
      <c r="D5864">
        <v>30</v>
      </c>
      <c r="E5864">
        <f t="shared" si="183"/>
        <v>3600</v>
      </c>
      <c r="F5864">
        <v>0.09</v>
      </c>
      <c r="G5864">
        <f>VLOOKUP($P5864,Pricebook!$A:$D,4,0)</f>
        <v>120</v>
      </c>
      <c r="H5864">
        <f t="shared" si="182"/>
        <v>3276</v>
      </c>
      <c r="I5864" t="s">
        <v>803</v>
      </c>
      <c r="J5864" t="s">
        <v>93</v>
      </c>
      <c r="K5864" t="s">
        <v>887</v>
      </c>
      <c r="L5864" t="s">
        <v>2591</v>
      </c>
      <c r="M5864" t="s">
        <v>440</v>
      </c>
      <c r="N5864" t="s">
        <v>16</v>
      </c>
      <c r="O5864">
        <v>39988</v>
      </c>
      <c r="P5864" t="s">
        <v>14212</v>
      </c>
      <c r="Q5864" t="s">
        <v>14195</v>
      </c>
    </row>
    <row r="5865" spans="1:17" x14ac:dyDescent="0.25">
      <c r="A5865">
        <v>5864</v>
      </c>
      <c r="B5865">
        <v>41607</v>
      </c>
      <c r="C5865">
        <v>40166</v>
      </c>
      <c r="D5865">
        <v>36</v>
      </c>
      <c r="E5865">
        <f t="shared" si="183"/>
        <v>5760</v>
      </c>
      <c r="F5865">
        <v>0.1</v>
      </c>
      <c r="G5865">
        <f>VLOOKUP($P5865,Pricebook!$A:$D,4,0)</f>
        <v>160</v>
      </c>
      <c r="H5865">
        <f t="shared" si="182"/>
        <v>5184</v>
      </c>
      <c r="I5865" t="s">
        <v>609</v>
      </c>
      <c r="J5865" t="s">
        <v>377</v>
      </c>
      <c r="K5865" t="s">
        <v>2711</v>
      </c>
      <c r="L5865" t="s">
        <v>2712</v>
      </c>
      <c r="M5865" t="s">
        <v>421</v>
      </c>
      <c r="N5865" t="s">
        <v>61</v>
      </c>
      <c r="O5865">
        <v>40168</v>
      </c>
      <c r="P5865" t="s">
        <v>14218</v>
      </c>
      <c r="Q5865" t="s">
        <v>14193</v>
      </c>
    </row>
    <row r="5866" spans="1:17" x14ac:dyDescent="0.25">
      <c r="A5866">
        <v>5865</v>
      </c>
      <c r="B5866">
        <v>41632</v>
      </c>
      <c r="C5866">
        <v>40513</v>
      </c>
      <c r="D5866">
        <v>34</v>
      </c>
      <c r="E5866">
        <f t="shared" si="183"/>
        <v>5100</v>
      </c>
      <c r="F5866">
        <v>0.05</v>
      </c>
      <c r="G5866">
        <f>VLOOKUP($P5866,Pricebook!$A:$D,4,0)</f>
        <v>150</v>
      </c>
      <c r="H5866">
        <f t="shared" si="182"/>
        <v>4845</v>
      </c>
      <c r="I5866" t="s">
        <v>855</v>
      </c>
      <c r="J5866" t="s">
        <v>400</v>
      </c>
      <c r="K5866" t="s">
        <v>2173</v>
      </c>
      <c r="L5866">
        <v>36869</v>
      </c>
      <c r="M5866" t="s">
        <v>424</v>
      </c>
      <c r="N5866" t="s">
        <v>34</v>
      </c>
      <c r="O5866">
        <v>40520</v>
      </c>
      <c r="P5866" t="s">
        <v>14210</v>
      </c>
      <c r="Q5866" t="s">
        <v>14187</v>
      </c>
    </row>
    <row r="5867" spans="1:17" x14ac:dyDescent="0.25">
      <c r="A5867">
        <v>5866</v>
      </c>
      <c r="B5867">
        <v>41633</v>
      </c>
      <c r="C5867">
        <v>40491</v>
      </c>
      <c r="D5867">
        <v>29</v>
      </c>
      <c r="E5867">
        <f t="shared" si="183"/>
        <v>3625</v>
      </c>
      <c r="F5867">
        <v>0</v>
      </c>
      <c r="G5867">
        <f>VLOOKUP($P5867,Pricebook!$A:$D,4,0)</f>
        <v>125</v>
      </c>
      <c r="H5867">
        <f t="shared" si="182"/>
        <v>3625</v>
      </c>
      <c r="I5867" t="s">
        <v>273</v>
      </c>
      <c r="J5867" t="s">
        <v>274</v>
      </c>
      <c r="K5867" t="s">
        <v>2697</v>
      </c>
      <c r="L5867" t="s">
        <v>2698</v>
      </c>
      <c r="M5867" t="s">
        <v>172</v>
      </c>
      <c r="N5867" t="s">
        <v>16</v>
      </c>
      <c r="O5867">
        <v>40491</v>
      </c>
      <c r="P5867" t="s">
        <v>14221</v>
      </c>
      <c r="Q5867" t="s">
        <v>14188</v>
      </c>
    </row>
    <row r="5868" spans="1:17" x14ac:dyDescent="0.25">
      <c r="A5868">
        <v>5867</v>
      </c>
      <c r="B5868">
        <v>41634</v>
      </c>
      <c r="C5868">
        <v>41251</v>
      </c>
      <c r="D5868">
        <v>7</v>
      </c>
      <c r="E5868">
        <f t="shared" si="183"/>
        <v>1050</v>
      </c>
      <c r="F5868">
        <v>0.06</v>
      </c>
      <c r="G5868">
        <f>VLOOKUP($P5868,Pricebook!$A:$D,4,0)</f>
        <v>150</v>
      </c>
      <c r="H5868">
        <f t="shared" si="182"/>
        <v>987</v>
      </c>
      <c r="I5868" t="s">
        <v>302</v>
      </c>
      <c r="J5868" t="s">
        <v>303</v>
      </c>
      <c r="K5868" t="s">
        <v>2702</v>
      </c>
      <c r="L5868">
        <v>42240</v>
      </c>
      <c r="M5868" t="s">
        <v>254</v>
      </c>
      <c r="N5868" t="s">
        <v>34</v>
      </c>
      <c r="O5868">
        <v>41252</v>
      </c>
      <c r="P5868" t="s">
        <v>14211</v>
      </c>
      <c r="Q5868" t="s">
        <v>14203</v>
      </c>
    </row>
    <row r="5869" spans="1:17" x14ac:dyDescent="0.25">
      <c r="A5869">
        <v>5868</v>
      </c>
      <c r="B5869">
        <v>41634</v>
      </c>
      <c r="C5869">
        <v>41251</v>
      </c>
      <c r="D5869">
        <v>10</v>
      </c>
      <c r="E5869">
        <f t="shared" si="183"/>
        <v>1200</v>
      </c>
      <c r="F5869">
        <v>0.01</v>
      </c>
      <c r="G5869">
        <f>VLOOKUP($P5869,Pricebook!$A:$D,4,0)</f>
        <v>120</v>
      </c>
      <c r="H5869">
        <f t="shared" si="182"/>
        <v>1188</v>
      </c>
      <c r="I5869" t="s">
        <v>302</v>
      </c>
      <c r="J5869" t="s">
        <v>303</v>
      </c>
      <c r="K5869" t="s">
        <v>2702</v>
      </c>
      <c r="L5869">
        <v>42240</v>
      </c>
      <c r="M5869" t="s">
        <v>254</v>
      </c>
      <c r="N5869" t="s">
        <v>34</v>
      </c>
      <c r="O5869">
        <v>41253</v>
      </c>
      <c r="P5869" t="s">
        <v>14212</v>
      </c>
      <c r="Q5869" t="s">
        <v>14194</v>
      </c>
    </row>
    <row r="5870" spans="1:17" x14ac:dyDescent="0.25">
      <c r="A5870">
        <v>5869</v>
      </c>
      <c r="B5870">
        <v>41636</v>
      </c>
      <c r="C5870">
        <v>40039</v>
      </c>
      <c r="D5870">
        <v>47</v>
      </c>
      <c r="E5870">
        <f t="shared" si="183"/>
        <v>5875</v>
      </c>
      <c r="F5870">
        <v>0.03</v>
      </c>
      <c r="G5870">
        <f>VLOOKUP($P5870,Pricebook!$A:$D,4,0)</f>
        <v>125</v>
      </c>
      <c r="H5870">
        <f t="shared" si="182"/>
        <v>5698.75</v>
      </c>
      <c r="I5870" t="s">
        <v>1784</v>
      </c>
      <c r="J5870" t="s">
        <v>314</v>
      </c>
      <c r="K5870" t="s">
        <v>1785</v>
      </c>
      <c r="L5870">
        <v>28115</v>
      </c>
      <c r="M5870" t="s">
        <v>33</v>
      </c>
      <c r="N5870" t="s">
        <v>34</v>
      </c>
      <c r="O5870">
        <v>40040</v>
      </c>
      <c r="P5870" t="s">
        <v>14208</v>
      </c>
      <c r="Q5870" t="s">
        <v>14192</v>
      </c>
    </row>
    <row r="5871" spans="1:17" x14ac:dyDescent="0.25">
      <c r="A5871">
        <v>5870</v>
      </c>
      <c r="B5871">
        <v>41636</v>
      </c>
      <c r="C5871">
        <v>40039</v>
      </c>
      <c r="D5871">
        <v>25</v>
      </c>
      <c r="E5871">
        <f t="shared" si="183"/>
        <v>3000</v>
      </c>
      <c r="F5871">
        <v>0.05</v>
      </c>
      <c r="G5871">
        <f>VLOOKUP($P5871,Pricebook!$A:$D,4,0)</f>
        <v>120</v>
      </c>
      <c r="H5871">
        <f t="shared" si="182"/>
        <v>2850</v>
      </c>
      <c r="I5871" t="s">
        <v>1784</v>
      </c>
      <c r="J5871" t="s">
        <v>314</v>
      </c>
      <c r="K5871" t="s">
        <v>770</v>
      </c>
      <c r="L5871">
        <v>28560</v>
      </c>
      <c r="M5871" t="s">
        <v>33</v>
      </c>
      <c r="N5871" t="s">
        <v>34</v>
      </c>
      <c r="O5871">
        <v>40041</v>
      </c>
      <c r="P5871" t="s">
        <v>14212</v>
      </c>
      <c r="Q5871" t="s">
        <v>14203</v>
      </c>
    </row>
    <row r="5872" spans="1:17" x14ac:dyDescent="0.25">
      <c r="A5872">
        <v>5871</v>
      </c>
      <c r="B5872">
        <v>41636</v>
      </c>
      <c r="C5872">
        <v>40039</v>
      </c>
      <c r="D5872">
        <v>27</v>
      </c>
      <c r="E5872">
        <f t="shared" si="183"/>
        <v>4050</v>
      </c>
      <c r="F5872">
        <v>0.03</v>
      </c>
      <c r="G5872">
        <f>VLOOKUP($P5872,Pricebook!$A:$D,4,0)</f>
        <v>150</v>
      </c>
      <c r="H5872">
        <f t="shared" si="182"/>
        <v>3928.5</v>
      </c>
      <c r="I5872" t="s">
        <v>1784</v>
      </c>
      <c r="J5872" t="s">
        <v>314</v>
      </c>
      <c r="K5872" t="s">
        <v>770</v>
      </c>
      <c r="L5872">
        <v>28560</v>
      </c>
      <c r="M5872" t="s">
        <v>33</v>
      </c>
      <c r="N5872" t="s">
        <v>34</v>
      </c>
      <c r="O5872">
        <v>40041</v>
      </c>
      <c r="P5872" t="s">
        <v>14210</v>
      </c>
      <c r="Q5872" t="s">
        <v>14185</v>
      </c>
    </row>
    <row r="5873" spans="1:17" x14ac:dyDescent="0.25">
      <c r="A5873">
        <v>5872</v>
      </c>
      <c r="B5873">
        <v>41664</v>
      </c>
      <c r="C5873">
        <v>40881</v>
      </c>
      <c r="D5873">
        <v>5</v>
      </c>
      <c r="E5873">
        <f t="shared" si="183"/>
        <v>750</v>
      </c>
      <c r="F5873">
        <v>0</v>
      </c>
      <c r="G5873">
        <f>VLOOKUP($P5873,Pricebook!$A:$D,4,0)</f>
        <v>150</v>
      </c>
      <c r="H5873">
        <f t="shared" si="182"/>
        <v>750</v>
      </c>
      <c r="I5873" t="s">
        <v>1593</v>
      </c>
      <c r="J5873" t="s">
        <v>99</v>
      </c>
      <c r="K5873" t="s">
        <v>1719</v>
      </c>
      <c r="L5873">
        <v>63044</v>
      </c>
      <c r="M5873" t="s">
        <v>358</v>
      </c>
      <c r="N5873" t="s">
        <v>16</v>
      </c>
      <c r="O5873">
        <v>40881</v>
      </c>
      <c r="P5873" t="s">
        <v>14211</v>
      </c>
      <c r="Q5873" t="s">
        <v>14199</v>
      </c>
    </row>
    <row r="5874" spans="1:17" x14ac:dyDescent="0.25">
      <c r="A5874">
        <v>5873</v>
      </c>
      <c r="B5874">
        <v>41664</v>
      </c>
      <c r="C5874">
        <v>40881</v>
      </c>
      <c r="D5874">
        <v>40</v>
      </c>
      <c r="E5874">
        <f t="shared" si="183"/>
        <v>4800</v>
      </c>
      <c r="F5874">
        <v>7.0000000000000007E-2</v>
      </c>
      <c r="G5874">
        <f>VLOOKUP($P5874,Pricebook!$A:$D,4,0)</f>
        <v>120</v>
      </c>
      <c r="H5874">
        <f t="shared" si="182"/>
        <v>4464</v>
      </c>
      <c r="I5874" t="s">
        <v>1593</v>
      </c>
      <c r="J5874" t="s">
        <v>99</v>
      </c>
      <c r="K5874" t="s">
        <v>1719</v>
      </c>
      <c r="L5874">
        <v>63044</v>
      </c>
      <c r="M5874" t="s">
        <v>358</v>
      </c>
      <c r="N5874" t="s">
        <v>16</v>
      </c>
      <c r="O5874">
        <v>40883</v>
      </c>
      <c r="P5874" t="s">
        <v>14212</v>
      </c>
      <c r="Q5874" t="s">
        <v>14203</v>
      </c>
    </row>
    <row r="5875" spans="1:17" x14ac:dyDescent="0.25">
      <c r="A5875">
        <v>5874</v>
      </c>
      <c r="B5875">
        <v>41666</v>
      </c>
      <c r="C5875">
        <v>40971</v>
      </c>
      <c r="D5875">
        <v>26</v>
      </c>
      <c r="E5875">
        <f t="shared" si="183"/>
        <v>3900</v>
      </c>
      <c r="F5875">
        <v>0.1</v>
      </c>
      <c r="G5875">
        <f>VLOOKUP($P5875,Pricebook!$A:$D,4,0)</f>
        <v>150</v>
      </c>
      <c r="H5875">
        <f t="shared" si="182"/>
        <v>3510</v>
      </c>
      <c r="I5875" t="s">
        <v>1970</v>
      </c>
      <c r="J5875" t="s">
        <v>118</v>
      </c>
      <c r="K5875" t="s">
        <v>2713</v>
      </c>
      <c r="L5875" t="s">
        <v>2714</v>
      </c>
      <c r="M5875" t="s">
        <v>421</v>
      </c>
      <c r="N5875" t="s">
        <v>61</v>
      </c>
      <c r="O5875">
        <v>40972</v>
      </c>
      <c r="P5875" t="s">
        <v>14210</v>
      </c>
      <c r="Q5875" t="s">
        <v>14192</v>
      </c>
    </row>
    <row r="5876" spans="1:17" x14ac:dyDescent="0.25">
      <c r="A5876">
        <v>5875</v>
      </c>
      <c r="B5876">
        <v>41667</v>
      </c>
      <c r="C5876">
        <v>41080</v>
      </c>
      <c r="D5876">
        <v>18</v>
      </c>
      <c r="E5876">
        <f t="shared" si="183"/>
        <v>2700</v>
      </c>
      <c r="F5876">
        <v>0.03</v>
      </c>
      <c r="G5876">
        <f>VLOOKUP($P5876,Pricebook!$A:$D,4,0)</f>
        <v>150</v>
      </c>
      <c r="H5876">
        <f t="shared" si="182"/>
        <v>2619</v>
      </c>
      <c r="I5876" t="s">
        <v>2421</v>
      </c>
      <c r="J5876" t="s">
        <v>449</v>
      </c>
      <c r="K5876" t="s">
        <v>2422</v>
      </c>
      <c r="L5876" t="s">
        <v>2423</v>
      </c>
      <c r="M5876" t="s">
        <v>368</v>
      </c>
      <c r="N5876" t="s">
        <v>34</v>
      </c>
      <c r="O5876">
        <v>41083</v>
      </c>
      <c r="P5876" t="s">
        <v>14210</v>
      </c>
      <c r="Q5876" t="s">
        <v>14201</v>
      </c>
    </row>
    <row r="5877" spans="1:17" x14ac:dyDescent="0.25">
      <c r="A5877">
        <v>5876</v>
      </c>
      <c r="B5877">
        <v>41671</v>
      </c>
      <c r="C5877">
        <v>41246</v>
      </c>
      <c r="D5877">
        <v>49</v>
      </c>
      <c r="E5877">
        <f t="shared" si="183"/>
        <v>6860</v>
      </c>
      <c r="F5877">
        <v>0.02</v>
      </c>
      <c r="G5877">
        <f>VLOOKUP($P5877,Pricebook!$A:$D,4,0)</f>
        <v>140</v>
      </c>
      <c r="H5877">
        <f t="shared" si="182"/>
        <v>6722.8</v>
      </c>
      <c r="I5877" t="s">
        <v>2565</v>
      </c>
      <c r="J5877" t="s">
        <v>55</v>
      </c>
      <c r="K5877" t="s">
        <v>480</v>
      </c>
      <c r="L5877">
        <v>55113</v>
      </c>
      <c r="M5877" t="s">
        <v>130</v>
      </c>
      <c r="N5877" t="s">
        <v>16</v>
      </c>
      <c r="O5877">
        <v>41248</v>
      </c>
      <c r="P5877" t="s">
        <v>14207</v>
      </c>
      <c r="Q5877" t="s">
        <v>14197</v>
      </c>
    </row>
    <row r="5878" spans="1:17" x14ac:dyDescent="0.25">
      <c r="A5878">
        <v>5877</v>
      </c>
      <c r="B5878">
        <v>41696</v>
      </c>
      <c r="C5878">
        <v>40007</v>
      </c>
      <c r="D5878">
        <v>45</v>
      </c>
      <c r="E5878">
        <f t="shared" si="183"/>
        <v>7650</v>
      </c>
      <c r="F5878">
        <v>0.03</v>
      </c>
      <c r="G5878">
        <f>VLOOKUP($P5878,Pricebook!$A:$D,4,0)</f>
        <v>170</v>
      </c>
      <c r="H5878">
        <f t="shared" si="182"/>
        <v>7420.5</v>
      </c>
      <c r="I5878" t="s">
        <v>2097</v>
      </c>
      <c r="J5878" t="s">
        <v>374</v>
      </c>
      <c r="K5878" t="s">
        <v>2098</v>
      </c>
      <c r="L5878">
        <v>60061</v>
      </c>
      <c r="M5878" t="s">
        <v>15</v>
      </c>
      <c r="N5878" t="s">
        <v>16</v>
      </c>
      <c r="O5878">
        <v>40009</v>
      </c>
      <c r="P5878" t="s">
        <v>14219</v>
      </c>
      <c r="Q5878" t="s">
        <v>14192</v>
      </c>
    </row>
    <row r="5879" spans="1:17" x14ac:dyDescent="0.25">
      <c r="A5879">
        <v>5878</v>
      </c>
      <c r="B5879">
        <v>41702</v>
      </c>
      <c r="C5879">
        <v>40534</v>
      </c>
      <c r="D5879">
        <v>21</v>
      </c>
      <c r="E5879">
        <f t="shared" si="183"/>
        <v>3150</v>
      </c>
      <c r="F5879">
        <v>0.03</v>
      </c>
      <c r="G5879">
        <f>VLOOKUP($P5879,Pricebook!$A:$D,4,0)</f>
        <v>150</v>
      </c>
      <c r="H5879">
        <f t="shared" si="182"/>
        <v>3055.5</v>
      </c>
      <c r="I5879" t="s">
        <v>1026</v>
      </c>
      <c r="J5879" t="s">
        <v>180</v>
      </c>
      <c r="K5879" t="s">
        <v>2354</v>
      </c>
      <c r="L5879" t="s">
        <v>2355</v>
      </c>
      <c r="M5879" t="s">
        <v>75</v>
      </c>
      <c r="N5879" t="s">
        <v>16</v>
      </c>
      <c r="O5879">
        <v>40535</v>
      </c>
      <c r="P5879" t="s">
        <v>14211</v>
      </c>
      <c r="Q5879" t="s">
        <v>14196</v>
      </c>
    </row>
    <row r="5880" spans="1:17" x14ac:dyDescent="0.25">
      <c r="A5880">
        <v>5879</v>
      </c>
      <c r="B5880">
        <v>41702</v>
      </c>
      <c r="C5880">
        <v>40534</v>
      </c>
      <c r="D5880">
        <v>5</v>
      </c>
      <c r="E5880">
        <f t="shared" si="183"/>
        <v>550</v>
      </c>
      <c r="F5880">
        <v>0.02</v>
      </c>
      <c r="G5880">
        <f>VLOOKUP($P5880,Pricebook!$A:$D,4,0)</f>
        <v>110</v>
      </c>
      <c r="H5880">
        <f t="shared" si="182"/>
        <v>539</v>
      </c>
      <c r="I5880" t="s">
        <v>1026</v>
      </c>
      <c r="J5880" t="s">
        <v>180</v>
      </c>
      <c r="K5880" t="s">
        <v>2354</v>
      </c>
      <c r="L5880" t="s">
        <v>2355</v>
      </c>
      <c r="M5880" t="s">
        <v>75</v>
      </c>
      <c r="N5880" t="s">
        <v>16</v>
      </c>
      <c r="O5880">
        <v>40536</v>
      </c>
      <c r="P5880" t="s">
        <v>14215</v>
      </c>
      <c r="Q5880" t="s">
        <v>14198</v>
      </c>
    </row>
    <row r="5881" spans="1:17" x14ac:dyDescent="0.25">
      <c r="A5881">
        <v>5880</v>
      </c>
      <c r="B5881">
        <v>41728</v>
      </c>
      <c r="C5881">
        <v>40086</v>
      </c>
      <c r="D5881">
        <v>28</v>
      </c>
      <c r="E5881">
        <f t="shared" si="183"/>
        <v>4480</v>
      </c>
      <c r="F5881">
        <v>0.08</v>
      </c>
      <c r="G5881">
        <f>VLOOKUP($P5881,Pricebook!$A:$D,4,0)</f>
        <v>160</v>
      </c>
      <c r="H5881">
        <f t="shared" si="182"/>
        <v>4121.6000000000004</v>
      </c>
      <c r="I5881" t="s">
        <v>593</v>
      </c>
      <c r="J5881" t="s">
        <v>594</v>
      </c>
      <c r="K5881" t="s">
        <v>2634</v>
      </c>
      <c r="L5881">
        <v>45231</v>
      </c>
      <c r="M5881" t="s">
        <v>210</v>
      </c>
      <c r="N5881" t="s">
        <v>61</v>
      </c>
      <c r="O5881">
        <v>40088</v>
      </c>
      <c r="P5881" t="s">
        <v>14218</v>
      </c>
      <c r="Q5881" t="s">
        <v>14193</v>
      </c>
    </row>
    <row r="5882" spans="1:17" x14ac:dyDescent="0.25">
      <c r="A5882">
        <v>5881</v>
      </c>
      <c r="B5882">
        <v>41728</v>
      </c>
      <c r="C5882">
        <v>40086</v>
      </c>
      <c r="D5882">
        <v>10</v>
      </c>
      <c r="E5882">
        <f t="shared" si="183"/>
        <v>1250</v>
      </c>
      <c r="F5882">
        <v>0.02</v>
      </c>
      <c r="G5882">
        <f>VLOOKUP($P5882,Pricebook!$A:$D,4,0)</f>
        <v>125</v>
      </c>
      <c r="H5882">
        <f t="shared" si="182"/>
        <v>1225</v>
      </c>
      <c r="I5882" t="s">
        <v>593</v>
      </c>
      <c r="J5882" t="s">
        <v>594</v>
      </c>
      <c r="K5882" t="s">
        <v>2634</v>
      </c>
      <c r="L5882">
        <v>45231</v>
      </c>
      <c r="M5882" t="s">
        <v>210</v>
      </c>
      <c r="N5882" t="s">
        <v>61</v>
      </c>
      <c r="O5882">
        <v>40087</v>
      </c>
      <c r="P5882" t="s">
        <v>14221</v>
      </c>
      <c r="Q5882" t="s">
        <v>14186</v>
      </c>
    </row>
    <row r="5883" spans="1:17" x14ac:dyDescent="0.25">
      <c r="A5883">
        <v>5882</v>
      </c>
      <c r="B5883">
        <v>41760</v>
      </c>
      <c r="C5883">
        <v>40935</v>
      </c>
      <c r="D5883">
        <v>21</v>
      </c>
      <c r="E5883">
        <f t="shared" si="183"/>
        <v>3360</v>
      </c>
      <c r="F5883">
        <v>0.04</v>
      </c>
      <c r="G5883">
        <f>VLOOKUP($P5883,Pricebook!$A:$D,4,0)</f>
        <v>160</v>
      </c>
      <c r="H5883">
        <f t="shared" si="182"/>
        <v>3225.6</v>
      </c>
      <c r="I5883" t="s">
        <v>1635</v>
      </c>
      <c r="J5883" t="s">
        <v>775</v>
      </c>
      <c r="K5883" t="s">
        <v>2609</v>
      </c>
      <c r="L5883">
        <v>98801</v>
      </c>
      <c r="M5883" t="s">
        <v>22</v>
      </c>
      <c r="N5883" t="s">
        <v>23</v>
      </c>
      <c r="O5883">
        <v>40940</v>
      </c>
      <c r="P5883" t="s">
        <v>14218</v>
      </c>
      <c r="Q5883" t="s">
        <v>14186</v>
      </c>
    </row>
    <row r="5884" spans="1:17" x14ac:dyDescent="0.25">
      <c r="A5884">
        <v>5883</v>
      </c>
      <c r="B5884">
        <v>41760</v>
      </c>
      <c r="C5884">
        <v>40935</v>
      </c>
      <c r="D5884">
        <v>22</v>
      </c>
      <c r="E5884">
        <f t="shared" si="183"/>
        <v>2750</v>
      </c>
      <c r="F5884">
        <v>0</v>
      </c>
      <c r="G5884">
        <f>VLOOKUP($P5884,Pricebook!$A:$D,4,0)</f>
        <v>125</v>
      </c>
      <c r="H5884">
        <f t="shared" si="182"/>
        <v>2750</v>
      </c>
      <c r="I5884" t="s">
        <v>1635</v>
      </c>
      <c r="J5884" t="s">
        <v>775</v>
      </c>
      <c r="K5884" t="s">
        <v>2609</v>
      </c>
      <c r="L5884">
        <v>98801</v>
      </c>
      <c r="M5884" t="s">
        <v>22</v>
      </c>
      <c r="N5884" t="s">
        <v>23</v>
      </c>
      <c r="O5884">
        <v>40942</v>
      </c>
      <c r="P5884" t="s">
        <v>14208</v>
      </c>
      <c r="Q5884" t="s">
        <v>14186</v>
      </c>
    </row>
    <row r="5885" spans="1:17" x14ac:dyDescent="0.25">
      <c r="A5885">
        <v>5884</v>
      </c>
      <c r="B5885">
        <v>41760</v>
      </c>
      <c r="C5885">
        <v>40935</v>
      </c>
      <c r="D5885">
        <v>7</v>
      </c>
      <c r="E5885">
        <f t="shared" si="183"/>
        <v>1050</v>
      </c>
      <c r="F5885">
        <v>0.08</v>
      </c>
      <c r="G5885">
        <f>VLOOKUP($P5885,Pricebook!$A:$D,4,0)</f>
        <v>150</v>
      </c>
      <c r="H5885">
        <f t="shared" si="182"/>
        <v>966</v>
      </c>
      <c r="I5885" t="s">
        <v>1635</v>
      </c>
      <c r="J5885" t="s">
        <v>775</v>
      </c>
      <c r="K5885" t="s">
        <v>2609</v>
      </c>
      <c r="L5885">
        <v>98801</v>
      </c>
      <c r="M5885" t="s">
        <v>22</v>
      </c>
      <c r="N5885" t="s">
        <v>23</v>
      </c>
      <c r="O5885">
        <v>40940</v>
      </c>
      <c r="P5885" t="s">
        <v>14210</v>
      </c>
      <c r="Q5885" t="s">
        <v>14192</v>
      </c>
    </row>
    <row r="5886" spans="1:17" x14ac:dyDescent="0.25">
      <c r="A5886">
        <v>5885</v>
      </c>
      <c r="B5886">
        <v>41760</v>
      </c>
      <c r="C5886">
        <v>40935</v>
      </c>
      <c r="D5886">
        <v>40</v>
      </c>
      <c r="E5886">
        <f t="shared" si="183"/>
        <v>6000</v>
      </c>
      <c r="F5886">
        <v>0.05</v>
      </c>
      <c r="G5886">
        <f>VLOOKUP($P5886,Pricebook!$A:$D,4,0)</f>
        <v>150</v>
      </c>
      <c r="H5886">
        <f t="shared" si="182"/>
        <v>5700</v>
      </c>
      <c r="I5886" t="s">
        <v>1635</v>
      </c>
      <c r="J5886" t="s">
        <v>775</v>
      </c>
      <c r="K5886" t="s">
        <v>2609</v>
      </c>
      <c r="L5886">
        <v>98801</v>
      </c>
      <c r="M5886" t="s">
        <v>22</v>
      </c>
      <c r="N5886" t="s">
        <v>23</v>
      </c>
      <c r="O5886">
        <v>40940</v>
      </c>
      <c r="P5886" t="s">
        <v>14210</v>
      </c>
      <c r="Q5886" t="s">
        <v>14187</v>
      </c>
    </row>
    <row r="5887" spans="1:17" x14ac:dyDescent="0.25">
      <c r="A5887">
        <v>5886</v>
      </c>
      <c r="B5887">
        <v>41764</v>
      </c>
      <c r="C5887">
        <v>40091</v>
      </c>
      <c r="D5887">
        <v>16</v>
      </c>
      <c r="E5887">
        <f t="shared" si="183"/>
        <v>2000</v>
      </c>
      <c r="F5887">
        <v>0.03</v>
      </c>
      <c r="G5887">
        <f>VLOOKUP($P5887,Pricebook!$A:$D,4,0)</f>
        <v>125</v>
      </c>
      <c r="H5887">
        <f t="shared" si="182"/>
        <v>1940</v>
      </c>
      <c r="I5887" t="s">
        <v>1760</v>
      </c>
      <c r="J5887" t="s">
        <v>406</v>
      </c>
      <c r="K5887" t="s">
        <v>323</v>
      </c>
      <c r="L5887">
        <v>45801</v>
      </c>
      <c r="M5887" t="s">
        <v>210</v>
      </c>
      <c r="N5887" t="s">
        <v>61</v>
      </c>
      <c r="O5887">
        <v>40093</v>
      </c>
      <c r="P5887" t="s">
        <v>14209</v>
      </c>
      <c r="Q5887" t="s">
        <v>14192</v>
      </c>
    </row>
    <row r="5888" spans="1:17" x14ac:dyDescent="0.25">
      <c r="A5888">
        <v>5887</v>
      </c>
      <c r="B5888">
        <v>41765</v>
      </c>
      <c r="C5888">
        <v>40156</v>
      </c>
      <c r="D5888">
        <v>41</v>
      </c>
      <c r="E5888">
        <f t="shared" si="183"/>
        <v>6560</v>
      </c>
      <c r="F5888">
        <v>0.03</v>
      </c>
      <c r="G5888">
        <f>VLOOKUP($P5888,Pricebook!$A:$D,4,0)</f>
        <v>160</v>
      </c>
      <c r="H5888">
        <f t="shared" si="182"/>
        <v>6363.2</v>
      </c>
      <c r="I5888" t="s">
        <v>2451</v>
      </c>
      <c r="J5888" t="s">
        <v>760</v>
      </c>
      <c r="K5888" t="s">
        <v>2650</v>
      </c>
      <c r="L5888">
        <v>53095</v>
      </c>
      <c r="M5888" t="s">
        <v>95</v>
      </c>
      <c r="N5888" t="s">
        <v>16</v>
      </c>
      <c r="O5888">
        <v>40158</v>
      </c>
      <c r="P5888" t="s">
        <v>14218</v>
      </c>
      <c r="Q5888" t="s">
        <v>14197</v>
      </c>
    </row>
    <row r="5889" spans="1:17" x14ac:dyDescent="0.25">
      <c r="A5889">
        <v>5888</v>
      </c>
      <c r="B5889">
        <v>41766</v>
      </c>
      <c r="C5889">
        <v>41163</v>
      </c>
      <c r="D5889">
        <v>7</v>
      </c>
      <c r="E5889">
        <f t="shared" si="183"/>
        <v>1120</v>
      </c>
      <c r="F5889">
        <v>0</v>
      </c>
      <c r="G5889">
        <f>VLOOKUP($P5889,Pricebook!$A:$D,4,0)</f>
        <v>160</v>
      </c>
      <c r="H5889">
        <f t="shared" si="182"/>
        <v>1120</v>
      </c>
      <c r="I5889" t="s">
        <v>376</v>
      </c>
      <c r="J5889" t="s">
        <v>377</v>
      </c>
      <c r="K5889" t="s">
        <v>378</v>
      </c>
      <c r="L5889" t="s">
        <v>2715</v>
      </c>
      <c r="M5889" t="s">
        <v>317</v>
      </c>
      <c r="N5889" t="s">
        <v>61</v>
      </c>
      <c r="O5889">
        <v>41164</v>
      </c>
      <c r="P5889" t="s">
        <v>14218</v>
      </c>
      <c r="Q5889" t="s">
        <v>14198</v>
      </c>
    </row>
    <row r="5890" spans="1:17" x14ac:dyDescent="0.25">
      <c r="A5890">
        <v>5889</v>
      </c>
      <c r="B5890">
        <v>41766</v>
      </c>
      <c r="C5890">
        <v>41163</v>
      </c>
      <c r="D5890">
        <v>10</v>
      </c>
      <c r="E5890">
        <f t="shared" si="183"/>
        <v>1500</v>
      </c>
      <c r="F5890">
        <v>0.01</v>
      </c>
      <c r="G5890">
        <f>VLOOKUP($P5890,Pricebook!$A:$D,4,0)</f>
        <v>150</v>
      </c>
      <c r="H5890">
        <f t="shared" ref="H5890:H5953" si="184">E5890*(1-F5890)</f>
        <v>1485</v>
      </c>
      <c r="I5890" t="s">
        <v>376</v>
      </c>
      <c r="J5890" t="s">
        <v>377</v>
      </c>
      <c r="K5890" t="s">
        <v>253</v>
      </c>
      <c r="L5890">
        <v>42071</v>
      </c>
      <c r="M5890" t="s">
        <v>254</v>
      </c>
      <c r="N5890" t="s">
        <v>34</v>
      </c>
      <c r="O5890">
        <v>41164</v>
      </c>
      <c r="P5890" t="s">
        <v>14216</v>
      </c>
      <c r="Q5890" t="s">
        <v>14185</v>
      </c>
    </row>
    <row r="5891" spans="1:17" x14ac:dyDescent="0.25">
      <c r="A5891">
        <v>5890</v>
      </c>
      <c r="B5891">
        <v>41793</v>
      </c>
      <c r="C5891">
        <v>39948</v>
      </c>
      <c r="D5891">
        <v>48</v>
      </c>
      <c r="E5891">
        <f t="shared" ref="E5891:E5954" si="185">G5891*D5891</f>
        <v>6000</v>
      </c>
      <c r="F5891">
        <v>0.05</v>
      </c>
      <c r="G5891">
        <f>VLOOKUP($P5891,Pricebook!$A:$D,4,0)</f>
        <v>125</v>
      </c>
      <c r="H5891">
        <f t="shared" si="184"/>
        <v>5700</v>
      </c>
      <c r="I5891" t="s">
        <v>1497</v>
      </c>
      <c r="J5891" t="s">
        <v>508</v>
      </c>
      <c r="K5891" t="s">
        <v>2009</v>
      </c>
      <c r="L5891">
        <v>59601</v>
      </c>
      <c r="M5891" t="s">
        <v>1213</v>
      </c>
      <c r="N5891" t="s">
        <v>23</v>
      </c>
      <c r="O5891">
        <v>39949</v>
      </c>
      <c r="P5891" t="s">
        <v>14208</v>
      </c>
      <c r="Q5891" t="s">
        <v>14203</v>
      </c>
    </row>
    <row r="5892" spans="1:17" x14ac:dyDescent="0.25">
      <c r="A5892">
        <v>5891</v>
      </c>
      <c r="B5892">
        <v>41794</v>
      </c>
      <c r="C5892">
        <v>40690</v>
      </c>
      <c r="D5892">
        <v>48</v>
      </c>
      <c r="E5892">
        <f t="shared" si="185"/>
        <v>5760</v>
      </c>
      <c r="F5892">
        <v>0.06</v>
      </c>
      <c r="G5892">
        <f>VLOOKUP($P5892,Pricebook!$A:$D,4,0)</f>
        <v>120</v>
      </c>
      <c r="H5892">
        <f t="shared" si="184"/>
        <v>5414.4</v>
      </c>
      <c r="I5892" t="s">
        <v>1485</v>
      </c>
      <c r="J5892" t="s">
        <v>482</v>
      </c>
      <c r="K5892" t="s">
        <v>2716</v>
      </c>
      <c r="L5892">
        <v>84037</v>
      </c>
      <c r="M5892" t="s">
        <v>201</v>
      </c>
      <c r="N5892" t="s">
        <v>23</v>
      </c>
      <c r="O5892">
        <v>40691</v>
      </c>
      <c r="P5892" t="s">
        <v>14212</v>
      </c>
      <c r="Q5892" t="s">
        <v>14188</v>
      </c>
    </row>
    <row r="5893" spans="1:17" x14ac:dyDescent="0.25">
      <c r="A5893">
        <v>5892</v>
      </c>
      <c r="B5893">
        <v>41794</v>
      </c>
      <c r="C5893">
        <v>40690</v>
      </c>
      <c r="D5893">
        <v>21</v>
      </c>
      <c r="E5893">
        <f t="shared" si="185"/>
        <v>2520</v>
      </c>
      <c r="F5893">
        <v>0.04</v>
      </c>
      <c r="G5893">
        <f>VLOOKUP($P5893,Pricebook!$A:$D,4,0)</f>
        <v>120</v>
      </c>
      <c r="H5893">
        <f t="shared" si="184"/>
        <v>2419.1999999999998</v>
      </c>
      <c r="I5893" t="s">
        <v>1485</v>
      </c>
      <c r="J5893" t="s">
        <v>482</v>
      </c>
      <c r="K5893" t="s">
        <v>2716</v>
      </c>
      <c r="L5893">
        <v>84037</v>
      </c>
      <c r="M5893" t="s">
        <v>201</v>
      </c>
      <c r="N5893" t="s">
        <v>23</v>
      </c>
      <c r="O5893">
        <v>40692</v>
      </c>
      <c r="P5893" t="s">
        <v>14212</v>
      </c>
      <c r="Q5893" t="s">
        <v>14195</v>
      </c>
    </row>
    <row r="5894" spans="1:17" x14ac:dyDescent="0.25">
      <c r="A5894">
        <v>5893</v>
      </c>
      <c r="B5894">
        <v>41794</v>
      </c>
      <c r="C5894">
        <v>40690</v>
      </c>
      <c r="D5894">
        <v>49</v>
      </c>
      <c r="E5894">
        <f t="shared" si="185"/>
        <v>7350</v>
      </c>
      <c r="F5894">
        <v>0.06</v>
      </c>
      <c r="G5894">
        <f>VLOOKUP($P5894,Pricebook!$A:$D,4,0)</f>
        <v>150</v>
      </c>
      <c r="H5894">
        <f t="shared" si="184"/>
        <v>6909</v>
      </c>
      <c r="I5894" t="s">
        <v>1485</v>
      </c>
      <c r="J5894" t="s">
        <v>482</v>
      </c>
      <c r="K5894" t="s">
        <v>2716</v>
      </c>
      <c r="L5894">
        <v>84037</v>
      </c>
      <c r="M5894" t="s">
        <v>201</v>
      </c>
      <c r="N5894" t="s">
        <v>23</v>
      </c>
      <c r="O5894">
        <v>40692</v>
      </c>
      <c r="P5894" t="s">
        <v>14210</v>
      </c>
      <c r="Q5894" t="s">
        <v>14189</v>
      </c>
    </row>
    <row r="5895" spans="1:17" x14ac:dyDescent="0.25">
      <c r="A5895">
        <v>5894</v>
      </c>
      <c r="B5895">
        <v>41799</v>
      </c>
      <c r="C5895">
        <v>39987</v>
      </c>
      <c r="D5895">
        <v>21</v>
      </c>
      <c r="E5895">
        <f t="shared" si="185"/>
        <v>3150</v>
      </c>
      <c r="F5895">
        <v>0.04</v>
      </c>
      <c r="G5895">
        <f>VLOOKUP($P5895,Pricebook!$A:$D,4,0)</f>
        <v>150</v>
      </c>
      <c r="H5895">
        <f t="shared" si="184"/>
        <v>3024</v>
      </c>
      <c r="I5895" t="s">
        <v>54</v>
      </c>
      <c r="J5895" t="s">
        <v>55</v>
      </c>
      <c r="K5895" t="s">
        <v>2543</v>
      </c>
      <c r="L5895">
        <v>27405</v>
      </c>
      <c r="M5895" t="s">
        <v>33</v>
      </c>
      <c r="N5895" t="s">
        <v>34</v>
      </c>
      <c r="O5895">
        <v>39988</v>
      </c>
      <c r="P5895" t="s">
        <v>14210</v>
      </c>
      <c r="Q5895" t="s">
        <v>14186</v>
      </c>
    </row>
    <row r="5896" spans="1:17" x14ac:dyDescent="0.25">
      <c r="A5896">
        <v>5895</v>
      </c>
      <c r="B5896">
        <v>41824</v>
      </c>
      <c r="C5896">
        <v>40363</v>
      </c>
      <c r="D5896">
        <v>8</v>
      </c>
      <c r="E5896">
        <f t="shared" si="185"/>
        <v>1280</v>
      </c>
      <c r="F5896">
        <v>0.01</v>
      </c>
      <c r="G5896">
        <f>VLOOKUP($P5896,Pricebook!$A:$D,4,0)</f>
        <v>160</v>
      </c>
      <c r="H5896">
        <f t="shared" si="184"/>
        <v>1267.2</v>
      </c>
      <c r="I5896" t="s">
        <v>702</v>
      </c>
      <c r="J5896" t="s">
        <v>235</v>
      </c>
      <c r="K5896" t="s">
        <v>2707</v>
      </c>
      <c r="L5896">
        <v>80501</v>
      </c>
      <c r="M5896" t="s">
        <v>237</v>
      </c>
      <c r="N5896" t="s">
        <v>23</v>
      </c>
      <c r="O5896">
        <v>40364</v>
      </c>
      <c r="P5896" t="s">
        <v>14218</v>
      </c>
      <c r="Q5896" t="s">
        <v>14194</v>
      </c>
    </row>
    <row r="5897" spans="1:17" x14ac:dyDescent="0.25">
      <c r="A5897">
        <v>5896</v>
      </c>
      <c r="B5897">
        <v>41824</v>
      </c>
      <c r="C5897">
        <v>40363</v>
      </c>
      <c r="D5897">
        <v>33</v>
      </c>
      <c r="E5897">
        <f t="shared" si="185"/>
        <v>3960</v>
      </c>
      <c r="F5897">
        <v>0.09</v>
      </c>
      <c r="G5897">
        <f>VLOOKUP($P5897,Pricebook!$A:$D,4,0)</f>
        <v>120</v>
      </c>
      <c r="H5897">
        <f t="shared" si="184"/>
        <v>3603.6</v>
      </c>
      <c r="I5897" t="s">
        <v>702</v>
      </c>
      <c r="J5897" t="s">
        <v>235</v>
      </c>
      <c r="K5897" t="s">
        <v>1889</v>
      </c>
      <c r="L5897">
        <v>80538</v>
      </c>
      <c r="M5897" t="s">
        <v>237</v>
      </c>
      <c r="N5897" t="s">
        <v>23</v>
      </c>
      <c r="O5897">
        <v>40365</v>
      </c>
      <c r="P5897" t="s">
        <v>14212</v>
      </c>
      <c r="Q5897" t="s">
        <v>14197</v>
      </c>
    </row>
    <row r="5898" spans="1:17" x14ac:dyDescent="0.25">
      <c r="A5898">
        <v>5897</v>
      </c>
      <c r="B5898">
        <v>41825</v>
      </c>
      <c r="C5898">
        <v>40047</v>
      </c>
      <c r="D5898">
        <v>43</v>
      </c>
      <c r="E5898">
        <f t="shared" si="185"/>
        <v>6450</v>
      </c>
      <c r="F5898">
        <v>0.02</v>
      </c>
      <c r="G5898">
        <f>VLOOKUP($P5898,Pricebook!$A:$D,4,0)</f>
        <v>150</v>
      </c>
      <c r="H5898">
        <f t="shared" si="184"/>
        <v>6321</v>
      </c>
      <c r="I5898" t="s">
        <v>1521</v>
      </c>
      <c r="J5898" t="s">
        <v>775</v>
      </c>
      <c r="K5898" t="s">
        <v>1522</v>
      </c>
      <c r="L5898">
        <v>36608</v>
      </c>
      <c r="M5898" t="s">
        <v>424</v>
      </c>
      <c r="N5898" t="s">
        <v>34</v>
      </c>
      <c r="O5898">
        <v>40048</v>
      </c>
      <c r="P5898" t="s">
        <v>14211</v>
      </c>
      <c r="Q5898" t="s">
        <v>14185</v>
      </c>
    </row>
    <row r="5899" spans="1:17" x14ac:dyDescent="0.25">
      <c r="A5899">
        <v>5898</v>
      </c>
      <c r="B5899">
        <v>41825</v>
      </c>
      <c r="C5899">
        <v>40047</v>
      </c>
      <c r="D5899">
        <v>50</v>
      </c>
      <c r="E5899">
        <f t="shared" si="185"/>
        <v>6250</v>
      </c>
      <c r="F5899">
        <v>0.03</v>
      </c>
      <c r="G5899">
        <f>VLOOKUP($P5899,Pricebook!$A:$D,4,0)</f>
        <v>125</v>
      </c>
      <c r="H5899">
        <f t="shared" si="184"/>
        <v>6062.5</v>
      </c>
      <c r="I5899" t="s">
        <v>414</v>
      </c>
      <c r="J5899" t="s">
        <v>175</v>
      </c>
      <c r="K5899" t="s">
        <v>181</v>
      </c>
      <c r="L5899" t="s">
        <v>183</v>
      </c>
      <c r="M5899" t="s">
        <v>91</v>
      </c>
      <c r="N5899" t="s">
        <v>61</v>
      </c>
      <c r="O5899">
        <v>40047</v>
      </c>
      <c r="P5899" t="s">
        <v>14221</v>
      </c>
      <c r="Q5899" t="s">
        <v>14200</v>
      </c>
    </row>
    <row r="5900" spans="1:17" x14ac:dyDescent="0.25">
      <c r="A5900">
        <v>5899</v>
      </c>
      <c r="B5900">
        <v>41826</v>
      </c>
      <c r="C5900">
        <v>40467</v>
      </c>
      <c r="D5900">
        <v>4</v>
      </c>
      <c r="E5900">
        <f t="shared" si="185"/>
        <v>500</v>
      </c>
      <c r="F5900">
        <v>0.03</v>
      </c>
      <c r="G5900">
        <f>VLOOKUP($P5900,Pricebook!$A:$D,4,0)</f>
        <v>125</v>
      </c>
      <c r="H5900">
        <f t="shared" si="184"/>
        <v>485</v>
      </c>
      <c r="I5900" t="s">
        <v>1628</v>
      </c>
      <c r="J5900" t="s">
        <v>260</v>
      </c>
      <c r="K5900" t="s">
        <v>832</v>
      </c>
      <c r="L5900" t="s">
        <v>833</v>
      </c>
      <c r="M5900" t="s">
        <v>91</v>
      </c>
      <c r="N5900" t="s">
        <v>61</v>
      </c>
      <c r="O5900">
        <v>40469</v>
      </c>
      <c r="P5900" t="s">
        <v>14208</v>
      </c>
      <c r="Q5900" t="s">
        <v>14191</v>
      </c>
    </row>
    <row r="5901" spans="1:17" x14ac:dyDescent="0.25">
      <c r="A5901">
        <v>5900</v>
      </c>
      <c r="B5901">
        <v>41826</v>
      </c>
      <c r="C5901">
        <v>40467</v>
      </c>
      <c r="D5901">
        <v>2</v>
      </c>
      <c r="E5901">
        <f t="shared" si="185"/>
        <v>250</v>
      </c>
      <c r="F5901">
        <v>0.05</v>
      </c>
      <c r="G5901">
        <f>VLOOKUP($P5901,Pricebook!$A:$D,4,0)</f>
        <v>125</v>
      </c>
      <c r="H5901">
        <f t="shared" si="184"/>
        <v>237.5</v>
      </c>
      <c r="I5901" t="s">
        <v>1628</v>
      </c>
      <c r="J5901" t="s">
        <v>260</v>
      </c>
      <c r="K5901" t="s">
        <v>2717</v>
      </c>
      <c r="L5901" t="s">
        <v>2718</v>
      </c>
      <c r="M5901" t="s">
        <v>87</v>
      </c>
      <c r="N5901" t="s">
        <v>61</v>
      </c>
      <c r="O5901">
        <v>40469</v>
      </c>
      <c r="P5901" t="s">
        <v>14221</v>
      </c>
      <c r="Q5901" t="s">
        <v>14184</v>
      </c>
    </row>
    <row r="5902" spans="1:17" x14ac:dyDescent="0.25">
      <c r="A5902">
        <v>5901</v>
      </c>
      <c r="B5902">
        <v>41830</v>
      </c>
      <c r="C5902">
        <v>40956</v>
      </c>
      <c r="D5902">
        <v>42</v>
      </c>
      <c r="E5902">
        <f t="shared" si="185"/>
        <v>6300</v>
      </c>
      <c r="F5902">
        <v>0</v>
      </c>
      <c r="G5902">
        <f>VLOOKUP($P5902,Pricebook!$A:$D,4,0)</f>
        <v>150</v>
      </c>
      <c r="H5902">
        <f t="shared" si="184"/>
        <v>6300</v>
      </c>
      <c r="I5902" t="s">
        <v>906</v>
      </c>
      <c r="J5902" t="s">
        <v>552</v>
      </c>
      <c r="K5902" t="s">
        <v>1098</v>
      </c>
      <c r="L5902">
        <v>11720</v>
      </c>
      <c r="M5902" t="s">
        <v>60</v>
      </c>
      <c r="N5902" t="s">
        <v>61</v>
      </c>
      <c r="O5902">
        <v>40963</v>
      </c>
      <c r="P5902" t="s">
        <v>14216</v>
      </c>
      <c r="Q5902" t="s">
        <v>14193</v>
      </c>
    </row>
    <row r="5903" spans="1:17" x14ac:dyDescent="0.25">
      <c r="A5903">
        <v>5902</v>
      </c>
      <c r="B5903">
        <v>41831</v>
      </c>
      <c r="C5903">
        <v>41111</v>
      </c>
      <c r="D5903">
        <v>43</v>
      </c>
      <c r="E5903">
        <f t="shared" si="185"/>
        <v>6450</v>
      </c>
      <c r="F5903">
        <v>0.03</v>
      </c>
      <c r="G5903">
        <f>VLOOKUP($P5903,Pricebook!$A:$D,4,0)</f>
        <v>150</v>
      </c>
      <c r="H5903">
        <f t="shared" si="184"/>
        <v>6256.5</v>
      </c>
      <c r="I5903" t="s">
        <v>916</v>
      </c>
      <c r="J5903" t="s">
        <v>594</v>
      </c>
      <c r="K5903" t="s">
        <v>1832</v>
      </c>
      <c r="L5903">
        <v>92804</v>
      </c>
      <c r="M5903" t="s">
        <v>114</v>
      </c>
      <c r="N5903" t="s">
        <v>23</v>
      </c>
      <c r="O5903">
        <v>41113</v>
      </c>
      <c r="P5903" t="s">
        <v>14216</v>
      </c>
      <c r="Q5903" t="s">
        <v>14201</v>
      </c>
    </row>
    <row r="5904" spans="1:17" x14ac:dyDescent="0.25">
      <c r="A5904">
        <v>5903</v>
      </c>
      <c r="B5904">
        <v>41831</v>
      </c>
      <c r="C5904">
        <v>41111</v>
      </c>
      <c r="D5904">
        <v>38</v>
      </c>
      <c r="E5904">
        <f t="shared" si="185"/>
        <v>4180</v>
      </c>
      <c r="F5904">
        <v>0.05</v>
      </c>
      <c r="G5904">
        <f>VLOOKUP($P5904,Pricebook!$A:$D,4,0)</f>
        <v>110</v>
      </c>
      <c r="H5904">
        <f t="shared" si="184"/>
        <v>3971</v>
      </c>
      <c r="I5904" t="s">
        <v>916</v>
      </c>
      <c r="J5904" t="s">
        <v>594</v>
      </c>
      <c r="K5904" t="s">
        <v>1832</v>
      </c>
      <c r="L5904">
        <v>92804</v>
      </c>
      <c r="M5904" t="s">
        <v>114</v>
      </c>
      <c r="N5904" t="s">
        <v>23</v>
      </c>
      <c r="O5904">
        <v>41112</v>
      </c>
      <c r="P5904" t="s">
        <v>14215</v>
      </c>
      <c r="Q5904" t="s">
        <v>14188</v>
      </c>
    </row>
    <row r="5905" spans="1:17" x14ac:dyDescent="0.25">
      <c r="A5905">
        <v>5904</v>
      </c>
      <c r="B5905">
        <v>41857</v>
      </c>
      <c r="C5905">
        <v>40669</v>
      </c>
      <c r="D5905">
        <v>45</v>
      </c>
      <c r="E5905">
        <f t="shared" si="185"/>
        <v>5625</v>
      </c>
      <c r="F5905">
        <v>0.04</v>
      </c>
      <c r="G5905">
        <f>VLOOKUP($P5905,Pricebook!$A:$D,4,0)</f>
        <v>125</v>
      </c>
      <c r="H5905">
        <f t="shared" si="184"/>
        <v>5400</v>
      </c>
      <c r="I5905" t="s">
        <v>736</v>
      </c>
      <c r="J5905" t="s">
        <v>400</v>
      </c>
      <c r="K5905" t="s">
        <v>435</v>
      </c>
      <c r="L5905">
        <v>28110</v>
      </c>
      <c r="M5905" t="s">
        <v>33</v>
      </c>
      <c r="N5905" t="s">
        <v>34</v>
      </c>
      <c r="O5905">
        <v>40674</v>
      </c>
      <c r="P5905" t="s">
        <v>14208</v>
      </c>
      <c r="Q5905" t="s">
        <v>14198</v>
      </c>
    </row>
    <row r="5906" spans="1:17" x14ac:dyDescent="0.25">
      <c r="A5906">
        <v>5905</v>
      </c>
      <c r="B5906">
        <v>41861</v>
      </c>
      <c r="C5906">
        <v>40508</v>
      </c>
      <c r="D5906">
        <v>24</v>
      </c>
      <c r="E5906">
        <f t="shared" si="185"/>
        <v>2640</v>
      </c>
      <c r="F5906">
        <v>0.02</v>
      </c>
      <c r="G5906">
        <f>VLOOKUP($P5906,Pricebook!$A:$D,4,0)</f>
        <v>110</v>
      </c>
      <c r="H5906">
        <f t="shared" si="184"/>
        <v>2587.1999999999998</v>
      </c>
      <c r="I5906" t="s">
        <v>1598</v>
      </c>
      <c r="J5906" t="s">
        <v>303</v>
      </c>
      <c r="K5906" t="s">
        <v>256</v>
      </c>
      <c r="L5906">
        <v>15146</v>
      </c>
      <c r="M5906" t="s">
        <v>232</v>
      </c>
      <c r="N5906" t="s">
        <v>61</v>
      </c>
      <c r="O5906">
        <v>40510</v>
      </c>
      <c r="P5906" t="s">
        <v>14215</v>
      </c>
      <c r="Q5906" t="s">
        <v>14203</v>
      </c>
    </row>
    <row r="5907" spans="1:17" x14ac:dyDescent="0.25">
      <c r="A5907">
        <v>5906</v>
      </c>
      <c r="B5907">
        <v>41888</v>
      </c>
      <c r="C5907">
        <v>39872</v>
      </c>
      <c r="D5907">
        <v>18</v>
      </c>
      <c r="E5907">
        <f t="shared" si="185"/>
        <v>2880</v>
      </c>
      <c r="F5907">
        <v>0.1</v>
      </c>
      <c r="G5907">
        <f>VLOOKUP($P5907,Pricebook!$A:$D,4,0)</f>
        <v>160</v>
      </c>
      <c r="H5907">
        <f t="shared" si="184"/>
        <v>2592</v>
      </c>
      <c r="I5907" t="s">
        <v>963</v>
      </c>
      <c r="J5907" t="s">
        <v>520</v>
      </c>
      <c r="K5907" t="s">
        <v>2572</v>
      </c>
      <c r="L5907">
        <v>93010</v>
      </c>
      <c r="M5907" t="s">
        <v>114</v>
      </c>
      <c r="N5907" t="s">
        <v>23</v>
      </c>
      <c r="O5907">
        <v>39881</v>
      </c>
      <c r="P5907" t="s">
        <v>14218</v>
      </c>
      <c r="Q5907" t="s">
        <v>14193</v>
      </c>
    </row>
    <row r="5908" spans="1:17" x14ac:dyDescent="0.25">
      <c r="A5908">
        <v>5907</v>
      </c>
      <c r="B5908">
        <v>41888</v>
      </c>
      <c r="C5908">
        <v>39872</v>
      </c>
      <c r="D5908">
        <v>23</v>
      </c>
      <c r="E5908">
        <f t="shared" si="185"/>
        <v>3450</v>
      </c>
      <c r="F5908">
        <v>0.08</v>
      </c>
      <c r="G5908">
        <f>VLOOKUP($P5908,Pricebook!$A:$D,4,0)</f>
        <v>150</v>
      </c>
      <c r="H5908">
        <f t="shared" si="184"/>
        <v>3174</v>
      </c>
      <c r="I5908" t="s">
        <v>963</v>
      </c>
      <c r="J5908" t="s">
        <v>520</v>
      </c>
      <c r="K5908" t="s">
        <v>2572</v>
      </c>
      <c r="L5908">
        <v>93010</v>
      </c>
      <c r="M5908" t="s">
        <v>114</v>
      </c>
      <c r="N5908" t="s">
        <v>23</v>
      </c>
      <c r="O5908">
        <v>39876</v>
      </c>
      <c r="P5908" t="s">
        <v>14211</v>
      </c>
      <c r="Q5908" t="s">
        <v>14184</v>
      </c>
    </row>
    <row r="5909" spans="1:17" x14ac:dyDescent="0.25">
      <c r="A5909">
        <v>5908</v>
      </c>
      <c r="B5909">
        <v>41888</v>
      </c>
      <c r="C5909">
        <v>39872</v>
      </c>
      <c r="D5909">
        <v>29</v>
      </c>
      <c r="E5909">
        <f t="shared" si="185"/>
        <v>4350</v>
      </c>
      <c r="F5909">
        <v>0.1</v>
      </c>
      <c r="G5909">
        <f>VLOOKUP($P5909,Pricebook!$A:$D,4,0)</f>
        <v>150</v>
      </c>
      <c r="H5909">
        <f t="shared" si="184"/>
        <v>3915</v>
      </c>
      <c r="I5909" t="s">
        <v>963</v>
      </c>
      <c r="J5909" t="s">
        <v>520</v>
      </c>
      <c r="K5909" t="s">
        <v>2572</v>
      </c>
      <c r="L5909">
        <v>93010</v>
      </c>
      <c r="M5909" t="s">
        <v>114</v>
      </c>
      <c r="N5909" t="s">
        <v>23</v>
      </c>
      <c r="O5909">
        <v>39872</v>
      </c>
      <c r="P5909" t="s">
        <v>14210</v>
      </c>
      <c r="Q5909" t="s">
        <v>14184</v>
      </c>
    </row>
    <row r="5910" spans="1:17" x14ac:dyDescent="0.25">
      <c r="A5910">
        <v>5909</v>
      </c>
      <c r="B5910">
        <v>41891</v>
      </c>
      <c r="C5910">
        <v>40685</v>
      </c>
      <c r="D5910">
        <v>22</v>
      </c>
      <c r="E5910">
        <f t="shared" si="185"/>
        <v>2750</v>
      </c>
      <c r="F5910">
        <v>0.08</v>
      </c>
      <c r="G5910">
        <f>VLOOKUP($P5910,Pricebook!$A:$D,4,0)</f>
        <v>125</v>
      </c>
      <c r="H5910">
        <f t="shared" si="184"/>
        <v>2530</v>
      </c>
      <c r="I5910" t="s">
        <v>45</v>
      </c>
      <c r="J5910" t="s">
        <v>46</v>
      </c>
      <c r="K5910" t="s">
        <v>514</v>
      </c>
      <c r="L5910">
        <v>78577</v>
      </c>
      <c r="M5910" t="s">
        <v>48</v>
      </c>
      <c r="N5910" t="s">
        <v>16</v>
      </c>
      <c r="O5910">
        <v>40686</v>
      </c>
      <c r="P5910" t="s">
        <v>14208</v>
      </c>
      <c r="Q5910" t="s">
        <v>14190</v>
      </c>
    </row>
    <row r="5911" spans="1:17" x14ac:dyDescent="0.25">
      <c r="A5911">
        <v>5910</v>
      </c>
      <c r="B5911">
        <v>41895</v>
      </c>
      <c r="C5911">
        <v>40553</v>
      </c>
      <c r="D5911">
        <v>8</v>
      </c>
      <c r="E5911">
        <f t="shared" si="185"/>
        <v>1200</v>
      </c>
      <c r="F5911">
        <v>0.05</v>
      </c>
      <c r="G5911">
        <f>VLOOKUP($P5911,Pricebook!$A:$D,4,0)</f>
        <v>150</v>
      </c>
      <c r="H5911">
        <f t="shared" si="184"/>
        <v>1140</v>
      </c>
      <c r="I5911" t="s">
        <v>1607</v>
      </c>
      <c r="J5911" t="s">
        <v>594</v>
      </c>
      <c r="K5911" t="s">
        <v>1608</v>
      </c>
      <c r="L5911" t="s">
        <v>1609</v>
      </c>
      <c r="M5911" t="s">
        <v>172</v>
      </c>
      <c r="N5911" t="s">
        <v>16</v>
      </c>
      <c r="O5911">
        <v>40555</v>
      </c>
      <c r="P5911" t="s">
        <v>14222</v>
      </c>
      <c r="Q5911" t="s">
        <v>14201</v>
      </c>
    </row>
    <row r="5912" spans="1:17" x14ac:dyDescent="0.25">
      <c r="A5912">
        <v>5911</v>
      </c>
      <c r="B5912">
        <v>41921</v>
      </c>
      <c r="C5912">
        <v>40962</v>
      </c>
      <c r="D5912">
        <v>32</v>
      </c>
      <c r="E5912">
        <f t="shared" si="185"/>
        <v>4000</v>
      </c>
      <c r="F5912">
        <v>0.04</v>
      </c>
      <c r="G5912">
        <f>VLOOKUP($P5912,Pricebook!$A:$D,4,0)</f>
        <v>125</v>
      </c>
      <c r="H5912">
        <f t="shared" si="184"/>
        <v>3840</v>
      </c>
      <c r="I5912" t="s">
        <v>1170</v>
      </c>
      <c r="J5912" t="s">
        <v>344</v>
      </c>
      <c r="K5912" t="s">
        <v>1171</v>
      </c>
      <c r="L5912">
        <v>88310</v>
      </c>
      <c r="M5912" t="s">
        <v>52</v>
      </c>
      <c r="N5912" t="s">
        <v>23</v>
      </c>
      <c r="O5912">
        <v>40965</v>
      </c>
      <c r="P5912" t="s">
        <v>14221</v>
      </c>
      <c r="Q5912" t="s">
        <v>14185</v>
      </c>
    </row>
    <row r="5913" spans="1:17" x14ac:dyDescent="0.25">
      <c r="A5913">
        <v>5912</v>
      </c>
      <c r="B5913">
        <v>41921</v>
      </c>
      <c r="C5913">
        <v>40962</v>
      </c>
      <c r="D5913">
        <v>29</v>
      </c>
      <c r="E5913">
        <f t="shared" si="185"/>
        <v>3190</v>
      </c>
      <c r="F5913">
        <v>0.04</v>
      </c>
      <c r="G5913">
        <f>VLOOKUP($P5913,Pricebook!$A:$D,4,0)</f>
        <v>110</v>
      </c>
      <c r="H5913">
        <f t="shared" si="184"/>
        <v>3062.4</v>
      </c>
      <c r="I5913" t="s">
        <v>1170</v>
      </c>
      <c r="J5913" t="s">
        <v>344</v>
      </c>
      <c r="K5913" t="s">
        <v>1171</v>
      </c>
      <c r="L5913">
        <v>88310</v>
      </c>
      <c r="M5913" t="s">
        <v>52</v>
      </c>
      <c r="N5913" t="s">
        <v>23</v>
      </c>
      <c r="O5913">
        <v>40963</v>
      </c>
      <c r="P5913" t="s">
        <v>14220</v>
      </c>
      <c r="Q5913" t="s">
        <v>14200</v>
      </c>
    </row>
    <row r="5914" spans="1:17" x14ac:dyDescent="0.25">
      <c r="A5914">
        <v>5913</v>
      </c>
      <c r="B5914">
        <v>41926</v>
      </c>
      <c r="C5914">
        <v>40579</v>
      </c>
      <c r="D5914">
        <v>17</v>
      </c>
      <c r="E5914">
        <f t="shared" si="185"/>
        <v>1870</v>
      </c>
      <c r="F5914">
        <v>0.08</v>
      </c>
      <c r="G5914">
        <f>VLOOKUP($P5914,Pricebook!$A:$D,4,0)</f>
        <v>110</v>
      </c>
      <c r="H5914">
        <f t="shared" si="184"/>
        <v>1720.4</v>
      </c>
      <c r="I5914" t="s">
        <v>2056</v>
      </c>
      <c r="J5914" t="s">
        <v>190</v>
      </c>
      <c r="K5914" t="s">
        <v>1062</v>
      </c>
      <c r="L5914" t="s">
        <v>2699</v>
      </c>
      <c r="M5914" t="s">
        <v>440</v>
      </c>
      <c r="N5914" t="s">
        <v>16</v>
      </c>
      <c r="O5914">
        <v>40580</v>
      </c>
      <c r="P5914" t="s">
        <v>14215</v>
      </c>
      <c r="Q5914" t="s">
        <v>14184</v>
      </c>
    </row>
    <row r="5915" spans="1:17" x14ac:dyDescent="0.25">
      <c r="A5915">
        <v>5914</v>
      </c>
      <c r="B5915">
        <v>41926</v>
      </c>
      <c r="C5915">
        <v>40579</v>
      </c>
      <c r="D5915">
        <v>43</v>
      </c>
      <c r="E5915">
        <f t="shared" si="185"/>
        <v>8600</v>
      </c>
      <c r="F5915">
        <v>0</v>
      </c>
      <c r="G5915">
        <f>VLOOKUP($P5915,Pricebook!$A:$D,4,0)</f>
        <v>200</v>
      </c>
      <c r="H5915">
        <f t="shared" si="184"/>
        <v>8600</v>
      </c>
      <c r="I5915" t="s">
        <v>2056</v>
      </c>
      <c r="J5915" t="s">
        <v>190</v>
      </c>
      <c r="K5915" t="s">
        <v>1062</v>
      </c>
      <c r="L5915" t="s">
        <v>2699</v>
      </c>
      <c r="M5915" t="s">
        <v>440</v>
      </c>
      <c r="N5915" t="s">
        <v>16</v>
      </c>
      <c r="O5915">
        <v>40579</v>
      </c>
      <c r="P5915" t="s">
        <v>14206</v>
      </c>
      <c r="Q5915" t="s">
        <v>14197</v>
      </c>
    </row>
    <row r="5916" spans="1:17" x14ac:dyDescent="0.25">
      <c r="A5916">
        <v>5915</v>
      </c>
      <c r="B5916">
        <v>41927</v>
      </c>
      <c r="C5916">
        <v>41103</v>
      </c>
      <c r="D5916">
        <v>46</v>
      </c>
      <c r="E5916">
        <f t="shared" si="185"/>
        <v>5060</v>
      </c>
      <c r="F5916">
        <v>0.02</v>
      </c>
      <c r="G5916">
        <f>VLOOKUP($P5916,Pricebook!$A:$D,4,0)</f>
        <v>110</v>
      </c>
      <c r="H5916">
        <f t="shared" si="184"/>
        <v>4958.8</v>
      </c>
      <c r="I5916" t="s">
        <v>127</v>
      </c>
      <c r="J5916" t="s">
        <v>128</v>
      </c>
      <c r="K5916" t="s">
        <v>2524</v>
      </c>
      <c r="L5916">
        <v>55445</v>
      </c>
      <c r="M5916" t="s">
        <v>130</v>
      </c>
      <c r="N5916" t="s">
        <v>16</v>
      </c>
      <c r="O5916">
        <v>41106</v>
      </c>
      <c r="P5916" t="s">
        <v>14215</v>
      </c>
      <c r="Q5916" t="s">
        <v>14191</v>
      </c>
    </row>
    <row r="5917" spans="1:17" x14ac:dyDescent="0.25">
      <c r="A5917">
        <v>5916</v>
      </c>
      <c r="B5917">
        <v>41956</v>
      </c>
      <c r="C5917">
        <v>40889</v>
      </c>
      <c r="D5917">
        <v>22</v>
      </c>
      <c r="E5917">
        <f t="shared" si="185"/>
        <v>4400</v>
      </c>
      <c r="F5917">
        <v>0.06</v>
      </c>
      <c r="G5917">
        <f>VLOOKUP($P5917,Pricebook!$A:$D,4,0)</f>
        <v>200</v>
      </c>
      <c r="H5917">
        <f t="shared" si="184"/>
        <v>4136</v>
      </c>
      <c r="I5917" t="s">
        <v>2719</v>
      </c>
      <c r="J5917" t="s">
        <v>180</v>
      </c>
      <c r="K5917" t="s">
        <v>2573</v>
      </c>
      <c r="L5917">
        <v>40356</v>
      </c>
      <c r="M5917" t="s">
        <v>254</v>
      </c>
      <c r="N5917" t="s">
        <v>34</v>
      </c>
      <c r="O5917">
        <v>40890</v>
      </c>
      <c r="P5917" t="s">
        <v>14206</v>
      </c>
      <c r="Q5917" t="s">
        <v>14184</v>
      </c>
    </row>
    <row r="5918" spans="1:17" x14ac:dyDescent="0.25">
      <c r="A5918">
        <v>5917</v>
      </c>
      <c r="B5918">
        <v>41956</v>
      </c>
      <c r="C5918">
        <v>40889</v>
      </c>
      <c r="D5918">
        <v>16</v>
      </c>
      <c r="E5918">
        <f t="shared" si="185"/>
        <v>2400</v>
      </c>
      <c r="F5918">
        <v>0</v>
      </c>
      <c r="G5918">
        <f>VLOOKUP($P5918,Pricebook!$A:$D,4,0)</f>
        <v>150</v>
      </c>
      <c r="H5918">
        <f t="shared" si="184"/>
        <v>2400</v>
      </c>
      <c r="I5918" t="s">
        <v>2719</v>
      </c>
      <c r="J5918" t="s">
        <v>180</v>
      </c>
      <c r="K5918" t="s">
        <v>1192</v>
      </c>
      <c r="L5918">
        <v>42301</v>
      </c>
      <c r="M5918" t="s">
        <v>254</v>
      </c>
      <c r="N5918" t="s">
        <v>34</v>
      </c>
      <c r="O5918">
        <v>40891</v>
      </c>
      <c r="P5918" t="s">
        <v>14211</v>
      </c>
      <c r="Q5918" t="s">
        <v>14186</v>
      </c>
    </row>
    <row r="5919" spans="1:17" x14ac:dyDescent="0.25">
      <c r="A5919">
        <v>5918</v>
      </c>
      <c r="B5919">
        <v>41987</v>
      </c>
      <c r="C5919">
        <v>40837</v>
      </c>
      <c r="D5919">
        <v>25</v>
      </c>
      <c r="E5919">
        <f t="shared" si="185"/>
        <v>3125</v>
      </c>
      <c r="F5919">
        <v>0.05</v>
      </c>
      <c r="G5919">
        <f>VLOOKUP($P5919,Pricebook!$A:$D,4,0)</f>
        <v>125</v>
      </c>
      <c r="H5919">
        <f t="shared" si="184"/>
        <v>2968.75</v>
      </c>
      <c r="I5919" t="s">
        <v>2372</v>
      </c>
      <c r="J5919" t="s">
        <v>400</v>
      </c>
      <c r="K5919" t="s">
        <v>2720</v>
      </c>
      <c r="L5919">
        <v>83402</v>
      </c>
      <c r="M5919" t="s">
        <v>197</v>
      </c>
      <c r="N5919" t="s">
        <v>23</v>
      </c>
      <c r="O5919">
        <v>40838</v>
      </c>
      <c r="P5919" t="s">
        <v>14209</v>
      </c>
      <c r="Q5919" t="s">
        <v>14192</v>
      </c>
    </row>
    <row r="5920" spans="1:17" x14ac:dyDescent="0.25">
      <c r="A5920">
        <v>5919</v>
      </c>
      <c r="B5920">
        <v>41988</v>
      </c>
      <c r="C5920">
        <v>39848</v>
      </c>
      <c r="D5920">
        <v>33</v>
      </c>
      <c r="E5920">
        <f t="shared" si="185"/>
        <v>4950</v>
      </c>
      <c r="F5920">
        <v>0.08</v>
      </c>
      <c r="G5920">
        <f>VLOOKUP($P5920,Pricebook!$A:$D,4,0)</f>
        <v>150</v>
      </c>
      <c r="H5920">
        <f t="shared" si="184"/>
        <v>4554</v>
      </c>
      <c r="I5920" t="s">
        <v>127</v>
      </c>
      <c r="J5920" t="s">
        <v>128</v>
      </c>
      <c r="K5920" t="s">
        <v>2524</v>
      </c>
      <c r="L5920">
        <v>55445</v>
      </c>
      <c r="M5920" t="s">
        <v>130</v>
      </c>
      <c r="N5920" t="s">
        <v>16</v>
      </c>
      <c r="O5920">
        <v>39848</v>
      </c>
      <c r="P5920" t="s">
        <v>14216</v>
      </c>
      <c r="Q5920" t="s">
        <v>14186</v>
      </c>
    </row>
    <row r="5921" spans="1:17" x14ac:dyDescent="0.25">
      <c r="A5921">
        <v>5920</v>
      </c>
      <c r="B5921">
        <v>41988</v>
      </c>
      <c r="C5921">
        <v>39848</v>
      </c>
      <c r="D5921">
        <v>18</v>
      </c>
      <c r="E5921">
        <f t="shared" si="185"/>
        <v>2250</v>
      </c>
      <c r="F5921">
        <v>7.0000000000000007E-2</v>
      </c>
      <c r="G5921">
        <f>VLOOKUP($P5921,Pricebook!$A:$D,4,0)</f>
        <v>125</v>
      </c>
      <c r="H5921">
        <f t="shared" si="184"/>
        <v>2092.5</v>
      </c>
      <c r="I5921" t="s">
        <v>127</v>
      </c>
      <c r="J5921" t="s">
        <v>128</v>
      </c>
      <c r="K5921" t="s">
        <v>820</v>
      </c>
      <c r="L5921">
        <v>55337</v>
      </c>
      <c r="M5921" t="s">
        <v>130</v>
      </c>
      <c r="N5921" t="s">
        <v>16</v>
      </c>
      <c r="O5921">
        <v>39852</v>
      </c>
      <c r="P5921" t="s">
        <v>14221</v>
      </c>
      <c r="Q5921" t="s">
        <v>14194</v>
      </c>
    </row>
    <row r="5922" spans="1:17" x14ac:dyDescent="0.25">
      <c r="A5922">
        <v>5921</v>
      </c>
      <c r="B5922">
        <v>41988</v>
      </c>
      <c r="C5922">
        <v>39848</v>
      </c>
      <c r="D5922">
        <v>14</v>
      </c>
      <c r="E5922">
        <f t="shared" si="185"/>
        <v>2800</v>
      </c>
      <c r="F5922">
        <v>0.1</v>
      </c>
      <c r="G5922">
        <f>VLOOKUP($P5922,Pricebook!$A:$D,4,0)</f>
        <v>200</v>
      </c>
      <c r="H5922">
        <f t="shared" si="184"/>
        <v>2520</v>
      </c>
      <c r="I5922" t="s">
        <v>127</v>
      </c>
      <c r="J5922" t="s">
        <v>128</v>
      </c>
      <c r="K5922" t="s">
        <v>820</v>
      </c>
      <c r="L5922">
        <v>55337</v>
      </c>
      <c r="M5922" t="s">
        <v>130</v>
      </c>
      <c r="N5922" t="s">
        <v>16</v>
      </c>
      <c r="O5922">
        <v>39852</v>
      </c>
      <c r="P5922" t="s">
        <v>14206</v>
      </c>
      <c r="Q5922" t="s">
        <v>14190</v>
      </c>
    </row>
    <row r="5923" spans="1:17" x14ac:dyDescent="0.25">
      <c r="A5923">
        <v>5922</v>
      </c>
      <c r="B5923">
        <v>41991</v>
      </c>
      <c r="C5923">
        <v>40895</v>
      </c>
      <c r="D5923">
        <v>36</v>
      </c>
      <c r="E5923">
        <f t="shared" si="185"/>
        <v>4500</v>
      </c>
      <c r="F5923">
        <v>0.06</v>
      </c>
      <c r="G5923">
        <f>VLOOKUP($P5923,Pricebook!$A:$D,4,0)</f>
        <v>125</v>
      </c>
      <c r="H5923">
        <f t="shared" si="184"/>
        <v>4230</v>
      </c>
      <c r="I5923" t="s">
        <v>728</v>
      </c>
      <c r="J5923" t="s">
        <v>68</v>
      </c>
      <c r="K5923" t="s">
        <v>2430</v>
      </c>
      <c r="L5923">
        <v>46350</v>
      </c>
      <c r="M5923" t="s">
        <v>278</v>
      </c>
      <c r="N5923" t="s">
        <v>16</v>
      </c>
      <c r="O5923">
        <v>40900</v>
      </c>
      <c r="P5923" t="s">
        <v>14221</v>
      </c>
      <c r="Q5923" t="s">
        <v>14198</v>
      </c>
    </row>
    <row r="5924" spans="1:17" x14ac:dyDescent="0.25">
      <c r="A5924">
        <v>5923</v>
      </c>
      <c r="B5924">
        <v>41991</v>
      </c>
      <c r="C5924">
        <v>40895</v>
      </c>
      <c r="D5924">
        <v>35</v>
      </c>
      <c r="E5924">
        <f t="shared" si="185"/>
        <v>4375</v>
      </c>
      <c r="F5924">
        <v>0</v>
      </c>
      <c r="G5924">
        <f>VLOOKUP($P5924,Pricebook!$A:$D,4,0)</f>
        <v>125</v>
      </c>
      <c r="H5924">
        <f t="shared" si="184"/>
        <v>4375</v>
      </c>
      <c r="I5924" t="s">
        <v>728</v>
      </c>
      <c r="J5924" t="s">
        <v>68</v>
      </c>
      <c r="K5924" t="s">
        <v>2430</v>
      </c>
      <c r="L5924">
        <v>46350</v>
      </c>
      <c r="M5924" t="s">
        <v>278</v>
      </c>
      <c r="N5924" t="s">
        <v>16</v>
      </c>
      <c r="O5924">
        <v>40899</v>
      </c>
      <c r="P5924" t="s">
        <v>14208</v>
      </c>
      <c r="Q5924" t="s">
        <v>14196</v>
      </c>
    </row>
    <row r="5925" spans="1:17" x14ac:dyDescent="0.25">
      <c r="A5925">
        <v>5924</v>
      </c>
      <c r="B5925">
        <v>41991</v>
      </c>
      <c r="C5925">
        <v>40895</v>
      </c>
      <c r="D5925">
        <v>18</v>
      </c>
      <c r="E5925">
        <f t="shared" si="185"/>
        <v>2250</v>
      </c>
      <c r="F5925">
        <v>0.06</v>
      </c>
      <c r="G5925">
        <f>VLOOKUP($P5925,Pricebook!$A:$D,4,0)</f>
        <v>125</v>
      </c>
      <c r="H5925">
        <f t="shared" si="184"/>
        <v>2115</v>
      </c>
      <c r="I5925" t="s">
        <v>728</v>
      </c>
      <c r="J5925" t="s">
        <v>68</v>
      </c>
      <c r="K5925" t="s">
        <v>2430</v>
      </c>
      <c r="L5925">
        <v>46350</v>
      </c>
      <c r="M5925" t="s">
        <v>278</v>
      </c>
      <c r="N5925" t="s">
        <v>16</v>
      </c>
      <c r="O5925">
        <v>40899</v>
      </c>
      <c r="P5925" t="s">
        <v>14208</v>
      </c>
      <c r="Q5925" t="s">
        <v>14190</v>
      </c>
    </row>
    <row r="5926" spans="1:17" x14ac:dyDescent="0.25">
      <c r="A5926">
        <v>5925</v>
      </c>
      <c r="B5926">
        <v>42022</v>
      </c>
      <c r="C5926">
        <v>40080</v>
      </c>
      <c r="D5926">
        <v>45</v>
      </c>
      <c r="E5926">
        <f t="shared" si="185"/>
        <v>7200</v>
      </c>
      <c r="F5926">
        <v>0.04</v>
      </c>
      <c r="G5926">
        <f>VLOOKUP($P5926,Pricebook!$A:$D,4,0)</f>
        <v>160</v>
      </c>
      <c r="H5926">
        <f t="shared" si="184"/>
        <v>6912</v>
      </c>
      <c r="I5926" t="s">
        <v>1479</v>
      </c>
      <c r="J5926" t="s">
        <v>108</v>
      </c>
      <c r="K5926" t="s">
        <v>2674</v>
      </c>
      <c r="L5926">
        <v>77530</v>
      </c>
      <c r="M5926" t="s">
        <v>48</v>
      </c>
      <c r="N5926" t="s">
        <v>16</v>
      </c>
      <c r="O5926">
        <v>40081</v>
      </c>
      <c r="P5926" t="s">
        <v>14218</v>
      </c>
      <c r="Q5926" t="s">
        <v>14189</v>
      </c>
    </row>
    <row r="5927" spans="1:17" x14ac:dyDescent="0.25">
      <c r="A5927">
        <v>5926</v>
      </c>
      <c r="B5927">
        <v>42022</v>
      </c>
      <c r="C5927">
        <v>40080</v>
      </c>
      <c r="D5927">
        <v>11</v>
      </c>
      <c r="E5927">
        <f t="shared" si="185"/>
        <v>1540</v>
      </c>
      <c r="F5927">
        <v>0.06</v>
      </c>
      <c r="G5927">
        <f>VLOOKUP($P5927,Pricebook!$A:$D,4,0)</f>
        <v>140</v>
      </c>
      <c r="H5927">
        <f t="shared" si="184"/>
        <v>1447.6</v>
      </c>
      <c r="I5927" t="s">
        <v>1479</v>
      </c>
      <c r="J5927" t="s">
        <v>108</v>
      </c>
      <c r="K5927" t="s">
        <v>2674</v>
      </c>
      <c r="L5927">
        <v>77530</v>
      </c>
      <c r="M5927" t="s">
        <v>48</v>
      </c>
      <c r="N5927" t="s">
        <v>16</v>
      </c>
      <c r="O5927">
        <v>40081</v>
      </c>
      <c r="P5927" t="s">
        <v>14213</v>
      </c>
      <c r="Q5927" t="s">
        <v>14195</v>
      </c>
    </row>
    <row r="5928" spans="1:17" x14ac:dyDescent="0.25">
      <c r="A5928">
        <v>5927</v>
      </c>
      <c r="B5928">
        <v>42054</v>
      </c>
      <c r="C5928">
        <v>41166</v>
      </c>
      <c r="D5928">
        <v>32</v>
      </c>
      <c r="E5928">
        <f t="shared" si="185"/>
        <v>5120</v>
      </c>
      <c r="F5928">
        <v>0.01</v>
      </c>
      <c r="G5928">
        <f>VLOOKUP($P5928,Pricebook!$A:$D,4,0)</f>
        <v>160</v>
      </c>
      <c r="H5928">
        <f t="shared" si="184"/>
        <v>5068.8</v>
      </c>
      <c r="I5928" t="s">
        <v>1620</v>
      </c>
      <c r="J5928" t="s">
        <v>360</v>
      </c>
      <c r="K5928" t="s">
        <v>156</v>
      </c>
      <c r="L5928">
        <v>95616</v>
      </c>
      <c r="M5928" t="s">
        <v>114</v>
      </c>
      <c r="N5928" t="s">
        <v>23</v>
      </c>
      <c r="O5928">
        <v>41168</v>
      </c>
      <c r="P5928" t="s">
        <v>14218</v>
      </c>
      <c r="Q5928" t="s">
        <v>14199</v>
      </c>
    </row>
    <row r="5929" spans="1:17" x14ac:dyDescent="0.25">
      <c r="A5929">
        <v>5928</v>
      </c>
      <c r="B5929">
        <v>42081</v>
      </c>
      <c r="C5929">
        <v>40553</v>
      </c>
      <c r="D5929">
        <v>36</v>
      </c>
      <c r="E5929">
        <f t="shared" si="185"/>
        <v>5760</v>
      </c>
      <c r="F5929">
        <v>0.04</v>
      </c>
      <c r="G5929">
        <f>VLOOKUP($P5929,Pricebook!$A:$D,4,0)</f>
        <v>160</v>
      </c>
      <c r="H5929">
        <f t="shared" si="184"/>
        <v>5529.5999999999995</v>
      </c>
      <c r="I5929" t="s">
        <v>1372</v>
      </c>
      <c r="J5929" t="s">
        <v>142</v>
      </c>
      <c r="K5929" t="s">
        <v>2721</v>
      </c>
      <c r="L5929">
        <v>77478</v>
      </c>
      <c r="M5929" t="s">
        <v>48</v>
      </c>
      <c r="N5929" t="s">
        <v>16</v>
      </c>
      <c r="O5929">
        <v>40558</v>
      </c>
      <c r="P5929" t="s">
        <v>14218</v>
      </c>
      <c r="Q5929" t="s">
        <v>14199</v>
      </c>
    </row>
    <row r="5930" spans="1:17" x14ac:dyDescent="0.25">
      <c r="A5930">
        <v>5929</v>
      </c>
      <c r="B5930">
        <v>42081</v>
      </c>
      <c r="C5930">
        <v>40553</v>
      </c>
      <c r="D5930">
        <v>3</v>
      </c>
      <c r="E5930">
        <f t="shared" si="185"/>
        <v>330</v>
      </c>
      <c r="F5930">
        <v>0.08</v>
      </c>
      <c r="G5930">
        <f>VLOOKUP($P5930,Pricebook!$A:$D,4,0)</f>
        <v>110</v>
      </c>
      <c r="H5930">
        <f t="shared" si="184"/>
        <v>303.60000000000002</v>
      </c>
      <c r="I5930" t="s">
        <v>1372</v>
      </c>
      <c r="J5930" t="s">
        <v>142</v>
      </c>
      <c r="K5930" t="s">
        <v>2721</v>
      </c>
      <c r="L5930">
        <v>77478</v>
      </c>
      <c r="M5930" t="s">
        <v>48</v>
      </c>
      <c r="N5930" t="s">
        <v>16</v>
      </c>
      <c r="O5930">
        <v>40555</v>
      </c>
      <c r="P5930" t="s">
        <v>14220</v>
      </c>
      <c r="Q5930" t="s">
        <v>14198</v>
      </c>
    </row>
    <row r="5931" spans="1:17" x14ac:dyDescent="0.25">
      <c r="A5931">
        <v>5930</v>
      </c>
      <c r="B5931">
        <v>42081</v>
      </c>
      <c r="C5931">
        <v>40553</v>
      </c>
      <c r="D5931">
        <v>26</v>
      </c>
      <c r="E5931">
        <f t="shared" si="185"/>
        <v>3900</v>
      </c>
      <c r="F5931">
        <v>0.02</v>
      </c>
      <c r="G5931">
        <f>VLOOKUP($P5931,Pricebook!$A:$D,4,0)</f>
        <v>150</v>
      </c>
      <c r="H5931">
        <f t="shared" si="184"/>
        <v>3822</v>
      </c>
      <c r="I5931" t="s">
        <v>1372</v>
      </c>
      <c r="J5931" t="s">
        <v>142</v>
      </c>
      <c r="K5931" t="s">
        <v>2721</v>
      </c>
      <c r="L5931">
        <v>77478</v>
      </c>
      <c r="M5931" t="s">
        <v>48</v>
      </c>
      <c r="N5931" t="s">
        <v>16</v>
      </c>
      <c r="O5931">
        <v>40558</v>
      </c>
      <c r="P5931" t="s">
        <v>14210</v>
      </c>
      <c r="Q5931" t="s">
        <v>14201</v>
      </c>
    </row>
    <row r="5932" spans="1:17" x14ac:dyDescent="0.25">
      <c r="A5932">
        <v>5931</v>
      </c>
      <c r="B5932">
        <v>42082</v>
      </c>
      <c r="C5932">
        <v>40895</v>
      </c>
      <c r="D5932">
        <v>15</v>
      </c>
      <c r="E5932">
        <f t="shared" si="185"/>
        <v>1650</v>
      </c>
      <c r="F5932">
        <v>0.03</v>
      </c>
      <c r="G5932">
        <f>VLOOKUP($P5932,Pricebook!$A:$D,4,0)</f>
        <v>110</v>
      </c>
      <c r="H5932">
        <f t="shared" si="184"/>
        <v>1600.5</v>
      </c>
      <c r="I5932" t="s">
        <v>322</v>
      </c>
      <c r="J5932" t="s">
        <v>185</v>
      </c>
      <c r="K5932" t="s">
        <v>805</v>
      </c>
      <c r="L5932">
        <v>44903</v>
      </c>
      <c r="M5932" t="s">
        <v>210</v>
      </c>
      <c r="N5932" t="s">
        <v>61</v>
      </c>
      <c r="O5932">
        <v>40897</v>
      </c>
      <c r="P5932" t="s">
        <v>14215</v>
      </c>
      <c r="Q5932" t="s">
        <v>14198</v>
      </c>
    </row>
    <row r="5933" spans="1:17" x14ac:dyDescent="0.25">
      <c r="A5933">
        <v>5932</v>
      </c>
      <c r="B5933">
        <v>42083</v>
      </c>
      <c r="C5933">
        <v>40888</v>
      </c>
      <c r="D5933">
        <v>38</v>
      </c>
      <c r="E5933">
        <f t="shared" si="185"/>
        <v>4750</v>
      </c>
      <c r="F5933">
        <v>0.03</v>
      </c>
      <c r="G5933">
        <f>VLOOKUP($P5933,Pricebook!$A:$D,4,0)</f>
        <v>125</v>
      </c>
      <c r="H5933">
        <f t="shared" si="184"/>
        <v>4607.5</v>
      </c>
      <c r="I5933" t="s">
        <v>1481</v>
      </c>
      <c r="J5933" t="s">
        <v>203</v>
      </c>
      <c r="K5933" t="s">
        <v>1800</v>
      </c>
      <c r="L5933" t="s">
        <v>1950</v>
      </c>
      <c r="M5933" t="s">
        <v>197</v>
      </c>
      <c r="N5933" t="s">
        <v>23</v>
      </c>
      <c r="O5933">
        <v>40890</v>
      </c>
      <c r="P5933" t="s">
        <v>14221</v>
      </c>
      <c r="Q5933" t="s">
        <v>14197</v>
      </c>
    </row>
    <row r="5934" spans="1:17" x14ac:dyDescent="0.25">
      <c r="A5934">
        <v>5933</v>
      </c>
      <c r="B5934">
        <v>42083</v>
      </c>
      <c r="C5934">
        <v>40888</v>
      </c>
      <c r="D5934">
        <v>36</v>
      </c>
      <c r="E5934">
        <f t="shared" si="185"/>
        <v>3960</v>
      </c>
      <c r="F5934">
        <v>0.04</v>
      </c>
      <c r="G5934">
        <f>VLOOKUP($P5934,Pricebook!$A:$D,4,0)</f>
        <v>110</v>
      </c>
      <c r="H5934">
        <f t="shared" si="184"/>
        <v>3801.6</v>
      </c>
      <c r="I5934" t="s">
        <v>1481</v>
      </c>
      <c r="J5934" t="s">
        <v>203</v>
      </c>
      <c r="K5934" t="s">
        <v>1800</v>
      </c>
      <c r="L5934" t="s">
        <v>1950</v>
      </c>
      <c r="M5934" t="s">
        <v>197</v>
      </c>
      <c r="N5934" t="s">
        <v>23</v>
      </c>
      <c r="O5934">
        <v>40890</v>
      </c>
      <c r="P5934" t="s">
        <v>14215</v>
      </c>
      <c r="Q5934" t="s">
        <v>14190</v>
      </c>
    </row>
    <row r="5935" spans="1:17" x14ac:dyDescent="0.25">
      <c r="A5935">
        <v>5934</v>
      </c>
      <c r="B5935">
        <v>42083</v>
      </c>
      <c r="C5935">
        <v>40888</v>
      </c>
      <c r="D5935">
        <v>33</v>
      </c>
      <c r="E5935">
        <f t="shared" si="185"/>
        <v>4620</v>
      </c>
      <c r="F5935">
        <v>0.05</v>
      </c>
      <c r="G5935">
        <f>VLOOKUP($P5935,Pricebook!$A:$D,4,0)</f>
        <v>140</v>
      </c>
      <c r="H5935">
        <f t="shared" si="184"/>
        <v>4389</v>
      </c>
      <c r="I5935" t="s">
        <v>1481</v>
      </c>
      <c r="J5935" t="s">
        <v>203</v>
      </c>
      <c r="K5935" t="s">
        <v>1800</v>
      </c>
      <c r="L5935" t="s">
        <v>1950</v>
      </c>
      <c r="M5935" t="s">
        <v>197</v>
      </c>
      <c r="N5935" t="s">
        <v>23</v>
      </c>
      <c r="O5935">
        <v>40888</v>
      </c>
      <c r="P5935" t="s">
        <v>14207</v>
      </c>
      <c r="Q5935" t="s">
        <v>14192</v>
      </c>
    </row>
    <row r="5936" spans="1:17" x14ac:dyDescent="0.25">
      <c r="A5936">
        <v>5935</v>
      </c>
      <c r="B5936">
        <v>42086</v>
      </c>
      <c r="C5936">
        <v>40381</v>
      </c>
      <c r="D5936">
        <v>18</v>
      </c>
      <c r="E5936">
        <f t="shared" si="185"/>
        <v>2160</v>
      </c>
      <c r="F5936">
        <v>0.09</v>
      </c>
      <c r="G5936">
        <f>VLOOKUP($P5936,Pricebook!$A:$D,4,0)</f>
        <v>120</v>
      </c>
      <c r="H5936">
        <f t="shared" si="184"/>
        <v>1965.6000000000001</v>
      </c>
      <c r="I5936" t="s">
        <v>899</v>
      </c>
      <c r="J5936" t="s">
        <v>235</v>
      </c>
      <c r="K5936" t="s">
        <v>900</v>
      </c>
      <c r="L5936">
        <v>77573</v>
      </c>
      <c r="M5936" t="s">
        <v>48</v>
      </c>
      <c r="N5936" t="s">
        <v>16</v>
      </c>
      <c r="O5936">
        <v>40382</v>
      </c>
      <c r="P5936" t="s">
        <v>14212</v>
      </c>
      <c r="Q5936" t="s">
        <v>14199</v>
      </c>
    </row>
    <row r="5937" spans="1:17" x14ac:dyDescent="0.25">
      <c r="A5937">
        <v>5936</v>
      </c>
      <c r="B5937">
        <v>42112</v>
      </c>
      <c r="C5937">
        <v>40536</v>
      </c>
      <c r="D5937">
        <v>16</v>
      </c>
      <c r="E5937">
        <f t="shared" si="185"/>
        <v>2400</v>
      </c>
      <c r="F5937">
        <v>0.01</v>
      </c>
      <c r="G5937">
        <f>VLOOKUP($P5937,Pricebook!$A:$D,4,0)</f>
        <v>150</v>
      </c>
      <c r="H5937">
        <f t="shared" si="184"/>
        <v>2376</v>
      </c>
      <c r="I5937" t="s">
        <v>273</v>
      </c>
      <c r="J5937" t="s">
        <v>274</v>
      </c>
      <c r="K5937" t="s">
        <v>2697</v>
      </c>
      <c r="L5937" t="s">
        <v>2698</v>
      </c>
      <c r="M5937" t="s">
        <v>172</v>
      </c>
      <c r="N5937" t="s">
        <v>16</v>
      </c>
      <c r="O5937">
        <v>40538</v>
      </c>
      <c r="P5937" t="s">
        <v>14210</v>
      </c>
      <c r="Q5937" t="s">
        <v>14198</v>
      </c>
    </row>
    <row r="5938" spans="1:17" x14ac:dyDescent="0.25">
      <c r="A5938">
        <v>5937</v>
      </c>
      <c r="B5938">
        <v>42115</v>
      </c>
      <c r="C5938">
        <v>40957</v>
      </c>
      <c r="D5938">
        <v>21</v>
      </c>
      <c r="E5938">
        <f t="shared" si="185"/>
        <v>3150</v>
      </c>
      <c r="F5938">
        <v>0.01</v>
      </c>
      <c r="G5938">
        <f>VLOOKUP($P5938,Pricebook!$A:$D,4,0)</f>
        <v>150</v>
      </c>
      <c r="H5938">
        <f t="shared" si="184"/>
        <v>3118.5</v>
      </c>
      <c r="I5938" t="s">
        <v>412</v>
      </c>
      <c r="J5938" t="s">
        <v>327</v>
      </c>
      <c r="K5938" t="s">
        <v>2679</v>
      </c>
      <c r="L5938">
        <v>85364</v>
      </c>
      <c r="M5938" t="s">
        <v>70</v>
      </c>
      <c r="N5938" t="s">
        <v>23</v>
      </c>
      <c r="O5938">
        <v>40957</v>
      </c>
      <c r="P5938" t="s">
        <v>14211</v>
      </c>
      <c r="Q5938" t="s">
        <v>14193</v>
      </c>
    </row>
    <row r="5939" spans="1:17" x14ac:dyDescent="0.25">
      <c r="A5939">
        <v>5938</v>
      </c>
      <c r="B5939">
        <v>42115</v>
      </c>
      <c r="C5939">
        <v>40957</v>
      </c>
      <c r="D5939">
        <v>19</v>
      </c>
      <c r="E5939">
        <f t="shared" si="185"/>
        <v>3800</v>
      </c>
      <c r="F5939">
        <v>0.02</v>
      </c>
      <c r="G5939">
        <f>VLOOKUP($P5939,Pricebook!$A:$D,4,0)</f>
        <v>200</v>
      </c>
      <c r="H5939">
        <f t="shared" si="184"/>
        <v>3724</v>
      </c>
      <c r="I5939" t="s">
        <v>412</v>
      </c>
      <c r="J5939" t="s">
        <v>327</v>
      </c>
      <c r="K5939" t="s">
        <v>2679</v>
      </c>
      <c r="L5939">
        <v>85364</v>
      </c>
      <c r="M5939" t="s">
        <v>70</v>
      </c>
      <c r="N5939" t="s">
        <v>23</v>
      </c>
      <c r="O5939">
        <v>40958</v>
      </c>
      <c r="P5939" t="s">
        <v>14206</v>
      </c>
      <c r="Q5939" t="s">
        <v>14195</v>
      </c>
    </row>
    <row r="5940" spans="1:17" x14ac:dyDescent="0.25">
      <c r="A5940">
        <v>5939</v>
      </c>
      <c r="B5940">
        <v>42144</v>
      </c>
      <c r="C5940">
        <v>40129</v>
      </c>
      <c r="D5940">
        <v>10</v>
      </c>
      <c r="E5940">
        <f t="shared" si="185"/>
        <v>2000</v>
      </c>
      <c r="F5940">
        <v>0.01</v>
      </c>
      <c r="G5940">
        <f>VLOOKUP($P5940,Pricebook!$A:$D,4,0)</f>
        <v>200</v>
      </c>
      <c r="H5940">
        <f t="shared" si="184"/>
        <v>1980</v>
      </c>
      <c r="I5940" t="s">
        <v>96</v>
      </c>
      <c r="J5940" t="s">
        <v>84</v>
      </c>
      <c r="K5940" t="s">
        <v>2605</v>
      </c>
      <c r="L5940">
        <v>13501</v>
      </c>
      <c r="M5940" t="s">
        <v>60</v>
      </c>
      <c r="N5940" t="s">
        <v>61</v>
      </c>
      <c r="O5940">
        <v>40131</v>
      </c>
      <c r="P5940" t="s">
        <v>14206</v>
      </c>
      <c r="Q5940" t="s">
        <v>14196</v>
      </c>
    </row>
    <row r="5941" spans="1:17" x14ac:dyDescent="0.25">
      <c r="A5941">
        <v>5940</v>
      </c>
      <c r="B5941">
        <v>42148</v>
      </c>
      <c r="C5941">
        <v>40836</v>
      </c>
      <c r="D5941">
        <v>11</v>
      </c>
      <c r="E5941">
        <f t="shared" si="185"/>
        <v>1210</v>
      </c>
      <c r="F5941">
        <v>7.0000000000000007E-2</v>
      </c>
      <c r="G5941">
        <f>VLOOKUP($P5941,Pricebook!$A:$D,4,0)</f>
        <v>110</v>
      </c>
      <c r="H5941">
        <f t="shared" si="184"/>
        <v>1125.3</v>
      </c>
      <c r="I5941" t="s">
        <v>1438</v>
      </c>
      <c r="J5941" t="s">
        <v>142</v>
      </c>
      <c r="K5941" t="s">
        <v>1560</v>
      </c>
      <c r="L5941">
        <v>90503</v>
      </c>
      <c r="M5941" t="s">
        <v>114</v>
      </c>
      <c r="N5941" t="s">
        <v>23</v>
      </c>
      <c r="O5941">
        <v>40839</v>
      </c>
      <c r="P5941" t="s">
        <v>14215</v>
      </c>
      <c r="Q5941" t="s">
        <v>14201</v>
      </c>
    </row>
    <row r="5942" spans="1:17" x14ac:dyDescent="0.25">
      <c r="A5942">
        <v>5941</v>
      </c>
      <c r="B5942">
        <v>42151</v>
      </c>
      <c r="C5942">
        <v>40527</v>
      </c>
      <c r="D5942">
        <v>35</v>
      </c>
      <c r="E5942">
        <f t="shared" si="185"/>
        <v>5250</v>
      </c>
      <c r="F5942">
        <v>0.05</v>
      </c>
      <c r="G5942">
        <f>VLOOKUP($P5942,Pricebook!$A:$D,4,0)</f>
        <v>150</v>
      </c>
      <c r="H5942">
        <f t="shared" si="184"/>
        <v>4987.5</v>
      </c>
      <c r="I5942" t="s">
        <v>756</v>
      </c>
      <c r="J5942" t="s">
        <v>190</v>
      </c>
      <c r="K5942" t="s">
        <v>758</v>
      </c>
      <c r="L5942">
        <v>83301</v>
      </c>
      <c r="M5942" t="s">
        <v>197</v>
      </c>
      <c r="N5942" t="s">
        <v>23</v>
      </c>
      <c r="O5942">
        <v>40530</v>
      </c>
      <c r="P5942" t="s">
        <v>14210</v>
      </c>
      <c r="Q5942" t="s">
        <v>14189</v>
      </c>
    </row>
    <row r="5943" spans="1:17" x14ac:dyDescent="0.25">
      <c r="A5943">
        <v>5942</v>
      </c>
      <c r="B5943">
        <v>42177</v>
      </c>
      <c r="C5943">
        <v>41059</v>
      </c>
      <c r="D5943">
        <v>49</v>
      </c>
      <c r="E5943">
        <f t="shared" si="185"/>
        <v>7350</v>
      </c>
      <c r="F5943">
        <v>0.03</v>
      </c>
      <c r="G5943">
        <f>VLOOKUP($P5943,Pricebook!$A:$D,4,0)</f>
        <v>150</v>
      </c>
      <c r="H5943">
        <f t="shared" si="184"/>
        <v>7129.5</v>
      </c>
      <c r="I5943" t="s">
        <v>1072</v>
      </c>
      <c r="J5943" t="s">
        <v>363</v>
      </c>
      <c r="K5943" t="s">
        <v>1850</v>
      </c>
      <c r="L5943">
        <v>49442</v>
      </c>
      <c r="M5943" t="s">
        <v>172</v>
      </c>
      <c r="N5943" t="s">
        <v>16</v>
      </c>
      <c r="O5943">
        <v>41060</v>
      </c>
      <c r="P5943" t="s">
        <v>14210</v>
      </c>
      <c r="Q5943" t="s">
        <v>14192</v>
      </c>
    </row>
    <row r="5944" spans="1:17" x14ac:dyDescent="0.25">
      <c r="A5944">
        <v>5943</v>
      </c>
      <c r="B5944">
        <v>42177</v>
      </c>
      <c r="C5944">
        <v>41059</v>
      </c>
      <c r="D5944">
        <v>38</v>
      </c>
      <c r="E5944">
        <f t="shared" si="185"/>
        <v>4750</v>
      </c>
      <c r="F5944">
        <v>0</v>
      </c>
      <c r="G5944">
        <f>VLOOKUP($P5944,Pricebook!$A:$D,4,0)</f>
        <v>125</v>
      </c>
      <c r="H5944">
        <f t="shared" si="184"/>
        <v>4750</v>
      </c>
      <c r="I5944" t="s">
        <v>1072</v>
      </c>
      <c r="J5944" t="s">
        <v>363</v>
      </c>
      <c r="K5944" t="s">
        <v>501</v>
      </c>
      <c r="L5944">
        <v>48375</v>
      </c>
      <c r="M5944" t="s">
        <v>172</v>
      </c>
      <c r="N5944" t="s">
        <v>16</v>
      </c>
      <c r="O5944">
        <v>41062</v>
      </c>
      <c r="P5944" t="s">
        <v>14208</v>
      </c>
      <c r="Q5944" t="s">
        <v>14191</v>
      </c>
    </row>
    <row r="5945" spans="1:17" x14ac:dyDescent="0.25">
      <c r="A5945">
        <v>5944</v>
      </c>
      <c r="B5945">
        <v>42209</v>
      </c>
      <c r="C5945">
        <v>40266</v>
      </c>
      <c r="D5945">
        <v>5</v>
      </c>
      <c r="E5945">
        <f t="shared" si="185"/>
        <v>850</v>
      </c>
      <c r="F5945">
        <v>0.08</v>
      </c>
      <c r="G5945">
        <f>VLOOKUP($P5945,Pricebook!$A:$D,4,0)</f>
        <v>170</v>
      </c>
      <c r="H5945">
        <f t="shared" si="184"/>
        <v>782</v>
      </c>
      <c r="I5945" t="s">
        <v>690</v>
      </c>
      <c r="J5945" t="s">
        <v>58</v>
      </c>
      <c r="K5945" t="s">
        <v>2053</v>
      </c>
      <c r="L5945">
        <v>60107</v>
      </c>
      <c r="M5945" t="s">
        <v>15</v>
      </c>
      <c r="N5945" t="s">
        <v>16</v>
      </c>
      <c r="O5945">
        <v>40266</v>
      </c>
      <c r="P5945" t="s">
        <v>14219</v>
      </c>
      <c r="Q5945" t="s">
        <v>14200</v>
      </c>
    </row>
    <row r="5946" spans="1:17" x14ac:dyDescent="0.25">
      <c r="A5946">
        <v>5945</v>
      </c>
      <c r="B5946">
        <v>42209</v>
      </c>
      <c r="C5946">
        <v>40266</v>
      </c>
      <c r="D5946">
        <v>31</v>
      </c>
      <c r="E5946">
        <f t="shared" si="185"/>
        <v>3875</v>
      </c>
      <c r="F5946">
        <v>0.04</v>
      </c>
      <c r="G5946">
        <f>VLOOKUP($P5946,Pricebook!$A:$D,4,0)</f>
        <v>125</v>
      </c>
      <c r="H5946">
        <f t="shared" si="184"/>
        <v>3720</v>
      </c>
      <c r="I5946" t="s">
        <v>690</v>
      </c>
      <c r="J5946" t="s">
        <v>58</v>
      </c>
      <c r="K5946" t="s">
        <v>166</v>
      </c>
      <c r="L5946">
        <v>60477</v>
      </c>
      <c r="M5946" t="s">
        <v>15</v>
      </c>
      <c r="N5946" t="s">
        <v>16</v>
      </c>
      <c r="O5946">
        <v>40269</v>
      </c>
      <c r="P5946" t="s">
        <v>14221</v>
      </c>
      <c r="Q5946" t="s">
        <v>14184</v>
      </c>
    </row>
    <row r="5947" spans="1:17" x14ac:dyDescent="0.25">
      <c r="A5947">
        <v>5946</v>
      </c>
      <c r="B5947">
        <v>42213</v>
      </c>
      <c r="C5947">
        <v>40623</v>
      </c>
      <c r="D5947">
        <v>46</v>
      </c>
      <c r="E5947">
        <f t="shared" si="185"/>
        <v>9200</v>
      </c>
      <c r="F5947">
        <v>0.08</v>
      </c>
      <c r="G5947">
        <f>VLOOKUP($P5947,Pricebook!$A:$D,4,0)</f>
        <v>200</v>
      </c>
      <c r="H5947">
        <f t="shared" si="184"/>
        <v>8464</v>
      </c>
      <c r="I5947" t="s">
        <v>869</v>
      </c>
      <c r="J5947" t="s">
        <v>707</v>
      </c>
      <c r="K5947" t="s">
        <v>145</v>
      </c>
      <c r="L5947" t="s">
        <v>146</v>
      </c>
      <c r="M5947" t="s">
        <v>91</v>
      </c>
      <c r="N5947" t="s">
        <v>61</v>
      </c>
      <c r="O5947">
        <v>40625</v>
      </c>
      <c r="P5947" t="s">
        <v>14214</v>
      </c>
      <c r="Q5947" t="s">
        <v>14199</v>
      </c>
    </row>
    <row r="5948" spans="1:17" x14ac:dyDescent="0.25">
      <c r="A5948">
        <v>5947</v>
      </c>
      <c r="B5948">
        <v>42214</v>
      </c>
      <c r="C5948">
        <v>40687</v>
      </c>
      <c r="D5948">
        <v>46</v>
      </c>
      <c r="E5948">
        <f t="shared" si="185"/>
        <v>5750</v>
      </c>
      <c r="F5948">
        <v>0.03</v>
      </c>
      <c r="G5948">
        <f>VLOOKUP($P5948,Pricebook!$A:$D,4,0)</f>
        <v>125</v>
      </c>
      <c r="H5948">
        <f t="shared" si="184"/>
        <v>5577.5</v>
      </c>
      <c r="I5948" t="s">
        <v>1084</v>
      </c>
      <c r="J5948" t="s">
        <v>274</v>
      </c>
      <c r="K5948" t="s">
        <v>1049</v>
      </c>
      <c r="L5948">
        <v>37042</v>
      </c>
      <c r="M5948" t="s">
        <v>81</v>
      </c>
      <c r="N5948" t="s">
        <v>34</v>
      </c>
      <c r="O5948">
        <v>40694</v>
      </c>
      <c r="P5948" t="s">
        <v>14208</v>
      </c>
      <c r="Q5948" t="s">
        <v>14190</v>
      </c>
    </row>
    <row r="5949" spans="1:17" x14ac:dyDescent="0.25">
      <c r="A5949">
        <v>5948</v>
      </c>
      <c r="B5949">
        <v>42214</v>
      </c>
      <c r="C5949">
        <v>40687</v>
      </c>
      <c r="D5949">
        <v>28</v>
      </c>
      <c r="E5949">
        <f t="shared" si="185"/>
        <v>3080</v>
      </c>
      <c r="F5949">
        <v>0.02</v>
      </c>
      <c r="G5949">
        <f>VLOOKUP($P5949,Pricebook!$A:$D,4,0)</f>
        <v>110</v>
      </c>
      <c r="H5949">
        <f t="shared" si="184"/>
        <v>3018.4</v>
      </c>
      <c r="I5949" t="s">
        <v>1084</v>
      </c>
      <c r="J5949" t="s">
        <v>274</v>
      </c>
      <c r="K5949" t="s">
        <v>1049</v>
      </c>
      <c r="L5949">
        <v>37042</v>
      </c>
      <c r="M5949" t="s">
        <v>81</v>
      </c>
      <c r="N5949" t="s">
        <v>34</v>
      </c>
      <c r="O5949">
        <v>40694</v>
      </c>
      <c r="P5949" t="s">
        <v>14215</v>
      </c>
      <c r="Q5949" t="s">
        <v>14186</v>
      </c>
    </row>
    <row r="5950" spans="1:17" x14ac:dyDescent="0.25">
      <c r="A5950">
        <v>5949</v>
      </c>
      <c r="B5950">
        <v>42242</v>
      </c>
      <c r="C5950">
        <v>39904</v>
      </c>
      <c r="D5950">
        <v>23</v>
      </c>
      <c r="E5950">
        <f t="shared" si="185"/>
        <v>3680</v>
      </c>
      <c r="F5950">
        <v>0.09</v>
      </c>
      <c r="G5950">
        <f>VLOOKUP($P5950,Pricebook!$A:$D,4,0)</f>
        <v>160</v>
      </c>
      <c r="H5950">
        <f t="shared" si="184"/>
        <v>3348.8</v>
      </c>
      <c r="I5950" t="s">
        <v>296</v>
      </c>
      <c r="J5950" t="s">
        <v>297</v>
      </c>
      <c r="K5950" t="s">
        <v>622</v>
      </c>
      <c r="L5950">
        <v>53590</v>
      </c>
      <c r="M5950" t="s">
        <v>95</v>
      </c>
      <c r="N5950" t="s">
        <v>16</v>
      </c>
      <c r="O5950">
        <v>39905</v>
      </c>
      <c r="P5950" t="s">
        <v>14218</v>
      </c>
      <c r="Q5950" t="s">
        <v>14196</v>
      </c>
    </row>
    <row r="5951" spans="1:17" x14ac:dyDescent="0.25">
      <c r="A5951">
        <v>5950</v>
      </c>
      <c r="B5951">
        <v>42242</v>
      </c>
      <c r="C5951">
        <v>39904</v>
      </c>
      <c r="D5951">
        <v>15</v>
      </c>
      <c r="E5951">
        <f t="shared" si="185"/>
        <v>2250</v>
      </c>
      <c r="F5951">
        <v>0.1</v>
      </c>
      <c r="G5951">
        <f>VLOOKUP($P5951,Pricebook!$A:$D,4,0)</f>
        <v>150</v>
      </c>
      <c r="H5951">
        <f t="shared" si="184"/>
        <v>2025</v>
      </c>
      <c r="I5951" t="s">
        <v>296</v>
      </c>
      <c r="J5951" t="s">
        <v>297</v>
      </c>
      <c r="K5951" t="s">
        <v>622</v>
      </c>
      <c r="L5951">
        <v>53590</v>
      </c>
      <c r="M5951" t="s">
        <v>95</v>
      </c>
      <c r="N5951" t="s">
        <v>16</v>
      </c>
      <c r="O5951">
        <v>39905</v>
      </c>
      <c r="P5951" t="s">
        <v>14211</v>
      </c>
      <c r="Q5951" t="s">
        <v>14190</v>
      </c>
    </row>
    <row r="5952" spans="1:17" x14ac:dyDescent="0.25">
      <c r="A5952">
        <v>5951</v>
      </c>
      <c r="B5952">
        <v>42242</v>
      </c>
      <c r="C5952">
        <v>39904</v>
      </c>
      <c r="D5952">
        <v>23</v>
      </c>
      <c r="E5952">
        <f t="shared" si="185"/>
        <v>3450</v>
      </c>
      <c r="F5952">
        <v>7.0000000000000007E-2</v>
      </c>
      <c r="G5952">
        <f>VLOOKUP($P5952,Pricebook!$A:$D,4,0)</f>
        <v>150</v>
      </c>
      <c r="H5952">
        <f t="shared" si="184"/>
        <v>3208.5</v>
      </c>
      <c r="I5952" t="s">
        <v>296</v>
      </c>
      <c r="J5952" t="s">
        <v>297</v>
      </c>
      <c r="K5952" t="s">
        <v>622</v>
      </c>
      <c r="L5952">
        <v>53590</v>
      </c>
      <c r="M5952" t="s">
        <v>95</v>
      </c>
      <c r="N5952" t="s">
        <v>16</v>
      </c>
      <c r="O5952">
        <v>39905</v>
      </c>
      <c r="P5952" t="s">
        <v>14216</v>
      </c>
      <c r="Q5952" t="s">
        <v>14203</v>
      </c>
    </row>
    <row r="5953" spans="1:17" x14ac:dyDescent="0.25">
      <c r="A5953">
        <v>5952</v>
      </c>
      <c r="B5953">
        <v>42243</v>
      </c>
      <c r="C5953">
        <v>40979</v>
      </c>
      <c r="D5953">
        <v>42</v>
      </c>
      <c r="E5953">
        <f t="shared" si="185"/>
        <v>6720</v>
      </c>
      <c r="F5953">
        <v>0.02</v>
      </c>
      <c r="G5953">
        <f>VLOOKUP($P5953,Pricebook!$A:$D,4,0)</f>
        <v>160</v>
      </c>
      <c r="H5953">
        <f t="shared" si="184"/>
        <v>6585.5999999999995</v>
      </c>
      <c r="I5953" t="s">
        <v>1146</v>
      </c>
      <c r="J5953" t="s">
        <v>203</v>
      </c>
      <c r="K5953" t="s">
        <v>2085</v>
      </c>
      <c r="L5953">
        <v>33952</v>
      </c>
      <c r="M5953" t="s">
        <v>101</v>
      </c>
      <c r="N5953" t="s">
        <v>34</v>
      </c>
      <c r="O5953">
        <v>40981</v>
      </c>
      <c r="P5953" t="s">
        <v>14218</v>
      </c>
      <c r="Q5953" t="s">
        <v>14200</v>
      </c>
    </row>
    <row r="5954" spans="1:17" x14ac:dyDescent="0.25">
      <c r="A5954">
        <v>5953</v>
      </c>
      <c r="B5954">
        <v>42243</v>
      </c>
      <c r="C5954">
        <v>40979</v>
      </c>
      <c r="D5954">
        <v>19</v>
      </c>
      <c r="E5954">
        <f t="shared" si="185"/>
        <v>2090</v>
      </c>
      <c r="F5954">
        <v>0.05</v>
      </c>
      <c r="G5954">
        <f>VLOOKUP($P5954,Pricebook!$A:$D,4,0)</f>
        <v>110</v>
      </c>
      <c r="H5954">
        <f t="shared" ref="H5954:H6017" si="186">E5954*(1-F5954)</f>
        <v>1985.5</v>
      </c>
      <c r="I5954" t="s">
        <v>1146</v>
      </c>
      <c r="J5954" t="s">
        <v>203</v>
      </c>
      <c r="K5954" t="s">
        <v>2085</v>
      </c>
      <c r="L5954">
        <v>33952</v>
      </c>
      <c r="M5954" t="s">
        <v>101</v>
      </c>
      <c r="N5954" t="s">
        <v>34</v>
      </c>
      <c r="O5954">
        <v>40981</v>
      </c>
      <c r="P5954" t="s">
        <v>14215</v>
      </c>
      <c r="Q5954" t="s">
        <v>14201</v>
      </c>
    </row>
    <row r="5955" spans="1:17" x14ac:dyDescent="0.25">
      <c r="A5955">
        <v>5954</v>
      </c>
      <c r="B5955">
        <v>42246</v>
      </c>
      <c r="C5955">
        <v>41025</v>
      </c>
      <c r="D5955">
        <v>40</v>
      </c>
      <c r="E5955">
        <f t="shared" ref="E5955:E6018" si="187">G5955*D5955</f>
        <v>6000</v>
      </c>
      <c r="F5955">
        <v>7.0000000000000007E-2</v>
      </c>
      <c r="G5955">
        <f>VLOOKUP($P5955,Pricebook!$A:$D,4,0)</f>
        <v>150</v>
      </c>
      <c r="H5955">
        <f t="shared" si="186"/>
        <v>5580</v>
      </c>
      <c r="I5955" t="s">
        <v>513</v>
      </c>
      <c r="J5955" t="s">
        <v>93</v>
      </c>
      <c r="K5955" t="s">
        <v>1799</v>
      </c>
      <c r="L5955">
        <v>75023</v>
      </c>
      <c r="M5955" t="s">
        <v>48</v>
      </c>
      <c r="N5955" t="s">
        <v>16</v>
      </c>
      <c r="O5955">
        <v>41026</v>
      </c>
      <c r="P5955" t="s">
        <v>14211</v>
      </c>
      <c r="Q5955" t="s">
        <v>14202</v>
      </c>
    </row>
    <row r="5956" spans="1:17" x14ac:dyDescent="0.25">
      <c r="A5956">
        <v>5955</v>
      </c>
      <c r="B5956">
        <v>42246</v>
      </c>
      <c r="C5956">
        <v>41025</v>
      </c>
      <c r="D5956">
        <v>5</v>
      </c>
      <c r="E5956">
        <f t="shared" si="187"/>
        <v>600</v>
      </c>
      <c r="F5956">
        <v>0.05</v>
      </c>
      <c r="G5956">
        <f>VLOOKUP($P5956,Pricebook!$A:$D,4,0)</f>
        <v>120</v>
      </c>
      <c r="H5956">
        <f t="shared" si="186"/>
        <v>570</v>
      </c>
      <c r="I5956" t="s">
        <v>513</v>
      </c>
      <c r="J5956" t="s">
        <v>93</v>
      </c>
      <c r="K5956" t="s">
        <v>1799</v>
      </c>
      <c r="L5956">
        <v>75023</v>
      </c>
      <c r="M5956" t="s">
        <v>48</v>
      </c>
      <c r="N5956" t="s">
        <v>16</v>
      </c>
      <c r="O5956">
        <v>41027</v>
      </c>
      <c r="P5956" t="s">
        <v>14212</v>
      </c>
      <c r="Q5956" t="s">
        <v>14185</v>
      </c>
    </row>
    <row r="5957" spans="1:17" x14ac:dyDescent="0.25">
      <c r="A5957">
        <v>5956</v>
      </c>
      <c r="B5957">
        <v>42274</v>
      </c>
      <c r="C5957">
        <v>40789</v>
      </c>
      <c r="D5957">
        <v>23</v>
      </c>
      <c r="E5957">
        <f t="shared" si="187"/>
        <v>3450</v>
      </c>
      <c r="F5957">
        <v>0.01</v>
      </c>
      <c r="G5957">
        <f>VLOOKUP($P5957,Pricebook!$A:$D,4,0)</f>
        <v>150</v>
      </c>
      <c r="H5957">
        <f t="shared" si="186"/>
        <v>3415.5</v>
      </c>
      <c r="I5957" t="s">
        <v>456</v>
      </c>
      <c r="J5957" t="s">
        <v>99</v>
      </c>
      <c r="K5957" t="s">
        <v>2342</v>
      </c>
      <c r="L5957">
        <v>19143</v>
      </c>
      <c r="M5957" t="s">
        <v>232</v>
      </c>
      <c r="N5957" t="s">
        <v>61</v>
      </c>
      <c r="O5957">
        <v>40791</v>
      </c>
      <c r="P5957" t="s">
        <v>14211</v>
      </c>
      <c r="Q5957" t="s">
        <v>14192</v>
      </c>
    </row>
    <row r="5958" spans="1:17" x14ac:dyDescent="0.25">
      <c r="A5958">
        <v>5957</v>
      </c>
      <c r="B5958">
        <v>42274</v>
      </c>
      <c r="C5958">
        <v>40789</v>
      </c>
      <c r="D5958">
        <v>45</v>
      </c>
      <c r="E5958">
        <f t="shared" si="187"/>
        <v>5625</v>
      </c>
      <c r="F5958">
        <v>0.1</v>
      </c>
      <c r="G5958">
        <f>VLOOKUP($P5958,Pricebook!$A:$D,4,0)</f>
        <v>125</v>
      </c>
      <c r="H5958">
        <f t="shared" si="186"/>
        <v>5062.5</v>
      </c>
      <c r="I5958" t="s">
        <v>456</v>
      </c>
      <c r="J5958" t="s">
        <v>99</v>
      </c>
      <c r="K5958" t="s">
        <v>2342</v>
      </c>
      <c r="L5958">
        <v>19143</v>
      </c>
      <c r="M5958" t="s">
        <v>232</v>
      </c>
      <c r="N5958" t="s">
        <v>61</v>
      </c>
      <c r="O5958">
        <v>40791</v>
      </c>
      <c r="P5958" t="s">
        <v>14208</v>
      </c>
      <c r="Q5958" t="s">
        <v>14201</v>
      </c>
    </row>
    <row r="5959" spans="1:17" x14ac:dyDescent="0.25">
      <c r="A5959">
        <v>5958</v>
      </c>
      <c r="B5959">
        <v>42279</v>
      </c>
      <c r="C5959">
        <v>39994</v>
      </c>
      <c r="D5959">
        <v>44</v>
      </c>
      <c r="E5959">
        <f t="shared" si="187"/>
        <v>6600</v>
      </c>
      <c r="F5959">
        <v>0.02</v>
      </c>
      <c r="G5959">
        <f>VLOOKUP($P5959,Pricebook!$A:$D,4,0)</f>
        <v>150</v>
      </c>
      <c r="H5959">
        <f t="shared" si="186"/>
        <v>6468</v>
      </c>
      <c r="I5959" t="s">
        <v>507</v>
      </c>
      <c r="J5959" t="s">
        <v>508</v>
      </c>
      <c r="K5959" t="s">
        <v>2458</v>
      </c>
      <c r="L5959">
        <v>44145</v>
      </c>
      <c r="M5959" t="s">
        <v>210</v>
      </c>
      <c r="N5959" t="s">
        <v>61</v>
      </c>
      <c r="O5959">
        <v>39995</v>
      </c>
      <c r="P5959" t="s">
        <v>14211</v>
      </c>
      <c r="Q5959" t="s">
        <v>14198</v>
      </c>
    </row>
    <row r="5960" spans="1:17" x14ac:dyDescent="0.25">
      <c r="A5960">
        <v>5959</v>
      </c>
      <c r="B5960">
        <v>42306</v>
      </c>
      <c r="C5960">
        <v>41166</v>
      </c>
      <c r="D5960">
        <v>4</v>
      </c>
      <c r="E5960">
        <f t="shared" si="187"/>
        <v>640</v>
      </c>
      <c r="F5960">
        <v>0.1</v>
      </c>
      <c r="G5960">
        <f>VLOOKUP($P5960,Pricebook!$A:$D,4,0)</f>
        <v>160</v>
      </c>
      <c r="H5960">
        <f t="shared" si="186"/>
        <v>576</v>
      </c>
      <c r="I5960" t="s">
        <v>384</v>
      </c>
      <c r="J5960" t="s">
        <v>385</v>
      </c>
      <c r="K5960" t="s">
        <v>1332</v>
      </c>
      <c r="L5960">
        <v>91711</v>
      </c>
      <c r="M5960" t="s">
        <v>114</v>
      </c>
      <c r="N5960" t="s">
        <v>23</v>
      </c>
      <c r="O5960">
        <v>41168</v>
      </c>
      <c r="P5960" t="s">
        <v>14218</v>
      </c>
      <c r="Q5960" t="s">
        <v>14191</v>
      </c>
    </row>
    <row r="5961" spans="1:17" x14ac:dyDescent="0.25">
      <c r="A5961">
        <v>5960</v>
      </c>
      <c r="B5961">
        <v>42306</v>
      </c>
      <c r="C5961">
        <v>41166</v>
      </c>
      <c r="D5961">
        <v>19</v>
      </c>
      <c r="E5961">
        <f t="shared" si="187"/>
        <v>3230</v>
      </c>
      <c r="F5961">
        <v>0.06</v>
      </c>
      <c r="G5961">
        <f>VLOOKUP($P5961,Pricebook!$A:$D,4,0)</f>
        <v>170</v>
      </c>
      <c r="H5961">
        <f t="shared" si="186"/>
        <v>3036.2</v>
      </c>
      <c r="I5961" t="s">
        <v>384</v>
      </c>
      <c r="J5961" t="s">
        <v>385</v>
      </c>
      <c r="K5961" t="s">
        <v>805</v>
      </c>
      <c r="L5961" t="s">
        <v>2722</v>
      </c>
      <c r="M5961" t="s">
        <v>317</v>
      </c>
      <c r="N5961" t="s">
        <v>61</v>
      </c>
      <c r="O5961">
        <v>41168</v>
      </c>
      <c r="P5961" t="s">
        <v>14219</v>
      </c>
      <c r="Q5961" t="s">
        <v>14194</v>
      </c>
    </row>
    <row r="5962" spans="1:17" x14ac:dyDescent="0.25">
      <c r="A5962">
        <v>5961</v>
      </c>
      <c r="B5962">
        <v>42306</v>
      </c>
      <c r="C5962">
        <v>41166</v>
      </c>
      <c r="D5962">
        <v>18</v>
      </c>
      <c r="E5962">
        <f t="shared" si="187"/>
        <v>2160</v>
      </c>
      <c r="F5962">
        <v>0.03</v>
      </c>
      <c r="G5962">
        <f>VLOOKUP($P5962,Pricebook!$A:$D,4,0)</f>
        <v>120</v>
      </c>
      <c r="H5962">
        <f t="shared" si="186"/>
        <v>2095.1999999999998</v>
      </c>
      <c r="I5962" t="s">
        <v>384</v>
      </c>
      <c r="J5962" t="s">
        <v>385</v>
      </c>
      <c r="K5962" t="s">
        <v>473</v>
      </c>
      <c r="L5962" t="s">
        <v>474</v>
      </c>
      <c r="M5962" t="s">
        <v>421</v>
      </c>
      <c r="N5962" t="s">
        <v>61</v>
      </c>
      <c r="O5962">
        <v>41168</v>
      </c>
      <c r="P5962" t="s">
        <v>14212</v>
      </c>
      <c r="Q5962" t="s">
        <v>14201</v>
      </c>
    </row>
    <row r="5963" spans="1:17" x14ac:dyDescent="0.25">
      <c r="A5963">
        <v>5962</v>
      </c>
      <c r="B5963">
        <v>42308</v>
      </c>
      <c r="C5963">
        <v>39976</v>
      </c>
      <c r="D5963">
        <v>16</v>
      </c>
      <c r="E5963">
        <f t="shared" si="187"/>
        <v>2000</v>
      </c>
      <c r="F5963">
        <v>0.09</v>
      </c>
      <c r="G5963">
        <f>VLOOKUP($P5963,Pricebook!$A:$D,4,0)</f>
        <v>125</v>
      </c>
      <c r="H5963">
        <f t="shared" si="186"/>
        <v>1820</v>
      </c>
      <c r="I5963" t="s">
        <v>596</v>
      </c>
      <c r="J5963" t="s">
        <v>597</v>
      </c>
      <c r="K5963" t="s">
        <v>598</v>
      </c>
      <c r="L5963">
        <v>43068</v>
      </c>
      <c r="M5963" t="s">
        <v>210</v>
      </c>
      <c r="N5963" t="s">
        <v>61</v>
      </c>
      <c r="O5963">
        <v>39979</v>
      </c>
      <c r="P5963" t="s">
        <v>14208</v>
      </c>
      <c r="Q5963" t="s">
        <v>14196</v>
      </c>
    </row>
    <row r="5964" spans="1:17" x14ac:dyDescent="0.25">
      <c r="A5964">
        <v>5963</v>
      </c>
      <c r="B5964">
        <v>42309</v>
      </c>
      <c r="C5964">
        <v>40031</v>
      </c>
      <c r="D5964">
        <v>41</v>
      </c>
      <c r="E5964">
        <f t="shared" si="187"/>
        <v>6970</v>
      </c>
      <c r="F5964">
        <v>0.01</v>
      </c>
      <c r="G5964">
        <f>VLOOKUP($P5964,Pricebook!$A:$D,4,0)</f>
        <v>170</v>
      </c>
      <c r="H5964">
        <f t="shared" si="186"/>
        <v>6900.3</v>
      </c>
      <c r="I5964" t="s">
        <v>1304</v>
      </c>
      <c r="J5964" t="s">
        <v>230</v>
      </c>
      <c r="K5964" t="s">
        <v>2460</v>
      </c>
      <c r="L5964" t="s">
        <v>2461</v>
      </c>
      <c r="M5964" t="s">
        <v>163</v>
      </c>
      <c r="N5964" t="s">
        <v>34</v>
      </c>
      <c r="O5964">
        <v>40033</v>
      </c>
      <c r="P5964" t="s">
        <v>14219</v>
      </c>
      <c r="Q5964" t="s">
        <v>14195</v>
      </c>
    </row>
    <row r="5965" spans="1:17" x14ac:dyDescent="0.25">
      <c r="A5965">
        <v>5964</v>
      </c>
      <c r="B5965">
        <v>42309</v>
      </c>
      <c r="C5965">
        <v>40031</v>
      </c>
      <c r="D5965">
        <v>26</v>
      </c>
      <c r="E5965">
        <f t="shared" si="187"/>
        <v>3640</v>
      </c>
      <c r="F5965">
        <v>0.09</v>
      </c>
      <c r="G5965">
        <f>VLOOKUP($P5965,Pricebook!$A:$D,4,0)</f>
        <v>140</v>
      </c>
      <c r="H5965">
        <f t="shared" si="186"/>
        <v>3312.4</v>
      </c>
      <c r="I5965" t="s">
        <v>1304</v>
      </c>
      <c r="J5965" t="s">
        <v>230</v>
      </c>
      <c r="K5965" t="s">
        <v>2460</v>
      </c>
      <c r="L5965" t="s">
        <v>2461</v>
      </c>
      <c r="M5965" t="s">
        <v>163</v>
      </c>
      <c r="N5965" t="s">
        <v>34</v>
      </c>
      <c r="O5965">
        <v>40036</v>
      </c>
      <c r="P5965" t="s">
        <v>14213</v>
      </c>
      <c r="Q5965" t="s">
        <v>14202</v>
      </c>
    </row>
    <row r="5966" spans="1:17" x14ac:dyDescent="0.25">
      <c r="A5966">
        <v>5965</v>
      </c>
      <c r="B5966">
        <v>42309</v>
      </c>
      <c r="C5966">
        <v>40031</v>
      </c>
      <c r="D5966">
        <v>38</v>
      </c>
      <c r="E5966">
        <f t="shared" si="187"/>
        <v>5700</v>
      </c>
      <c r="F5966">
        <v>0.08</v>
      </c>
      <c r="G5966">
        <f>VLOOKUP($P5966,Pricebook!$A:$D,4,0)</f>
        <v>150</v>
      </c>
      <c r="H5966">
        <f t="shared" si="186"/>
        <v>5244</v>
      </c>
      <c r="I5966" t="s">
        <v>1304</v>
      </c>
      <c r="J5966" t="s">
        <v>230</v>
      </c>
      <c r="K5966" t="s">
        <v>2460</v>
      </c>
      <c r="L5966" t="s">
        <v>2461</v>
      </c>
      <c r="M5966" t="s">
        <v>163</v>
      </c>
      <c r="N5966" t="s">
        <v>34</v>
      </c>
      <c r="O5966">
        <v>40036</v>
      </c>
      <c r="P5966" t="s">
        <v>14210</v>
      </c>
      <c r="Q5966" t="s">
        <v>14188</v>
      </c>
    </row>
    <row r="5967" spans="1:17" x14ac:dyDescent="0.25">
      <c r="A5967">
        <v>5966</v>
      </c>
      <c r="B5967">
        <v>42310</v>
      </c>
      <c r="C5967">
        <v>40015</v>
      </c>
      <c r="D5967">
        <v>20</v>
      </c>
      <c r="E5967">
        <f t="shared" si="187"/>
        <v>3000</v>
      </c>
      <c r="F5967">
        <v>0.04</v>
      </c>
      <c r="G5967">
        <f>VLOOKUP($P5967,Pricebook!$A:$D,4,0)</f>
        <v>150</v>
      </c>
      <c r="H5967">
        <f t="shared" si="186"/>
        <v>2880</v>
      </c>
      <c r="I5967" t="s">
        <v>848</v>
      </c>
      <c r="J5967" t="s">
        <v>385</v>
      </c>
      <c r="K5967" t="s">
        <v>2368</v>
      </c>
      <c r="L5967" t="s">
        <v>2369</v>
      </c>
      <c r="M5967" t="s">
        <v>134</v>
      </c>
      <c r="N5967" t="s">
        <v>34</v>
      </c>
      <c r="O5967">
        <v>40016</v>
      </c>
      <c r="P5967" t="s">
        <v>14210</v>
      </c>
      <c r="Q5967" t="s">
        <v>14192</v>
      </c>
    </row>
    <row r="5968" spans="1:17" x14ac:dyDescent="0.25">
      <c r="A5968">
        <v>5967</v>
      </c>
      <c r="B5968">
        <v>42338</v>
      </c>
      <c r="C5968">
        <v>40119</v>
      </c>
      <c r="D5968">
        <v>14</v>
      </c>
      <c r="E5968">
        <f t="shared" si="187"/>
        <v>1750</v>
      </c>
      <c r="F5968">
        <v>0.04</v>
      </c>
      <c r="G5968">
        <f>VLOOKUP($P5968,Pricebook!$A:$D,4,0)</f>
        <v>125</v>
      </c>
      <c r="H5968">
        <f t="shared" si="186"/>
        <v>1680</v>
      </c>
      <c r="I5968" t="s">
        <v>680</v>
      </c>
      <c r="J5968" t="s">
        <v>185</v>
      </c>
      <c r="K5968" t="s">
        <v>703</v>
      </c>
      <c r="L5968">
        <v>90712</v>
      </c>
      <c r="M5968" t="s">
        <v>114</v>
      </c>
      <c r="N5968" t="s">
        <v>23</v>
      </c>
      <c r="O5968">
        <v>40121</v>
      </c>
      <c r="P5968" t="s">
        <v>14208</v>
      </c>
      <c r="Q5968" t="s">
        <v>14184</v>
      </c>
    </row>
    <row r="5969" spans="1:17" x14ac:dyDescent="0.25">
      <c r="A5969">
        <v>5968</v>
      </c>
      <c r="B5969">
        <v>42338</v>
      </c>
      <c r="C5969">
        <v>40119</v>
      </c>
      <c r="D5969">
        <v>32</v>
      </c>
      <c r="E5969">
        <f t="shared" si="187"/>
        <v>4800</v>
      </c>
      <c r="F5969">
        <v>0.01</v>
      </c>
      <c r="G5969">
        <f>VLOOKUP($P5969,Pricebook!$A:$D,4,0)</f>
        <v>150</v>
      </c>
      <c r="H5969">
        <f t="shared" si="186"/>
        <v>4752</v>
      </c>
      <c r="I5969" t="s">
        <v>680</v>
      </c>
      <c r="J5969" t="s">
        <v>185</v>
      </c>
      <c r="K5969" t="s">
        <v>703</v>
      </c>
      <c r="L5969">
        <v>90712</v>
      </c>
      <c r="M5969" t="s">
        <v>114</v>
      </c>
      <c r="N5969" t="s">
        <v>23</v>
      </c>
      <c r="O5969">
        <v>40121</v>
      </c>
      <c r="P5969" t="s">
        <v>14210</v>
      </c>
      <c r="Q5969" t="s">
        <v>14185</v>
      </c>
    </row>
    <row r="5970" spans="1:17" x14ac:dyDescent="0.25">
      <c r="A5970">
        <v>5969</v>
      </c>
      <c r="B5970">
        <v>42339</v>
      </c>
      <c r="C5970">
        <v>39856</v>
      </c>
      <c r="D5970">
        <v>31</v>
      </c>
      <c r="E5970">
        <f t="shared" si="187"/>
        <v>3410</v>
      </c>
      <c r="F5970">
        <v>0.02</v>
      </c>
      <c r="G5970">
        <f>VLOOKUP($P5970,Pricebook!$A:$D,4,0)</f>
        <v>110</v>
      </c>
      <c r="H5970">
        <f t="shared" si="186"/>
        <v>3341.7999999999997</v>
      </c>
      <c r="I5970" t="s">
        <v>828</v>
      </c>
      <c r="J5970" t="s">
        <v>241</v>
      </c>
      <c r="K5970" t="s">
        <v>724</v>
      </c>
      <c r="L5970">
        <v>48195</v>
      </c>
      <c r="M5970" t="s">
        <v>172</v>
      </c>
      <c r="N5970" t="s">
        <v>16</v>
      </c>
      <c r="O5970">
        <v>39856</v>
      </c>
      <c r="P5970" t="s">
        <v>14215</v>
      </c>
      <c r="Q5970" t="s">
        <v>14202</v>
      </c>
    </row>
    <row r="5971" spans="1:17" x14ac:dyDescent="0.25">
      <c r="A5971">
        <v>5970</v>
      </c>
      <c r="B5971">
        <v>42342</v>
      </c>
      <c r="C5971">
        <v>40060</v>
      </c>
      <c r="D5971">
        <v>43</v>
      </c>
      <c r="E5971">
        <f t="shared" si="187"/>
        <v>5375</v>
      </c>
      <c r="F5971">
        <v>7.0000000000000007E-2</v>
      </c>
      <c r="G5971">
        <f>VLOOKUP($P5971,Pricebook!$A:$D,4,0)</f>
        <v>125</v>
      </c>
      <c r="H5971">
        <f t="shared" si="186"/>
        <v>4998.75</v>
      </c>
      <c r="I5971" t="s">
        <v>273</v>
      </c>
      <c r="J5971" t="s">
        <v>274</v>
      </c>
      <c r="K5971" t="s">
        <v>2723</v>
      </c>
      <c r="L5971" t="s">
        <v>2724</v>
      </c>
      <c r="M5971" t="s">
        <v>33</v>
      </c>
      <c r="N5971" t="s">
        <v>34</v>
      </c>
      <c r="O5971">
        <v>40062</v>
      </c>
      <c r="P5971" t="s">
        <v>14209</v>
      </c>
      <c r="Q5971" t="s">
        <v>14185</v>
      </c>
    </row>
    <row r="5972" spans="1:17" x14ac:dyDescent="0.25">
      <c r="A5972">
        <v>5971</v>
      </c>
      <c r="B5972">
        <v>42342</v>
      </c>
      <c r="C5972">
        <v>40060</v>
      </c>
      <c r="D5972">
        <v>25</v>
      </c>
      <c r="E5972">
        <f t="shared" si="187"/>
        <v>2750</v>
      </c>
      <c r="F5972">
        <v>0.01</v>
      </c>
      <c r="G5972">
        <f>VLOOKUP($P5972,Pricebook!$A:$D,4,0)</f>
        <v>110</v>
      </c>
      <c r="H5972">
        <f t="shared" si="186"/>
        <v>2722.5</v>
      </c>
      <c r="I5972" t="s">
        <v>273</v>
      </c>
      <c r="J5972" t="s">
        <v>274</v>
      </c>
      <c r="K5972" t="s">
        <v>2697</v>
      </c>
      <c r="L5972" t="s">
        <v>2698</v>
      </c>
      <c r="M5972" t="s">
        <v>172</v>
      </c>
      <c r="N5972" t="s">
        <v>16</v>
      </c>
      <c r="O5972">
        <v>40061</v>
      </c>
      <c r="P5972" t="s">
        <v>14215</v>
      </c>
      <c r="Q5972" t="s">
        <v>14197</v>
      </c>
    </row>
    <row r="5973" spans="1:17" x14ac:dyDescent="0.25">
      <c r="A5973">
        <v>5972</v>
      </c>
      <c r="B5973">
        <v>42343</v>
      </c>
      <c r="C5973">
        <v>40039</v>
      </c>
      <c r="D5973">
        <v>46</v>
      </c>
      <c r="E5973">
        <f t="shared" si="187"/>
        <v>5750</v>
      </c>
      <c r="F5973">
        <v>0.04</v>
      </c>
      <c r="G5973">
        <f>VLOOKUP($P5973,Pricebook!$A:$D,4,0)</f>
        <v>125</v>
      </c>
      <c r="H5973">
        <f t="shared" si="186"/>
        <v>5520</v>
      </c>
      <c r="I5973" t="s">
        <v>1605</v>
      </c>
      <c r="J5973" t="s">
        <v>434</v>
      </c>
      <c r="K5973" t="s">
        <v>752</v>
      </c>
      <c r="L5973">
        <v>94601</v>
      </c>
      <c r="M5973" t="s">
        <v>114</v>
      </c>
      <c r="N5973" t="s">
        <v>23</v>
      </c>
      <c r="O5973">
        <v>40041</v>
      </c>
      <c r="P5973" t="s">
        <v>14217</v>
      </c>
      <c r="Q5973" t="s">
        <v>14199</v>
      </c>
    </row>
    <row r="5974" spans="1:17" x14ac:dyDescent="0.25">
      <c r="A5974">
        <v>5973</v>
      </c>
      <c r="B5974">
        <v>42343</v>
      </c>
      <c r="C5974">
        <v>40039</v>
      </c>
      <c r="D5974">
        <v>31</v>
      </c>
      <c r="E5974">
        <f t="shared" si="187"/>
        <v>3410</v>
      </c>
      <c r="F5974">
        <v>0.03</v>
      </c>
      <c r="G5974">
        <f>VLOOKUP($P5974,Pricebook!$A:$D,4,0)</f>
        <v>110</v>
      </c>
      <c r="H5974">
        <f t="shared" si="186"/>
        <v>3307.7</v>
      </c>
      <c r="I5974" t="s">
        <v>1605</v>
      </c>
      <c r="J5974" t="s">
        <v>434</v>
      </c>
      <c r="K5974" t="s">
        <v>752</v>
      </c>
      <c r="L5974">
        <v>94601</v>
      </c>
      <c r="M5974" t="s">
        <v>114</v>
      </c>
      <c r="N5974" t="s">
        <v>23</v>
      </c>
      <c r="O5974">
        <v>40040</v>
      </c>
      <c r="P5974" t="s">
        <v>14215</v>
      </c>
      <c r="Q5974" t="s">
        <v>14202</v>
      </c>
    </row>
    <row r="5975" spans="1:17" x14ac:dyDescent="0.25">
      <c r="A5975">
        <v>5974</v>
      </c>
      <c r="B5975">
        <v>42369</v>
      </c>
      <c r="C5975">
        <v>40395</v>
      </c>
      <c r="D5975">
        <v>44</v>
      </c>
      <c r="E5975">
        <f t="shared" si="187"/>
        <v>6600</v>
      </c>
      <c r="F5975">
        <v>0.01</v>
      </c>
      <c r="G5975">
        <f>VLOOKUP($P5975,Pricebook!$A:$D,4,0)</f>
        <v>150</v>
      </c>
      <c r="H5975">
        <f t="shared" si="186"/>
        <v>6534</v>
      </c>
      <c r="I5975" t="s">
        <v>1915</v>
      </c>
      <c r="J5975" t="s">
        <v>363</v>
      </c>
      <c r="K5975" t="s">
        <v>1235</v>
      </c>
      <c r="L5975" t="s">
        <v>1236</v>
      </c>
      <c r="M5975" t="s">
        <v>95</v>
      </c>
      <c r="N5975" t="s">
        <v>16</v>
      </c>
      <c r="O5975">
        <v>40396</v>
      </c>
      <c r="P5975" t="s">
        <v>14211</v>
      </c>
      <c r="Q5975" t="s">
        <v>14191</v>
      </c>
    </row>
    <row r="5976" spans="1:17" x14ac:dyDescent="0.25">
      <c r="A5976">
        <v>5975</v>
      </c>
      <c r="B5976">
        <v>42370</v>
      </c>
      <c r="C5976">
        <v>40868</v>
      </c>
      <c r="D5976">
        <v>33</v>
      </c>
      <c r="E5976">
        <f t="shared" si="187"/>
        <v>5280</v>
      </c>
      <c r="F5976">
        <v>7.0000000000000007E-2</v>
      </c>
      <c r="G5976">
        <f>VLOOKUP($P5976,Pricebook!$A:$D,4,0)</f>
        <v>160</v>
      </c>
      <c r="H5976">
        <f t="shared" si="186"/>
        <v>4910.3999999999996</v>
      </c>
      <c r="I5976" t="s">
        <v>2184</v>
      </c>
      <c r="J5976" t="s">
        <v>41</v>
      </c>
      <c r="K5976" t="s">
        <v>691</v>
      </c>
      <c r="L5976">
        <v>97477</v>
      </c>
      <c r="M5976" t="s">
        <v>43</v>
      </c>
      <c r="N5976" t="s">
        <v>23</v>
      </c>
      <c r="O5976">
        <v>40870</v>
      </c>
      <c r="P5976" t="s">
        <v>14218</v>
      </c>
      <c r="Q5976" t="s">
        <v>14199</v>
      </c>
    </row>
    <row r="5977" spans="1:17" x14ac:dyDescent="0.25">
      <c r="A5977">
        <v>5976</v>
      </c>
      <c r="B5977">
        <v>42373</v>
      </c>
      <c r="C5977">
        <v>40772</v>
      </c>
      <c r="D5977">
        <v>11</v>
      </c>
      <c r="E5977">
        <f t="shared" si="187"/>
        <v>1760</v>
      </c>
      <c r="F5977">
        <v>0.1</v>
      </c>
      <c r="G5977">
        <f>VLOOKUP($P5977,Pricebook!$A:$D,4,0)</f>
        <v>160</v>
      </c>
      <c r="H5977">
        <f t="shared" si="186"/>
        <v>1584</v>
      </c>
      <c r="I5977" t="s">
        <v>83</v>
      </c>
      <c r="J5977" t="s">
        <v>84</v>
      </c>
      <c r="K5977" t="s">
        <v>1378</v>
      </c>
      <c r="L5977">
        <v>35756</v>
      </c>
      <c r="M5977" t="s">
        <v>424</v>
      </c>
      <c r="N5977" t="s">
        <v>34</v>
      </c>
      <c r="O5977">
        <v>40773</v>
      </c>
      <c r="P5977" t="s">
        <v>14218</v>
      </c>
      <c r="Q5977" t="s">
        <v>14200</v>
      </c>
    </row>
    <row r="5978" spans="1:17" x14ac:dyDescent="0.25">
      <c r="A5978">
        <v>5977</v>
      </c>
      <c r="B5978">
        <v>42374</v>
      </c>
      <c r="C5978">
        <v>41107</v>
      </c>
      <c r="D5978">
        <v>21</v>
      </c>
      <c r="E5978">
        <f t="shared" si="187"/>
        <v>3150</v>
      </c>
      <c r="F5978">
        <v>0.08</v>
      </c>
      <c r="G5978">
        <f>VLOOKUP($P5978,Pricebook!$A:$D,4,0)</f>
        <v>150</v>
      </c>
      <c r="H5978">
        <f t="shared" si="186"/>
        <v>2898</v>
      </c>
      <c r="I5978" t="s">
        <v>1324</v>
      </c>
      <c r="J5978" t="s">
        <v>374</v>
      </c>
      <c r="K5978" t="s">
        <v>378</v>
      </c>
      <c r="L5978">
        <v>28027</v>
      </c>
      <c r="M5978" t="s">
        <v>33</v>
      </c>
      <c r="N5978" t="s">
        <v>34</v>
      </c>
      <c r="O5978">
        <v>41107</v>
      </c>
      <c r="P5978" t="s">
        <v>14211</v>
      </c>
      <c r="Q5978" t="s">
        <v>14203</v>
      </c>
    </row>
    <row r="5979" spans="1:17" x14ac:dyDescent="0.25">
      <c r="A5979">
        <v>5978</v>
      </c>
      <c r="B5979">
        <v>42374</v>
      </c>
      <c r="C5979">
        <v>41107</v>
      </c>
      <c r="D5979">
        <v>47</v>
      </c>
      <c r="E5979">
        <f t="shared" si="187"/>
        <v>7520</v>
      </c>
      <c r="F5979">
        <v>0</v>
      </c>
      <c r="G5979">
        <f>VLOOKUP($P5979,Pricebook!$A:$D,4,0)</f>
        <v>160</v>
      </c>
      <c r="H5979">
        <f t="shared" si="186"/>
        <v>7520</v>
      </c>
      <c r="I5979" t="s">
        <v>1324</v>
      </c>
      <c r="J5979" t="s">
        <v>374</v>
      </c>
      <c r="K5979" t="s">
        <v>2725</v>
      </c>
      <c r="L5979">
        <v>27707</v>
      </c>
      <c r="M5979" t="s">
        <v>33</v>
      </c>
      <c r="N5979" t="s">
        <v>34</v>
      </c>
      <c r="O5979">
        <v>41108</v>
      </c>
      <c r="P5979" t="s">
        <v>14218</v>
      </c>
      <c r="Q5979" t="s">
        <v>14187</v>
      </c>
    </row>
    <row r="5980" spans="1:17" x14ac:dyDescent="0.25">
      <c r="A5980">
        <v>5979</v>
      </c>
      <c r="B5980">
        <v>42374</v>
      </c>
      <c r="C5980">
        <v>41107</v>
      </c>
      <c r="D5980">
        <v>11</v>
      </c>
      <c r="E5980">
        <f t="shared" si="187"/>
        <v>1760</v>
      </c>
      <c r="F5980">
        <v>0</v>
      </c>
      <c r="G5980">
        <f>VLOOKUP($P5980,Pricebook!$A:$D,4,0)</f>
        <v>160</v>
      </c>
      <c r="H5980">
        <f t="shared" si="186"/>
        <v>1760</v>
      </c>
      <c r="I5980" t="s">
        <v>1324</v>
      </c>
      <c r="J5980" t="s">
        <v>374</v>
      </c>
      <c r="K5980" t="s">
        <v>2725</v>
      </c>
      <c r="L5980">
        <v>27707</v>
      </c>
      <c r="M5980" t="s">
        <v>33</v>
      </c>
      <c r="N5980" t="s">
        <v>34</v>
      </c>
      <c r="O5980">
        <v>41109</v>
      </c>
      <c r="P5980" t="s">
        <v>14218</v>
      </c>
      <c r="Q5980" t="s">
        <v>14189</v>
      </c>
    </row>
    <row r="5981" spans="1:17" x14ac:dyDescent="0.25">
      <c r="A5981">
        <v>5980</v>
      </c>
      <c r="B5981">
        <v>42375</v>
      </c>
      <c r="C5981">
        <v>40452</v>
      </c>
      <c r="D5981">
        <v>45</v>
      </c>
      <c r="E5981">
        <f t="shared" si="187"/>
        <v>5400</v>
      </c>
      <c r="F5981">
        <v>0.03</v>
      </c>
      <c r="G5981">
        <f>VLOOKUP($P5981,Pricebook!$A:$D,4,0)</f>
        <v>120</v>
      </c>
      <c r="H5981">
        <f t="shared" si="186"/>
        <v>5238</v>
      </c>
      <c r="I5981" t="s">
        <v>382</v>
      </c>
      <c r="J5981" t="s">
        <v>327</v>
      </c>
      <c r="K5981" t="s">
        <v>2415</v>
      </c>
      <c r="L5981" t="s">
        <v>2416</v>
      </c>
      <c r="M5981" t="s">
        <v>210</v>
      </c>
      <c r="N5981" t="s">
        <v>61</v>
      </c>
      <c r="O5981">
        <v>40453</v>
      </c>
      <c r="P5981" t="s">
        <v>14212</v>
      </c>
      <c r="Q5981" t="s">
        <v>14191</v>
      </c>
    </row>
    <row r="5982" spans="1:17" x14ac:dyDescent="0.25">
      <c r="A5982">
        <v>5981</v>
      </c>
      <c r="B5982">
        <v>42400</v>
      </c>
      <c r="C5982">
        <v>41130</v>
      </c>
      <c r="D5982">
        <v>44</v>
      </c>
      <c r="E5982">
        <f t="shared" si="187"/>
        <v>6600</v>
      </c>
      <c r="F5982">
        <v>0.03</v>
      </c>
      <c r="G5982">
        <f>VLOOKUP($P5982,Pricebook!$A:$D,4,0)</f>
        <v>150</v>
      </c>
      <c r="H5982">
        <f t="shared" si="186"/>
        <v>6402</v>
      </c>
      <c r="I5982" t="s">
        <v>857</v>
      </c>
      <c r="J5982" t="s">
        <v>269</v>
      </c>
      <c r="K5982" t="s">
        <v>858</v>
      </c>
      <c r="L5982">
        <v>46342</v>
      </c>
      <c r="M5982" t="s">
        <v>278</v>
      </c>
      <c r="N5982" t="s">
        <v>16</v>
      </c>
      <c r="O5982">
        <v>41132</v>
      </c>
      <c r="P5982" t="s">
        <v>14211</v>
      </c>
      <c r="Q5982" t="s">
        <v>14193</v>
      </c>
    </row>
    <row r="5983" spans="1:17" x14ac:dyDescent="0.25">
      <c r="A5983">
        <v>5982</v>
      </c>
      <c r="B5983">
        <v>42400</v>
      </c>
      <c r="C5983">
        <v>41130</v>
      </c>
      <c r="D5983">
        <v>41</v>
      </c>
      <c r="E5983">
        <f t="shared" si="187"/>
        <v>6150</v>
      </c>
      <c r="F5983">
        <v>0.06</v>
      </c>
      <c r="G5983">
        <f>VLOOKUP($P5983,Pricebook!$A:$D,4,0)</f>
        <v>150</v>
      </c>
      <c r="H5983">
        <f t="shared" si="186"/>
        <v>5781</v>
      </c>
      <c r="I5983" t="s">
        <v>857</v>
      </c>
      <c r="J5983" t="s">
        <v>269</v>
      </c>
      <c r="K5983" t="s">
        <v>426</v>
      </c>
      <c r="L5983">
        <v>46203</v>
      </c>
      <c r="M5983" t="s">
        <v>278</v>
      </c>
      <c r="N5983" t="s">
        <v>16</v>
      </c>
      <c r="O5983">
        <v>41135</v>
      </c>
      <c r="P5983" t="s">
        <v>14211</v>
      </c>
      <c r="Q5983" t="s">
        <v>14187</v>
      </c>
    </row>
    <row r="5984" spans="1:17" x14ac:dyDescent="0.25">
      <c r="A5984">
        <v>5983</v>
      </c>
      <c r="B5984">
        <v>42403</v>
      </c>
      <c r="C5984">
        <v>39984</v>
      </c>
      <c r="D5984">
        <v>38</v>
      </c>
      <c r="E5984">
        <f t="shared" si="187"/>
        <v>7600</v>
      </c>
      <c r="F5984">
        <v>0.04</v>
      </c>
      <c r="G5984">
        <f>VLOOKUP($P5984,Pricebook!$A:$D,4,0)</f>
        <v>200</v>
      </c>
      <c r="H5984">
        <f t="shared" si="186"/>
        <v>7296</v>
      </c>
      <c r="I5984" t="s">
        <v>2390</v>
      </c>
      <c r="J5984" t="s">
        <v>760</v>
      </c>
      <c r="K5984" t="s">
        <v>2726</v>
      </c>
      <c r="L5984">
        <v>30084</v>
      </c>
      <c r="M5984" t="s">
        <v>134</v>
      </c>
      <c r="N5984" t="s">
        <v>34</v>
      </c>
      <c r="O5984">
        <v>39985</v>
      </c>
      <c r="P5984" t="s">
        <v>14214</v>
      </c>
      <c r="Q5984" t="s">
        <v>14184</v>
      </c>
    </row>
    <row r="5985" spans="1:17" x14ac:dyDescent="0.25">
      <c r="A5985">
        <v>5984</v>
      </c>
      <c r="B5985">
        <v>42403</v>
      </c>
      <c r="C5985">
        <v>39984</v>
      </c>
      <c r="D5985">
        <v>47</v>
      </c>
      <c r="E5985">
        <f t="shared" si="187"/>
        <v>5640</v>
      </c>
      <c r="F5985">
        <v>0.1</v>
      </c>
      <c r="G5985">
        <f>VLOOKUP($P5985,Pricebook!$A:$D,4,0)</f>
        <v>120</v>
      </c>
      <c r="H5985">
        <f t="shared" si="186"/>
        <v>5076</v>
      </c>
      <c r="I5985" t="s">
        <v>2390</v>
      </c>
      <c r="J5985" t="s">
        <v>760</v>
      </c>
      <c r="K5985" t="s">
        <v>2726</v>
      </c>
      <c r="L5985">
        <v>30084</v>
      </c>
      <c r="M5985" t="s">
        <v>134</v>
      </c>
      <c r="N5985" t="s">
        <v>34</v>
      </c>
      <c r="O5985">
        <v>39985</v>
      </c>
      <c r="P5985" t="s">
        <v>14212</v>
      </c>
      <c r="Q5985" t="s">
        <v>14201</v>
      </c>
    </row>
    <row r="5986" spans="1:17" x14ac:dyDescent="0.25">
      <c r="A5986">
        <v>5985</v>
      </c>
      <c r="B5986">
        <v>42405</v>
      </c>
      <c r="C5986">
        <v>40199</v>
      </c>
      <c r="D5986">
        <v>13</v>
      </c>
      <c r="E5986">
        <f t="shared" si="187"/>
        <v>1430</v>
      </c>
      <c r="F5986">
        <v>0.08</v>
      </c>
      <c r="G5986">
        <f>VLOOKUP($P5986,Pricebook!$A:$D,4,0)</f>
        <v>110</v>
      </c>
      <c r="H5986">
        <f t="shared" si="186"/>
        <v>1315.6000000000001</v>
      </c>
      <c r="I5986" t="s">
        <v>1141</v>
      </c>
      <c r="J5986" t="s">
        <v>585</v>
      </c>
      <c r="K5986" t="s">
        <v>565</v>
      </c>
      <c r="L5986" t="s">
        <v>566</v>
      </c>
      <c r="M5986" t="s">
        <v>339</v>
      </c>
      <c r="N5986" t="s">
        <v>16</v>
      </c>
      <c r="O5986">
        <v>40201</v>
      </c>
      <c r="P5986" t="s">
        <v>14215</v>
      </c>
      <c r="Q5986" t="s">
        <v>14196</v>
      </c>
    </row>
    <row r="5987" spans="1:17" x14ac:dyDescent="0.25">
      <c r="A5987">
        <v>5986</v>
      </c>
      <c r="B5987">
        <v>42436</v>
      </c>
      <c r="C5987">
        <v>41130</v>
      </c>
      <c r="D5987">
        <v>30</v>
      </c>
      <c r="E5987">
        <f t="shared" si="187"/>
        <v>4500</v>
      </c>
      <c r="F5987">
        <v>0.09</v>
      </c>
      <c r="G5987">
        <f>VLOOKUP($P5987,Pricebook!$A:$D,4,0)</f>
        <v>150</v>
      </c>
      <c r="H5987">
        <f t="shared" si="186"/>
        <v>4095</v>
      </c>
      <c r="I5987" t="s">
        <v>562</v>
      </c>
      <c r="J5987" t="s">
        <v>128</v>
      </c>
      <c r="K5987" t="s">
        <v>815</v>
      </c>
      <c r="L5987">
        <v>97206</v>
      </c>
      <c r="M5987" t="s">
        <v>43</v>
      </c>
      <c r="N5987" t="s">
        <v>23</v>
      </c>
      <c r="O5987">
        <v>41131</v>
      </c>
      <c r="P5987" t="s">
        <v>14216</v>
      </c>
      <c r="Q5987" t="s">
        <v>14194</v>
      </c>
    </row>
    <row r="5988" spans="1:17" x14ac:dyDescent="0.25">
      <c r="A5988">
        <v>5987</v>
      </c>
      <c r="B5988">
        <v>42437</v>
      </c>
      <c r="C5988">
        <v>40973</v>
      </c>
      <c r="D5988">
        <v>43</v>
      </c>
      <c r="E5988">
        <f t="shared" si="187"/>
        <v>6450</v>
      </c>
      <c r="F5988">
        <v>0.06</v>
      </c>
      <c r="G5988">
        <f>VLOOKUP($P5988,Pricebook!$A:$D,4,0)</f>
        <v>150</v>
      </c>
      <c r="H5988">
        <f t="shared" si="186"/>
        <v>6063</v>
      </c>
      <c r="I5988" t="s">
        <v>1762</v>
      </c>
      <c r="J5988" t="s">
        <v>79</v>
      </c>
      <c r="K5988" t="s">
        <v>1763</v>
      </c>
      <c r="L5988" t="s">
        <v>1764</v>
      </c>
      <c r="M5988" t="s">
        <v>101</v>
      </c>
      <c r="N5988" t="s">
        <v>34</v>
      </c>
      <c r="O5988">
        <v>40975</v>
      </c>
      <c r="P5988" t="s">
        <v>14222</v>
      </c>
      <c r="Q5988" t="s">
        <v>14195</v>
      </c>
    </row>
    <row r="5989" spans="1:17" x14ac:dyDescent="0.25">
      <c r="A5989">
        <v>5988</v>
      </c>
      <c r="B5989">
        <v>42437</v>
      </c>
      <c r="C5989">
        <v>40973</v>
      </c>
      <c r="D5989">
        <v>14</v>
      </c>
      <c r="E5989">
        <f t="shared" si="187"/>
        <v>1680</v>
      </c>
      <c r="F5989">
        <v>0.03</v>
      </c>
      <c r="G5989">
        <f>VLOOKUP($P5989,Pricebook!$A:$D,4,0)</f>
        <v>120</v>
      </c>
      <c r="H5989">
        <f t="shared" si="186"/>
        <v>1629.6</v>
      </c>
      <c r="I5989" t="s">
        <v>1762</v>
      </c>
      <c r="J5989" t="s">
        <v>79</v>
      </c>
      <c r="K5989" t="s">
        <v>1763</v>
      </c>
      <c r="L5989" t="s">
        <v>1764</v>
      </c>
      <c r="M5989" t="s">
        <v>101</v>
      </c>
      <c r="N5989" t="s">
        <v>34</v>
      </c>
      <c r="O5989">
        <v>40974</v>
      </c>
      <c r="P5989" t="s">
        <v>14212</v>
      </c>
      <c r="Q5989" t="s">
        <v>14197</v>
      </c>
    </row>
    <row r="5990" spans="1:17" x14ac:dyDescent="0.25">
      <c r="A5990">
        <v>5989</v>
      </c>
      <c r="B5990">
        <v>42439</v>
      </c>
      <c r="C5990">
        <v>40348</v>
      </c>
      <c r="D5990">
        <v>28</v>
      </c>
      <c r="E5990">
        <f t="shared" si="187"/>
        <v>3360</v>
      </c>
      <c r="F5990">
        <v>0.01</v>
      </c>
      <c r="G5990">
        <f>VLOOKUP($P5990,Pricebook!$A:$D,4,0)</f>
        <v>120</v>
      </c>
      <c r="H5990">
        <f t="shared" si="186"/>
        <v>3326.4</v>
      </c>
      <c r="I5990" t="s">
        <v>305</v>
      </c>
      <c r="J5990" t="s">
        <v>306</v>
      </c>
      <c r="K5990" t="s">
        <v>1147</v>
      </c>
      <c r="L5990">
        <v>11803</v>
      </c>
      <c r="M5990" t="s">
        <v>60</v>
      </c>
      <c r="N5990" t="s">
        <v>61</v>
      </c>
      <c r="O5990">
        <v>40349</v>
      </c>
      <c r="P5990" t="s">
        <v>14212</v>
      </c>
      <c r="Q5990" t="s">
        <v>14190</v>
      </c>
    </row>
    <row r="5991" spans="1:17" x14ac:dyDescent="0.25">
      <c r="A5991">
        <v>5990</v>
      </c>
      <c r="B5991">
        <v>42465</v>
      </c>
      <c r="C5991">
        <v>40533</v>
      </c>
      <c r="D5991">
        <v>15</v>
      </c>
      <c r="E5991">
        <f t="shared" si="187"/>
        <v>1650</v>
      </c>
      <c r="F5991">
        <v>0.08</v>
      </c>
      <c r="G5991">
        <f>VLOOKUP($P5991,Pricebook!$A:$D,4,0)</f>
        <v>110</v>
      </c>
      <c r="H5991">
        <f t="shared" si="186"/>
        <v>1518</v>
      </c>
      <c r="I5991" t="s">
        <v>45</v>
      </c>
      <c r="J5991" t="s">
        <v>46</v>
      </c>
      <c r="K5991" t="s">
        <v>514</v>
      </c>
      <c r="L5991">
        <v>78577</v>
      </c>
      <c r="M5991" t="s">
        <v>48</v>
      </c>
      <c r="N5991" t="s">
        <v>16</v>
      </c>
      <c r="O5991">
        <v>40534</v>
      </c>
      <c r="P5991" t="s">
        <v>14215</v>
      </c>
      <c r="Q5991" t="s">
        <v>14190</v>
      </c>
    </row>
    <row r="5992" spans="1:17" x14ac:dyDescent="0.25">
      <c r="A5992">
        <v>5991</v>
      </c>
      <c r="B5992">
        <v>42467</v>
      </c>
      <c r="C5992">
        <v>40465</v>
      </c>
      <c r="D5992">
        <v>10</v>
      </c>
      <c r="E5992">
        <f t="shared" si="187"/>
        <v>1600</v>
      </c>
      <c r="F5992">
        <v>0.01</v>
      </c>
      <c r="G5992">
        <f>VLOOKUP($P5992,Pricebook!$A:$D,4,0)</f>
        <v>160</v>
      </c>
      <c r="H5992">
        <f t="shared" si="186"/>
        <v>1584</v>
      </c>
      <c r="I5992" t="s">
        <v>1421</v>
      </c>
      <c r="J5992" t="s">
        <v>434</v>
      </c>
      <c r="K5992" t="s">
        <v>2727</v>
      </c>
      <c r="L5992">
        <v>92105</v>
      </c>
      <c r="M5992" t="s">
        <v>114</v>
      </c>
      <c r="N5992" t="s">
        <v>23</v>
      </c>
      <c r="O5992">
        <v>40465</v>
      </c>
      <c r="P5992" t="s">
        <v>14218</v>
      </c>
      <c r="Q5992" t="s">
        <v>14187</v>
      </c>
    </row>
    <row r="5993" spans="1:17" x14ac:dyDescent="0.25">
      <c r="A5993">
        <v>5992</v>
      </c>
      <c r="B5993">
        <v>42467</v>
      </c>
      <c r="C5993">
        <v>40465</v>
      </c>
      <c r="D5993">
        <v>39</v>
      </c>
      <c r="E5993">
        <f t="shared" si="187"/>
        <v>5850</v>
      </c>
      <c r="F5993">
        <v>0</v>
      </c>
      <c r="G5993">
        <f>VLOOKUP($P5993,Pricebook!$A:$D,4,0)</f>
        <v>150</v>
      </c>
      <c r="H5993">
        <f t="shared" si="186"/>
        <v>5850</v>
      </c>
      <c r="I5993" t="s">
        <v>1421</v>
      </c>
      <c r="J5993" t="s">
        <v>434</v>
      </c>
      <c r="K5993" t="s">
        <v>2727</v>
      </c>
      <c r="L5993">
        <v>92105</v>
      </c>
      <c r="M5993" t="s">
        <v>114</v>
      </c>
      <c r="N5993" t="s">
        <v>23</v>
      </c>
      <c r="O5993">
        <v>40467</v>
      </c>
      <c r="P5993" t="s">
        <v>14211</v>
      </c>
      <c r="Q5993" t="s">
        <v>14190</v>
      </c>
    </row>
    <row r="5994" spans="1:17" x14ac:dyDescent="0.25">
      <c r="A5994">
        <v>5993</v>
      </c>
      <c r="B5994">
        <v>42467</v>
      </c>
      <c r="C5994">
        <v>40465</v>
      </c>
      <c r="D5994">
        <v>12</v>
      </c>
      <c r="E5994">
        <f t="shared" si="187"/>
        <v>1800</v>
      </c>
      <c r="F5994">
        <v>0.09</v>
      </c>
      <c r="G5994">
        <f>VLOOKUP($P5994,Pricebook!$A:$D,4,0)</f>
        <v>150</v>
      </c>
      <c r="H5994">
        <f t="shared" si="186"/>
        <v>1638</v>
      </c>
      <c r="I5994" t="s">
        <v>1421</v>
      </c>
      <c r="J5994" t="s">
        <v>434</v>
      </c>
      <c r="K5994" t="s">
        <v>2727</v>
      </c>
      <c r="L5994">
        <v>92105</v>
      </c>
      <c r="M5994" t="s">
        <v>114</v>
      </c>
      <c r="N5994" t="s">
        <v>23</v>
      </c>
      <c r="O5994">
        <v>40467</v>
      </c>
      <c r="P5994" t="s">
        <v>14210</v>
      </c>
      <c r="Q5994" t="s">
        <v>14198</v>
      </c>
    </row>
    <row r="5995" spans="1:17" x14ac:dyDescent="0.25">
      <c r="A5995">
        <v>5994</v>
      </c>
      <c r="B5995">
        <v>42469</v>
      </c>
      <c r="C5995">
        <v>41221</v>
      </c>
      <c r="D5995">
        <v>31</v>
      </c>
      <c r="E5995">
        <f t="shared" si="187"/>
        <v>4960</v>
      </c>
      <c r="F5995">
        <v>0.09</v>
      </c>
      <c r="G5995">
        <f>VLOOKUP($P5995,Pricebook!$A:$D,4,0)</f>
        <v>160</v>
      </c>
      <c r="H5995">
        <f t="shared" si="186"/>
        <v>4513.6000000000004</v>
      </c>
      <c r="I5995" t="s">
        <v>410</v>
      </c>
      <c r="J5995" t="s">
        <v>20</v>
      </c>
      <c r="K5995" t="s">
        <v>1085</v>
      </c>
      <c r="L5995" t="s">
        <v>1891</v>
      </c>
      <c r="M5995" t="s">
        <v>421</v>
      </c>
      <c r="N5995" t="s">
        <v>61</v>
      </c>
      <c r="O5995">
        <v>41222</v>
      </c>
      <c r="P5995" t="s">
        <v>14218</v>
      </c>
      <c r="Q5995" t="s">
        <v>14191</v>
      </c>
    </row>
    <row r="5996" spans="1:17" x14ac:dyDescent="0.25">
      <c r="A5996">
        <v>5995</v>
      </c>
      <c r="B5996">
        <v>42469</v>
      </c>
      <c r="C5996">
        <v>41221</v>
      </c>
      <c r="D5996">
        <v>18</v>
      </c>
      <c r="E5996">
        <f t="shared" si="187"/>
        <v>2880</v>
      </c>
      <c r="F5996">
        <v>0.05</v>
      </c>
      <c r="G5996">
        <f>VLOOKUP($P5996,Pricebook!$A:$D,4,0)</f>
        <v>160</v>
      </c>
      <c r="H5996">
        <f t="shared" si="186"/>
        <v>2736</v>
      </c>
      <c r="I5996" t="s">
        <v>410</v>
      </c>
      <c r="J5996" t="s">
        <v>20</v>
      </c>
      <c r="K5996" t="s">
        <v>181</v>
      </c>
      <c r="L5996" t="s">
        <v>183</v>
      </c>
      <c r="M5996" t="s">
        <v>91</v>
      </c>
      <c r="N5996" t="s">
        <v>61</v>
      </c>
      <c r="O5996">
        <v>41222</v>
      </c>
      <c r="P5996" t="s">
        <v>14218</v>
      </c>
      <c r="Q5996" t="s">
        <v>14193</v>
      </c>
    </row>
    <row r="5997" spans="1:17" x14ac:dyDescent="0.25">
      <c r="A5997">
        <v>5996</v>
      </c>
      <c r="B5997">
        <v>42471</v>
      </c>
      <c r="C5997">
        <v>40977</v>
      </c>
      <c r="D5997">
        <v>23</v>
      </c>
      <c r="E5997">
        <f t="shared" si="187"/>
        <v>2760</v>
      </c>
      <c r="F5997">
        <v>0.09</v>
      </c>
      <c r="G5997">
        <f>VLOOKUP($P5997,Pricebook!$A:$D,4,0)</f>
        <v>120</v>
      </c>
      <c r="H5997">
        <f t="shared" si="186"/>
        <v>2511.6</v>
      </c>
      <c r="I5997" t="s">
        <v>1859</v>
      </c>
      <c r="J5997" t="s">
        <v>449</v>
      </c>
      <c r="K5997" t="s">
        <v>2631</v>
      </c>
      <c r="L5997" t="s">
        <v>2632</v>
      </c>
      <c r="M5997" t="s">
        <v>87</v>
      </c>
      <c r="N5997" t="s">
        <v>61</v>
      </c>
      <c r="O5997">
        <v>40979</v>
      </c>
      <c r="P5997" t="s">
        <v>14212</v>
      </c>
      <c r="Q5997" t="s">
        <v>14201</v>
      </c>
    </row>
    <row r="5998" spans="1:17" x14ac:dyDescent="0.25">
      <c r="A5998">
        <v>5997</v>
      </c>
      <c r="B5998">
        <v>42500</v>
      </c>
      <c r="C5998">
        <v>40214</v>
      </c>
      <c r="D5998">
        <v>39</v>
      </c>
      <c r="E5998">
        <f t="shared" si="187"/>
        <v>6630</v>
      </c>
      <c r="F5998">
        <v>0.04</v>
      </c>
      <c r="G5998">
        <f>VLOOKUP($P5998,Pricebook!$A:$D,4,0)</f>
        <v>170</v>
      </c>
      <c r="H5998">
        <f t="shared" si="186"/>
        <v>6364.8</v>
      </c>
      <c r="I5998" t="s">
        <v>1978</v>
      </c>
      <c r="J5998" t="s">
        <v>396</v>
      </c>
      <c r="K5998" t="s">
        <v>1444</v>
      </c>
      <c r="L5998">
        <v>52240</v>
      </c>
      <c r="M5998" t="s">
        <v>38</v>
      </c>
      <c r="N5998" t="s">
        <v>16</v>
      </c>
      <c r="O5998">
        <v>40216</v>
      </c>
      <c r="P5998" t="s">
        <v>14219</v>
      </c>
      <c r="Q5998" t="s">
        <v>14201</v>
      </c>
    </row>
    <row r="5999" spans="1:17" x14ac:dyDescent="0.25">
      <c r="A5999">
        <v>5998</v>
      </c>
      <c r="B5999">
        <v>42500</v>
      </c>
      <c r="C5999">
        <v>40214</v>
      </c>
      <c r="D5999">
        <v>2</v>
      </c>
      <c r="E5999">
        <f t="shared" si="187"/>
        <v>320</v>
      </c>
      <c r="F5999">
        <v>0.03</v>
      </c>
      <c r="G5999">
        <f>VLOOKUP($P5999,Pricebook!$A:$D,4,0)</f>
        <v>160</v>
      </c>
      <c r="H5999">
        <f t="shared" si="186"/>
        <v>310.39999999999998</v>
      </c>
      <c r="I5999" t="s">
        <v>1978</v>
      </c>
      <c r="J5999" t="s">
        <v>396</v>
      </c>
      <c r="K5999" t="s">
        <v>1444</v>
      </c>
      <c r="L5999">
        <v>52240</v>
      </c>
      <c r="M5999" t="s">
        <v>38</v>
      </c>
      <c r="N5999" t="s">
        <v>16</v>
      </c>
      <c r="O5999">
        <v>40216</v>
      </c>
      <c r="P5999" t="s">
        <v>14218</v>
      </c>
      <c r="Q5999" t="s">
        <v>14191</v>
      </c>
    </row>
    <row r="6000" spans="1:17" x14ac:dyDescent="0.25">
      <c r="A6000">
        <v>5999</v>
      </c>
      <c r="B6000">
        <v>42528</v>
      </c>
      <c r="C6000">
        <v>40232</v>
      </c>
      <c r="D6000">
        <v>37</v>
      </c>
      <c r="E6000">
        <f t="shared" si="187"/>
        <v>4070</v>
      </c>
      <c r="F6000">
        <v>0.02</v>
      </c>
      <c r="G6000">
        <f>VLOOKUP($P6000,Pricebook!$A:$D,4,0)</f>
        <v>110</v>
      </c>
      <c r="H6000">
        <f t="shared" si="186"/>
        <v>3988.6</v>
      </c>
      <c r="I6000" t="s">
        <v>831</v>
      </c>
      <c r="J6000" t="s">
        <v>341</v>
      </c>
      <c r="K6000" t="s">
        <v>1323</v>
      </c>
      <c r="L6000" t="s">
        <v>2728</v>
      </c>
      <c r="M6000" t="s">
        <v>317</v>
      </c>
      <c r="N6000" t="s">
        <v>61</v>
      </c>
      <c r="O6000">
        <v>40234</v>
      </c>
      <c r="P6000" t="s">
        <v>14215</v>
      </c>
      <c r="Q6000" t="s">
        <v>14195</v>
      </c>
    </row>
    <row r="6001" spans="1:17" x14ac:dyDescent="0.25">
      <c r="A6001">
        <v>6000</v>
      </c>
      <c r="B6001">
        <v>42528</v>
      </c>
      <c r="C6001">
        <v>40232</v>
      </c>
      <c r="D6001">
        <v>13</v>
      </c>
      <c r="E6001">
        <f t="shared" si="187"/>
        <v>2600</v>
      </c>
      <c r="F6001">
        <v>0.02</v>
      </c>
      <c r="G6001">
        <f>VLOOKUP($P6001,Pricebook!$A:$D,4,0)</f>
        <v>200</v>
      </c>
      <c r="H6001">
        <f t="shared" si="186"/>
        <v>2548</v>
      </c>
      <c r="I6001" t="s">
        <v>831</v>
      </c>
      <c r="J6001" t="s">
        <v>341</v>
      </c>
      <c r="K6001" t="s">
        <v>2729</v>
      </c>
      <c r="L6001" t="s">
        <v>2730</v>
      </c>
      <c r="M6001" t="s">
        <v>317</v>
      </c>
      <c r="N6001" t="s">
        <v>61</v>
      </c>
      <c r="O6001">
        <v>40233</v>
      </c>
      <c r="P6001" t="s">
        <v>14206</v>
      </c>
      <c r="Q6001" t="s">
        <v>14189</v>
      </c>
    </row>
    <row r="6002" spans="1:17" x14ac:dyDescent="0.25">
      <c r="A6002">
        <v>6001</v>
      </c>
      <c r="B6002">
        <v>42528</v>
      </c>
      <c r="C6002">
        <v>40232</v>
      </c>
      <c r="D6002">
        <v>31</v>
      </c>
      <c r="E6002">
        <f t="shared" si="187"/>
        <v>4650</v>
      </c>
      <c r="F6002">
        <v>0.02</v>
      </c>
      <c r="G6002">
        <f>VLOOKUP($P6002,Pricebook!$A:$D,4,0)</f>
        <v>150</v>
      </c>
      <c r="H6002">
        <f t="shared" si="186"/>
        <v>4557</v>
      </c>
      <c r="I6002" t="s">
        <v>831</v>
      </c>
      <c r="J6002" t="s">
        <v>341</v>
      </c>
      <c r="K6002" t="s">
        <v>2731</v>
      </c>
      <c r="L6002" t="s">
        <v>2732</v>
      </c>
      <c r="M6002" t="s">
        <v>317</v>
      </c>
      <c r="N6002" t="s">
        <v>61</v>
      </c>
      <c r="O6002">
        <v>40233</v>
      </c>
      <c r="P6002" t="s">
        <v>14211</v>
      </c>
      <c r="Q6002" t="s">
        <v>14199</v>
      </c>
    </row>
    <row r="6003" spans="1:17" x14ac:dyDescent="0.25">
      <c r="A6003">
        <v>6002</v>
      </c>
      <c r="B6003">
        <v>42528</v>
      </c>
      <c r="C6003">
        <v>40232</v>
      </c>
      <c r="D6003">
        <v>46</v>
      </c>
      <c r="E6003">
        <f t="shared" si="187"/>
        <v>6440</v>
      </c>
      <c r="F6003">
        <v>0.01</v>
      </c>
      <c r="G6003">
        <f>VLOOKUP($P6003,Pricebook!$A:$D,4,0)</f>
        <v>140</v>
      </c>
      <c r="H6003">
        <f t="shared" si="186"/>
        <v>6375.6</v>
      </c>
      <c r="I6003" t="s">
        <v>831</v>
      </c>
      <c r="J6003" t="s">
        <v>341</v>
      </c>
      <c r="K6003" t="s">
        <v>2733</v>
      </c>
      <c r="L6003" t="s">
        <v>2734</v>
      </c>
      <c r="M6003" t="s">
        <v>421</v>
      </c>
      <c r="N6003" t="s">
        <v>61</v>
      </c>
      <c r="O6003">
        <v>40234</v>
      </c>
      <c r="P6003" t="s">
        <v>14213</v>
      </c>
      <c r="Q6003" t="s">
        <v>14202</v>
      </c>
    </row>
    <row r="6004" spans="1:17" x14ac:dyDescent="0.25">
      <c r="A6004">
        <v>6003</v>
      </c>
      <c r="B6004">
        <v>42528</v>
      </c>
      <c r="C6004">
        <v>40232</v>
      </c>
      <c r="D6004">
        <v>29</v>
      </c>
      <c r="E6004">
        <f t="shared" si="187"/>
        <v>3190</v>
      </c>
      <c r="F6004">
        <v>0.02</v>
      </c>
      <c r="G6004">
        <f>VLOOKUP($P6004,Pricebook!$A:$D,4,0)</f>
        <v>110</v>
      </c>
      <c r="H6004">
        <f t="shared" si="186"/>
        <v>3126.2</v>
      </c>
      <c r="I6004" t="s">
        <v>831</v>
      </c>
      <c r="J6004" t="s">
        <v>341</v>
      </c>
      <c r="K6004" t="s">
        <v>2544</v>
      </c>
      <c r="L6004" t="s">
        <v>2545</v>
      </c>
      <c r="M6004" t="s">
        <v>87</v>
      </c>
      <c r="N6004" t="s">
        <v>61</v>
      </c>
      <c r="O6004">
        <v>40233</v>
      </c>
      <c r="P6004" t="s">
        <v>14215</v>
      </c>
      <c r="Q6004" t="s">
        <v>14192</v>
      </c>
    </row>
    <row r="6005" spans="1:17" x14ac:dyDescent="0.25">
      <c r="A6005">
        <v>6004</v>
      </c>
      <c r="B6005">
        <v>42529</v>
      </c>
      <c r="C6005">
        <v>40461</v>
      </c>
      <c r="D6005">
        <v>2</v>
      </c>
      <c r="E6005">
        <f t="shared" si="187"/>
        <v>240</v>
      </c>
      <c r="F6005">
        <v>0.08</v>
      </c>
      <c r="G6005">
        <f>VLOOKUP($P6005,Pricebook!$A:$D,4,0)</f>
        <v>120</v>
      </c>
      <c r="H6005">
        <f t="shared" si="186"/>
        <v>220.8</v>
      </c>
      <c r="I6005" t="s">
        <v>688</v>
      </c>
      <c r="J6005" t="s">
        <v>230</v>
      </c>
      <c r="K6005" t="s">
        <v>2735</v>
      </c>
      <c r="L6005" t="s">
        <v>2736</v>
      </c>
      <c r="M6005" t="s">
        <v>87</v>
      </c>
      <c r="N6005" t="s">
        <v>61</v>
      </c>
      <c r="O6005">
        <v>40465</v>
      </c>
      <c r="P6005" t="s">
        <v>14212</v>
      </c>
      <c r="Q6005" t="s">
        <v>14199</v>
      </c>
    </row>
    <row r="6006" spans="1:17" x14ac:dyDescent="0.25">
      <c r="A6006">
        <v>6005</v>
      </c>
      <c r="B6006">
        <v>42529</v>
      </c>
      <c r="C6006">
        <v>40461</v>
      </c>
      <c r="D6006">
        <v>8</v>
      </c>
      <c r="E6006">
        <f t="shared" si="187"/>
        <v>880</v>
      </c>
      <c r="F6006">
        <v>0.03</v>
      </c>
      <c r="G6006">
        <f>VLOOKUP($P6006,Pricebook!$A:$D,4,0)</f>
        <v>110</v>
      </c>
      <c r="H6006">
        <f t="shared" si="186"/>
        <v>853.6</v>
      </c>
      <c r="I6006" t="s">
        <v>688</v>
      </c>
      <c r="J6006" t="s">
        <v>230</v>
      </c>
      <c r="K6006" t="s">
        <v>2737</v>
      </c>
      <c r="L6006">
        <v>94403</v>
      </c>
      <c r="M6006" t="s">
        <v>114</v>
      </c>
      <c r="N6006" t="s">
        <v>23</v>
      </c>
      <c r="O6006">
        <v>40466</v>
      </c>
      <c r="P6006" t="s">
        <v>14215</v>
      </c>
      <c r="Q6006" t="s">
        <v>14202</v>
      </c>
    </row>
    <row r="6007" spans="1:17" x14ac:dyDescent="0.25">
      <c r="A6007">
        <v>6006</v>
      </c>
      <c r="B6007">
        <v>42529</v>
      </c>
      <c r="C6007">
        <v>40461</v>
      </c>
      <c r="D6007">
        <v>48</v>
      </c>
      <c r="E6007">
        <f t="shared" si="187"/>
        <v>8160</v>
      </c>
      <c r="F6007">
        <v>0.04</v>
      </c>
      <c r="G6007">
        <f>VLOOKUP($P6007,Pricebook!$A:$D,4,0)</f>
        <v>170</v>
      </c>
      <c r="H6007">
        <f t="shared" si="186"/>
        <v>7833.5999999999995</v>
      </c>
      <c r="I6007" t="s">
        <v>688</v>
      </c>
      <c r="J6007" t="s">
        <v>230</v>
      </c>
      <c r="K6007" t="s">
        <v>2738</v>
      </c>
      <c r="L6007" t="s">
        <v>2739</v>
      </c>
      <c r="M6007" t="s">
        <v>87</v>
      </c>
      <c r="N6007" t="s">
        <v>61</v>
      </c>
      <c r="O6007">
        <v>40465</v>
      </c>
      <c r="P6007" t="s">
        <v>14219</v>
      </c>
      <c r="Q6007" t="s">
        <v>14198</v>
      </c>
    </row>
    <row r="6008" spans="1:17" x14ac:dyDescent="0.25">
      <c r="A6008">
        <v>6007</v>
      </c>
      <c r="B6008">
        <v>42561</v>
      </c>
      <c r="C6008">
        <v>40215</v>
      </c>
      <c r="D6008">
        <v>15</v>
      </c>
      <c r="E6008">
        <f t="shared" si="187"/>
        <v>2250</v>
      </c>
      <c r="F6008">
        <v>7.0000000000000007E-2</v>
      </c>
      <c r="G6008">
        <f>VLOOKUP($P6008,Pricebook!$A:$D,4,0)</f>
        <v>150</v>
      </c>
      <c r="H6008">
        <f t="shared" si="186"/>
        <v>2092.5</v>
      </c>
      <c r="I6008" t="s">
        <v>1306</v>
      </c>
      <c r="J6008" t="s">
        <v>290</v>
      </c>
      <c r="K6008" t="s">
        <v>1420</v>
      </c>
      <c r="L6008">
        <v>62223</v>
      </c>
      <c r="M6008" t="s">
        <v>15</v>
      </c>
      <c r="N6008" t="s">
        <v>16</v>
      </c>
      <c r="O6008">
        <v>40217</v>
      </c>
      <c r="P6008" t="s">
        <v>14210</v>
      </c>
      <c r="Q6008" t="s">
        <v>14201</v>
      </c>
    </row>
    <row r="6009" spans="1:17" x14ac:dyDescent="0.25">
      <c r="A6009">
        <v>6008</v>
      </c>
      <c r="B6009">
        <v>42563</v>
      </c>
      <c r="C6009">
        <v>40402</v>
      </c>
      <c r="D6009">
        <v>7</v>
      </c>
      <c r="E6009">
        <f t="shared" si="187"/>
        <v>1120</v>
      </c>
      <c r="F6009">
        <v>7.0000000000000007E-2</v>
      </c>
      <c r="G6009">
        <f>VLOOKUP($P6009,Pricebook!$A:$D,4,0)</f>
        <v>160</v>
      </c>
      <c r="H6009">
        <f t="shared" si="186"/>
        <v>1041.5999999999999</v>
      </c>
      <c r="I6009" t="s">
        <v>1438</v>
      </c>
      <c r="J6009" t="s">
        <v>142</v>
      </c>
      <c r="K6009" t="s">
        <v>1560</v>
      </c>
      <c r="L6009">
        <v>90503</v>
      </c>
      <c r="M6009" t="s">
        <v>114</v>
      </c>
      <c r="N6009" t="s">
        <v>23</v>
      </c>
      <c r="O6009">
        <v>40402</v>
      </c>
      <c r="P6009" t="s">
        <v>14218</v>
      </c>
      <c r="Q6009" t="s">
        <v>14185</v>
      </c>
    </row>
    <row r="6010" spans="1:17" x14ac:dyDescent="0.25">
      <c r="A6010">
        <v>6009</v>
      </c>
      <c r="B6010">
        <v>42564</v>
      </c>
      <c r="C6010">
        <v>41164</v>
      </c>
      <c r="D6010">
        <v>35</v>
      </c>
      <c r="E6010">
        <f t="shared" si="187"/>
        <v>4375</v>
      </c>
      <c r="F6010">
        <v>0.02</v>
      </c>
      <c r="G6010">
        <f>VLOOKUP($P6010,Pricebook!$A:$D,4,0)</f>
        <v>125</v>
      </c>
      <c r="H6010">
        <f t="shared" si="186"/>
        <v>4287.5</v>
      </c>
      <c r="I6010" t="s">
        <v>2290</v>
      </c>
      <c r="J6010" t="s">
        <v>389</v>
      </c>
      <c r="K6010" t="s">
        <v>272</v>
      </c>
      <c r="L6010">
        <v>60031</v>
      </c>
      <c r="M6010" t="s">
        <v>15</v>
      </c>
      <c r="N6010" t="s">
        <v>16</v>
      </c>
      <c r="O6010">
        <v>41171</v>
      </c>
      <c r="P6010" t="s">
        <v>14221</v>
      </c>
      <c r="Q6010" t="s">
        <v>14197</v>
      </c>
    </row>
    <row r="6011" spans="1:17" x14ac:dyDescent="0.25">
      <c r="A6011">
        <v>6010</v>
      </c>
      <c r="B6011">
        <v>42565</v>
      </c>
      <c r="C6011">
        <v>40443</v>
      </c>
      <c r="D6011">
        <v>33</v>
      </c>
      <c r="E6011">
        <f t="shared" si="187"/>
        <v>5280</v>
      </c>
      <c r="F6011">
        <v>0.04</v>
      </c>
      <c r="G6011">
        <f>VLOOKUP($P6011,Pricebook!$A:$D,4,0)</f>
        <v>160</v>
      </c>
      <c r="H6011">
        <f t="shared" si="186"/>
        <v>5068.8</v>
      </c>
      <c r="I6011" t="s">
        <v>257</v>
      </c>
      <c r="J6011" t="s">
        <v>108</v>
      </c>
      <c r="K6011" t="s">
        <v>2577</v>
      </c>
      <c r="L6011">
        <v>72903</v>
      </c>
      <c r="M6011" t="s">
        <v>66</v>
      </c>
      <c r="N6011" t="s">
        <v>34</v>
      </c>
      <c r="O6011">
        <v>40450</v>
      </c>
      <c r="P6011" t="s">
        <v>14218</v>
      </c>
      <c r="Q6011" t="s">
        <v>14191</v>
      </c>
    </row>
    <row r="6012" spans="1:17" x14ac:dyDescent="0.25">
      <c r="A6012">
        <v>6011</v>
      </c>
      <c r="B6012">
        <v>42567</v>
      </c>
      <c r="C6012">
        <v>40189</v>
      </c>
      <c r="D6012">
        <v>12</v>
      </c>
      <c r="E6012">
        <f t="shared" si="187"/>
        <v>1500</v>
      </c>
      <c r="F6012">
        <v>0</v>
      </c>
      <c r="G6012">
        <f>VLOOKUP($P6012,Pricebook!$A:$D,4,0)</f>
        <v>125</v>
      </c>
      <c r="H6012">
        <f t="shared" si="186"/>
        <v>1500</v>
      </c>
      <c r="I6012" t="s">
        <v>862</v>
      </c>
      <c r="J6012" t="s">
        <v>193</v>
      </c>
      <c r="K6012" t="s">
        <v>1066</v>
      </c>
      <c r="L6012">
        <v>91505</v>
      </c>
      <c r="M6012" t="s">
        <v>114</v>
      </c>
      <c r="N6012" t="s">
        <v>23</v>
      </c>
      <c r="O6012">
        <v>40191</v>
      </c>
      <c r="P6012" t="s">
        <v>14209</v>
      </c>
      <c r="Q6012" t="s">
        <v>14203</v>
      </c>
    </row>
    <row r="6013" spans="1:17" x14ac:dyDescent="0.25">
      <c r="A6013">
        <v>6012</v>
      </c>
      <c r="B6013">
        <v>42596</v>
      </c>
      <c r="C6013">
        <v>41135</v>
      </c>
      <c r="D6013">
        <v>9</v>
      </c>
      <c r="E6013">
        <f t="shared" si="187"/>
        <v>1080</v>
      </c>
      <c r="F6013">
        <v>0.05</v>
      </c>
      <c r="G6013">
        <f>VLOOKUP($P6013,Pricebook!$A:$D,4,0)</f>
        <v>120</v>
      </c>
      <c r="H6013">
        <f t="shared" si="186"/>
        <v>1026</v>
      </c>
      <c r="I6013" t="s">
        <v>664</v>
      </c>
      <c r="J6013" t="s">
        <v>84</v>
      </c>
      <c r="K6013" t="s">
        <v>186</v>
      </c>
      <c r="L6013">
        <v>65203</v>
      </c>
      <c r="M6013" t="s">
        <v>358</v>
      </c>
      <c r="N6013" t="s">
        <v>16</v>
      </c>
      <c r="O6013">
        <v>41137</v>
      </c>
      <c r="P6013" t="s">
        <v>14212</v>
      </c>
      <c r="Q6013" t="s">
        <v>14202</v>
      </c>
    </row>
    <row r="6014" spans="1:17" x14ac:dyDescent="0.25">
      <c r="A6014">
        <v>6013</v>
      </c>
      <c r="B6014">
        <v>42597</v>
      </c>
      <c r="C6014">
        <v>40262</v>
      </c>
      <c r="D6014">
        <v>5</v>
      </c>
      <c r="E6014">
        <f t="shared" si="187"/>
        <v>750</v>
      </c>
      <c r="F6014">
        <v>0.04</v>
      </c>
      <c r="G6014">
        <f>VLOOKUP($P6014,Pricebook!$A:$D,4,0)</f>
        <v>150</v>
      </c>
      <c r="H6014">
        <f t="shared" si="186"/>
        <v>720</v>
      </c>
      <c r="I6014" t="s">
        <v>787</v>
      </c>
      <c r="J6014" t="s">
        <v>585</v>
      </c>
      <c r="K6014" t="s">
        <v>788</v>
      </c>
      <c r="L6014">
        <v>57103</v>
      </c>
      <c r="M6014" t="s">
        <v>789</v>
      </c>
      <c r="N6014" t="s">
        <v>16</v>
      </c>
      <c r="O6014">
        <v>40264</v>
      </c>
      <c r="P6014" t="s">
        <v>14211</v>
      </c>
      <c r="Q6014" t="s">
        <v>14192</v>
      </c>
    </row>
    <row r="6015" spans="1:17" x14ac:dyDescent="0.25">
      <c r="A6015">
        <v>6014</v>
      </c>
      <c r="B6015">
        <v>42599</v>
      </c>
      <c r="C6015">
        <v>39909</v>
      </c>
      <c r="D6015">
        <v>31</v>
      </c>
      <c r="E6015">
        <f t="shared" si="187"/>
        <v>3875</v>
      </c>
      <c r="F6015">
        <v>0.04</v>
      </c>
      <c r="G6015">
        <f>VLOOKUP($P6015,Pricebook!$A:$D,4,0)</f>
        <v>125</v>
      </c>
      <c r="H6015">
        <f t="shared" si="186"/>
        <v>3720</v>
      </c>
      <c r="I6015" t="s">
        <v>831</v>
      </c>
      <c r="J6015" t="s">
        <v>341</v>
      </c>
      <c r="K6015" t="s">
        <v>782</v>
      </c>
      <c r="L6015" t="s">
        <v>2583</v>
      </c>
      <c r="M6015" t="s">
        <v>149</v>
      </c>
      <c r="N6015" t="s">
        <v>61</v>
      </c>
      <c r="O6015">
        <v>39910</v>
      </c>
      <c r="P6015" t="s">
        <v>14217</v>
      </c>
      <c r="Q6015" t="s">
        <v>14194</v>
      </c>
    </row>
    <row r="6016" spans="1:17" x14ac:dyDescent="0.25">
      <c r="A6016">
        <v>6015</v>
      </c>
      <c r="B6016">
        <v>42628</v>
      </c>
      <c r="C6016">
        <v>40668</v>
      </c>
      <c r="D6016">
        <v>4</v>
      </c>
      <c r="E6016">
        <f t="shared" si="187"/>
        <v>500</v>
      </c>
      <c r="F6016">
        <v>0.01</v>
      </c>
      <c r="G6016">
        <f>VLOOKUP($P6016,Pricebook!$A:$D,4,0)</f>
        <v>125</v>
      </c>
      <c r="H6016">
        <f t="shared" si="186"/>
        <v>495</v>
      </c>
      <c r="I6016" t="s">
        <v>1407</v>
      </c>
      <c r="J6016" t="s">
        <v>594</v>
      </c>
      <c r="K6016" t="s">
        <v>969</v>
      </c>
      <c r="L6016">
        <v>80027</v>
      </c>
      <c r="M6016" t="s">
        <v>237</v>
      </c>
      <c r="N6016" t="s">
        <v>23</v>
      </c>
      <c r="O6016">
        <v>40670</v>
      </c>
      <c r="P6016" t="s">
        <v>14209</v>
      </c>
      <c r="Q6016" t="s">
        <v>14191</v>
      </c>
    </row>
    <row r="6017" spans="1:17" x14ac:dyDescent="0.25">
      <c r="A6017">
        <v>6016</v>
      </c>
      <c r="B6017">
        <v>42631</v>
      </c>
      <c r="C6017">
        <v>39942</v>
      </c>
      <c r="D6017">
        <v>41</v>
      </c>
      <c r="E6017">
        <f t="shared" si="187"/>
        <v>6150</v>
      </c>
      <c r="F6017">
        <v>0.05</v>
      </c>
      <c r="G6017">
        <f>VLOOKUP($P6017,Pricebook!$A:$D,4,0)</f>
        <v>150</v>
      </c>
      <c r="H6017">
        <f t="shared" si="186"/>
        <v>5842.5</v>
      </c>
      <c r="I6017" t="s">
        <v>2017</v>
      </c>
      <c r="J6017" t="s">
        <v>142</v>
      </c>
      <c r="K6017" t="s">
        <v>2740</v>
      </c>
      <c r="L6017" t="s">
        <v>2741</v>
      </c>
      <c r="M6017" t="s">
        <v>33</v>
      </c>
      <c r="N6017" t="s">
        <v>34</v>
      </c>
      <c r="O6017">
        <v>39942</v>
      </c>
      <c r="P6017" t="s">
        <v>14211</v>
      </c>
      <c r="Q6017" t="s">
        <v>14202</v>
      </c>
    </row>
    <row r="6018" spans="1:17" x14ac:dyDescent="0.25">
      <c r="A6018">
        <v>6017</v>
      </c>
      <c r="B6018">
        <v>42631</v>
      </c>
      <c r="C6018">
        <v>39942</v>
      </c>
      <c r="D6018">
        <v>18</v>
      </c>
      <c r="E6018">
        <f t="shared" si="187"/>
        <v>3600</v>
      </c>
      <c r="F6018">
        <v>0.09</v>
      </c>
      <c r="G6018">
        <f>VLOOKUP($P6018,Pricebook!$A:$D,4,0)</f>
        <v>200</v>
      </c>
      <c r="H6018">
        <f t="shared" ref="H6018:H6081" si="188">E6018*(1-F6018)</f>
        <v>3276</v>
      </c>
      <c r="I6018" t="s">
        <v>2017</v>
      </c>
      <c r="J6018" t="s">
        <v>142</v>
      </c>
      <c r="K6018" t="s">
        <v>2740</v>
      </c>
      <c r="L6018" t="s">
        <v>2741</v>
      </c>
      <c r="M6018" t="s">
        <v>33</v>
      </c>
      <c r="N6018" t="s">
        <v>34</v>
      </c>
      <c r="O6018">
        <v>39943</v>
      </c>
      <c r="P6018" t="s">
        <v>14214</v>
      </c>
      <c r="Q6018" t="s">
        <v>14200</v>
      </c>
    </row>
    <row r="6019" spans="1:17" x14ac:dyDescent="0.25">
      <c r="A6019">
        <v>6018</v>
      </c>
      <c r="B6019">
        <v>42631</v>
      </c>
      <c r="C6019">
        <v>39942</v>
      </c>
      <c r="D6019">
        <v>44</v>
      </c>
      <c r="E6019">
        <f t="shared" ref="E6019:E6082" si="189">G6019*D6019</f>
        <v>4840</v>
      </c>
      <c r="F6019">
        <v>0.06</v>
      </c>
      <c r="G6019">
        <f>VLOOKUP($P6019,Pricebook!$A:$D,4,0)</f>
        <v>110</v>
      </c>
      <c r="H6019">
        <f t="shared" si="188"/>
        <v>4549.5999999999995</v>
      </c>
      <c r="I6019" t="s">
        <v>2017</v>
      </c>
      <c r="J6019" t="s">
        <v>142</v>
      </c>
      <c r="K6019" t="s">
        <v>2740</v>
      </c>
      <c r="L6019" t="s">
        <v>2741</v>
      </c>
      <c r="M6019" t="s">
        <v>33</v>
      </c>
      <c r="N6019" t="s">
        <v>34</v>
      </c>
      <c r="O6019">
        <v>39943</v>
      </c>
      <c r="P6019" t="s">
        <v>14215</v>
      </c>
      <c r="Q6019" t="s">
        <v>14186</v>
      </c>
    </row>
    <row r="6020" spans="1:17" x14ac:dyDescent="0.25">
      <c r="A6020">
        <v>6019</v>
      </c>
      <c r="B6020">
        <v>42631</v>
      </c>
      <c r="C6020">
        <v>39942</v>
      </c>
      <c r="D6020">
        <v>22</v>
      </c>
      <c r="E6020">
        <f t="shared" si="189"/>
        <v>3300</v>
      </c>
      <c r="F6020">
        <v>0.08</v>
      </c>
      <c r="G6020">
        <f>VLOOKUP($P6020,Pricebook!$A:$D,4,0)</f>
        <v>150</v>
      </c>
      <c r="H6020">
        <f t="shared" si="188"/>
        <v>3036</v>
      </c>
      <c r="I6020" t="s">
        <v>2017</v>
      </c>
      <c r="J6020" t="s">
        <v>142</v>
      </c>
      <c r="K6020" t="s">
        <v>2740</v>
      </c>
      <c r="L6020" t="s">
        <v>2741</v>
      </c>
      <c r="M6020" t="s">
        <v>33</v>
      </c>
      <c r="N6020" t="s">
        <v>34</v>
      </c>
      <c r="O6020">
        <v>39944</v>
      </c>
      <c r="P6020" t="s">
        <v>14210</v>
      </c>
      <c r="Q6020" t="s">
        <v>14192</v>
      </c>
    </row>
    <row r="6021" spans="1:17" x14ac:dyDescent="0.25">
      <c r="A6021">
        <v>6020</v>
      </c>
      <c r="B6021">
        <v>42657</v>
      </c>
      <c r="C6021">
        <v>40819</v>
      </c>
      <c r="D6021">
        <v>48</v>
      </c>
      <c r="E6021">
        <f t="shared" si="189"/>
        <v>5280</v>
      </c>
      <c r="F6021">
        <v>0.03</v>
      </c>
      <c r="G6021">
        <f>VLOOKUP($P6021,Pricebook!$A:$D,4,0)</f>
        <v>110</v>
      </c>
      <c r="H6021">
        <f t="shared" si="188"/>
        <v>5121.5999999999995</v>
      </c>
      <c r="I6021" t="s">
        <v>706</v>
      </c>
      <c r="J6021" t="s">
        <v>707</v>
      </c>
      <c r="K6021" t="s">
        <v>2117</v>
      </c>
      <c r="L6021">
        <v>76086</v>
      </c>
      <c r="M6021" t="s">
        <v>48</v>
      </c>
      <c r="N6021" t="s">
        <v>16</v>
      </c>
      <c r="O6021">
        <v>40821</v>
      </c>
      <c r="P6021" t="s">
        <v>14215</v>
      </c>
      <c r="Q6021" t="s">
        <v>14203</v>
      </c>
    </row>
    <row r="6022" spans="1:17" x14ac:dyDescent="0.25">
      <c r="A6022">
        <v>6021</v>
      </c>
      <c r="B6022">
        <v>42658</v>
      </c>
      <c r="C6022">
        <v>40344</v>
      </c>
      <c r="D6022">
        <v>29</v>
      </c>
      <c r="E6022">
        <f t="shared" si="189"/>
        <v>4640</v>
      </c>
      <c r="F6022">
        <v>0.08</v>
      </c>
      <c r="G6022">
        <f>VLOOKUP($P6022,Pricebook!$A:$D,4,0)</f>
        <v>160</v>
      </c>
      <c r="H6022">
        <f t="shared" si="188"/>
        <v>4268.8</v>
      </c>
      <c r="I6022" t="s">
        <v>251</v>
      </c>
      <c r="J6022" t="s">
        <v>252</v>
      </c>
      <c r="K6022" t="s">
        <v>577</v>
      </c>
      <c r="L6022">
        <v>83686</v>
      </c>
      <c r="M6022" t="s">
        <v>197</v>
      </c>
      <c r="N6022" t="s">
        <v>23</v>
      </c>
      <c r="O6022">
        <v>40344</v>
      </c>
      <c r="P6022" t="s">
        <v>14218</v>
      </c>
      <c r="Q6022" t="s">
        <v>14188</v>
      </c>
    </row>
    <row r="6023" spans="1:17" x14ac:dyDescent="0.25">
      <c r="A6023">
        <v>6022</v>
      </c>
      <c r="B6023">
        <v>42690</v>
      </c>
      <c r="C6023">
        <v>40449</v>
      </c>
      <c r="D6023">
        <v>44</v>
      </c>
      <c r="E6023">
        <f t="shared" si="189"/>
        <v>7040</v>
      </c>
      <c r="F6023">
        <v>0.02</v>
      </c>
      <c r="G6023">
        <f>VLOOKUP($P6023,Pricebook!$A:$D,4,0)</f>
        <v>160</v>
      </c>
      <c r="H6023">
        <f t="shared" si="188"/>
        <v>6899.2</v>
      </c>
      <c r="I6023" t="s">
        <v>331</v>
      </c>
      <c r="J6023" t="s">
        <v>142</v>
      </c>
      <c r="K6023" t="s">
        <v>1378</v>
      </c>
      <c r="L6023">
        <v>53711</v>
      </c>
      <c r="M6023" t="s">
        <v>95</v>
      </c>
      <c r="N6023" t="s">
        <v>16</v>
      </c>
      <c r="O6023">
        <v>40453</v>
      </c>
      <c r="P6023" t="s">
        <v>14218</v>
      </c>
      <c r="Q6023" t="s">
        <v>14184</v>
      </c>
    </row>
    <row r="6024" spans="1:17" x14ac:dyDescent="0.25">
      <c r="A6024">
        <v>6023</v>
      </c>
      <c r="B6024">
        <v>42690</v>
      </c>
      <c r="C6024">
        <v>40449</v>
      </c>
      <c r="D6024">
        <v>48</v>
      </c>
      <c r="E6024">
        <f t="shared" si="189"/>
        <v>9600</v>
      </c>
      <c r="F6024">
        <v>0.04</v>
      </c>
      <c r="G6024">
        <f>VLOOKUP($P6024,Pricebook!$A:$D,4,0)</f>
        <v>200</v>
      </c>
      <c r="H6024">
        <f t="shared" si="188"/>
        <v>9216</v>
      </c>
      <c r="I6024" t="s">
        <v>331</v>
      </c>
      <c r="J6024" t="s">
        <v>142</v>
      </c>
      <c r="K6024" t="s">
        <v>1378</v>
      </c>
      <c r="L6024">
        <v>53711</v>
      </c>
      <c r="M6024" t="s">
        <v>95</v>
      </c>
      <c r="N6024" t="s">
        <v>16</v>
      </c>
      <c r="O6024">
        <v>40453</v>
      </c>
      <c r="P6024" t="s">
        <v>14206</v>
      </c>
      <c r="Q6024" t="s">
        <v>14202</v>
      </c>
    </row>
    <row r="6025" spans="1:17" x14ac:dyDescent="0.25">
      <c r="A6025">
        <v>6024</v>
      </c>
      <c r="B6025">
        <v>42691</v>
      </c>
      <c r="C6025">
        <v>40322</v>
      </c>
      <c r="D6025">
        <v>50</v>
      </c>
      <c r="E6025">
        <f t="shared" si="189"/>
        <v>6250</v>
      </c>
      <c r="F6025">
        <v>0</v>
      </c>
      <c r="G6025">
        <f>VLOOKUP($P6025,Pricebook!$A:$D,4,0)</f>
        <v>125</v>
      </c>
      <c r="H6025">
        <f t="shared" si="188"/>
        <v>6250</v>
      </c>
      <c r="I6025" t="s">
        <v>486</v>
      </c>
      <c r="J6025" t="s">
        <v>487</v>
      </c>
      <c r="K6025" t="s">
        <v>2742</v>
      </c>
      <c r="L6025">
        <v>94015</v>
      </c>
      <c r="M6025" t="s">
        <v>114</v>
      </c>
      <c r="N6025" t="s">
        <v>23</v>
      </c>
      <c r="O6025">
        <v>40331</v>
      </c>
      <c r="P6025" t="s">
        <v>14208</v>
      </c>
      <c r="Q6025" t="s">
        <v>14193</v>
      </c>
    </row>
    <row r="6026" spans="1:17" x14ac:dyDescent="0.25">
      <c r="A6026">
        <v>6025</v>
      </c>
      <c r="B6026">
        <v>42691</v>
      </c>
      <c r="C6026">
        <v>40322</v>
      </c>
      <c r="D6026">
        <v>7</v>
      </c>
      <c r="E6026">
        <f t="shared" si="189"/>
        <v>1400</v>
      </c>
      <c r="F6026">
        <v>0.09</v>
      </c>
      <c r="G6026">
        <f>VLOOKUP($P6026,Pricebook!$A:$D,4,0)</f>
        <v>200</v>
      </c>
      <c r="H6026">
        <f t="shared" si="188"/>
        <v>1274</v>
      </c>
      <c r="I6026" t="s">
        <v>486</v>
      </c>
      <c r="J6026" t="s">
        <v>487</v>
      </c>
      <c r="K6026" t="s">
        <v>2742</v>
      </c>
      <c r="L6026">
        <v>94015</v>
      </c>
      <c r="M6026" t="s">
        <v>114</v>
      </c>
      <c r="N6026" t="s">
        <v>23</v>
      </c>
      <c r="O6026">
        <v>40326</v>
      </c>
      <c r="P6026" t="s">
        <v>14206</v>
      </c>
      <c r="Q6026" t="s">
        <v>14200</v>
      </c>
    </row>
    <row r="6027" spans="1:17" x14ac:dyDescent="0.25">
      <c r="A6027">
        <v>6026</v>
      </c>
      <c r="B6027">
        <v>42692</v>
      </c>
      <c r="C6027">
        <v>40897</v>
      </c>
      <c r="D6027">
        <v>41</v>
      </c>
      <c r="E6027">
        <f t="shared" si="189"/>
        <v>4510</v>
      </c>
      <c r="F6027">
        <v>0.08</v>
      </c>
      <c r="G6027">
        <f>VLOOKUP($P6027,Pricebook!$A:$D,4,0)</f>
        <v>110</v>
      </c>
      <c r="H6027">
        <f t="shared" si="188"/>
        <v>4149.2</v>
      </c>
      <c r="I6027" t="s">
        <v>973</v>
      </c>
      <c r="J6027" t="s">
        <v>27</v>
      </c>
      <c r="K6027" t="s">
        <v>974</v>
      </c>
      <c r="L6027">
        <v>55407</v>
      </c>
      <c r="M6027" t="s">
        <v>130</v>
      </c>
      <c r="N6027" t="s">
        <v>16</v>
      </c>
      <c r="O6027">
        <v>40899</v>
      </c>
      <c r="P6027" t="s">
        <v>14215</v>
      </c>
      <c r="Q6027" t="s">
        <v>14202</v>
      </c>
    </row>
    <row r="6028" spans="1:17" x14ac:dyDescent="0.25">
      <c r="A6028">
        <v>6027</v>
      </c>
      <c r="B6028">
        <v>42692</v>
      </c>
      <c r="C6028">
        <v>40897</v>
      </c>
      <c r="D6028">
        <v>42</v>
      </c>
      <c r="E6028">
        <f t="shared" si="189"/>
        <v>4620</v>
      </c>
      <c r="F6028">
        <v>0.03</v>
      </c>
      <c r="G6028">
        <f>VLOOKUP($P6028,Pricebook!$A:$D,4,0)</f>
        <v>110</v>
      </c>
      <c r="H6028">
        <f t="shared" si="188"/>
        <v>4481.3999999999996</v>
      </c>
      <c r="I6028" t="s">
        <v>973</v>
      </c>
      <c r="J6028" t="s">
        <v>27</v>
      </c>
      <c r="K6028" t="s">
        <v>974</v>
      </c>
      <c r="L6028">
        <v>55407</v>
      </c>
      <c r="M6028" t="s">
        <v>130</v>
      </c>
      <c r="N6028" t="s">
        <v>16</v>
      </c>
      <c r="O6028">
        <v>40898</v>
      </c>
      <c r="P6028" t="s">
        <v>14215</v>
      </c>
      <c r="Q6028" t="s">
        <v>14198</v>
      </c>
    </row>
    <row r="6029" spans="1:17" x14ac:dyDescent="0.25">
      <c r="A6029">
        <v>6028</v>
      </c>
      <c r="B6029">
        <v>42693</v>
      </c>
      <c r="C6029">
        <v>39907</v>
      </c>
      <c r="D6029">
        <v>33</v>
      </c>
      <c r="E6029">
        <f t="shared" si="189"/>
        <v>6600</v>
      </c>
      <c r="F6029">
        <v>0.01</v>
      </c>
      <c r="G6029">
        <f>VLOOKUP($P6029,Pricebook!$A:$D,4,0)</f>
        <v>200</v>
      </c>
      <c r="H6029">
        <f t="shared" si="188"/>
        <v>6534</v>
      </c>
      <c r="I6029" t="s">
        <v>1561</v>
      </c>
      <c r="J6029" t="s">
        <v>93</v>
      </c>
      <c r="K6029" t="s">
        <v>249</v>
      </c>
      <c r="L6029" t="s">
        <v>2433</v>
      </c>
      <c r="M6029" t="s">
        <v>655</v>
      </c>
      <c r="N6029" t="s">
        <v>61</v>
      </c>
      <c r="O6029">
        <v>39909</v>
      </c>
      <c r="P6029" t="s">
        <v>14206</v>
      </c>
      <c r="Q6029" t="s">
        <v>14188</v>
      </c>
    </row>
    <row r="6030" spans="1:17" x14ac:dyDescent="0.25">
      <c r="A6030">
        <v>6029</v>
      </c>
      <c r="B6030">
        <v>42695</v>
      </c>
      <c r="C6030">
        <v>40534</v>
      </c>
      <c r="D6030">
        <v>12</v>
      </c>
      <c r="E6030">
        <f t="shared" si="189"/>
        <v>1800</v>
      </c>
      <c r="F6030">
        <v>0.02</v>
      </c>
      <c r="G6030">
        <f>VLOOKUP($P6030,Pricebook!$A:$D,4,0)</f>
        <v>150</v>
      </c>
      <c r="H6030">
        <f t="shared" si="188"/>
        <v>1764</v>
      </c>
      <c r="I6030" t="s">
        <v>1505</v>
      </c>
      <c r="J6030" t="s">
        <v>64</v>
      </c>
      <c r="K6030" t="s">
        <v>1066</v>
      </c>
      <c r="L6030">
        <v>60459</v>
      </c>
      <c r="M6030" t="s">
        <v>15</v>
      </c>
      <c r="N6030" t="s">
        <v>16</v>
      </c>
      <c r="O6030">
        <v>40536</v>
      </c>
      <c r="P6030" t="s">
        <v>14210</v>
      </c>
      <c r="Q6030" t="s">
        <v>14201</v>
      </c>
    </row>
    <row r="6031" spans="1:17" x14ac:dyDescent="0.25">
      <c r="A6031">
        <v>6030</v>
      </c>
      <c r="B6031">
        <v>42722</v>
      </c>
      <c r="C6031">
        <v>41189</v>
      </c>
      <c r="D6031">
        <v>23</v>
      </c>
      <c r="E6031">
        <f t="shared" si="189"/>
        <v>3910</v>
      </c>
      <c r="F6031">
        <v>0</v>
      </c>
      <c r="G6031">
        <f>VLOOKUP($P6031,Pricebook!$A:$D,4,0)</f>
        <v>170</v>
      </c>
      <c r="H6031">
        <f t="shared" si="188"/>
        <v>3910</v>
      </c>
      <c r="I6031" t="s">
        <v>669</v>
      </c>
      <c r="J6031" t="s">
        <v>68</v>
      </c>
      <c r="K6031" t="s">
        <v>2520</v>
      </c>
      <c r="L6031">
        <v>80219</v>
      </c>
      <c r="M6031" t="s">
        <v>237</v>
      </c>
      <c r="N6031" t="s">
        <v>23</v>
      </c>
      <c r="O6031">
        <v>41190</v>
      </c>
      <c r="P6031" t="s">
        <v>14219</v>
      </c>
      <c r="Q6031" t="s">
        <v>14201</v>
      </c>
    </row>
    <row r="6032" spans="1:17" x14ac:dyDescent="0.25">
      <c r="A6032">
        <v>6031</v>
      </c>
      <c r="B6032">
        <v>42722</v>
      </c>
      <c r="C6032">
        <v>41189</v>
      </c>
      <c r="D6032">
        <v>2</v>
      </c>
      <c r="E6032">
        <f t="shared" si="189"/>
        <v>250</v>
      </c>
      <c r="F6032">
        <v>7.0000000000000007E-2</v>
      </c>
      <c r="G6032">
        <f>VLOOKUP($P6032,Pricebook!$A:$D,4,0)</f>
        <v>125</v>
      </c>
      <c r="H6032">
        <f t="shared" si="188"/>
        <v>232.49999999999997</v>
      </c>
      <c r="I6032" t="s">
        <v>669</v>
      </c>
      <c r="J6032" t="s">
        <v>68</v>
      </c>
      <c r="K6032" t="s">
        <v>2520</v>
      </c>
      <c r="L6032">
        <v>80219</v>
      </c>
      <c r="M6032" t="s">
        <v>237</v>
      </c>
      <c r="N6032" t="s">
        <v>23</v>
      </c>
      <c r="O6032">
        <v>41191</v>
      </c>
      <c r="P6032" t="s">
        <v>14208</v>
      </c>
      <c r="Q6032" t="s">
        <v>14198</v>
      </c>
    </row>
    <row r="6033" spans="1:17" x14ac:dyDescent="0.25">
      <c r="A6033">
        <v>6032</v>
      </c>
      <c r="B6033">
        <v>42725</v>
      </c>
      <c r="C6033">
        <v>40665</v>
      </c>
      <c r="D6033">
        <v>18</v>
      </c>
      <c r="E6033">
        <f t="shared" si="189"/>
        <v>3600</v>
      </c>
      <c r="F6033">
        <v>0.04</v>
      </c>
      <c r="G6033">
        <f>VLOOKUP($P6033,Pricebook!$A:$D,4,0)</f>
        <v>200</v>
      </c>
      <c r="H6033">
        <f t="shared" si="188"/>
        <v>3456</v>
      </c>
      <c r="I6033" t="s">
        <v>477</v>
      </c>
      <c r="J6033" t="s">
        <v>121</v>
      </c>
      <c r="K6033" t="s">
        <v>2623</v>
      </c>
      <c r="L6033">
        <v>84084</v>
      </c>
      <c r="M6033" t="s">
        <v>201</v>
      </c>
      <c r="N6033" t="s">
        <v>23</v>
      </c>
      <c r="O6033">
        <v>40666</v>
      </c>
      <c r="P6033" t="s">
        <v>14206</v>
      </c>
      <c r="Q6033" t="s">
        <v>14189</v>
      </c>
    </row>
    <row r="6034" spans="1:17" x14ac:dyDescent="0.25">
      <c r="A6034">
        <v>6033</v>
      </c>
      <c r="B6034">
        <v>42727</v>
      </c>
      <c r="C6034">
        <v>40662</v>
      </c>
      <c r="D6034">
        <v>11</v>
      </c>
      <c r="E6034">
        <f t="shared" si="189"/>
        <v>1375</v>
      </c>
      <c r="F6034">
        <v>0.01</v>
      </c>
      <c r="G6034">
        <f>VLOOKUP($P6034,Pricebook!$A:$D,4,0)</f>
        <v>125</v>
      </c>
      <c r="H6034">
        <f t="shared" si="188"/>
        <v>1361.25</v>
      </c>
      <c r="I6034" t="s">
        <v>1570</v>
      </c>
      <c r="J6034" t="s">
        <v>544</v>
      </c>
      <c r="K6034" t="s">
        <v>2310</v>
      </c>
      <c r="L6034">
        <v>29624</v>
      </c>
      <c r="M6034" t="s">
        <v>163</v>
      </c>
      <c r="N6034" t="s">
        <v>34</v>
      </c>
      <c r="O6034">
        <v>40663</v>
      </c>
      <c r="P6034" t="s">
        <v>14221</v>
      </c>
      <c r="Q6034" t="s">
        <v>14185</v>
      </c>
    </row>
    <row r="6035" spans="1:17" x14ac:dyDescent="0.25">
      <c r="A6035">
        <v>6034</v>
      </c>
      <c r="B6035">
        <v>42727</v>
      </c>
      <c r="C6035">
        <v>40662</v>
      </c>
      <c r="D6035">
        <v>21</v>
      </c>
      <c r="E6035">
        <f t="shared" si="189"/>
        <v>2940</v>
      </c>
      <c r="F6035">
        <v>0.1</v>
      </c>
      <c r="G6035">
        <f>VLOOKUP($P6035,Pricebook!$A:$D,4,0)</f>
        <v>140</v>
      </c>
      <c r="H6035">
        <f t="shared" si="188"/>
        <v>2646</v>
      </c>
      <c r="I6035" t="s">
        <v>1570</v>
      </c>
      <c r="J6035" t="s">
        <v>544</v>
      </c>
      <c r="K6035" t="s">
        <v>2310</v>
      </c>
      <c r="L6035">
        <v>29624</v>
      </c>
      <c r="M6035" t="s">
        <v>163</v>
      </c>
      <c r="N6035" t="s">
        <v>34</v>
      </c>
      <c r="O6035">
        <v>40663</v>
      </c>
      <c r="P6035" t="s">
        <v>14207</v>
      </c>
      <c r="Q6035" t="s">
        <v>14203</v>
      </c>
    </row>
    <row r="6036" spans="1:17" x14ac:dyDescent="0.25">
      <c r="A6036">
        <v>6035</v>
      </c>
      <c r="B6036">
        <v>42753</v>
      </c>
      <c r="C6036">
        <v>40926</v>
      </c>
      <c r="D6036">
        <v>45</v>
      </c>
      <c r="E6036">
        <f t="shared" si="189"/>
        <v>6750</v>
      </c>
      <c r="F6036">
        <v>0.1</v>
      </c>
      <c r="G6036">
        <f>VLOOKUP($P6036,Pricebook!$A:$D,4,0)</f>
        <v>150</v>
      </c>
      <c r="H6036">
        <f t="shared" si="188"/>
        <v>6075</v>
      </c>
      <c r="I6036" t="s">
        <v>1680</v>
      </c>
      <c r="J6036" t="s">
        <v>775</v>
      </c>
      <c r="K6036" t="s">
        <v>1681</v>
      </c>
      <c r="L6036">
        <v>80817</v>
      </c>
      <c r="M6036" t="s">
        <v>237</v>
      </c>
      <c r="N6036" t="s">
        <v>23</v>
      </c>
      <c r="O6036">
        <v>40928</v>
      </c>
      <c r="P6036" t="s">
        <v>14210</v>
      </c>
      <c r="Q6036" t="s">
        <v>14196</v>
      </c>
    </row>
    <row r="6037" spans="1:17" x14ac:dyDescent="0.25">
      <c r="A6037">
        <v>6036</v>
      </c>
      <c r="B6037">
        <v>42754</v>
      </c>
      <c r="C6037">
        <v>40414</v>
      </c>
      <c r="D6037">
        <v>31</v>
      </c>
      <c r="E6037">
        <f t="shared" si="189"/>
        <v>4960</v>
      </c>
      <c r="F6037">
        <v>0.04</v>
      </c>
      <c r="G6037">
        <f>VLOOKUP($P6037,Pricebook!$A:$D,4,0)</f>
        <v>160</v>
      </c>
      <c r="H6037">
        <f t="shared" si="188"/>
        <v>4761.5999999999995</v>
      </c>
      <c r="I6037" t="s">
        <v>1917</v>
      </c>
      <c r="J6037" t="s">
        <v>235</v>
      </c>
      <c r="K6037" t="s">
        <v>301</v>
      </c>
      <c r="L6037">
        <v>46321</v>
      </c>
      <c r="M6037" t="s">
        <v>278</v>
      </c>
      <c r="N6037" t="s">
        <v>16</v>
      </c>
      <c r="O6037">
        <v>40415</v>
      </c>
      <c r="P6037" t="s">
        <v>14218</v>
      </c>
      <c r="Q6037" t="s">
        <v>14203</v>
      </c>
    </row>
    <row r="6038" spans="1:17" x14ac:dyDescent="0.25">
      <c r="A6038">
        <v>6037</v>
      </c>
      <c r="B6038">
        <v>42758</v>
      </c>
      <c r="C6038">
        <v>41223</v>
      </c>
      <c r="D6038">
        <v>12</v>
      </c>
      <c r="E6038">
        <f t="shared" si="189"/>
        <v>1800</v>
      </c>
      <c r="F6038">
        <v>7.0000000000000007E-2</v>
      </c>
      <c r="G6038">
        <f>VLOOKUP($P6038,Pricebook!$A:$D,4,0)</f>
        <v>150</v>
      </c>
      <c r="H6038">
        <f t="shared" si="188"/>
        <v>1674</v>
      </c>
      <c r="I6038" t="s">
        <v>755</v>
      </c>
      <c r="J6038" t="s">
        <v>452</v>
      </c>
      <c r="K6038" t="s">
        <v>2743</v>
      </c>
      <c r="L6038" t="s">
        <v>2744</v>
      </c>
      <c r="M6038" t="s">
        <v>60</v>
      </c>
      <c r="N6038" t="s">
        <v>61</v>
      </c>
      <c r="O6038">
        <v>41225</v>
      </c>
      <c r="P6038" t="s">
        <v>14211</v>
      </c>
      <c r="Q6038" t="s">
        <v>14196</v>
      </c>
    </row>
    <row r="6039" spans="1:17" x14ac:dyDescent="0.25">
      <c r="A6039">
        <v>6038</v>
      </c>
      <c r="B6039">
        <v>42758</v>
      </c>
      <c r="C6039">
        <v>41223</v>
      </c>
      <c r="D6039">
        <v>42</v>
      </c>
      <c r="E6039">
        <f t="shared" si="189"/>
        <v>4620</v>
      </c>
      <c r="F6039">
        <v>0.05</v>
      </c>
      <c r="G6039">
        <f>VLOOKUP($P6039,Pricebook!$A:$D,4,0)</f>
        <v>110</v>
      </c>
      <c r="H6039">
        <f t="shared" si="188"/>
        <v>4389</v>
      </c>
      <c r="I6039" t="s">
        <v>755</v>
      </c>
      <c r="J6039" t="s">
        <v>452</v>
      </c>
      <c r="K6039" t="s">
        <v>2743</v>
      </c>
      <c r="L6039" t="s">
        <v>2744</v>
      </c>
      <c r="M6039" t="s">
        <v>60</v>
      </c>
      <c r="N6039" t="s">
        <v>61</v>
      </c>
      <c r="O6039">
        <v>41224</v>
      </c>
      <c r="P6039" t="s">
        <v>14215</v>
      </c>
      <c r="Q6039" t="s">
        <v>14184</v>
      </c>
    </row>
    <row r="6040" spans="1:17" x14ac:dyDescent="0.25">
      <c r="A6040">
        <v>6039</v>
      </c>
      <c r="B6040">
        <v>42788</v>
      </c>
      <c r="C6040">
        <v>40829</v>
      </c>
      <c r="D6040">
        <v>26</v>
      </c>
      <c r="E6040">
        <f t="shared" si="189"/>
        <v>2860</v>
      </c>
      <c r="F6040">
        <v>0.1</v>
      </c>
      <c r="G6040">
        <f>VLOOKUP($P6040,Pricebook!$A:$D,4,0)</f>
        <v>110</v>
      </c>
      <c r="H6040">
        <f t="shared" si="188"/>
        <v>2574</v>
      </c>
      <c r="I6040" t="s">
        <v>1298</v>
      </c>
      <c r="J6040" t="s">
        <v>241</v>
      </c>
      <c r="K6040" t="s">
        <v>2640</v>
      </c>
      <c r="L6040">
        <v>37086</v>
      </c>
      <c r="M6040" t="s">
        <v>81</v>
      </c>
      <c r="N6040" t="s">
        <v>34</v>
      </c>
      <c r="O6040">
        <v>40831</v>
      </c>
      <c r="P6040" t="s">
        <v>14215</v>
      </c>
      <c r="Q6040" t="s">
        <v>14190</v>
      </c>
    </row>
    <row r="6041" spans="1:17" x14ac:dyDescent="0.25">
      <c r="A6041">
        <v>6040</v>
      </c>
      <c r="B6041">
        <v>42820</v>
      </c>
      <c r="C6041">
        <v>40225</v>
      </c>
      <c r="D6041">
        <v>27</v>
      </c>
      <c r="E6041">
        <f t="shared" si="189"/>
        <v>4320</v>
      </c>
      <c r="F6041">
        <v>0.1</v>
      </c>
      <c r="G6041">
        <f>VLOOKUP($P6041,Pricebook!$A:$D,4,0)</f>
        <v>160</v>
      </c>
      <c r="H6041">
        <f t="shared" si="188"/>
        <v>3888</v>
      </c>
      <c r="I6041" t="s">
        <v>513</v>
      </c>
      <c r="J6041" t="s">
        <v>93</v>
      </c>
      <c r="K6041" t="s">
        <v>1799</v>
      </c>
      <c r="L6041">
        <v>75023</v>
      </c>
      <c r="M6041" t="s">
        <v>48</v>
      </c>
      <c r="N6041" t="s">
        <v>16</v>
      </c>
      <c r="O6041">
        <v>40232</v>
      </c>
      <c r="P6041" t="s">
        <v>14218</v>
      </c>
      <c r="Q6041" t="s">
        <v>14188</v>
      </c>
    </row>
    <row r="6042" spans="1:17" x14ac:dyDescent="0.25">
      <c r="A6042">
        <v>6041</v>
      </c>
      <c r="B6042">
        <v>42823</v>
      </c>
      <c r="C6042">
        <v>40354</v>
      </c>
      <c r="D6042">
        <v>8</v>
      </c>
      <c r="E6042">
        <f t="shared" si="189"/>
        <v>880</v>
      </c>
      <c r="F6042">
        <v>0.05</v>
      </c>
      <c r="G6042">
        <f>VLOOKUP($P6042,Pricebook!$A:$D,4,0)</f>
        <v>110</v>
      </c>
      <c r="H6042">
        <f t="shared" si="188"/>
        <v>836</v>
      </c>
      <c r="I6042" t="s">
        <v>1254</v>
      </c>
      <c r="J6042" t="s">
        <v>121</v>
      </c>
      <c r="K6042" t="s">
        <v>258</v>
      </c>
      <c r="L6042">
        <v>72701</v>
      </c>
      <c r="M6042" t="s">
        <v>66</v>
      </c>
      <c r="N6042" t="s">
        <v>34</v>
      </c>
      <c r="O6042">
        <v>40356</v>
      </c>
      <c r="P6042" t="s">
        <v>14215</v>
      </c>
      <c r="Q6042" t="s">
        <v>14196</v>
      </c>
    </row>
    <row r="6043" spans="1:17" x14ac:dyDescent="0.25">
      <c r="A6043">
        <v>6042</v>
      </c>
      <c r="B6043">
        <v>42848</v>
      </c>
      <c r="C6043">
        <v>41188</v>
      </c>
      <c r="D6043">
        <v>50</v>
      </c>
      <c r="E6043">
        <f t="shared" si="189"/>
        <v>5500</v>
      </c>
      <c r="F6043">
        <v>0.01</v>
      </c>
      <c r="G6043">
        <f>VLOOKUP($P6043,Pricebook!$A:$D,4,0)</f>
        <v>110</v>
      </c>
      <c r="H6043">
        <f t="shared" si="188"/>
        <v>5445</v>
      </c>
      <c r="I6043" t="s">
        <v>1123</v>
      </c>
      <c r="J6043" t="s">
        <v>297</v>
      </c>
      <c r="K6043" t="s">
        <v>1776</v>
      </c>
      <c r="L6043" t="s">
        <v>1777</v>
      </c>
      <c r="M6043" t="s">
        <v>48</v>
      </c>
      <c r="N6043" t="s">
        <v>16</v>
      </c>
      <c r="O6043">
        <v>41190</v>
      </c>
      <c r="P6043" t="s">
        <v>14215</v>
      </c>
      <c r="Q6043" t="s">
        <v>14197</v>
      </c>
    </row>
    <row r="6044" spans="1:17" x14ac:dyDescent="0.25">
      <c r="A6044">
        <v>6043</v>
      </c>
      <c r="B6044">
        <v>42850</v>
      </c>
      <c r="C6044">
        <v>40715</v>
      </c>
      <c r="D6044">
        <v>27</v>
      </c>
      <c r="E6044">
        <f t="shared" si="189"/>
        <v>4050</v>
      </c>
      <c r="F6044">
        <v>0.05</v>
      </c>
      <c r="G6044">
        <f>VLOOKUP($P6044,Pricebook!$A:$D,4,0)</f>
        <v>150</v>
      </c>
      <c r="H6044">
        <f t="shared" si="188"/>
        <v>3847.5</v>
      </c>
      <c r="I6044" t="s">
        <v>1184</v>
      </c>
      <c r="J6044" t="s">
        <v>175</v>
      </c>
      <c r="K6044" t="s">
        <v>1185</v>
      </c>
      <c r="L6044">
        <v>26101</v>
      </c>
      <c r="M6044" t="s">
        <v>655</v>
      </c>
      <c r="N6044" t="s">
        <v>61</v>
      </c>
      <c r="O6044">
        <v>40716</v>
      </c>
      <c r="P6044" t="s">
        <v>14211</v>
      </c>
      <c r="Q6044" t="s">
        <v>14190</v>
      </c>
    </row>
    <row r="6045" spans="1:17" x14ac:dyDescent="0.25">
      <c r="A6045">
        <v>6044</v>
      </c>
      <c r="B6045">
        <v>42851</v>
      </c>
      <c r="C6045">
        <v>39965</v>
      </c>
      <c r="D6045">
        <v>4</v>
      </c>
      <c r="E6045">
        <f t="shared" si="189"/>
        <v>560</v>
      </c>
      <c r="F6045">
        <v>0.05</v>
      </c>
      <c r="G6045">
        <f>VLOOKUP($P6045,Pricebook!$A:$D,4,0)</f>
        <v>140</v>
      </c>
      <c r="H6045">
        <f t="shared" si="188"/>
        <v>532</v>
      </c>
      <c r="I6045" t="s">
        <v>1374</v>
      </c>
      <c r="J6045" t="s">
        <v>185</v>
      </c>
      <c r="K6045" t="s">
        <v>649</v>
      </c>
      <c r="L6045">
        <v>43055</v>
      </c>
      <c r="M6045" t="s">
        <v>210</v>
      </c>
      <c r="N6045" t="s">
        <v>61</v>
      </c>
      <c r="O6045">
        <v>39966</v>
      </c>
      <c r="P6045" t="s">
        <v>14213</v>
      </c>
      <c r="Q6045" t="s">
        <v>14194</v>
      </c>
    </row>
    <row r="6046" spans="1:17" x14ac:dyDescent="0.25">
      <c r="A6046">
        <v>6045</v>
      </c>
      <c r="B6046">
        <v>42851</v>
      </c>
      <c r="C6046">
        <v>39965</v>
      </c>
      <c r="D6046">
        <v>7</v>
      </c>
      <c r="E6046">
        <f t="shared" si="189"/>
        <v>1050</v>
      </c>
      <c r="F6046">
        <v>0.04</v>
      </c>
      <c r="G6046">
        <f>VLOOKUP($P6046,Pricebook!$A:$D,4,0)</f>
        <v>150</v>
      </c>
      <c r="H6046">
        <f t="shared" si="188"/>
        <v>1008</v>
      </c>
      <c r="I6046" t="s">
        <v>1374</v>
      </c>
      <c r="J6046" t="s">
        <v>185</v>
      </c>
      <c r="K6046" t="s">
        <v>649</v>
      </c>
      <c r="L6046">
        <v>43055</v>
      </c>
      <c r="M6046" t="s">
        <v>210</v>
      </c>
      <c r="N6046" t="s">
        <v>61</v>
      </c>
      <c r="O6046">
        <v>39966</v>
      </c>
      <c r="P6046" t="s">
        <v>14210</v>
      </c>
      <c r="Q6046" t="s">
        <v>14199</v>
      </c>
    </row>
    <row r="6047" spans="1:17" x14ac:dyDescent="0.25">
      <c r="A6047">
        <v>6046</v>
      </c>
      <c r="B6047">
        <v>42852</v>
      </c>
      <c r="C6047">
        <v>40167</v>
      </c>
      <c r="D6047">
        <v>13</v>
      </c>
      <c r="E6047">
        <f t="shared" si="189"/>
        <v>1430</v>
      </c>
      <c r="F6047">
        <v>0.02</v>
      </c>
      <c r="G6047">
        <f>VLOOKUP($P6047,Pricebook!$A:$D,4,0)</f>
        <v>110</v>
      </c>
      <c r="H6047">
        <f t="shared" si="188"/>
        <v>1401.3999999999999</v>
      </c>
      <c r="I6047" t="s">
        <v>1067</v>
      </c>
      <c r="J6047" t="s">
        <v>396</v>
      </c>
      <c r="K6047" t="s">
        <v>1194</v>
      </c>
      <c r="L6047">
        <v>98115</v>
      </c>
      <c r="M6047" t="s">
        <v>22</v>
      </c>
      <c r="N6047" t="s">
        <v>23</v>
      </c>
      <c r="O6047">
        <v>40169</v>
      </c>
      <c r="P6047" t="s">
        <v>14215</v>
      </c>
      <c r="Q6047" t="s">
        <v>14198</v>
      </c>
    </row>
    <row r="6048" spans="1:17" x14ac:dyDescent="0.25">
      <c r="A6048">
        <v>6047</v>
      </c>
      <c r="B6048">
        <v>42855</v>
      </c>
      <c r="C6048">
        <v>40732</v>
      </c>
      <c r="D6048">
        <v>17</v>
      </c>
      <c r="E6048">
        <f t="shared" si="189"/>
        <v>3400</v>
      </c>
      <c r="F6048">
        <v>0.05</v>
      </c>
      <c r="G6048">
        <f>VLOOKUP($P6048,Pricebook!$A:$D,4,0)</f>
        <v>200</v>
      </c>
      <c r="H6048">
        <f t="shared" si="188"/>
        <v>3230</v>
      </c>
      <c r="I6048" t="s">
        <v>202</v>
      </c>
      <c r="J6048" t="s">
        <v>203</v>
      </c>
      <c r="K6048" t="s">
        <v>1303</v>
      </c>
      <c r="L6048">
        <v>97330</v>
      </c>
      <c r="M6048" t="s">
        <v>43</v>
      </c>
      <c r="N6048" t="s">
        <v>23</v>
      </c>
      <c r="O6048">
        <v>40734</v>
      </c>
      <c r="P6048" t="s">
        <v>14206</v>
      </c>
      <c r="Q6048" t="s">
        <v>14198</v>
      </c>
    </row>
    <row r="6049" spans="1:17" x14ac:dyDescent="0.25">
      <c r="A6049">
        <v>6048</v>
      </c>
      <c r="B6049">
        <v>42882</v>
      </c>
      <c r="C6049">
        <v>40478</v>
      </c>
      <c r="D6049">
        <v>17</v>
      </c>
      <c r="E6049">
        <f t="shared" si="189"/>
        <v>2890</v>
      </c>
      <c r="F6049">
        <v>0.08</v>
      </c>
      <c r="G6049">
        <f>VLOOKUP($P6049,Pricebook!$A:$D,4,0)</f>
        <v>170</v>
      </c>
      <c r="H6049">
        <f t="shared" si="188"/>
        <v>2658.8</v>
      </c>
      <c r="I6049" t="s">
        <v>92</v>
      </c>
      <c r="J6049" t="s">
        <v>93</v>
      </c>
      <c r="K6049" t="s">
        <v>2574</v>
      </c>
      <c r="L6049" t="s">
        <v>2575</v>
      </c>
      <c r="M6049" t="s">
        <v>232</v>
      </c>
      <c r="N6049" t="s">
        <v>61</v>
      </c>
      <c r="O6049">
        <v>40480</v>
      </c>
      <c r="P6049" t="s">
        <v>14219</v>
      </c>
      <c r="Q6049" t="s">
        <v>14202</v>
      </c>
    </row>
    <row r="6050" spans="1:17" x14ac:dyDescent="0.25">
      <c r="A6050">
        <v>6049</v>
      </c>
      <c r="B6050">
        <v>42884</v>
      </c>
      <c r="C6050">
        <v>40249</v>
      </c>
      <c r="D6050">
        <v>29</v>
      </c>
      <c r="E6050">
        <f t="shared" si="189"/>
        <v>3625</v>
      </c>
      <c r="F6050">
        <v>0.04</v>
      </c>
      <c r="G6050">
        <f>VLOOKUP($P6050,Pricebook!$A:$D,4,0)</f>
        <v>125</v>
      </c>
      <c r="H6050">
        <f t="shared" si="188"/>
        <v>3480</v>
      </c>
      <c r="I6050" t="s">
        <v>410</v>
      </c>
      <c r="J6050" t="s">
        <v>20</v>
      </c>
      <c r="K6050" t="s">
        <v>2745</v>
      </c>
      <c r="L6050" t="s">
        <v>2746</v>
      </c>
      <c r="M6050" t="s">
        <v>421</v>
      </c>
      <c r="N6050" t="s">
        <v>61</v>
      </c>
      <c r="O6050">
        <v>40249</v>
      </c>
      <c r="P6050" t="s">
        <v>14209</v>
      </c>
      <c r="Q6050" t="s">
        <v>14189</v>
      </c>
    </row>
    <row r="6051" spans="1:17" x14ac:dyDescent="0.25">
      <c r="A6051">
        <v>6050</v>
      </c>
      <c r="B6051">
        <v>42886</v>
      </c>
      <c r="C6051">
        <v>40916</v>
      </c>
      <c r="D6051">
        <v>42</v>
      </c>
      <c r="E6051">
        <f t="shared" si="189"/>
        <v>8400</v>
      </c>
      <c r="F6051">
        <v>0.02</v>
      </c>
      <c r="G6051">
        <f>VLOOKUP($P6051,Pricebook!$A:$D,4,0)</f>
        <v>200</v>
      </c>
      <c r="H6051">
        <f t="shared" si="188"/>
        <v>8232</v>
      </c>
      <c r="I6051" t="s">
        <v>2592</v>
      </c>
      <c r="J6051" t="s">
        <v>571</v>
      </c>
      <c r="K6051" t="s">
        <v>2594</v>
      </c>
      <c r="L6051">
        <v>38801</v>
      </c>
      <c r="M6051" t="s">
        <v>699</v>
      </c>
      <c r="N6051" t="s">
        <v>34</v>
      </c>
      <c r="O6051">
        <v>40918</v>
      </c>
      <c r="P6051" t="s">
        <v>14214</v>
      </c>
      <c r="Q6051" t="s">
        <v>14184</v>
      </c>
    </row>
    <row r="6052" spans="1:17" x14ac:dyDescent="0.25">
      <c r="A6052">
        <v>6051</v>
      </c>
      <c r="B6052">
        <v>42887</v>
      </c>
      <c r="C6052">
        <v>41070</v>
      </c>
      <c r="D6052">
        <v>3</v>
      </c>
      <c r="E6052">
        <f t="shared" si="189"/>
        <v>330</v>
      </c>
      <c r="F6052">
        <v>0.01</v>
      </c>
      <c r="G6052">
        <f>VLOOKUP($P6052,Pricebook!$A:$D,4,0)</f>
        <v>110</v>
      </c>
      <c r="H6052">
        <f t="shared" si="188"/>
        <v>326.7</v>
      </c>
      <c r="I6052" t="s">
        <v>1826</v>
      </c>
      <c r="J6052" t="s">
        <v>341</v>
      </c>
      <c r="K6052" t="s">
        <v>719</v>
      </c>
      <c r="L6052">
        <v>34741</v>
      </c>
      <c r="M6052" t="s">
        <v>101</v>
      </c>
      <c r="N6052" t="s">
        <v>34</v>
      </c>
      <c r="O6052">
        <v>41071</v>
      </c>
      <c r="P6052" t="s">
        <v>14220</v>
      </c>
      <c r="Q6052" t="s">
        <v>14199</v>
      </c>
    </row>
    <row r="6053" spans="1:17" x14ac:dyDescent="0.25">
      <c r="A6053">
        <v>6052</v>
      </c>
      <c r="B6053">
        <v>42887</v>
      </c>
      <c r="C6053">
        <v>41070</v>
      </c>
      <c r="D6053">
        <v>11</v>
      </c>
      <c r="E6053">
        <f t="shared" si="189"/>
        <v>1320</v>
      </c>
      <c r="F6053">
        <v>0.04</v>
      </c>
      <c r="G6053">
        <f>VLOOKUP($P6053,Pricebook!$A:$D,4,0)</f>
        <v>120</v>
      </c>
      <c r="H6053">
        <f t="shared" si="188"/>
        <v>1267.2</v>
      </c>
      <c r="I6053" t="s">
        <v>1826</v>
      </c>
      <c r="J6053" t="s">
        <v>341</v>
      </c>
      <c r="K6053" t="s">
        <v>719</v>
      </c>
      <c r="L6053">
        <v>34741</v>
      </c>
      <c r="M6053" t="s">
        <v>101</v>
      </c>
      <c r="N6053" t="s">
        <v>34</v>
      </c>
      <c r="O6053">
        <v>41072</v>
      </c>
      <c r="P6053" t="s">
        <v>14212</v>
      </c>
      <c r="Q6053" t="s">
        <v>14197</v>
      </c>
    </row>
    <row r="6054" spans="1:17" x14ac:dyDescent="0.25">
      <c r="A6054">
        <v>6053</v>
      </c>
      <c r="B6054">
        <v>42887</v>
      </c>
      <c r="C6054">
        <v>41070</v>
      </c>
      <c r="D6054">
        <v>3</v>
      </c>
      <c r="E6054">
        <f t="shared" si="189"/>
        <v>375</v>
      </c>
      <c r="F6054">
        <v>0.01</v>
      </c>
      <c r="G6054">
        <f>VLOOKUP($P6054,Pricebook!$A:$D,4,0)</f>
        <v>125</v>
      </c>
      <c r="H6054">
        <f t="shared" si="188"/>
        <v>371.25</v>
      </c>
      <c r="I6054" t="s">
        <v>1826</v>
      </c>
      <c r="J6054" t="s">
        <v>341</v>
      </c>
      <c r="K6054" t="s">
        <v>719</v>
      </c>
      <c r="L6054">
        <v>34741</v>
      </c>
      <c r="M6054" t="s">
        <v>101</v>
      </c>
      <c r="N6054" t="s">
        <v>34</v>
      </c>
      <c r="O6054">
        <v>41072</v>
      </c>
      <c r="P6054" t="s">
        <v>14209</v>
      </c>
      <c r="Q6054" t="s">
        <v>14195</v>
      </c>
    </row>
    <row r="6055" spans="1:17" x14ac:dyDescent="0.25">
      <c r="A6055">
        <v>6054</v>
      </c>
      <c r="B6055">
        <v>42912</v>
      </c>
      <c r="C6055">
        <v>40302</v>
      </c>
      <c r="D6055">
        <v>4</v>
      </c>
      <c r="E6055">
        <f t="shared" si="189"/>
        <v>800</v>
      </c>
      <c r="F6055">
        <v>0.05</v>
      </c>
      <c r="G6055">
        <f>VLOOKUP($P6055,Pricebook!$A:$D,4,0)</f>
        <v>200</v>
      </c>
      <c r="H6055">
        <f t="shared" si="188"/>
        <v>760</v>
      </c>
      <c r="I6055" t="s">
        <v>1507</v>
      </c>
      <c r="J6055" t="s">
        <v>55</v>
      </c>
      <c r="K6055" t="s">
        <v>1188</v>
      </c>
      <c r="L6055">
        <v>37830</v>
      </c>
      <c r="M6055" t="s">
        <v>81</v>
      </c>
      <c r="N6055" t="s">
        <v>34</v>
      </c>
      <c r="O6055">
        <v>40304</v>
      </c>
      <c r="P6055" t="s">
        <v>14206</v>
      </c>
      <c r="Q6055" t="s">
        <v>14197</v>
      </c>
    </row>
    <row r="6056" spans="1:17" x14ac:dyDescent="0.25">
      <c r="A6056">
        <v>6055</v>
      </c>
      <c r="B6056">
        <v>42918</v>
      </c>
      <c r="C6056">
        <v>40685</v>
      </c>
      <c r="D6056">
        <v>46</v>
      </c>
      <c r="E6056">
        <f t="shared" si="189"/>
        <v>7360</v>
      </c>
      <c r="F6056">
        <v>7.0000000000000007E-2</v>
      </c>
      <c r="G6056">
        <f>VLOOKUP($P6056,Pricebook!$A:$D,4,0)</f>
        <v>160</v>
      </c>
      <c r="H6056">
        <f t="shared" si="188"/>
        <v>6844.7999999999993</v>
      </c>
      <c r="I6056" t="s">
        <v>868</v>
      </c>
      <c r="J6056" t="s">
        <v>306</v>
      </c>
      <c r="K6056" t="s">
        <v>2747</v>
      </c>
      <c r="L6056">
        <v>47362</v>
      </c>
      <c r="M6056" t="s">
        <v>278</v>
      </c>
      <c r="N6056" t="s">
        <v>16</v>
      </c>
      <c r="O6056">
        <v>40687</v>
      </c>
      <c r="P6056" t="s">
        <v>14218</v>
      </c>
      <c r="Q6056" t="s">
        <v>14199</v>
      </c>
    </row>
    <row r="6057" spans="1:17" x14ac:dyDescent="0.25">
      <c r="A6057">
        <v>6056</v>
      </c>
      <c r="B6057">
        <v>42918</v>
      </c>
      <c r="C6057">
        <v>40685</v>
      </c>
      <c r="D6057">
        <v>46</v>
      </c>
      <c r="E6057">
        <f t="shared" si="189"/>
        <v>6900</v>
      </c>
      <c r="F6057">
        <v>0.1</v>
      </c>
      <c r="G6057">
        <f>VLOOKUP($P6057,Pricebook!$A:$D,4,0)</f>
        <v>150</v>
      </c>
      <c r="H6057">
        <f t="shared" si="188"/>
        <v>6210</v>
      </c>
      <c r="I6057" t="s">
        <v>868</v>
      </c>
      <c r="J6057" t="s">
        <v>306</v>
      </c>
      <c r="K6057" t="s">
        <v>2747</v>
      </c>
      <c r="L6057">
        <v>47362</v>
      </c>
      <c r="M6057" t="s">
        <v>278</v>
      </c>
      <c r="N6057" t="s">
        <v>16</v>
      </c>
      <c r="O6057">
        <v>40687</v>
      </c>
      <c r="P6057" t="s">
        <v>14216</v>
      </c>
      <c r="Q6057" t="s">
        <v>14193</v>
      </c>
    </row>
    <row r="6058" spans="1:17" x14ac:dyDescent="0.25">
      <c r="A6058">
        <v>6057</v>
      </c>
      <c r="B6058">
        <v>42918</v>
      </c>
      <c r="C6058">
        <v>40685</v>
      </c>
      <c r="D6058">
        <v>38</v>
      </c>
      <c r="E6058">
        <f t="shared" si="189"/>
        <v>6080</v>
      </c>
      <c r="F6058">
        <v>0.02</v>
      </c>
      <c r="G6058">
        <f>VLOOKUP($P6058,Pricebook!$A:$D,4,0)</f>
        <v>160</v>
      </c>
      <c r="H6058">
        <f t="shared" si="188"/>
        <v>5958.4</v>
      </c>
      <c r="I6058" t="s">
        <v>868</v>
      </c>
      <c r="J6058" t="s">
        <v>306</v>
      </c>
      <c r="K6058" t="s">
        <v>2403</v>
      </c>
      <c r="L6058">
        <v>10801</v>
      </c>
      <c r="M6058" t="s">
        <v>60</v>
      </c>
      <c r="N6058" t="s">
        <v>61</v>
      </c>
      <c r="O6058">
        <v>40687</v>
      </c>
      <c r="P6058" t="s">
        <v>14218</v>
      </c>
      <c r="Q6058" t="s">
        <v>14196</v>
      </c>
    </row>
    <row r="6059" spans="1:17" x14ac:dyDescent="0.25">
      <c r="A6059">
        <v>6058</v>
      </c>
      <c r="B6059">
        <v>42919</v>
      </c>
      <c r="C6059">
        <v>40822</v>
      </c>
      <c r="D6059">
        <v>7</v>
      </c>
      <c r="E6059">
        <f t="shared" si="189"/>
        <v>1050</v>
      </c>
      <c r="F6059">
        <v>0.04</v>
      </c>
      <c r="G6059">
        <f>VLOOKUP($P6059,Pricebook!$A:$D,4,0)</f>
        <v>150</v>
      </c>
      <c r="H6059">
        <f t="shared" si="188"/>
        <v>1008</v>
      </c>
      <c r="I6059" t="s">
        <v>1724</v>
      </c>
      <c r="J6059" t="s">
        <v>468</v>
      </c>
      <c r="K6059" t="s">
        <v>1245</v>
      </c>
      <c r="L6059">
        <v>90278</v>
      </c>
      <c r="M6059" t="s">
        <v>114</v>
      </c>
      <c r="N6059" t="s">
        <v>23</v>
      </c>
      <c r="O6059">
        <v>40823</v>
      </c>
      <c r="P6059" t="s">
        <v>14210</v>
      </c>
      <c r="Q6059" t="s">
        <v>14188</v>
      </c>
    </row>
    <row r="6060" spans="1:17" x14ac:dyDescent="0.25">
      <c r="A6060">
        <v>6059</v>
      </c>
      <c r="B6060">
        <v>42944</v>
      </c>
      <c r="C6060">
        <v>41231</v>
      </c>
      <c r="D6060">
        <v>43</v>
      </c>
      <c r="E6060">
        <f t="shared" si="189"/>
        <v>5375</v>
      </c>
      <c r="F6060">
        <v>0</v>
      </c>
      <c r="G6060">
        <f>VLOOKUP($P6060,Pricebook!$A:$D,4,0)</f>
        <v>125</v>
      </c>
      <c r="H6060">
        <f t="shared" si="188"/>
        <v>5375</v>
      </c>
      <c r="I6060" t="s">
        <v>1135</v>
      </c>
      <c r="J6060" t="s">
        <v>377</v>
      </c>
      <c r="K6060" t="s">
        <v>1934</v>
      </c>
      <c r="L6060">
        <v>47591</v>
      </c>
      <c r="M6060" t="s">
        <v>278</v>
      </c>
      <c r="N6060" t="s">
        <v>16</v>
      </c>
      <c r="O6060">
        <v>41232</v>
      </c>
      <c r="P6060" t="s">
        <v>14221</v>
      </c>
      <c r="Q6060" t="s">
        <v>14195</v>
      </c>
    </row>
    <row r="6061" spans="1:17" x14ac:dyDescent="0.25">
      <c r="A6061">
        <v>6060</v>
      </c>
      <c r="B6061">
        <v>42945</v>
      </c>
      <c r="C6061">
        <v>41272</v>
      </c>
      <c r="D6061">
        <v>45</v>
      </c>
      <c r="E6061">
        <f t="shared" si="189"/>
        <v>7650</v>
      </c>
      <c r="F6061">
        <v>7.0000000000000007E-2</v>
      </c>
      <c r="G6061">
        <f>VLOOKUP($P6061,Pricebook!$A:$D,4,0)</f>
        <v>170</v>
      </c>
      <c r="H6061">
        <f t="shared" si="188"/>
        <v>7114.4999999999991</v>
      </c>
      <c r="I6061" t="s">
        <v>684</v>
      </c>
      <c r="J6061" t="s">
        <v>576</v>
      </c>
      <c r="K6061" t="s">
        <v>459</v>
      </c>
      <c r="L6061" t="s">
        <v>1678</v>
      </c>
      <c r="M6061" t="s">
        <v>52</v>
      </c>
      <c r="N6061" t="s">
        <v>23</v>
      </c>
      <c r="O6061">
        <v>41272</v>
      </c>
      <c r="P6061" t="s">
        <v>14219</v>
      </c>
      <c r="Q6061" t="s">
        <v>14198</v>
      </c>
    </row>
    <row r="6062" spans="1:17" x14ac:dyDescent="0.25">
      <c r="A6062">
        <v>6061</v>
      </c>
      <c r="B6062">
        <v>42947</v>
      </c>
      <c r="C6062">
        <v>40416</v>
      </c>
      <c r="D6062">
        <v>5</v>
      </c>
      <c r="E6062">
        <f t="shared" si="189"/>
        <v>750</v>
      </c>
      <c r="F6062">
        <v>0</v>
      </c>
      <c r="G6062">
        <f>VLOOKUP($P6062,Pricebook!$A:$D,4,0)</f>
        <v>150</v>
      </c>
      <c r="H6062">
        <f t="shared" si="188"/>
        <v>750</v>
      </c>
      <c r="I6062" t="s">
        <v>1346</v>
      </c>
      <c r="J6062" t="s">
        <v>136</v>
      </c>
      <c r="K6062" t="s">
        <v>1350</v>
      </c>
      <c r="L6062">
        <v>48141</v>
      </c>
      <c r="M6062" t="s">
        <v>172</v>
      </c>
      <c r="N6062" t="s">
        <v>16</v>
      </c>
      <c r="O6062">
        <v>40418</v>
      </c>
      <c r="P6062" t="s">
        <v>14211</v>
      </c>
      <c r="Q6062" t="s">
        <v>14194</v>
      </c>
    </row>
    <row r="6063" spans="1:17" x14ac:dyDescent="0.25">
      <c r="A6063">
        <v>6062</v>
      </c>
      <c r="B6063">
        <v>42949</v>
      </c>
      <c r="C6063">
        <v>39954</v>
      </c>
      <c r="D6063">
        <v>40</v>
      </c>
      <c r="E6063">
        <f t="shared" si="189"/>
        <v>5600</v>
      </c>
      <c r="F6063">
        <v>0.08</v>
      </c>
      <c r="G6063">
        <f>VLOOKUP($P6063,Pricebook!$A:$D,4,0)</f>
        <v>140</v>
      </c>
      <c r="H6063">
        <f t="shared" si="188"/>
        <v>5152</v>
      </c>
      <c r="I6063" t="s">
        <v>1497</v>
      </c>
      <c r="J6063" t="s">
        <v>508</v>
      </c>
      <c r="K6063" t="s">
        <v>2009</v>
      </c>
      <c r="L6063">
        <v>59601</v>
      </c>
      <c r="M6063" t="s">
        <v>1213</v>
      </c>
      <c r="N6063" t="s">
        <v>23</v>
      </c>
      <c r="O6063">
        <v>39955</v>
      </c>
      <c r="P6063" t="s">
        <v>14213</v>
      </c>
      <c r="Q6063" t="s">
        <v>14203</v>
      </c>
    </row>
    <row r="6064" spans="1:17" x14ac:dyDescent="0.25">
      <c r="A6064">
        <v>6063</v>
      </c>
      <c r="B6064">
        <v>42949</v>
      </c>
      <c r="C6064">
        <v>39954</v>
      </c>
      <c r="D6064">
        <v>49</v>
      </c>
      <c r="E6064">
        <f t="shared" si="189"/>
        <v>7350</v>
      </c>
      <c r="F6064">
        <v>7.0000000000000007E-2</v>
      </c>
      <c r="G6064">
        <f>VLOOKUP($P6064,Pricebook!$A:$D,4,0)</f>
        <v>150</v>
      </c>
      <c r="H6064">
        <f t="shared" si="188"/>
        <v>6835.4999999999991</v>
      </c>
      <c r="I6064" t="s">
        <v>1497</v>
      </c>
      <c r="J6064" t="s">
        <v>508</v>
      </c>
      <c r="K6064" t="s">
        <v>2748</v>
      </c>
      <c r="L6064">
        <v>59801</v>
      </c>
      <c r="M6064" t="s">
        <v>1213</v>
      </c>
      <c r="N6064" t="s">
        <v>23</v>
      </c>
      <c r="O6064">
        <v>39956</v>
      </c>
      <c r="P6064" t="s">
        <v>14216</v>
      </c>
      <c r="Q6064" t="s">
        <v>14193</v>
      </c>
    </row>
    <row r="6065" spans="1:17" x14ac:dyDescent="0.25">
      <c r="A6065">
        <v>6064</v>
      </c>
      <c r="B6065">
        <v>42950</v>
      </c>
      <c r="C6065">
        <v>40412</v>
      </c>
      <c r="D6065">
        <v>38</v>
      </c>
      <c r="E6065">
        <f t="shared" si="189"/>
        <v>5700</v>
      </c>
      <c r="F6065">
        <v>0.09</v>
      </c>
      <c r="G6065">
        <f>VLOOKUP($P6065,Pricebook!$A:$D,4,0)</f>
        <v>150</v>
      </c>
      <c r="H6065">
        <f t="shared" si="188"/>
        <v>5187</v>
      </c>
      <c r="I6065" t="s">
        <v>1102</v>
      </c>
      <c r="J6065" t="s">
        <v>344</v>
      </c>
      <c r="K6065" t="s">
        <v>1754</v>
      </c>
      <c r="L6065" t="s">
        <v>1755</v>
      </c>
      <c r="M6065" t="s">
        <v>60</v>
      </c>
      <c r="N6065" t="s">
        <v>61</v>
      </c>
      <c r="O6065">
        <v>40413</v>
      </c>
      <c r="P6065" t="s">
        <v>14210</v>
      </c>
      <c r="Q6065" t="s">
        <v>14192</v>
      </c>
    </row>
    <row r="6066" spans="1:17" x14ac:dyDescent="0.25">
      <c r="A6066">
        <v>6065</v>
      </c>
      <c r="B6066">
        <v>42951</v>
      </c>
      <c r="C6066">
        <v>41168</v>
      </c>
      <c r="D6066">
        <v>20</v>
      </c>
      <c r="E6066">
        <f t="shared" si="189"/>
        <v>3000</v>
      </c>
      <c r="F6066">
        <v>0.09</v>
      </c>
      <c r="G6066">
        <f>VLOOKUP($P6066,Pricebook!$A:$D,4,0)</f>
        <v>150</v>
      </c>
      <c r="H6066">
        <f t="shared" si="188"/>
        <v>2730</v>
      </c>
      <c r="I6066" t="s">
        <v>2621</v>
      </c>
      <c r="J6066" t="s">
        <v>747</v>
      </c>
      <c r="K6066" t="s">
        <v>2194</v>
      </c>
      <c r="L6066" t="s">
        <v>2195</v>
      </c>
      <c r="M6066" t="s">
        <v>60</v>
      </c>
      <c r="N6066" t="s">
        <v>61</v>
      </c>
      <c r="O6066">
        <v>41170</v>
      </c>
      <c r="P6066" t="s">
        <v>14210</v>
      </c>
      <c r="Q6066" t="s">
        <v>14186</v>
      </c>
    </row>
    <row r="6067" spans="1:17" x14ac:dyDescent="0.25">
      <c r="A6067">
        <v>6066</v>
      </c>
      <c r="B6067">
        <v>42979</v>
      </c>
      <c r="C6067">
        <v>40664</v>
      </c>
      <c r="D6067">
        <v>29</v>
      </c>
      <c r="E6067">
        <f t="shared" si="189"/>
        <v>3625</v>
      </c>
      <c r="F6067">
        <v>0.02</v>
      </c>
      <c r="G6067">
        <f>VLOOKUP($P6067,Pricebook!$A:$D,4,0)</f>
        <v>125</v>
      </c>
      <c r="H6067">
        <f t="shared" si="188"/>
        <v>3552.5</v>
      </c>
      <c r="I6067" t="s">
        <v>769</v>
      </c>
      <c r="J6067" t="s">
        <v>269</v>
      </c>
      <c r="K6067" t="s">
        <v>2376</v>
      </c>
      <c r="L6067">
        <v>27604</v>
      </c>
      <c r="M6067" t="s">
        <v>33</v>
      </c>
      <c r="N6067" t="s">
        <v>34</v>
      </c>
      <c r="O6067">
        <v>40666</v>
      </c>
      <c r="P6067" t="s">
        <v>14221</v>
      </c>
      <c r="Q6067" t="s">
        <v>14185</v>
      </c>
    </row>
    <row r="6068" spans="1:17" x14ac:dyDescent="0.25">
      <c r="A6068">
        <v>6067</v>
      </c>
      <c r="B6068">
        <v>42981</v>
      </c>
      <c r="C6068">
        <v>39963</v>
      </c>
      <c r="D6068">
        <v>4</v>
      </c>
      <c r="E6068">
        <f t="shared" si="189"/>
        <v>640</v>
      </c>
      <c r="F6068">
        <v>0.05</v>
      </c>
      <c r="G6068">
        <f>VLOOKUP($P6068,Pricebook!$A:$D,4,0)</f>
        <v>160</v>
      </c>
      <c r="H6068">
        <f t="shared" si="188"/>
        <v>608</v>
      </c>
      <c r="I6068" t="s">
        <v>564</v>
      </c>
      <c r="J6068" t="s">
        <v>36</v>
      </c>
      <c r="K6068" t="s">
        <v>2478</v>
      </c>
      <c r="L6068">
        <v>60160</v>
      </c>
      <c r="M6068" t="s">
        <v>15</v>
      </c>
      <c r="N6068" t="s">
        <v>16</v>
      </c>
      <c r="O6068">
        <v>39965</v>
      </c>
      <c r="P6068" t="s">
        <v>14218</v>
      </c>
      <c r="Q6068" t="s">
        <v>14193</v>
      </c>
    </row>
    <row r="6069" spans="1:17" x14ac:dyDescent="0.25">
      <c r="A6069">
        <v>6068</v>
      </c>
      <c r="B6069">
        <v>42982</v>
      </c>
      <c r="C6069">
        <v>41117</v>
      </c>
      <c r="D6069">
        <v>12</v>
      </c>
      <c r="E6069">
        <f t="shared" si="189"/>
        <v>1500</v>
      </c>
      <c r="F6069">
        <v>0.02</v>
      </c>
      <c r="G6069">
        <f>VLOOKUP($P6069,Pricebook!$A:$D,4,0)</f>
        <v>125</v>
      </c>
      <c r="H6069">
        <f t="shared" si="188"/>
        <v>1470</v>
      </c>
      <c r="I6069" t="s">
        <v>1067</v>
      </c>
      <c r="J6069" t="s">
        <v>396</v>
      </c>
      <c r="K6069" t="s">
        <v>558</v>
      </c>
      <c r="L6069" t="s">
        <v>559</v>
      </c>
      <c r="M6069" t="s">
        <v>368</v>
      </c>
      <c r="N6069" t="s">
        <v>34</v>
      </c>
      <c r="O6069">
        <v>41126</v>
      </c>
      <c r="P6069" t="s">
        <v>14208</v>
      </c>
      <c r="Q6069" t="s">
        <v>14201</v>
      </c>
    </row>
    <row r="6070" spans="1:17" x14ac:dyDescent="0.25">
      <c r="A6070">
        <v>6069</v>
      </c>
      <c r="B6070">
        <v>42982</v>
      </c>
      <c r="C6070">
        <v>41117</v>
      </c>
      <c r="D6070">
        <v>42</v>
      </c>
      <c r="E6070">
        <f t="shared" si="189"/>
        <v>5250</v>
      </c>
      <c r="F6070">
        <v>0.08</v>
      </c>
      <c r="G6070">
        <f>VLOOKUP($P6070,Pricebook!$A:$D,4,0)</f>
        <v>125</v>
      </c>
      <c r="H6070">
        <f t="shared" si="188"/>
        <v>4830</v>
      </c>
      <c r="I6070" t="s">
        <v>1067</v>
      </c>
      <c r="J6070" t="s">
        <v>396</v>
      </c>
      <c r="K6070" t="s">
        <v>1194</v>
      </c>
      <c r="L6070">
        <v>98115</v>
      </c>
      <c r="M6070" t="s">
        <v>22</v>
      </c>
      <c r="N6070" t="s">
        <v>23</v>
      </c>
      <c r="O6070">
        <v>41122</v>
      </c>
      <c r="P6070" t="s">
        <v>14208</v>
      </c>
      <c r="Q6070" t="s">
        <v>14185</v>
      </c>
    </row>
    <row r="6071" spans="1:17" x14ac:dyDescent="0.25">
      <c r="A6071">
        <v>6070</v>
      </c>
      <c r="B6071">
        <v>43010</v>
      </c>
      <c r="C6071">
        <v>41191</v>
      </c>
      <c r="D6071">
        <v>40</v>
      </c>
      <c r="E6071">
        <f t="shared" si="189"/>
        <v>4400</v>
      </c>
      <c r="F6071">
        <v>0</v>
      </c>
      <c r="G6071">
        <f>VLOOKUP($P6071,Pricebook!$A:$D,4,0)</f>
        <v>110</v>
      </c>
      <c r="H6071">
        <f t="shared" si="188"/>
        <v>4400</v>
      </c>
      <c r="I6071" t="s">
        <v>810</v>
      </c>
      <c r="J6071" t="s">
        <v>193</v>
      </c>
      <c r="K6071" t="s">
        <v>768</v>
      </c>
      <c r="L6071">
        <v>95051</v>
      </c>
      <c r="M6071" t="s">
        <v>114</v>
      </c>
      <c r="N6071" t="s">
        <v>23</v>
      </c>
      <c r="O6071">
        <v>41191</v>
      </c>
      <c r="P6071" t="s">
        <v>14215</v>
      </c>
      <c r="Q6071" t="s">
        <v>14184</v>
      </c>
    </row>
    <row r="6072" spans="1:17" x14ac:dyDescent="0.25">
      <c r="A6072">
        <v>6071</v>
      </c>
      <c r="B6072">
        <v>43010</v>
      </c>
      <c r="C6072">
        <v>41191</v>
      </c>
      <c r="D6072">
        <v>24</v>
      </c>
      <c r="E6072">
        <f t="shared" si="189"/>
        <v>2640</v>
      </c>
      <c r="F6072">
        <v>0.02</v>
      </c>
      <c r="G6072">
        <f>VLOOKUP($P6072,Pricebook!$A:$D,4,0)</f>
        <v>110</v>
      </c>
      <c r="H6072">
        <f t="shared" si="188"/>
        <v>2587.1999999999998</v>
      </c>
      <c r="I6072" t="s">
        <v>810</v>
      </c>
      <c r="J6072" t="s">
        <v>193</v>
      </c>
      <c r="K6072" t="s">
        <v>768</v>
      </c>
      <c r="L6072">
        <v>95051</v>
      </c>
      <c r="M6072" t="s">
        <v>114</v>
      </c>
      <c r="N6072" t="s">
        <v>23</v>
      </c>
      <c r="O6072">
        <v>41193</v>
      </c>
      <c r="P6072" t="s">
        <v>14215</v>
      </c>
      <c r="Q6072" t="s">
        <v>14190</v>
      </c>
    </row>
    <row r="6073" spans="1:17" x14ac:dyDescent="0.25">
      <c r="A6073">
        <v>6072</v>
      </c>
      <c r="B6073">
        <v>43013</v>
      </c>
      <c r="C6073">
        <v>40655</v>
      </c>
      <c r="D6073">
        <v>50</v>
      </c>
      <c r="E6073">
        <f t="shared" si="189"/>
        <v>6250</v>
      </c>
      <c r="F6073">
        <v>0.08</v>
      </c>
      <c r="G6073">
        <f>VLOOKUP($P6073,Pricebook!$A:$D,4,0)</f>
        <v>125</v>
      </c>
      <c r="H6073">
        <f t="shared" si="188"/>
        <v>5750</v>
      </c>
      <c r="I6073" t="s">
        <v>1042</v>
      </c>
      <c r="J6073" t="s">
        <v>41</v>
      </c>
      <c r="K6073" t="s">
        <v>550</v>
      </c>
      <c r="L6073">
        <v>87105</v>
      </c>
      <c r="M6073" t="s">
        <v>52</v>
      </c>
      <c r="N6073" t="s">
        <v>23</v>
      </c>
      <c r="O6073">
        <v>40659</v>
      </c>
      <c r="P6073" t="s">
        <v>14208</v>
      </c>
      <c r="Q6073" t="s">
        <v>14186</v>
      </c>
    </row>
    <row r="6074" spans="1:17" x14ac:dyDescent="0.25">
      <c r="A6074">
        <v>6073</v>
      </c>
      <c r="B6074">
        <v>43013</v>
      </c>
      <c r="C6074">
        <v>40655</v>
      </c>
      <c r="D6074">
        <v>43</v>
      </c>
      <c r="E6074">
        <f t="shared" si="189"/>
        <v>8600</v>
      </c>
      <c r="F6074">
        <v>0.08</v>
      </c>
      <c r="G6074">
        <f>VLOOKUP($P6074,Pricebook!$A:$D,4,0)</f>
        <v>200</v>
      </c>
      <c r="H6074">
        <f t="shared" si="188"/>
        <v>7912</v>
      </c>
      <c r="I6074" t="s">
        <v>1042</v>
      </c>
      <c r="J6074" t="s">
        <v>41</v>
      </c>
      <c r="K6074" t="s">
        <v>661</v>
      </c>
      <c r="L6074">
        <v>81301</v>
      </c>
      <c r="M6074" t="s">
        <v>237</v>
      </c>
      <c r="N6074" t="s">
        <v>23</v>
      </c>
      <c r="O6074">
        <v>40660</v>
      </c>
      <c r="P6074" t="s">
        <v>14206</v>
      </c>
      <c r="Q6074" t="s">
        <v>14197</v>
      </c>
    </row>
    <row r="6075" spans="1:17" x14ac:dyDescent="0.25">
      <c r="A6075">
        <v>6074</v>
      </c>
      <c r="B6075">
        <v>43043</v>
      </c>
      <c r="C6075">
        <v>41013</v>
      </c>
      <c r="D6075">
        <v>4</v>
      </c>
      <c r="E6075">
        <f t="shared" si="189"/>
        <v>680</v>
      </c>
      <c r="F6075">
        <v>7.0000000000000007E-2</v>
      </c>
      <c r="G6075">
        <f>VLOOKUP($P6075,Pricebook!$A:$D,4,0)</f>
        <v>170</v>
      </c>
      <c r="H6075">
        <f t="shared" si="188"/>
        <v>632.4</v>
      </c>
      <c r="I6075" t="s">
        <v>680</v>
      </c>
      <c r="J6075" t="s">
        <v>185</v>
      </c>
      <c r="K6075" t="s">
        <v>335</v>
      </c>
      <c r="L6075">
        <v>93534</v>
      </c>
      <c r="M6075" t="s">
        <v>114</v>
      </c>
      <c r="N6075" t="s">
        <v>23</v>
      </c>
      <c r="O6075">
        <v>41015</v>
      </c>
      <c r="P6075" t="s">
        <v>14219</v>
      </c>
      <c r="Q6075" t="s">
        <v>14189</v>
      </c>
    </row>
    <row r="6076" spans="1:17" x14ac:dyDescent="0.25">
      <c r="A6076">
        <v>6075</v>
      </c>
      <c r="B6076">
        <v>43044</v>
      </c>
      <c r="C6076">
        <v>40103</v>
      </c>
      <c r="D6076">
        <v>23</v>
      </c>
      <c r="E6076">
        <f t="shared" si="189"/>
        <v>3680</v>
      </c>
      <c r="F6076">
        <v>0.06</v>
      </c>
      <c r="G6076">
        <f>VLOOKUP($P6076,Pricebook!$A:$D,4,0)</f>
        <v>160</v>
      </c>
      <c r="H6076">
        <f t="shared" si="188"/>
        <v>3459.2</v>
      </c>
      <c r="I6076" t="s">
        <v>2196</v>
      </c>
      <c r="J6076" t="s">
        <v>597</v>
      </c>
      <c r="K6076" t="s">
        <v>1211</v>
      </c>
      <c r="L6076">
        <v>59715</v>
      </c>
      <c r="M6076" t="s">
        <v>1213</v>
      </c>
      <c r="N6076" t="s">
        <v>23</v>
      </c>
      <c r="O6076">
        <v>40105</v>
      </c>
      <c r="P6076" t="s">
        <v>14218</v>
      </c>
      <c r="Q6076" t="s">
        <v>14185</v>
      </c>
    </row>
    <row r="6077" spans="1:17" x14ac:dyDescent="0.25">
      <c r="A6077">
        <v>6076</v>
      </c>
      <c r="B6077">
        <v>43044</v>
      </c>
      <c r="C6077">
        <v>40103</v>
      </c>
      <c r="D6077">
        <v>3</v>
      </c>
      <c r="E6077">
        <f t="shared" si="189"/>
        <v>450</v>
      </c>
      <c r="F6077">
        <v>0.04</v>
      </c>
      <c r="G6077">
        <f>VLOOKUP($P6077,Pricebook!$A:$D,4,0)</f>
        <v>150</v>
      </c>
      <c r="H6077">
        <f t="shared" si="188"/>
        <v>432</v>
      </c>
      <c r="I6077" t="s">
        <v>2196</v>
      </c>
      <c r="J6077" t="s">
        <v>597</v>
      </c>
      <c r="K6077" t="s">
        <v>1211</v>
      </c>
      <c r="L6077">
        <v>59715</v>
      </c>
      <c r="M6077" t="s">
        <v>1213</v>
      </c>
      <c r="N6077" t="s">
        <v>23</v>
      </c>
      <c r="O6077">
        <v>40105</v>
      </c>
      <c r="P6077" t="s">
        <v>14216</v>
      </c>
      <c r="Q6077" t="s">
        <v>14192</v>
      </c>
    </row>
    <row r="6078" spans="1:17" x14ac:dyDescent="0.25">
      <c r="A6078">
        <v>6077</v>
      </c>
      <c r="B6078">
        <v>43045</v>
      </c>
      <c r="C6078">
        <v>41074</v>
      </c>
      <c r="D6078">
        <v>47</v>
      </c>
      <c r="E6078">
        <f t="shared" si="189"/>
        <v>5875</v>
      </c>
      <c r="F6078">
        <v>0.01</v>
      </c>
      <c r="G6078">
        <f>VLOOKUP($P6078,Pricebook!$A:$D,4,0)</f>
        <v>125</v>
      </c>
      <c r="H6078">
        <f t="shared" si="188"/>
        <v>5816.25</v>
      </c>
      <c r="I6078" t="s">
        <v>812</v>
      </c>
      <c r="J6078" t="s">
        <v>99</v>
      </c>
      <c r="K6078" t="s">
        <v>2692</v>
      </c>
      <c r="L6078">
        <v>27360</v>
      </c>
      <c r="M6078" t="s">
        <v>33</v>
      </c>
      <c r="N6078" t="s">
        <v>34</v>
      </c>
      <c r="O6078">
        <v>41076</v>
      </c>
      <c r="P6078" t="s">
        <v>14208</v>
      </c>
      <c r="Q6078" t="s">
        <v>14203</v>
      </c>
    </row>
    <row r="6079" spans="1:17" x14ac:dyDescent="0.25">
      <c r="A6079">
        <v>6078</v>
      </c>
      <c r="B6079">
        <v>43045</v>
      </c>
      <c r="C6079">
        <v>41074</v>
      </c>
      <c r="D6079">
        <v>12</v>
      </c>
      <c r="E6079">
        <f t="shared" si="189"/>
        <v>1500</v>
      </c>
      <c r="F6079">
        <v>0.05</v>
      </c>
      <c r="G6079">
        <f>VLOOKUP($P6079,Pricebook!$A:$D,4,0)</f>
        <v>125</v>
      </c>
      <c r="H6079">
        <f t="shared" si="188"/>
        <v>1425</v>
      </c>
      <c r="I6079" t="s">
        <v>812</v>
      </c>
      <c r="J6079" t="s">
        <v>99</v>
      </c>
      <c r="K6079" t="s">
        <v>2692</v>
      </c>
      <c r="L6079">
        <v>27360</v>
      </c>
      <c r="M6079" t="s">
        <v>33</v>
      </c>
      <c r="N6079" t="s">
        <v>34</v>
      </c>
      <c r="O6079">
        <v>41074</v>
      </c>
      <c r="P6079" t="s">
        <v>14209</v>
      </c>
      <c r="Q6079" t="s">
        <v>14196</v>
      </c>
    </row>
    <row r="6080" spans="1:17" x14ac:dyDescent="0.25">
      <c r="A6080">
        <v>6079</v>
      </c>
      <c r="B6080">
        <v>43076</v>
      </c>
      <c r="C6080">
        <v>40345</v>
      </c>
      <c r="D6080">
        <v>33</v>
      </c>
      <c r="E6080">
        <f t="shared" si="189"/>
        <v>4125</v>
      </c>
      <c r="F6080">
        <v>0.06</v>
      </c>
      <c r="G6080">
        <f>VLOOKUP($P6080,Pricebook!$A:$D,4,0)</f>
        <v>125</v>
      </c>
      <c r="H6080">
        <f t="shared" si="188"/>
        <v>3877.5</v>
      </c>
      <c r="I6080" t="s">
        <v>2491</v>
      </c>
      <c r="J6080" t="s">
        <v>285</v>
      </c>
      <c r="K6080" t="s">
        <v>2492</v>
      </c>
      <c r="L6080">
        <v>21215</v>
      </c>
      <c r="M6080" t="s">
        <v>187</v>
      </c>
      <c r="N6080" t="s">
        <v>61</v>
      </c>
      <c r="O6080">
        <v>40345</v>
      </c>
      <c r="P6080" t="s">
        <v>14221</v>
      </c>
      <c r="Q6080" t="s">
        <v>14192</v>
      </c>
    </row>
    <row r="6081" spans="1:17" x14ac:dyDescent="0.25">
      <c r="A6081">
        <v>6080</v>
      </c>
      <c r="B6081">
        <v>43079</v>
      </c>
      <c r="C6081">
        <v>40015</v>
      </c>
      <c r="D6081">
        <v>40</v>
      </c>
      <c r="E6081">
        <f t="shared" si="189"/>
        <v>6000</v>
      </c>
      <c r="F6081">
        <v>0.04</v>
      </c>
      <c r="G6081">
        <f>VLOOKUP($P6081,Pricebook!$A:$D,4,0)</f>
        <v>150</v>
      </c>
      <c r="H6081">
        <f t="shared" si="188"/>
        <v>5760</v>
      </c>
      <c r="I6081" t="s">
        <v>170</v>
      </c>
      <c r="J6081" t="s">
        <v>103</v>
      </c>
      <c r="K6081" t="s">
        <v>2635</v>
      </c>
      <c r="L6081">
        <v>49017</v>
      </c>
      <c r="M6081" t="s">
        <v>172</v>
      </c>
      <c r="N6081" t="s">
        <v>16</v>
      </c>
      <c r="O6081">
        <v>40016</v>
      </c>
      <c r="P6081" t="s">
        <v>14211</v>
      </c>
      <c r="Q6081" t="s">
        <v>14190</v>
      </c>
    </row>
    <row r="6082" spans="1:17" x14ac:dyDescent="0.25">
      <c r="A6082">
        <v>6081</v>
      </c>
      <c r="B6082">
        <v>43104</v>
      </c>
      <c r="C6082">
        <v>41210</v>
      </c>
      <c r="D6082">
        <v>50</v>
      </c>
      <c r="E6082">
        <f t="shared" si="189"/>
        <v>7500</v>
      </c>
      <c r="F6082">
        <v>0.1</v>
      </c>
      <c r="G6082">
        <f>VLOOKUP($P6082,Pricebook!$A:$D,4,0)</f>
        <v>150</v>
      </c>
      <c r="H6082">
        <f t="shared" ref="H6082:H6145" si="190">E6082*(1-F6082)</f>
        <v>6750</v>
      </c>
      <c r="I6082" t="s">
        <v>1477</v>
      </c>
      <c r="J6082" t="s">
        <v>576</v>
      </c>
      <c r="K6082" t="s">
        <v>1162</v>
      </c>
      <c r="L6082">
        <v>88240</v>
      </c>
      <c r="M6082" t="s">
        <v>52</v>
      </c>
      <c r="N6082" t="s">
        <v>23</v>
      </c>
      <c r="O6082">
        <v>41213</v>
      </c>
      <c r="P6082" t="s">
        <v>14216</v>
      </c>
      <c r="Q6082" t="s">
        <v>14187</v>
      </c>
    </row>
    <row r="6083" spans="1:17" x14ac:dyDescent="0.25">
      <c r="A6083">
        <v>6082</v>
      </c>
      <c r="B6083">
        <v>43109</v>
      </c>
      <c r="C6083">
        <v>41264</v>
      </c>
      <c r="D6083">
        <v>19</v>
      </c>
      <c r="E6083">
        <f t="shared" ref="E6083:E6146" si="191">G6083*D6083</f>
        <v>3040</v>
      </c>
      <c r="F6083">
        <v>0.06</v>
      </c>
      <c r="G6083">
        <f>VLOOKUP($P6083,Pricebook!$A:$D,4,0)</f>
        <v>160</v>
      </c>
      <c r="H6083">
        <f t="shared" si="190"/>
        <v>2857.6</v>
      </c>
      <c r="I6083" t="s">
        <v>918</v>
      </c>
      <c r="J6083" t="s">
        <v>482</v>
      </c>
      <c r="K6083" t="s">
        <v>2749</v>
      </c>
      <c r="L6083">
        <v>60193</v>
      </c>
      <c r="M6083" t="s">
        <v>15</v>
      </c>
      <c r="N6083" t="s">
        <v>16</v>
      </c>
      <c r="O6083">
        <v>41265</v>
      </c>
      <c r="P6083" t="s">
        <v>14218</v>
      </c>
      <c r="Q6083" t="s">
        <v>14190</v>
      </c>
    </row>
    <row r="6084" spans="1:17" x14ac:dyDescent="0.25">
      <c r="A6084">
        <v>6083</v>
      </c>
      <c r="B6084">
        <v>43109</v>
      </c>
      <c r="C6084">
        <v>41264</v>
      </c>
      <c r="D6084">
        <v>25</v>
      </c>
      <c r="E6084">
        <f t="shared" si="191"/>
        <v>3750</v>
      </c>
      <c r="F6084">
        <v>0.05</v>
      </c>
      <c r="G6084">
        <f>VLOOKUP($P6084,Pricebook!$A:$D,4,0)</f>
        <v>150</v>
      </c>
      <c r="H6084">
        <f t="shared" si="190"/>
        <v>3562.5</v>
      </c>
      <c r="I6084" t="s">
        <v>918</v>
      </c>
      <c r="J6084" t="s">
        <v>482</v>
      </c>
      <c r="K6084" t="s">
        <v>2749</v>
      </c>
      <c r="L6084">
        <v>60193</v>
      </c>
      <c r="M6084" t="s">
        <v>15</v>
      </c>
      <c r="N6084" t="s">
        <v>16</v>
      </c>
      <c r="O6084">
        <v>41265</v>
      </c>
      <c r="P6084" t="s">
        <v>14211</v>
      </c>
      <c r="Q6084" t="s">
        <v>14192</v>
      </c>
    </row>
    <row r="6085" spans="1:17" x14ac:dyDescent="0.25">
      <c r="A6085">
        <v>6084</v>
      </c>
      <c r="B6085">
        <v>43109</v>
      </c>
      <c r="C6085">
        <v>41264</v>
      </c>
      <c r="D6085">
        <v>10</v>
      </c>
      <c r="E6085">
        <f t="shared" si="191"/>
        <v>1500</v>
      </c>
      <c r="F6085">
        <v>0.06</v>
      </c>
      <c r="G6085">
        <f>VLOOKUP($P6085,Pricebook!$A:$D,4,0)</f>
        <v>150</v>
      </c>
      <c r="H6085">
        <f t="shared" si="190"/>
        <v>1410</v>
      </c>
      <c r="I6085" t="s">
        <v>918</v>
      </c>
      <c r="J6085" t="s">
        <v>482</v>
      </c>
      <c r="K6085" t="s">
        <v>2749</v>
      </c>
      <c r="L6085">
        <v>60193</v>
      </c>
      <c r="M6085" t="s">
        <v>15</v>
      </c>
      <c r="N6085" t="s">
        <v>16</v>
      </c>
      <c r="O6085">
        <v>41265</v>
      </c>
      <c r="P6085" t="s">
        <v>14211</v>
      </c>
      <c r="Q6085" t="s">
        <v>14203</v>
      </c>
    </row>
    <row r="6086" spans="1:17" x14ac:dyDescent="0.25">
      <c r="A6086">
        <v>6085</v>
      </c>
      <c r="B6086">
        <v>43110</v>
      </c>
      <c r="C6086">
        <v>40580</v>
      </c>
      <c r="D6086">
        <v>3</v>
      </c>
      <c r="E6086">
        <f t="shared" si="191"/>
        <v>330</v>
      </c>
      <c r="F6086">
        <v>0</v>
      </c>
      <c r="G6086">
        <f>VLOOKUP($P6086,Pricebook!$A:$D,4,0)</f>
        <v>110</v>
      </c>
      <c r="H6086">
        <f t="shared" si="190"/>
        <v>330</v>
      </c>
      <c r="I6086" t="s">
        <v>769</v>
      </c>
      <c r="J6086" t="s">
        <v>269</v>
      </c>
      <c r="K6086" t="s">
        <v>2376</v>
      </c>
      <c r="L6086">
        <v>27604</v>
      </c>
      <c r="M6086" t="s">
        <v>33</v>
      </c>
      <c r="N6086" t="s">
        <v>34</v>
      </c>
      <c r="O6086">
        <v>40580</v>
      </c>
      <c r="P6086" t="s">
        <v>14215</v>
      </c>
      <c r="Q6086" t="s">
        <v>14199</v>
      </c>
    </row>
    <row r="6087" spans="1:17" x14ac:dyDescent="0.25">
      <c r="A6087">
        <v>6086</v>
      </c>
      <c r="B6087">
        <v>43110</v>
      </c>
      <c r="C6087">
        <v>40580</v>
      </c>
      <c r="D6087">
        <v>1</v>
      </c>
      <c r="E6087">
        <f t="shared" si="191"/>
        <v>150</v>
      </c>
      <c r="F6087">
        <v>0.05</v>
      </c>
      <c r="G6087">
        <f>VLOOKUP($P6087,Pricebook!$A:$D,4,0)</f>
        <v>150</v>
      </c>
      <c r="H6087">
        <f t="shared" si="190"/>
        <v>142.5</v>
      </c>
      <c r="I6087" t="s">
        <v>769</v>
      </c>
      <c r="J6087" t="s">
        <v>269</v>
      </c>
      <c r="K6087" t="s">
        <v>813</v>
      </c>
      <c r="L6087">
        <v>27801</v>
      </c>
      <c r="M6087" t="s">
        <v>33</v>
      </c>
      <c r="N6087" t="s">
        <v>34</v>
      </c>
      <c r="O6087">
        <v>40582</v>
      </c>
      <c r="P6087" t="s">
        <v>14222</v>
      </c>
      <c r="Q6087" t="s">
        <v>14201</v>
      </c>
    </row>
    <row r="6088" spans="1:17" x14ac:dyDescent="0.25">
      <c r="A6088">
        <v>6087</v>
      </c>
      <c r="B6088">
        <v>43111</v>
      </c>
      <c r="C6088">
        <v>40798</v>
      </c>
      <c r="D6088">
        <v>27</v>
      </c>
      <c r="E6088">
        <f t="shared" si="191"/>
        <v>4320</v>
      </c>
      <c r="F6088">
        <v>0.01</v>
      </c>
      <c r="G6088">
        <f>VLOOKUP($P6088,Pricebook!$A:$D,4,0)</f>
        <v>160</v>
      </c>
      <c r="H6088">
        <f t="shared" si="190"/>
        <v>4276.8</v>
      </c>
      <c r="I6088" t="s">
        <v>1487</v>
      </c>
      <c r="J6088" t="s">
        <v>482</v>
      </c>
      <c r="K6088" t="s">
        <v>1745</v>
      </c>
      <c r="L6088">
        <v>48071</v>
      </c>
      <c r="M6088" t="s">
        <v>172</v>
      </c>
      <c r="N6088" t="s">
        <v>16</v>
      </c>
      <c r="O6088">
        <v>40799</v>
      </c>
      <c r="P6088" t="s">
        <v>14218</v>
      </c>
      <c r="Q6088" t="s">
        <v>14188</v>
      </c>
    </row>
    <row r="6089" spans="1:17" x14ac:dyDescent="0.25">
      <c r="A6089">
        <v>6088</v>
      </c>
      <c r="B6089">
        <v>43137</v>
      </c>
      <c r="C6089">
        <v>40600</v>
      </c>
      <c r="D6089">
        <v>40</v>
      </c>
      <c r="E6089">
        <f t="shared" si="191"/>
        <v>8000</v>
      </c>
      <c r="F6089">
        <v>0.05</v>
      </c>
      <c r="G6089">
        <f>VLOOKUP($P6089,Pricebook!$A:$D,4,0)</f>
        <v>200</v>
      </c>
      <c r="H6089">
        <f t="shared" si="190"/>
        <v>7600</v>
      </c>
      <c r="I6089" t="s">
        <v>519</v>
      </c>
      <c r="J6089" t="s">
        <v>520</v>
      </c>
      <c r="K6089" t="s">
        <v>2462</v>
      </c>
      <c r="L6089">
        <v>32905</v>
      </c>
      <c r="M6089" t="s">
        <v>101</v>
      </c>
      <c r="N6089" t="s">
        <v>34</v>
      </c>
      <c r="O6089">
        <v>40601</v>
      </c>
      <c r="P6089" t="s">
        <v>14206</v>
      </c>
      <c r="Q6089" t="s">
        <v>14198</v>
      </c>
    </row>
    <row r="6090" spans="1:17" x14ac:dyDescent="0.25">
      <c r="A6090">
        <v>6089</v>
      </c>
      <c r="B6090">
        <v>43138</v>
      </c>
      <c r="C6090">
        <v>40982</v>
      </c>
      <c r="D6090">
        <v>43</v>
      </c>
      <c r="E6090">
        <f t="shared" si="191"/>
        <v>6880</v>
      </c>
      <c r="F6090">
        <v>0.06</v>
      </c>
      <c r="G6090">
        <f>VLOOKUP($P6090,Pricebook!$A:$D,4,0)</f>
        <v>160</v>
      </c>
      <c r="H6090">
        <f t="shared" si="190"/>
        <v>6467.2</v>
      </c>
      <c r="I6090" t="s">
        <v>791</v>
      </c>
      <c r="J6090" t="s">
        <v>215</v>
      </c>
      <c r="K6090" t="s">
        <v>2338</v>
      </c>
      <c r="L6090" t="s">
        <v>2339</v>
      </c>
      <c r="M6090" t="s">
        <v>134</v>
      </c>
      <c r="N6090" t="s">
        <v>34</v>
      </c>
      <c r="O6090">
        <v>40986</v>
      </c>
      <c r="P6090" t="s">
        <v>14218</v>
      </c>
      <c r="Q6090" t="s">
        <v>14201</v>
      </c>
    </row>
    <row r="6091" spans="1:17" x14ac:dyDescent="0.25">
      <c r="A6091">
        <v>6090</v>
      </c>
      <c r="B6091">
        <v>43138</v>
      </c>
      <c r="C6091">
        <v>40982</v>
      </c>
      <c r="D6091">
        <v>50</v>
      </c>
      <c r="E6091">
        <f t="shared" si="191"/>
        <v>6250</v>
      </c>
      <c r="F6091">
        <v>7.0000000000000007E-2</v>
      </c>
      <c r="G6091">
        <f>VLOOKUP($P6091,Pricebook!$A:$D,4,0)</f>
        <v>125</v>
      </c>
      <c r="H6091">
        <f t="shared" si="190"/>
        <v>5812.5</v>
      </c>
      <c r="I6091" t="s">
        <v>791</v>
      </c>
      <c r="J6091" t="s">
        <v>215</v>
      </c>
      <c r="K6091" t="s">
        <v>2338</v>
      </c>
      <c r="L6091" t="s">
        <v>2339</v>
      </c>
      <c r="M6091" t="s">
        <v>134</v>
      </c>
      <c r="N6091" t="s">
        <v>34</v>
      </c>
      <c r="O6091">
        <v>40984</v>
      </c>
      <c r="P6091" t="s">
        <v>14217</v>
      </c>
      <c r="Q6091" t="s">
        <v>14203</v>
      </c>
    </row>
    <row r="6092" spans="1:17" x14ac:dyDescent="0.25">
      <c r="A6092">
        <v>6091</v>
      </c>
      <c r="B6092">
        <v>43140</v>
      </c>
      <c r="C6092">
        <v>39890</v>
      </c>
      <c r="D6092">
        <v>23</v>
      </c>
      <c r="E6092">
        <f t="shared" si="191"/>
        <v>2530</v>
      </c>
      <c r="F6092">
        <v>0.1</v>
      </c>
      <c r="G6092">
        <f>VLOOKUP($P6092,Pricebook!$A:$D,4,0)</f>
        <v>110</v>
      </c>
      <c r="H6092">
        <f t="shared" si="190"/>
        <v>2277</v>
      </c>
      <c r="I6092" t="s">
        <v>897</v>
      </c>
      <c r="J6092" t="s">
        <v>235</v>
      </c>
      <c r="K6092" t="s">
        <v>898</v>
      </c>
      <c r="L6092">
        <v>48310</v>
      </c>
      <c r="M6092" t="s">
        <v>172</v>
      </c>
      <c r="N6092" t="s">
        <v>16</v>
      </c>
      <c r="O6092">
        <v>39892</v>
      </c>
      <c r="P6092" t="s">
        <v>14215</v>
      </c>
      <c r="Q6092" t="s">
        <v>14201</v>
      </c>
    </row>
    <row r="6093" spans="1:17" x14ac:dyDescent="0.25">
      <c r="A6093">
        <v>6092</v>
      </c>
      <c r="B6093">
        <v>43170</v>
      </c>
      <c r="C6093">
        <v>40311</v>
      </c>
      <c r="D6093">
        <v>25</v>
      </c>
      <c r="E6093">
        <f t="shared" si="191"/>
        <v>3750</v>
      </c>
      <c r="F6093">
        <v>0.04</v>
      </c>
      <c r="G6093">
        <f>VLOOKUP($P6093,Pricebook!$A:$D,4,0)</f>
        <v>150</v>
      </c>
      <c r="H6093">
        <f t="shared" si="190"/>
        <v>3600</v>
      </c>
      <c r="I6093" t="s">
        <v>688</v>
      </c>
      <c r="J6093" t="s">
        <v>230</v>
      </c>
      <c r="K6093" t="s">
        <v>2737</v>
      </c>
      <c r="L6093">
        <v>94403</v>
      </c>
      <c r="M6093" t="s">
        <v>114</v>
      </c>
      <c r="N6093" t="s">
        <v>23</v>
      </c>
      <c r="O6093">
        <v>40318</v>
      </c>
      <c r="P6093" t="s">
        <v>14216</v>
      </c>
      <c r="Q6093" t="s">
        <v>14192</v>
      </c>
    </row>
    <row r="6094" spans="1:17" x14ac:dyDescent="0.25">
      <c r="A6094">
        <v>6093</v>
      </c>
      <c r="B6094">
        <v>43170</v>
      </c>
      <c r="C6094">
        <v>40311</v>
      </c>
      <c r="D6094">
        <v>40</v>
      </c>
      <c r="E6094">
        <f t="shared" si="191"/>
        <v>4400</v>
      </c>
      <c r="F6094">
        <v>0</v>
      </c>
      <c r="G6094">
        <f>VLOOKUP($P6094,Pricebook!$A:$D,4,0)</f>
        <v>110</v>
      </c>
      <c r="H6094">
        <f t="shared" si="190"/>
        <v>4400</v>
      </c>
      <c r="I6094" t="s">
        <v>688</v>
      </c>
      <c r="J6094" t="s">
        <v>230</v>
      </c>
      <c r="K6094" t="s">
        <v>2737</v>
      </c>
      <c r="L6094">
        <v>94403</v>
      </c>
      <c r="M6094" t="s">
        <v>114</v>
      </c>
      <c r="N6094" t="s">
        <v>23</v>
      </c>
      <c r="O6094">
        <v>40315</v>
      </c>
      <c r="P6094" t="s">
        <v>14215</v>
      </c>
      <c r="Q6094" t="s">
        <v>14194</v>
      </c>
    </row>
    <row r="6095" spans="1:17" x14ac:dyDescent="0.25">
      <c r="A6095">
        <v>6094</v>
      </c>
      <c r="B6095">
        <v>43172</v>
      </c>
      <c r="C6095">
        <v>39997</v>
      </c>
      <c r="D6095">
        <v>19</v>
      </c>
      <c r="E6095">
        <f t="shared" si="191"/>
        <v>2660</v>
      </c>
      <c r="F6095">
        <v>0.09</v>
      </c>
      <c r="G6095">
        <f>VLOOKUP($P6095,Pricebook!$A:$D,4,0)</f>
        <v>140</v>
      </c>
      <c r="H6095">
        <f t="shared" si="190"/>
        <v>2420.6</v>
      </c>
      <c r="I6095" t="s">
        <v>141</v>
      </c>
      <c r="J6095" t="s">
        <v>142</v>
      </c>
      <c r="K6095" t="s">
        <v>1160</v>
      </c>
      <c r="L6095">
        <v>14853</v>
      </c>
      <c r="M6095" t="s">
        <v>60</v>
      </c>
      <c r="N6095" t="s">
        <v>61</v>
      </c>
      <c r="O6095">
        <v>39999</v>
      </c>
      <c r="P6095" t="s">
        <v>14213</v>
      </c>
      <c r="Q6095" t="s">
        <v>14185</v>
      </c>
    </row>
    <row r="6096" spans="1:17" x14ac:dyDescent="0.25">
      <c r="A6096">
        <v>6095</v>
      </c>
      <c r="B6096">
        <v>43200</v>
      </c>
      <c r="C6096">
        <v>40390</v>
      </c>
      <c r="D6096">
        <v>3</v>
      </c>
      <c r="E6096">
        <f t="shared" si="191"/>
        <v>480</v>
      </c>
      <c r="F6096">
        <v>0.01</v>
      </c>
      <c r="G6096">
        <f>VLOOKUP($P6096,Pricebook!$A:$D,4,0)</f>
        <v>160</v>
      </c>
      <c r="H6096">
        <f t="shared" si="190"/>
        <v>475.2</v>
      </c>
      <c r="I6096" t="s">
        <v>673</v>
      </c>
      <c r="J6096" t="s">
        <v>520</v>
      </c>
      <c r="K6096" t="s">
        <v>782</v>
      </c>
      <c r="L6096" t="s">
        <v>2560</v>
      </c>
      <c r="M6096" t="s">
        <v>87</v>
      </c>
      <c r="N6096" t="s">
        <v>61</v>
      </c>
      <c r="O6096">
        <v>40391</v>
      </c>
      <c r="P6096" t="s">
        <v>14218</v>
      </c>
      <c r="Q6096" t="s">
        <v>14188</v>
      </c>
    </row>
    <row r="6097" spans="1:17" x14ac:dyDescent="0.25">
      <c r="A6097">
        <v>6096</v>
      </c>
      <c r="B6097">
        <v>43200</v>
      </c>
      <c r="C6097">
        <v>40390</v>
      </c>
      <c r="D6097">
        <v>15</v>
      </c>
      <c r="E6097">
        <f t="shared" si="191"/>
        <v>2250</v>
      </c>
      <c r="F6097">
        <v>0.04</v>
      </c>
      <c r="G6097">
        <f>VLOOKUP($P6097,Pricebook!$A:$D,4,0)</f>
        <v>150</v>
      </c>
      <c r="H6097">
        <f t="shared" si="190"/>
        <v>2160</v>
      </c>
      <c r="I6097" t="s">
        <v>673</v>
      </c>
      <c r="J6097" t="s">
        <v>520</v>
      </c>
      <c r="K6097" t="s">
        <v>2563</v>
      </c>
      <c r="L6097" t="s">
        <v>2564</v>
      </c>
      <c r="M6097" t="s">
        <v>87</v>
      </c>
      <c r="N6097" t="s">
        <v>61</v>
      </c>
      <c r="O6097">
        <v>40391</v>
      </c>
      <c r="P6097" t="s">
        <v>14210</v>
      </c>
      <c r="Q6097" t="s">
        <v>14201</v>
      </c>
    </row>
    <row r="6098" spans="1:17" x14ac:dyDescent="0.25">
      <c r="A6098">
        <v>6097</v>
      </c>
      <c r="B6098">
        <v>43203</v>
      </c>
      <c r="C6098">
        <v>40953</v>
      </c>
      <c r="D6098">
        <v>32</v>
      </c>
      <c r="E6098">
        <f t="shared" si="191"/>
        <v>3520</v>
      </c>
      <c r="F6098">
        <v>0.02</v>
      </c>
      <c r="G6098">
        <f>VLOOKUP($P6098,Pricebook!$A:$D,4,0)</f>
        <v>110</v>
      </c>
      <c r="H6098">
        <f t="shared" si="190"/>
        <v>3449.6</v>
      </c>
      <c r="I6098" t="s">
        <v>564</v>
      </c>
      <c r="J6098" t="s">
        <v>36</v>
      </c>
      <c r="K6098" t="s">
        <v>2478</v>
      </c>
      <c r="L6098">
        <v>60160</v>
      </c>
      <c r="M6098" t="s">
        <v>15</v>
      </c>
      <c r="N6098" t="s">
        <v>16</v>
      </c>
      <c r="O6098">
        <v>40955</v>
      </c>
      <c r="P6098" t="s">
        <v>14215</v>
      </c>
      <c r="Q6098" t="s">
        <v>14186</v>
      </c>
    </row>
    <row r="6099" spans="1:17" x14ac:dyDescent="0.25">
      <c r="A6099">
        <v>6098</v>
      </c>
      <c r="B6099">
        <v>43206</v>
      </c>
      <c r="C6099">
        <v>40048</v>
      </c>
      <c r="D6099">
        <v>16</v>
      </c>
      <c r="E6099">
        <f t="shared" si="191"/>
        <v>2400</v>
      </c>
      <c r="F6099">
        <v>0</v>
      </c>
      <c r="G6099">
        <f>VLOOKUP($P6099,Pricebook!$A:$D,4,0)</f>
        <v>150</v>
      </c>
      <c r="H6099">
        <f t="shared" si="190"/>
        <v>2400</v>
      </c>
      <c r="I6099" t="s">
        <v>700</v>
      </c>
      <c r="J6099" t="s">
        <v>377</v>
      </c>
      <c r="K6099" t="s">
        <v>2275</v>
      </c>
      <c r="L6099">
        <v>30907</v>
      </c>
      <c r="M6099" t="s">
        <v>134</v>
      </c>
      <c r="N6099" t="s">
        <v>34</v>
      </c>
      <c r="O6099">
        <v>40049</v>
      </c>
      <c r="P6099" t="s">
        <v>14211</v>
      </c>
      <c r="Q6099" t="s">
        <v>14194</v>
      </c>
    </row>
    <row r="6100" spans="1:17" x14ac:dyDescent="0.25">
      <c r="A6100">
        <v>6099</v>
      </c>
      <c r="B6100">
        <v>43207</v>
      </c>
      <c r="C6100">
        <v>40338</v>
      </c>
      <c r="D6100">
        <v>45</v>
      </c>
      <c r="E6100">
        <f t="shared" si="191"/>
        <v>5625</v>
      </c>
      <c r="F6100">
        <v>0.02</v>
      </c>
      <c r="G6100">
        <f>VLOOKUP($P6100,Pricebook!$A:$D,4,0)</f>
        <v>125</v>
      </c>
      <c r="H6100">
        <f t="shared" si="190"/>
        <v>5512.5</v>
      </c>
      <c r="I6100" t="s">
        <v>848</v>
      </c>
      <c r="J6100" t="s">
        <v>385</v>
      </c>
      <c r="K6100" t="s">
        <v>2368</v>
      </c>
      <c r="L6100" t="s">
        <v>2369</v>
      </c>
      <c r="M6100" t="s">
        <v>134</v>
      </c>
      <c r="N6100" t="s">
        <v>34</v>
      </c>
      <c r="O6100">
        <v>40342</v>
      </c>
      <c r="P6100" t="s">
        <v>14208</v>
      </c>
      <c r="Q6100" t="s">
        <v>14195</v>
      </c>
    </row>
    <row r="6101" spans="1:17" x14ac:dyDescent="0.25">
      <c r="A6101">
        <v>6100</v>
      </c>
      <c r="B6101">
        <v>43207</v>
      </c>
      <c r="C6101">
        <v>40338</v>
      </c>
      <c r="D6101">
        <v>41</v>
      </c>
      <c r="E6101">
        <f t="shared" si="191"/>
        <v>4920</v>
      </c>
      <c r="F6101">
        <v>0.05</v>
      </c>
      <c r="G6101">
        <f>VLOOKUP($P6101,Pricebook!$A:$D,4,0)</f>
        <v>120</v>
      </c>
      <c r="H6101">
        <f t="shared" si="190"/>
        <v>4674</v>
      </c>
      <c r="I6101" t="s">
        <v>848</v>
      </c>
      <c r="J6101" t="s">
        <v>385</v>
      </c>
      <c r="K6101" t="s">
        <v>2368</v>
      </c>
      <c r="L6101" t="s">
        <v>2369</v>
      </c>
      <c r="M6101" t="s">
        <v>134</v>
      </c>
      <c r="N6101" t="s">
        <v>34</v>
      </c>
      <c r="O6101">
        <v>40345</v>
      </c>
      <c r="P6101" t="s">
        <v>14212</v>
      </c>
      <c r="Q6101" t="s">
        <v>14187</v>
      </c>
    </row>
    <row r="6102" spans="1:17" x14ac:dyDescent="0.25">
      <c r="A6102">
        <v>6101</v>
      </c>
      <c r="B6102">
        <v>43207</v>
      </c>
      <c r="C6102">
        <v>40338</v>
      </c>
      <c r="D6102">
        <v>8</v>
      </c>
      <c r="E6102">
        <f t="shared" si="191"/>
        <v>1120</v>
      </c>
      <c r="F6102">
        <v>0.05</v>
      </c>
      <c r="G6102">
        <f>VLOOKUP($P6102,Pricebook!$A:$D,4,0)</f>
        <v>140</v>
      </c>
      <c r="H6102">
        <f t="shared" si="190"/>
        <v>1064</v>
      </c>
      <c r="I6102" t="s">
        <v>848</v>
      </c>
      <c r="J6102" t="s">
        <v>385</v>
      </c>
      <c r="K6102" t="s">
        <v>2368</v>
      </c>
      <c r="L6102" t="s">
        <v>2369</v>
      </c>
      <c r="M6102" t="s">
        <v>134</v>
      </c>
      <c r="N6102" t="s">
        <v>34</v>
      </c>
      <c r="O6102">
        <v>40340</v>
      </c>
      <c r="P6102" t="s">
        <v>14213</v>
      </c>
      <c r="Q6102" t="s">
        <v>14193</v>
      </c>
    </row>
    <row r="6103" spans="1:17" x14ac:dyDescent="0.25">
      <c r="A6103">
        <v>6102</v>
      </c>
      <c r="B6103">
        <v>43233</v>
      </c>
      <c r="C6103">
        <v>40348</v>
      </c>
      <c r="D6103">
        <v>30</v>
      </c>
      <c r="E6103">
        <f t="shared" si="191"/>
        <v>3300</v>
      </c>
      <c r="F6103">
        <v>0.04</v>
      </c>
      <c r="G6103">
        <f>VLOOKUP($P6103,Pricebook!$A:$D,4,0)</f>
        <v>110</v>
      </c>
      <c r="H6103">
        <f t="shared" si="190"/>
        <v>3168</v>
      </c>
      <c r="I6103" t="s">
        <v>640</v>
      </c>
      <c r="J6103" t="s">
        <v>549</v>
      </c>
      <c r="K6103" t="s">
        <v>1572</v>
      </c>
      <c r="L6103">
        <v>20832</v>
      </c>
      <c r="M6103" t="s">
        <v>187</v>
      </c>
      <c r="N6103" t="s">
        <v>61</v>
      </c>
      <c r="O6103">
        <v>40350</v>
      </c>
      <c r="P6103" t="s">
        <v>14215</v>
      </c>
      <c r="Q6103" t="s">
        <v>14196</v>
      </c>
    </row>
    <row r="6104" spans="1:17" x14ac:dyDescent="0.25">
      <c r="A6104">
        <v>6103</v>
      </c>
      <c r="B6104">
        <v>43236</v>
      </c>
      <c r="C6104">
        <v>40362</v>
      </c>
      <c r="D6104">
        <v>20</v>
      </c>
      <c r="E6104">
        <f t="shared" si="191"/>
        <v>2500</v>
      </c>
      <c r="F6104">
        <v>0</v>
      </c>
      <c r="G6104">
        <f>VLOOKUP($P6104,Pricebook!$A:$D,4,0)</f>
        <v>125</v>
      </c>
      <c r="H6104">
        <f t="shared" si="190"/>
        <v>2500</v>
      </c>
      <c r="I6104" t="s">
        <v>1573</v>
      </c>
      <c r="J6104" t="s">
        <v>597</v>
      </c>
      <c r="K6104" t="s">
        <v>464</v>
      </c>
      <c r="L6104">
        <v>60123</v>
      </c>
      <c r="M6104" t="s">
        <v>15</v>
      </c>
      <c r="N6104" t="s">
        <v>16</v>
      </c>
      <c r="O6104">
        <v>40364</v>
      </c>
      <c r="P6104" t="s">
        <v>14208</v>
      </c>
      <c r="Q6104" t="s">
        <v>14191</v>
      </c>
    </row>
    <row r="6105" spans="1:17" x14ac:dyDescent="0.25">
      <c r="A6105">
        <v>6104</v>
      </c>
      <c r="B6105">
        <v>43239</v>
      </c>
      <c r="C6105">
        <v>40618</v>
      </c>
      <c r="D6105">
        <v>14</v>
      </c>
      <c r="E6105">
        <f t="shared" si="191"/>
        <v>2240</v>
      </c>
      <c r="F6105">
        <v>0.02</v>
      </c>
      <c r="G6105">
        <f>VLOOKUP($P6105,Pricebook!$A:$D,4,0)</f>
        <v>160</v>
      </c>
      <c r="H6105">
        <f t="shared" si="190"/>
        <v>2195.1999999999998</v>
      </c>
      <c r="I6105" t="s">
        <v>736</v>
      </c>
      <c r="J6105" t="s">
        <v>400</v>
      </c>
      <c r="K6105" t="s">
        <v>435</v>
      </c>
      <c r="L6105">
        <v>28110</v>
      </c>
      <c r="M6105" t="s">
        <v>33</v>
      </c>
      <c r="N6105" t="s">
        <v>34</v>
      </c>
      <c r="O6105">
        <v>40620</v>
      </c>
      <c r="P6105" t="s">
        <v>14218</v>
      </c>
      <c r="Q6105" t="s">
        <v>14194</v>
      </c>
    </row>
    <row r="6106" spans="1:17" x14ac:dyDescent="0.25">
      <c r="A6106">
        <v>6105</v>
      </c>
      <c r="B6106">
        <v>43267</v>
      </c>
      <c r="C6106">
        <v>40679</v>
      </c>
      <c r="D6106">
        <v>17</v>
      </c>
      <c r="E6106">
        <f t="shared" si="191"/>
        <v>2890</v>
      </c>
      <c r="F6106">
        <v>0.05</v>
      </c>
      <c r="G6106">
        <f>VLOOKUP($P6106,Pricebook!$A:$D,4,0)</f>
        <v>170</v>
      </c>
      <c r="H6106">
        <f t="shared" si="190"/>
        <v>2745.5</v>
      </c>
      <c r="I6106" t="s">
        <v>2158</v>
      </c>
      <c r="J6106" t="s">
        <v>215</v>
      </c>
      <c r="K6106" t="s">
        <v>2316</v>
      </c>
      <c r="L6106">
        <v>62234</v>
      </c>
      <c r="M6106" t="s">
        <v>15</v>
      </c>
      <c r="N6106" t="s">
        <v>16</v>
      </c>
      <c r="O6106">
        <v>40681</v>
      </c>
      <c r="P6106" t="s">
        <v>14219</v>
      </c>
      <c r="Q6106" t="s">
        <v>14194</v>
      </c>
    </row>
    <row r="6107" spans="1:17" x14ac:dyDescent="0.25">
      <c r="A6107">
        <v>6106</v>
      </c>
      <c r="B6107">
        <v>43269</v>
      </c>
      <c r="C6107">
        <v>39913</v>
      </c>
      <c r="D6107">
        <v>16</v>
      </c>
      <c r="E6107">
        <f t="shared" si="191"/>
        <v>1760</v>
      </c>
      <c r="F6107">
        <v>0</v>
      </c>
      <c r="G6107">
        <f>VLOOKUP($P6107,Pricebook!$A:$D,4,0)</f>
        <v>110</v>
      </c>
      <c r="H6107">
        <f t="shared" si="190"/>
        <v>1760</v>
      </c>
      <c r="I6107" t="s">
        <v>804</v>
      </c>
      <c r="J6107" t="s">
        <v>158</v>
      </c>
      <c r="K6107" t="s">
        <v>2087</v>
      </c>
      <c r="L6107">
        <v>78501</v>
      </c>
      <c r="M6107" t="s">
        <v>48</v>
      </c>
      <c r="N6107" t="s">
        <v>16</v>
      </c>
      <c r="O6107">
        <v>39915</v>
      </c>
      <c r="P6107" t="s">
        <v>14215</v>
      </c>
      <c r="Q6107" t="s">
        <v>14194</v>
      </c>
    </row>
    <row r="6108" spans="1:17" x14ac:dyDescent="0.25">
      <c r="A6108">
        <v>6107</v>
      </c>
      <c r="B6108">
        <v>43269</v>
      </c>
      <c r="C6108">
        <v>39913</v>
      </c>
      <c r="D6108">
        <v>24</v>
      </c>
      <c r="E6108">
        <f t="shared" si="191"/>
        <v>3840</v>
      </c>
      <c r="F6108">
        <v>0.08</v>
      </c>
      <c r="G6108">
        <f>VLOOKUP($P6108,Pricebook!$A:$D,4,0)</f>
        <v>160</v>
      </c>
      <c r="H6108">
        <f t="shared" si="190"/>
        <v>3532.8</v>
      </c>
      <c r="I6108" t="s">
        <v>804</v>
      </c>
      <c r="J6108" t="s">
        <v>158</v>
      </c>
      <c r="K6108" t="s">
        <v>1546</v>
      </c>
      <c r="L6108">
        <v>75150</v>
      </c>
      <c r="M6108" t="s">
        <v>48</v>
      </c>
      <c r="N6108" t="s">
        <v>16</v>
      </c>
      <c r="O6108">
        <v>39915</v>
      </c>
      <c r="P6108" t="s">
        <v>14218</v>
      </c>
      <c r="Q6108" t="s">
        <v>14188</v>
      </c>
    </row>
    <row r="6109" spans="1:17" x14ac:dyDescent="0.25">
      <c r="A6109">
        <v>6108</v>
      </c>
      <c r="B6109">
        <v>43270</v>
      </c>
      <c r="C6109">
        <v>41153</v>
      </c>
      <c r="D6109">
        <v>35</v>
      </c>
      <c r="E6109">
        <f t="shared" si="191"/>
        <v>7000</v>
      </c>
      <c r="F6109">
        <v>0.06</v>
      </c>
      <c r="G6109">
        <f>VLOOKUP($P6109,Pricebook!$A:$D,4,0)</f>
        <v>200</v>
      </c>
      <c r="H6109">
        <f t="shared" si="190"/>
        <v>6580</v>
      </c>
      <c r="I6109" t="s">
        <v>647</v>
      </c>
      <c r="J6109" t="s">
        <v>348</v>
      </c>
      <c r="K6109" t="s">
        <v>2194</v>
      </c>
      <c r="L6109" t="s">
        <v>2195</v>
      </c>
      <c r="M6109" t="s">
        <v>60</v>
      </c>
      <c r="N6109" t="s">
        <v>61</v>
      </c>
      <c r="O6109">
        <v>41155</v>
      </c>
      <c r="P6109" t="s">
        <v>14214</v>
      </c>
      <c r="Q6109" t="s">
        <v>14190</v>
      </c>
    </row>
    <row r="6110" spans="1:17" x14ac:dyDescent="0.25">
      <c r="A6110">
        <v>6109</v>
      </c>
      <c r="B6110">
        <v>43271</v>
      </c>
      <c r="C6110">
        <v>40240</v>
      </c>
      <c r="D6110">
        <v>2</v>
      </c>
      <c r="E6110">
        <f t="shared" si="191"/>
        <v>240</v>
      </c>
      <c r="F6110">
        <v>0.03</v>
      </c>
      <c r="G6110">
        <f>VLOOKUP($P6110,Pricebook!$A:$D,4,0)</f>
        <v>120</v>
      </c>
      <c r="H6110">
        <f t="shared" si="190"/>
        <v>232.79999999999998</v>
      </c>
      <c r="I6110" t="s">
        <v>696</v>
      </c>
      <c r="J6110" t="s">
        <v>344</v>
      </c>
      <c r="K6110" t="s">
        <v>1250</v>
      </c>
      <c r="L6110">
        <v>11704</v>
      </c>
      <c r="M6110" t="s">
        <v>60</v>
      </c>
      <c r="N6110" t="s">
        <v>61</v>
      </c>
      <c r="O6110">
        <v>40241</v>
      </c>
      <c r="P6110" t="s">
        <v>14212</v>
      </c>
      <c r="Q6110" t="s">
        <v>14192</v>
      </c>
    </row>
    <row r="6111" spans="1:17" x14ac:dyDescent="0.25">
      <c r="A6111">
        <v>6110</v>
      </c>
      <c r="B6111">
        <v>43296</v>
      </c>
      <c r="C6111">
        <v>40971</v>
      </c>
      <c r="D6111">
        <v>41</v>
      </c>
      <c r="E6111">
        <f t="shared" si="191"/>
        <v>6560</v>
      </c>
      <c r="F6111">
        <v>0.06</v>
      </c>
      <c r="G6111">
        <f>VLOOKUP($P6111,Pricebook!$A:$D,4,0)</f>
        <v>160</v>
      </c>
      <c r="H6111">
        <f t="shared" si="190"/>
        <v>6166.4</v>
      </c>
      <c r="I6111" t="s">
        <v>1485</v>
      </c>
      <c r="J6111" t="s">
        <v>482</v>
      </c>
      <c r="K6111" t="s">
        <v>2716</v>
      </c>
      <c r="L6111">
        <v>84037</v>
      </c>
      <c r="M6111" t="s">
        <v>201</v>
      </c>
      <c r="N6111" t="s">
        <v>23</v>
      </c>
      <c r="O6111">
        <v>40972</v>
      </c>
      <c r="P6111" t="s">
        <v>14218</v>
      </c>
      <c r="Q6111" t="s">
        <v>14185</v>
      </c>
    </row>
    <row r="6112" spans="1:17" x14ac:dyDescent="0.25">
      <c r="A6112">
        <v>6111</v>
      </c>
      <c r="B6112">
        <v>43298</v>
      </c>
      <c r="C6112">
        <v>40734</v>
      </c>
      <c r="D6112">
        <v>33</v>
      </c>
      <c r="E6112">
        <f t="shared" si="191"/>
        <v>4950</v>
      </c>
      <c r="F6112">
        <v>0.1</v>
      </c>
      <c r="G6112">
        <f>VLOOKUP($P6112,Pricebook!$A:$D,4,0)</f>
        <v>150</v>
      </c>
      <c r="H6112">
        <f t="shared" si="190"/>
        <v>4455</v>
      </c>
      <c r="I6112" t="s">
        <v>1050</v>
      </c>
      <c r="J6112" t="s">
        <v>199</v>
      </c>
      <c r="K6112" t="s">
        <v>2485</v>
      </c>
      <c r="L6112">
        <v>98037</v>
      </c>
      <c r="M6112" t="s">
        <v>22</v>
      </c>
      <c r="N6112" t="s">
        <v>23</v>
      </c>
      <c r="O6112">
        <v>40736</v>
      </c>
      <c r="P6112" t="s">
        <v>14222</v>
      </c>
      <c r="Q6112" t="s">
        <v>14200</v>
      </c>
    </row>
    <row r="6113" spans="1:17" x14ac:dyDescent="0.25">
      <c r="A6113">
        <v>6112</v>
      </c>
      <c r="B6113">
        <v>43298</v>
      </c>
      <c r="C6113">
        <v>40734</v>
      </c>
      <c r="D6113">
        <v>15</v>
      </c>
      <c r="E6113">
        <f t="shared" si="191"/>
        <v>1650</v>
      </c>
      <c r="F6113">
        <v>0.03</v>
      </c>
      <c r="G6113">
        <f>VLOOKUP($P6113,Pricebook!$A:$D,4,0)</f>
        <v>110</v>
      </c>
      <c r="H6113">
        <f t="shared" si="190"/>
        <v>1600.5</v>
      </c>
      <c r="I6113" t="s">
        <v>1050</v>
      </c>
      <c r="J6113" t="s">
        <v>199</v>
      </c>
      <c r="K6113" t="s">
        <v>2485</v>
      </c>
      <c r="L6113">
        <v>98037</v>
      </c>
      <c r="M6113" t="s">
        <v>22</v>
      </c>
      <c r="N6113" t="s">
        <v>23</v>
      </c>
      <c r="O6113">
        <v>40736</v>
      </c>
      <c r="P6113" t="s">
        <v>14215</v>
      </c>
      <c r="Q6113" t="s">
        <v>14197</v>
      </c>
    </row>
    <row r="6114" spans="1:17" x14ac:dyDescent="0.25">
      <c r="A6114">
        <v>6113</v>
      </c>
      <c r="B6114">
        <v>43301</v>
      </c>
      <c r="C6114">
        <v>40046</v>
      </c>
      <c r="D6114">
        <v>33</v>
      </c>
      <c r="E6114">
        <f t="shared" si="191"/>
        <v>4125</v>
      </c>
      <c r="F6114">
        <v>0</v>
      </c>
      <c r="G6114">
        <f>VLOOKUP($P6114,Pricebook!$A:$D,4,0)</f>
        <v>125</v>
      </c>
      <c r="H6114">
        <f t="shared" si="190"/>
        <v>4125</v>
      </c>
      <c r="I6114" t="s">
        <v>1477</v>
      </c>
      <c r="J6114" t="s">
        <v>576</v>
      </c>
      <c r="K6114" t="s">
        <v>1162</v>
      </c>
      <c r="L6114">
        <v>88240</v>
      </c>
      <c r="M6114" t="s">
        <v>52</v>
      </c>
      <c r="N6114" t="s">
        <v>23</v>
      </c>
      <c r="O6114">
        <v>40047</v>
      </c>
      <c r="P6114" t="s">
        <v>14221</v>
      </c>
      <c r="Q6114" t="s">
        <v>14194</v>
      </c>
    </row>
    <row r="6115" spans="1:17" x14ac:dyDescent="0.25">
      <c r="A6115">
        <v>6114</v>
      </c>
      <c r="B6115">
        <v>43301</v>
      </c>
      <c r="C6115">
        <v>40046</v>
      </c>
      <c r="D6115">
        <v>43</v>
      </c>
      <c r="E6115">
        <f t="shared" si="191"/>
        <v>8600</v>
      </c>
      <c r="F6115">
        <v>0.01</v>
      </c>
      <c r="G6115">
        <f>VLOOKUP($P6115,Pricebook!$A:$D,4,0)</f>
        <v>200</v>
      </c>
      <c r="H6115">
        <f t="shared" si="190"/>
        <v>8514</v>
      </c>
      <c r="I6115" t="s">
        <v>1477</v>
      </c>
      <c r="J6115" t="s">
        <v>576</v>
      </c>
      <c r="K6115" t="s">
        <v>1162</v>
      </c>
      <c r="L6115">
        <v>88240</v>
      </c>
      <c r="M6115" t="s">
        <v>52</v>
      </c>
      <c r="N6115" t="s">
        <v>23</v>
      </c>
      <c r="O6115">
        <v>40048</v>
      </c>
      <c r="P6115" t="s">
        <v>14206</v>
      </c>
      <c r="Q6115" t="s">
        <v>14195</v>
      </c>
    </row>
    <row r="6116" spans="1:17" x14ac:dyDescent="0.25">
      <c r="A6116">
        <v>6115</v>
      </c>
      <c r="B6116">
        <v>43302</v>
      </c>
      <c r="C6116">
        <v>40778</v>
      </c>
      <c r="D6116">
        <v>39</v>
      </c>
      <c r="E6116">
        <f t="shared" si="191"/>
        <v>5850</v>
      </c>
      <c r="F6116">
        <v>0.03</v>
      </c>
      <c r="G6116">
        <f>VLOOKUP($P6116,Pricebook!$A:$D,4,0)</f>
        <v>150</v>
      </c>
      <c r="H6116">
        <f t="shared" si="190"/>
        <v>5674.5</v>
      </c>
      <c r="I6116" t="s">
        <v>1224</v>
      </c>
      <c r="J6116" t="s">
        <v>252</v>
      </c>
      <c r="K6116" t="s">
        <v>2750</v>
      </c>
      <c r="L6116" t="s">
        <v>2751</v>
      </c>
      <c r="M6116" t="s">
        <v>317</v>
      </c>
      <c r="N6116" t="s">
        <v>61</v>
      </c>
      <c r="O6116">
        <v>40785</v>
      </c>
      <c r="P6116" t="s">
        <v>14210</v>
      </c>
      <c r="Q6116" t="s">
        <v>14191</v>
      </c>
    </row>
    <row r="6117" spans="1:17" x14ac:dyDescent="0.25">
      <c r="A6117">
        <v>6116</v>
      </c>
      <c r="B6117">
        <v>43302</v>
      </c>
      <c r="C6117">
        <v>40778</v>
      </c>
      <c r="D6117">
        <v>4</v>
      </c>
      <c r="E6117">
        <f t="shared" si="191"/>
        <v>480</v>
      </c>
      <c r="F6117">
        <v>0.09</v>
      </c>
      <c r="G6117">
        <f>VLOOKUP($P6117,Pricebook!$A:$D,4,0)</f>
        <v>120</v>
      </c>
      <c r="H6117">
        <f t="shared" si="190"/>
        <v>436.8</v>
      </c>
      <c r="I6117" t="s">
        <v>1224</v>
      </c>
      <c r="J6117" t="s">
        <v>252</v>
      </c>
      <c r="K6117" t="s">
        <v>2657</v>
      </c>
      <c r="L6117" t="s">
        <v>2752</v>
      </c>
      <c r="M6117" t="s">
        <v>421</v>
      </c>
      <c r="N6117" t="s">
        <v>61</v>
      </c>
      <c r="O6117">
        <v>40787</v>
      </c>
      <c r="P6117" t="s">
        <v>14212</v>
      </c>
      <c r="Q6117" t="s">
        <v>14201</v>
      </c>
    </row>
    <row r="6118" spans="1:17" x14ac:dyDescent="0.25">
      <c r="A6118">
        <v>6117</v>
      </c>
      <c r="B6118">
        <v>43302</v>
      </c>
      <c r="C6118">
        <v>40778</v>
      </c>
      <c r="D6118">
        <v>43</v>
      </c>
      <c r="E6118">
        <f t="shared" si="191"/>
        <v>6450</v>
      </c>
      <c r="F6118">
        <v>7.0000000000000007E-2</v>
      </c>
      <c r="G6118">
        <f>VLOOKUP($P6118,Pricebook!$A:$D,4,0)</f>
        <v>150</v>
      </c>
      <c r="H6118">
        <f t="shared" si="190"/>
        <v>5998.5</v>
      </c>
      <c r="I6118" t="s">
        <v>1224</v>
      </c>
      <c r="J6118" t="s">
        <v>252</v>
      </c>
      <c r="K6118" t="s">
        <v>629</v>
      </c>
      <c r="L6118" t="s">
        <v>630</v>
      </c>
      <c r="M6118" t="s">
        <v>91</v>
      </c>
      <c r="N6118" t="s">
        <v>61</v>
      </c>
      <c r="O6118">
        <v>40787</v>
      </c>
      <c r="P6118" t="s">
        <v>14210</v>
      </c>
      <c r="Q6118" t="s">
        <v>14196</v>
      </c>
    </row>
    <row r="6119" spans="1:17" x14ac:dyDescent="0.25">
      <c r="A6119">
        <v>6118</v>
      </c>
      <c r="B6119">
        <v>43329</v>
      </c>
      <c r="C6119">
        <v>40244</v>
      </c>
      <c r="D6119">
        <v>42</v>
      </c>
      <c r="E6119">
        <f t="shared" si="191"/>
        <v>7140</v>
      </c>
      <c r="F6119">
        <v>0.09</v>
      </c>
      <c r="G6119">
        <f>VLOOKUP($P6119,Pricebook!$A:$D,4,0)</f>
        <v>170</v>
      </c>
      <c r="H6119">
        <f t="shared" si="190"/>
        <v>6497.4000000000005</v>
      </c>
      <c r="I6119" t="s">
        <v>1547</v>
      </c>
      <c r="J6119" t="s">
        <v>244</v>
      </c>
      <c r="K6119" t="s">
        <v>1243</v>
      </c>
      <c r="L6119">
        <v>60174</v>
      </c>
      <c r="M6119" t="s">
        <v>15</v>
      </c>
      <c r="N6119" t="s">
        <v>16</v>
      </c>
      <c r="O6119">
        <v>40247</v>
      </c>
      <c r="P6119" t="s">
        <v>14219</v>
      </c>
      <c r="Q6119" t="s">
        <v>14187</v>
      </c>
    </row>
    <row r="6120" spans="1:17" x14ac:dyDescent="0.25">
      <c r="A6120">
        <v>6119</v>
      </c>
      <c r="B6120">
        <v>43330</v>
      </c>
      <c r="C6120">
        <v>39930</v>
      </c>
      <c r="D6120">
        <v>40</v>
      </c>
      <c r="E6120">
        <f t="shared" si="191"/>
        <v>6000</v>
      </c>
      <c r="F6120">
        <v>0.03</v>
      </c>
      <c r="G6120">
        <f>VLOOKUP($P6120,Pricebook!$A:$D,4,0)</f>
        <v>150</v>
      </c>
      <c r="H6120">
        <f t="shared" si="190"/>
        <v>5820</v>
      </c>
      <c r="I6120" t="s">
        <v>2158</v>
      </c>
      <c r="J6120" t="s">
        <v>215</v>
      </c>
      <c r="K6120" t="s">
        <v>2316</v>
      </c>
      <c r="L6120">
        <v>62234</v>
      </c>
      <c r="M6120" t="s">
        <v>15</v>
      </c>
      <c r="N6120" t="s">
        <v>16</v>
      </c>
      <c r="O6120">
        <v>39931</v>
      </c>
      <c r="P6120" t="s">
        <v>14210</v>
      </c>
      <c r="Q6120" t="s">
        <v>14191</v>
      </c>
    </row>
    <row r="6121" spans="1:17" x14ac:dyDescent="0.25">
      <c r="A6121">
        <v>6120</v>
      </c>
      <c r="B6121">
        <v>43332</v>
      </c>
      <c r="C6121">
        <v>41162</v>
      </c>
      <c r="D6121">
        <v>31</v>
      </c>
      <c r="E6121">
        <f t="shared" si="191"/>
        <v>3410</v>
      </c>
      <c r="F6121">
        <v>0.03</v>
      </c>
      <c r="G6121">
        <f>VLOOKUP($P6121,Pricebook!$A:$D,4,0)</f>
        <v>110</v>
      </c>
      <c r="H6121">
        <f t="shared" si="190"/>
        <v>3307.7</v>
      </c>
      <c r="I6121" t="s">
        <v>1458</v>
      </c>
      <c r="J6121" t="s">
        <v>430</v>
      </c>
      <c r="K6121" t="s">
        <v>2511</v>
      </c>
      <c r="L6121">
        <v>20901</v>
      </c>
      <c r="M6121" t="s">
        <v>187</v>
      </c>
      <c r="N6121" t="s">
        <v>61</v>
      </c>
      <c r="O6121">
        <v>41162</v>
      </c>
      <c r="P6121" t="s">
        <v>14215</v>
      </c>
      <c r="Q6121" t="s">
        <v>14194</v>
      </c>
    </row>
    <row r="6122" spans="1:17" x14ac:dyDescent="0.25">
      <c r="A6122">
        <v>6121</v>
      </c>
      <c r="B6122">
        <v>43360</v>
      </c>
      <c r="C6122">
        <v>40099</v>
      </c>
      <c r="D6122">
        <v>48</v>
      </c>
      <c r="E6122">
        <f t="shared" si="191"/>
        <v>6000</v>
      </c>
      <c r="F6122">
        <v>0</v>
      </c>
      <c r="G6122">
        <f>VLOOKUP($P6122,Pricebook!$A:$D,4,0)</f>
        <v>125</v>
      </c>
      <c r="H6122">
        <f t="shared" si="190"/>
        <v>6000</v>
      </c>
      <c r="I6122" t="s">
        <v>393</v>
      </c>
      <c r="J6122" t="s">
        <v>274</v>
      </c>
      <c r="K6122" t="s">
        <v>2471</v>
      </c>
      <c r="L6122">
        <v>16801</v>
      </c>
      <c r="M6122" t="s">
        <v>232</v>
      </c>
      <c r="N6122" t="s">
        <v>61</v>
      </c>
      <c r="O6122">
        <v>40106</v>
      </c>
      <c r="P6122" t="s">
        <v>14208</v>
      </c>
      <c r="Q6122" t="s">
        <v>14196</v>
      </c>
    </row>
    <row r="6123" spans="1:17" x14ac:dyDescent="0.25">
      <c r="A6123">
        <v>6122</v>
      </c>
      <c r="B6123">
        <v>43362</v>
      </c>
      <c r="C6123">
        <v>39825</v>
      </c>
      <c r="D6123">
        <v>45</v>
      </c>
      <c r="E6123">
        <f t="shared" si="191"/>
        <v>5625</v>
      </c>
      <c r="F6123">
        <v>0.03</v>
      </c>
      <c r="G6123">
        <f>VLOOKUP($P6123,Pricebook!$A:$D,4,0)</f>
        <v>125</v>
      </c>
      <c r="H6123">
        <f t="shared" si="190"/>
        <v>5456.25</v>
      </c>
      <c r="I6123" t="s">
        <v>2143</v>
      </c>
      <c r="J6123" t="s">
        <v>468</v>
      </c>
      <c r="K6123" t="s">
        <v>2753</v>
      </c>
      <c r="L6123">
        <v>20877</v>
      </c>
      <c r="M6123" t="s">
        <v>187</v>
      </c>
      <c r="N6123" t="s">
        <v>61</v>
      </c>
      <c r="O6123">
        <v>39828</v>
      </c>
      <c r="P6123" t="s">
        <v>14221</v>
      </c>
      <c r="Q6123" t="s">
        <v>14199</v>
      </c>
    </row>
    <row r="6124" spans="1:17" x14ac:dyDescent="0.25">
      <c r="A6124">
        <v>6123</v>
      </c>
      <c r="B6124">
        <v>43362</v>
      </c>
      <c r="C6124">
        <v>39825</v>
      </c>
      <c r="D6124">
        <v>33</v>
      </c>
      <c r="E6124">
        <f t="shared" si="191"/>
        <v>3960</v>
      </c>
      <c r="F6124">
        <v>0.04</v>
      </c>
      <c r="G6124">
        <f>VLOOKUP($P6124,Pricebook!$A:$D,4,0)</f>
        <v>120</v>
      </c>
      <c r="H6124">
        <f t="shared" si="190"/>
        <v>3801.6</v>
      </c>
      <c r="I6124" t="s">
        <v>2143</v>
      </c>
      <c r="J6124" t="s">
        <v>468</v>
      </c>
      <c r="K6124" t="s">
        <v>2753</v>
      </c>
      <c r="L6124">
        <v>20877</v>
      </c>
      <c r="M6124" t="s">
        <v>187</v>
      </c>
      <c r="N6124" t="s">
        <v>61</v>
      </c>
      <c r="O6124">
        <v>39827</v>
      </c>
      <c r="P6124" t="s">
        <v>14212</v>
      </c>
      <c r="Q6124" t="s">
        <v>14200</v>
      </c>
    </row>
    <row r="6125" spans="1:17" x14ac:dyDescent="0.25">
      <c r="A6125">
        <v>6124</v>
      </c>
      <c r="B6125">
        <v>43363</v>
      </c>
      <c r="C6125">
        <v>40791</v>
      </c>
      <c r="D6125">
        <v>35</v>
      </c>
      <c r="E6125">
        <f t="shared" si="191"/>
        <v>4375</v>
      </c>
      <c r="F6125">
        <v>0.03</v>
      </c>
      <c r="G6125">
        <f>VLOOKUP($P6125,Pricebook!$A:$D,4,0)</f>
        <v>125</v>
      </c>
      <c r="H6125">
        <f t="shared" si="190"/>
        <v>4243.75</v>
      </c>
      <c r="I6125" t="s">
        <v>742</v>
      </c>
      <c r="J6125" t="s">
        <v>360</v>
      </c>
      <c r="K6125" t="s">
        <v>2678</v>
      </c>
      <c r="L6125">
        <v>29406</v>
      </c>
      <c r="M6125" t="s">
        <v>163</v>
      </c>
      <c r="N6125" t="s">
        <v>34</v>
      </c>
      <c r="O6125">
        <v>40793</v>
      </c>
      <c r="P6125" t="s">
        <v>14221</v>
      </c>
      <c r="Q6125" t="s">
        <v>14193</v>
      </c>
    </row>
    <row r="6126" spans="1:17" x14ac:dyDescent="0.25">
      <c r="A6126">
        <v>6125</v>
      </c>
      <c r="B6126">
        <v>43364</v>
      </c>
      <c r="C6126">
        <v>41006</v>
      </c>
      <c r="D6126">
        <v>21</v>
      </c>
      <c r="E6126">
        <f t="shared" si="191"/>
        <v>2310</v>
      </c>
      <c r="F6126">
        <v>0.04</v>
      </c>
      <c r="G6126">
        <f>VLOOKUP($P6126,Pricebook!$A:$D,4,0)</f>
        <v>110</v>
      </c>
      <c r="H6126">
        <f t="shared" si="190"/>
        <v>2217.6</v>
      </c>
      <c r="I6126" t="s">
        <v>564</v>
      </c>
      <c r="J6126" t="s">
        <v>36</v>
      </c>
      <c r="K6126" t="s">
        <v>2754</v>
      </c>
      <c r="L6126">
        <v>61265</v>
      </c>
      <c r="M6126" t="s">
        <v>15</v>
      </c>
      <c r="N6126" t="s">
        <v>16</v>
      </c>
      <c r="O6126">
        <v>41009</v>
      </c>
      <c r="P6126" t="s">
        <v>14220</v>
      </c>
      <c r="Q6126" t="s">
        <v>14196</v>
      </c>
    </row>
    <row r="6127" spans="1:17" x14ac:dyDescent="0.25">
      <c r="A6127">
        <v>6126</v>
      </c>
      <c r="B6127">
        <v>43367</v>
      </c>
      <c r="C6127">
        <v>40246</v>
      </c>
      <c r="D6127">
        <v>3</v>
      </c>
      <c r="E6127">
        <f t="shared" si="191"/>
        <v>330</v>
      </c>
      <c r="F6127">
        <v>0.08</v>
      </c>
      <c r="G6127">
        <f>VLOOKUP($P6127,Pricebook!$A:$D,4,0)</f>
        <v>110</v>
      </c>
      <c r="H6127">
        <f t="shared" si="190"/>
        <v>303.60000000000002</v>
      </c>
      <c r="I6127" t="s">
        <v>1880</v>
      </c>
      <c r="J6127" t="s">
        <v>760</v>
      </c>
      <c r="K6127" t="s">
        <v>2755</v>
      </c>
      <c r="L6127">
        <v>78415</v>
      </c>
      <c r="M6127" t="s">
        <v>48</v>
      </c>
      <c r="N6127" t="s">
        <v>16</v>
      </c>
      <c r="O6127">
        <v>40249</v>
      </c>
      <c r="P6127" t="s">
        <v>14215</v>
      </c>
      <c r="Q6127" t="s">
        <v>14184</v>
      </c>
    </row>
    <row r="6128" spans="1:17" x14ac:dyDescent="0.25">
      <c r="A6128">
        <v>6127</v>
      </c>
      <c r="B6128">
        <v>43367</v>
      </c>
      <c r="C6128">
        <v>40246</v>
      </c>
      <c r="D6128">
        <v>16</v>
      </c>
      <c r="E6128">
        <f t="shared" si="191"/>
        <v>2240</v>
      </c>
      <c r="F6128">
        <v>0.04</v>
      </c>
      <c r="G6128">
        <f>VLOOKUP($P6128,Pricebook!$A:$D,4,0)</f>
        <v>140</v>
      </c>
      <c r="H6128">
        <f t="shared" si="190"/>
        <v>2150.4</v>
      </c>
      <c r="I6128" t="s">
        <v>1880</v>
      </c>
      <c r="J6128" t="s">
        <v>760</v>
      </c>
      <c r="K6128" t="s">
        <v>2755</v>
      </c>
      <c r="L6128">
        <v>78415</v>
      </c>
      <c r="M6128" t="s">
        <v>48</v>
      </c>
      <c r="N6128" t="s">
        <v>16</v>
      </c>
      <c r="O6128">
        <v>40247</v>
      </c>
      <c r="P6128" t="s">
        <v>14207</v>
      </c>
      <c r="Q6128" t="s">
        <v>14199</v>
      </c>
    </row>
    <row r="6129" spans="1:17" x14ac:dyDescent="0.25">
      <c r="A6129">
        <v>6128</v>
      </c>
      <c r="B6129">
        <v>43367</v>
      </c>
      <c r="C6129">
        <v>40246</v>
      </c>
      <c r="D6129">
        <v>18</v>
      </c>
      <c r="E6129">
        <f t="shared" si="191"/>
        <v>3600</v>
      </c>
      <c r="F6129">
        <v>0.01</v>
      </c>
      <c r="G6129">
        <f>VLOOKUP($P6129,Pricebook!$A:$D,4,0)</f>
        <v>200</v>
      </c>
      <c r="H6129">
        <f t="shared" si="190"/>
        <v>3564</v>
      </c>
      <c r="I6129" t="s">
        <v>1880</v>
      </c>
      <c r="J6129" t="s">
        <v>760</v>
      </c>
      <c r="K6129" t="s">
        <v>2755</v>
      </c>
      <c r="L6129">
        <v>78415</v>
      </c>
      <c r="M6129" t="s">
        <v>48</v>
      </c>
      <c r="N6129" t="s">
        <v>16</v>
      </c>
      <c r="O6129">
        <v>40246</v>
      </c>
      <c r="P6129" t="s">
        <v>14206</v>
      </c>
      <c r="Q6129" t="s">
        <v>14196</v>
      </c>
    </row>
    <row r="6130" spans="1:17" x14ac:dyDescent="0.25">
      <c r="A6130">
        <v>6129</v>
      </c>
      <c r="B6130">
        <v>43392</v>
      </c>
      <c r="C6130">
        <v>40543</v>
      </c>
      <c r="D6130">
        <v>39</v>
      </c>
      <c r="E6130">
        <f t="shared" si="191"/>
        <v>4290</v>
      </c>
      <c r="F6130">
        <v>0.03</v>
      </c>
      <c r="G6130">
        <f>VLOOKUP($P6130,Pricebook!$A:$D,4,0)</f>
        <v>110</v>
      </c>
      <c r="H6130">
        <f t="shared" si="190"/>
        <v>4161.3</v>
      </c>
      <c r="I6130" t="s">
        <v>1547</v>
      </c>
      <c r="J6130" t="s">
        <v>244</v>
      </c>
      <c r="K6130" t="s">
        <v>1243</v>
      </c>
      <c r="L6130">
        <v>60174</v>
      </c>
      <c r="M6130" t="s">
        <v>15</v>
      </c>
      <c r="N6130" t="s">
        <v>16</v>
      </c>
      <c r="O6130">
        <v>40545</v>
      </c>
      <c r="P6130" t="s">
        <v>14220</v>
      </c>
      <c r="Q6130" t="s">
        <v>14193</v>
      </c>
    </row>
    <row r="6131" spans="1:17" x14ac:dyDescent="0.25">
      <c r="A6131">
        <v>6130</v>
      </c>
      <c r="B6131">
        <v>43397</v>
      </c>
      <c r="C6131">
        <v>40675</v>
      </c>
      <c r="D6131">
        <v>35</v>
      </c>
      <c r="E6131">
        <f t="shared" si="191"/>
        <v>4375</v>
      </c>
      <c r="F6131">
        <v>0.08</v>
      </c>
      <c r="G6131">
        <f>VLOOKUP($P6131,Pricebook!$A:$D,4,0)</f>
        <v>125</v>
      </c>
      <c r="H6131">
        <f t="shared" si="190"/>
        <v>4025</v>
      </c>
      <c r="I6131" t="s">
        <v>1224</v>
      </c>
      <c r="J6131" t="s">
        <v>252</v>
      </c>
      <c r="K6131" t="s">
        <v>959</v>
      </c>
      <c r="L6131">
        <v>93117</v>
      </c>
      <c r="M6131" t="s">
        <v>114</v>
      </c>
      <c r="N6131" t="s">
        <v>23</v>
      </c>
      <c r="O6131">
        <v>40676</v>
      </c>
      <c r="P6131" t="s">
        <v>14221</v>
      </c>
      <c r="Q6131" t="s">
        <v>14191</v>
      </c>
    </row>
    <row r="6132" spans="1:17" x14ac:dyDescent="0.25">
      <c r="A6132">
        <v>6131</v>
      </c>
      <c r="B6132">
        <v>43398</v>
      </c>
      <c r="C6132">
        <v>40657</v>
      </c>
      <c r="D6132">
        <v>10</v>
      </c>
      <c r="E6132">
        <f t="shared" si="191"/>
        <v>1250</v>
      </c>
      <c r="F6132">
        <v>7.0000000000000007E-2</v>
      </c>
      <c r="G6132">
        <f>VLOOKUP($P6132,Pricebook!$A:$D,4,0)</f>
        <v>125</v>
      </c>
      <c r="H6132">
        <f t="shared" si="190"/>
        <v>1162.5</v>
      </c>
      <c r="I6132" t="s">
        <v>1846</v>
      </c>
      <c r="J6132" t="s">
        <v>180</v>
      </c>
      <c r="K6132" t="s">
        <v>65</v>
      </c>
      <c r="L6132">
        <v>72209</v>
      </c>
      <c r="M6132" t="s">
        <v>66</v>
      </c>
      <c r="N6132" t="s">
        <v>34</v>
      </c>
      <c r="O6132">
        <v>40658</v>
      </c>
      <c r="P6132" t="s">
        <v>14209</v>
      </c>
      <c r="Q6132" t="s">
        <v>14193</v>
      </c>
    </row>
    <row r="6133" spans="1:17" x14ac:dyDescent="0.25">
      <c r="A6133">
        <v>6132</v>
      </c>
      <c r="B6133">
        <v>43399</v>
      </c>
      <c r="C6133">
        <v>40024</v>
      </c>
      <c r="D6133">
        <v>35</v>
      </c>
      <c r="E6133">
        <f t="shared" si="191"/>
        <v>4200</v>
      </c>
      <c r="F6133">
        <v>0.05</v>
      </c>
      <c r="G6133">
        <f>VLOOKUP($P6133,Pricebook!$A:$D,4,0)</f>
        <v>120</v>
      </c>
      <c r="H6133">
        <f t="shared" si="190"/>
        <v>3990</v>
      </c>
      <c r="I6133" t="s">
        <v>1930</v>
      </c>
      <c r="J6133" t="s">
        <v>300</v>
      </c>
      <c r="K6133" t="s">
        <v>2590</v>
      </c>
      <c r="L6133">
        <v>78155</v>
      </c>
      <c r="M6133" t="s">
        <v>48</v>
      </c>
      <c r="N6133" t="s">
        <v>16</v>
      </c>
      <c r="O6133">
        <v>40025</v>
      </c>
      <c r="P6133" t="s">
        <v>14212</v>
      </c>
      <c r="Q6133" t="s">
        <v>14198</v>
      </c>
    </row>
    <row r="6134" spans="1:17" x14ac:dyDescent="0.25">
      <c r="A6134">
        <v>6133</v>
      </c>
      <c r="B6134">
        <v>43399</v>
      </c>
      <c r="C6134">
        <v>40024</v>
      </c>
      <c r="D6134">
        <v>2</v>
      </c>
      <c r="E6134">
        <f t="shared" si="191"/>
        <v>250</v>
      </c>
      <c r="F6134">
        <v>0.1</v>
      </c>
      <c r="G6134">
        <f>VLOOKUP($P6134,Pricebook!$A:$D,4,0)</f>
        <v>125</v>
      </c>
      <c r="H6134">
        <f t="shared" si="190"/>
        <v>225</v>
      </c>
      <c r="I6134" t="s">
        <v>1930</v>
      </c>
      <c r="J6134" t="s">
        <v>300</v>
      </c>
      <c r="K6134" t="s">
        <v>2590</v>
      </c>
      <c r="L6134">
        <v>78155</v>
      </c>
      <c r="M6134" t="s">
        <v>48</v>
      </c>
      <c r="N6134" t="s">
        <v>16</v>
      </c>
      <c r="O6134">
        <v>40026</v>
      </c>
      <c r="P6134" t="s">
        <v>14209</v>
      </c>
      <c r="Q6134" t="s">
        <v>14190</v>
      </c>
    </row>
    <row r="6135" spans="1:17" x14ac:dyDescent="0.25">
      <c r="A6135">
        <v>6134</v>
      </c>
      <c r="B6135">
        <v>43399</v>
      </c>
      <c r="C6135">
        <v>40024</v>
      </c>
      <c r="D6135">
        <v>8</v>
      </c>
      <c r="E6135">
        <f t="shared" si="191"/>
        <v>880</v>
      </c>
      <c r="F6135">
        <v>0</v>
      </c>
      <c r="G6135">
        <f>VLOOKUP($P6135,Pricebook!$A:$D,4,0)</f>
        <v>110</v>
      </c>
      <c r="H6135">
        <f t="shared" si="190"/>
        <v>880</v>
      </c>
      <c r="I6135" t="s">
        <v>1930</v>
      </c>
      <c r="J6135" t="s">
        <v>300</v>
      </c>
      <c r="K6135" t="s">
        <v>2756</v>
      </c>
      <c r="L6135">
        <v>75090</v>
      </c>
      <c r="M6135" t="s">
        <v>48</v>
      </c>
      <c r="N6135" t="s">
        <v>16</v>
      </c>
      <c r="O6135">
        <v>40026</v>
      </c>
      <c r="P6135" t="s">
        <v>14215</v>
      </c>
      <c r="Q6135" t="s">
        <v>14184</v>
      </c>
    </row>
    <row r="6136" spans="1:17" x14ac:dyDescent="0.25">
      <c r="A6136">
        <v>6135</v>
      </c>
      <c r="B6136">
        <v>43424</v>
      </c>
      <c r="C6136">
        <v>40773</v>
      </c>
      <c r="D6136">
        <v>34</v>
      </c>
      <c r="E6136">
        <f t="shared" si="191"/>
        <v>5780</v>
      </c>
      <c r="F6136">
        <v>0.04</v>
      </c>
      <c r="G6136">
        <f>VLOOKUP($P6136,Pricebook!$A:$D,4,0)</f>
        <v>170</v>
      </c>
      <c r="H6136">
        <f t="shared" si="190"/>
        <v>5548.8</v>
      </c>
      <c r="I6136" t="s">
        <v>1520</v>
      </c>
      <c r="J6136" t="s">
        <v>50</v>
      </c>
      <c r="K6136" t="s">
        <v>2381</v>
      </c>
      <c r="L6136">
        <v>63042</v>
      </c>
      <c r="M6136" t="s">
        <v>358</v>
      </c>
      <c r="N6136" t="s">
        <v>16</v>
      </c>
      <c r="O6136">
        <v>40775</v>
      </c>
      <c r="P6136" t="s">
        <v>14219</v>
      </c>
      <c r="Q6136" t="s">
        <v>14201</v>
      </c>
    </row>
    <row r="6137" spans="1:17" x14ac:dyDescent="0.25">
      <c r="A6137">
        <v>6136</v>
      </c>
      <c r="B6137">
        <v>43459</v>
      </c>
      <c r="C6137">
        <v>40854</v>
      </c>
      <c r="D6137">
        <v>26</v>
      </c>
      <c r="E6137">
        <f t="shared" si="191"/>
        <v>3900</v>
      </c>
      <c r="F6137">
        <v>0.05</v>
      </c>
      <c r="G6137">
        <f>VLOOKUP($P6137,Pricebook!$A:$D,4,0)</f>
        <v>150</v>
      </c>
      <c r="H6137">
        <f t="shared" si="190"/>
        <v>3705</v>
      </c>
      <c r="I6137" t="s">
        <v>412</v>
      </c>
      <c r="J6137" t="s">
        <v>327</v>
      </c>
      <c r="K6137" t="s">
        <v>2679</v>
      </c>
      <c r="L6137">
        <v>85364</v>
      </c>
      <c r="M6137" t="s">
        <v>70</v>
      </c>
      <c r="N6137" t="s">
        <v>23</v>
      </c>
      <c r="O6137">
        <v>40855</v>
      </c>
      <c r="P6137" t="s">
        <v>14216</v>
      </c>
      <c r="Q6137" t="s">
        <v>14190</v>
      </c>
    </row>
    <row r="6138" spans="1:17" x14ac:dyDescent="0.25">
      <c r="A6138">
        <v>6137</v>
      </c>
      <c r="B6138">
        <v>43460</v>
      </c>
      <c r="C6138">
        <v>41071</v>
      </c>
      <c r="D6138">
        <v>2</v>
      </c>
      <c r="E6138">
        <f t="shared" si="191"/>
        <v>320</v>
      </c>
      <c r="F6138">
        <v>7.0000000000000007E-2</v>
      </c>
      <c r="G6138">
        <f>VLOOKUP($P6138,Pricebook!$A:$D,4,0)</f>
        <v>160</v>
      </c>
      <c r="H6138">
        <f t="shared" si="190"/>
        <v>297.59999999999997</v>
      </c>
      <c r="I6138" t="s">
        <v>1201</v>
      </c>
      <c r="J6138" t="s">
        <v>203</v>
      </c>
      <c r="K6138" t="s">
        <v>2757</v>
      </c>
      <c r="L6138" t="s">
        <v>2758</v>
      </c>
      <c r="M6138" t="s">
        <v>421</v>
      </c>
      <c r="N6138" t="s">
        <v>61</v>
      </c>
      <c r="O6138">
        <v>41072</v>
      </c>
      <c r="P6138" t="s">
        <v>14218</v>
      </c>
      <c r="Q6138" t="s">
        <v>14193</v>
      </c>
    </row>
    <row r="6139" spans="1:17" x14ac:dyDescent="0.25">
      <c r="A6139">
        <v>6138</v>
      </c>
      <c r="B6139">
        <v>43488</v>
      </c>
      <c r="C6139">
        <v>41078</v>
      </c>
      <c r="D6139">
        <v>46</v>
      </c>
      <c r="E6139">
        <f t="shared" si="191"/>
        <v>7820</v>
      </c>
      <c r="F6139">
        <v>0.08</v>
      </c>
      <c r="G6139">
        <f>VLOOKUP($P6139,Pricebook!$A:$D,4,0)</f>
        <v>170</v>
      </c>
      <c r="H6139">
        <f t="shared" si="190"/>
        <v>7194.4000000000005</v>
      </c>
      <c r="I6139" t="s">
        <v>2493</v>
      </c>
      <c r="J6139" t="s">
        <v>276</v>
      </c>
      <c r="K6139" t="s">
        <v>1534</v>
      </c>
      <c r="L6139">
        <v>20735</v>
      </c>
      <c r="M6139" t="s">
        <v>187</v>
      </c>
      <c r="N6139" t="s">
        <v>61</v>
      </c>
      <c r="O6139">
        <v>41079</v>
      </c>
      <c r="P6139" t="s">
        <v>14219</v>
      </c>
      <c r="Q6139" t="s">
        <v>14201</v>
      </c>
    </row>
    <row r="6140" spans="1:17" x14ac:dyDescent="0.25">
      <c r="A6140">
        <v>6139</v>
      </c>
      <c r="B6140">
        <v>43488</v>
      </c>
      <c r="C6140">
        <v>41078</v>
      </c>
      <c r="D6140">
        <v>46</v>
      </c>
      <c r="E6140">
        <f t="shared" si="191"/>
        <v>5060</v>
      </c>
      <c r="F6140">
        <v>0</v>
      </c>
      <c r="G6140">
        <f>VLOOKUP($P6140,Pricebook!$A:$D,4,0)</f>
        <v>110</v>
      </c>
      <c r="H6140">
        <f t="shared" si="190"/>
        <v>5060</v>
      </c>
      <c r="I6140" t="s">
        <v>2493</v>
      </c>
      <c r="J6140" t="s">
        <v>276</v>
      </c>
      <c r="K6140" t="s">
        <v>1534</v>
      </c>
      <c r="L6140">
        <v>20735</v>
      </c>
      <c r="M6140" t="s">
        <v>187</v>
      </c>
      <c r="N6140" t="s">
        <v>61</v>
      </c>
      <c r="O6140">
        <v>41079</v>
      </c>
      <c r="P6140" t="s">
        <v>14220</v>
      </c>
      <c r="Q6140" t="s">
        <v>14196</v>
      </c>
    </row>
    <row r="6141" spans="1:17" x14ac:dyDescent="0.25">
      <c r="A6141">
        <v>6140</v>
      </c>
      <c r="B6141">
        <v>43488</v>
      </c>
      <c r="C6141">
        <v>41078</v>
      </c>
      <c r="D6141">
        <v>28</v>
      </c>
      <c r="E6141">
        <f t="shared" si="191"/>
        <v>3500</v>
      </c>
      <c r="F6141">
        <v>0.1</v>
      </c>
      <c r="G6141">
        <f>VLOOKUP($P6141,Pricebook!$A:$D,4,0)</f>
        <v>125</v>
      </c>
      <c r="H6141">
        <f t="shared" si="190"/>
        <v>3150</v>
      </c>
      <c r="I6141" t="s">
        <v>2493</v>
      </c>
      <c r="J6141" t="s">
        <v>276</v>
      </c>
      <c r="K6141" t="s">
        <v>1534</v>
      </c>
      <c r="L6141">
        <v>20735</v>
      </c>
      <c r="M6141" t="s">
        <v>187</v>
      </c>
      <c r="N6141" t="s">
        <v>61</v>
      </c>
      <c r="O6141">
        <v>41079</v>
      </c>
      <c r="P6141" t="s">
        <v>14208</v>
      </c>
      <c r="Q6141" t="s">
        <v>14188</v>
      </c>
    </row>
    <row r="6142" spans="1:17" x14ac:dyDescent="0.25">
      <c r="A6142">
        <v>6141</v>
      </c>
      <c r="B6142">
        <v>43488</v>
      </c>
      <c r="C6142">
        <v>41078</v>
      </c>
      <c r="D6142">
        <v>13</v>
      </c>
      <c r="E6142">
        <f t="shared" si="191"/>
        <v>2080</v>
      </c>
      <c r="F6142">
        <v>0.05</v>
      </c>
      <c r="G6142">
        <f>VLOOKUP($P6142,Pricebook!$A:$D,4,0)</f>
        <v>160</v>
      </c>
      <c r="H6142">
        <f t="shared" si="190"/>
        <v>1976</v>
      </c>
      <c r="I6142" t="s">
        <v>2493</v>
      </c>
      <c r="J6142" t="s">
        <v>276</v>
      </c>
      <c r="K6142" t="s">
        <v>2338</v>
      </c>
      <c r="L6142">
        <v>20740</v>
      </c>
      <c r="M6142" t="s">
        <v>187</v>
      </c>
      <c r="N6142" t="s">
        <v>61</v>
      </c>
      <c r="O6142">
        <v>41080</v>
      </c>
      <c r="P6142" t="s">
        <v>14218</v>
      </c>
      <c r="Q6142" t="s">
        <v>14203</v>
      </c>
    </row>
    <row r="6143" spans="1:17" x14ac:dyDescent="0.25">
      <c r="A6143">
        <v>6142</v>
      </c>
      <c r="B6143">
        <v>43488</v>
      </c>
      <c r="C6143">
        <v>41078</v>
      </c>
      <c r="D6143">
        <v>3</v>
      </c>
      <c r="E6143">
        <f t="shared" si="191"/>
        <v>450</v>
      </c>
      <c r="F6143">
        <v>0.06</v>
      </c>
      <c r="G6143">
        <f>VLOOKUP($P6143,Pricebook!$A:$D,4,0)</f>
        <v>150</v>
      </c>
      <c r="H6143">
        <f t="shared" si="190"/>
        <v>423</v>
      </c>
      <c r="I6143" t="s">
        <v>2493</v>
      </c>
      <c r="J6143" t="s">
        <v>276</v>
      </c>
      <c r="K6143" t="s">
        <v>2338</v>
      </c>
      <c r="L6143">
        <v>20740</v>
      </c>
      <c r="M6143" t="s">
        <v>187</v>
      </c>
      <c r="N6143" t="s">
        <v>61</v>
      </c>
      <c r="O6143">
        <v>41080</v>
      </c>
      <c r="P6143" t="s">
        <v>14222</v>
      </c>
      <c r="Q6143" t="s">
        <v>14195</v>
      </c>
    </row>
    <row r="6144" spans="1:17" x14ac:dyDescent="0.25">
      <c r="A6144">
        <v>6143</v>
      </c>
      <c r="B6144">
        <v>43493</v>
      </c>
      <c r="C6144">
        <v>41039</v>
      </c>
      <c r="D6144">
        <v>22</v>
      </c>
      <c r="E6144">
        <f t="shared" si="191"/>
        <v>2420</v>
      </c>
      <c r="F6144">
        <v>0.03</v>
      </c>
      <c r="G6144">
        <f>VLOOKUP($P6144,Pricebook!$A:$D,4,0)</f>
        <v>110</v>
      </c>
      <c r="H6144">
        <f t="shared" si="190"/>
        <v>2347.4</v>
      </c>
      <c r="I6144" t="s">
        <v>1997</v>
      </c>
      <c r="J6144" t="s">
        <v>544</v>
      </c>
      <c r="K6144" t="s">
        <v>2464</v>
      </c>
      <c r="L6144">
        <v>70065</v>
      </c>
      <c r="M6144" t="s">
        <v>436</v>
      </c>
      <c r="N6144" t="s">
        <v>34</v>
      </c>
      <c r="O6144">
        <v>41040</v>
      </c>
      <c r="P6144" t="s">
        <v>14215</v>
      </c>
      <c r="Q6144" t="s">
        <v>14184</v>
      </c>
    </row>
    <row r="6145" spans="1:17" x14ac:dyDescent="0.25">
      <c r="A6145">
        <v>6144</v>
      </c>
      <c r="B6145">
        <v>43493</v>
      </c>
      <c r="C6145">
        <v>41039</v>
      </c>
      <c r="D6145">
        <v>14</v>
      </c>
      <c r="E6145">
        <f t="shared" si="191"/>
        <v>1540</v>
      </c>
      <c r="F6145">
        <v>0.05</v>
      </c>
      <c r="G6145">
        <f>VLOOKUP($P6145,Pricebook!$A:$D,4,0)</f>
        <v>110</v>
      </c>
      <c r="H6145">
        <f t="shared" si="190"/>
        <v>1463</v>
      </c>
      <c r="I6145" t="s">
        <v>1997</v>
      </c>
      <c r="J6145" t="s">
        <v>544</v>
      </c>
      <c r="K6145" t="s">
        <v>2464</v>
      </c>
      <c r="L6145">
        <v>70065</v>
      </c>
      <c r="M6145" t="s">
        <v>436</v>
      </c>
      <c r="N6145" t="s">
        <v>34</v>
      </c>
      <c r="O6145">
        <v>41041</v>
      </c>
      <c r="P6145" t="s">
        <v>14215</v>
      </c>
      <c r="Q6145" t="s">
        <v>14184</v>
      </c>
    </row>
    <row r="6146" spans="1:17" x14ac:dyDescent="0.25">
      <c r="A6146">
        <v>6145</v>
      </c>
      <c r="B6146">
        <v>43493</v>
      </c>
      <c r="C6146">
        <v>41039</v>
      </c>
      <c r="D6146">
        <v>37</v>
      </c>
      <c r="E6146">
        <f t="shared" si="191"/>
        <v>5550</v>
      </c>
      <c r="F6146">
        <v>0.1</v>
      </c>
      <c r="G6146">
        <f>VLOOKUP($P6146,Pricebook!$A:$D,4,0)</f>
        <v>150</v>
      </c>
      <c r="H6146">
        <f t="shared" ref="H6146:H6209" si="192">E6146*(1-F6146)</f>
        <v>4995</v>
      </c>
      <c r="I6146" t="s">
        <v>1997</v>
      </c>
      <c r="J6146" t="s">
        <v>544</v>
      </c>
      <c r="K6146" t="s">
        <v>2464</v>
      </c>
      <c r="L6146">
        <v>70065</v>
      </c>
      <c r="M6146" t="s">
        <v>436</v>
      </c>
      <c r="N6146" t="s">
        <v>34</v>
      </c>
      <c r="O6146">
        <v>41042</v>
      </c>
      <c r="P6146" t="s">
        <v>14210</v>
      </c>
      <c r="Q6146" t="s">
        <v>14187</v>
      </c>
    </row>
    <row r="6147" spans="1:17" x14ac:dyDescent="0.25">
      <c r="A6147">
        <v>6146</v>
      </c>
      <c r="B6147">
        <v>43494</v>
      </c>
      <c r="C6147">
        <v>40911</v>
      </c>
      <c r="D6147">
        <v>2</v>
      </c>
      <c r="E6147">
        <f t="shared" ref="E6147:E6210" si="193">G6147*D6147</f>
        <v>300</v>
      </c>
      <c r="F6147">
        <v>0.09</v>
      </c>
      <c r="G6147">
        <f>VLOOKUP($P6147,Pricebook!$A:$D,4,0)</f>
        <v>150</v>
      </c>
      <c r="H6147">
        <f t="shared" si="192"/>
        <v>273</v>
      </c>
      <c r="I6147" t="s">
        <v>1783</v>
      </c>
      <c r="J6147" t="s">
        <v>360</v>
      </c>
      <c r="K6147" t="s">
        <v>681</v>
      </c>
      <c r="L6147">
        <v>92653</v>
      </c>
      <c r="M6147" t="s">
        <v>114</v>
      </c>
      <c r="N6147" t="s">
        <v>23</v>
      </c>
      <c r="O6147">
        <v>40912</v>
      </c>
      <c r="P6147" t="s">
        <v>14216</v>
      </c>
      <c r="Q6147" t="s">
        <v>14201</v>
      </c>
    </row>
    <row r="6148" spans="1:17" x14ac:dyDescent="0.25">
      <c r="A6148">
        <v>6147</v>
      </c>
      <c r="B6148">
        <v>43523</v>
      </c>
      <c r="C6148">
        <v>41052</v>
      </c>
      <c r="D6148">
        <v>50</v>
      </c>
      <c r="E6148">
        <f t="shared" si="193"/>
        <v>5500</v>
      </c>
      <c r="F6148">
        <v>0.04</v>
      </c>
      <c r="G6148">
        <f>VLOOKUP($P6148,Pricebook!$A:$D,4,0)</f>
        <v>110</v>
      </c>
      <c r="H6148">
        <f t="shared" si="192"/>
        <v>5280</v>
      </c>
      <c r="I6148" t="s">
        <v>1073</v>
      </c>
      <c r="J6148" t="s">
        <v>487</v>
      </c>
      <c r="K6148" t="s">
        <v>361</v>
      </c>
      <c r="L6148">
        <v>66212</v>
      </c>
      <c r="M6148" t="s">
        <v>153</v>
      </c>
      <c r="N6148" t="s">
        <v>16</v>
      </c>
      <c r="O6148">
        <v>41054</v>
      </c>
      <c r="P6148" t="s">
        <v>14215</v>
      </c>
      <c r="Q6148" t="s">
        <v>14195</v>
      </c>
    </row>
    <row r="6149" spans="1:17" x14ac:dyDescent="0.25">
      <c r="A6149">
        <v>6148</v>
      </c>
      <c r="B6149">
        <v>43526</v>
      </c>
      <c r="C6149">
        <v>40324</v>
      </c>
      <c r="D6149">
        <v>49</v>
      </c>
      <c r="E6149">
        <f t="shared" si="193"/>
        <v>5390</v>
      </c>
      <c r="F6149">
        <v>7.0000000000000007E-2</v>
      </c>
      <c r="G6149">
        <f>VLOOKUP($P6149,Pricebook!$A:$D,4,0)</f>
        <v>110</v>
      </c>
      <c r="H6149">
        <f t="shared" si="192"/>
        <v>5012.7</v>
      </c>
      <c r="I6149" t="s">
        <v>502</v>
      </c>
      <c r="J6149" t="s">
        <v>118</v>
      </c>
      <c r="K6149" t="s">
        <v>2029</v>
      </c>
      <c r="L6149">
        <v>20854</v>
      </c>
      <c r="M6149" t="s">
        <v>187</v>
      </c>
      <c r="N6149" t="s">
        <v>61</v>
      </c>
      <c r="O6149">
        <v>40324</v>
      </c>
      <c r="P6149" t="s">
        <v>14220</v>
      </c>
      <c r="Q6149" t="s">
        <v>14200</v>
      </c>
    </row>
    <row r="6150" spans="1:17" x14ac:dyDescent="0.25">
      <c r="A6150">
        <v>6149</v>
      </c>
      <c r="B6150">
        <v>43526</v>
      </c>
      <c r="C6150">
        <v>40324</v>
      </c>
      <c r="D6150">
        <v>19</v>
      </c>
      <c r="E6150">
        <f t="shared" si="193"/>
        <v>3800</v>
      </c>
      <c r="F6150">
        <v>0</v>
      </c>
      <c r="G6150">
        <f>VLOOKUP($P6150,Pricebook!$A:$D,4,0)</f>
        <v>200</v>
      </c>
      <c r="H6150">
        <f t="shared" si="192"/>
        <v>3800</v>
      </c>
      <c r="I6150" t="s">
        <v>502</v>
      </c>
      <c r="J6150" t="s">
        <v>118</v>
      </c>
      <c r="K6150" t="s">
        <v>2029</v>
      </c>
      <c r="L6150">
        <v>20854</v>
      </c>
      <c r="M6150" t="s">
        <v>187</v>
      </c>
      <c r="N6150" t="s">
        <v>61</v>
      </c>
      <c r="O6150">
        <v>40325</v>
      </c>
      <c r="P6150" t="s">
        <v>14206</v>
      </c>
      <c r="Q6150" t="s">
        <v>14188</v>
      </c>
    </row>
    <row r="6151" spans="1:17" x14ac:dyDescent="0.25">
      <c r="A6151">
        <v>6150</v>
      </c>
      <c r="B6151">
        <v>43553</v>
      </c>
      <c r="C6151">
        <v>39947</v>
      </c>
      <c r="D6151">
        <v>29</v>
      </c>
      <c r="E6151">
        <f t="shared" si="193"/>
        <v>3190</v>
      </c>
      <c r="F6151">
        <v>0.05</v>
      </c>
      <c r="G6151">
        <f>VLOOKUP($P6151,Pricebook!$A:$D,4,0)</f>
        <v>110</v>
      </c>
      <c r="H6151">
        <f t="shared" si="192"/>
        <v>3030.5</v>
      </c>
      <c r="I6151" t="s">
        <v>120</v>
      </c>
      <c r="J6151" t="s">
        <v>121</v>
      </c>
      <c r="K6151" t="s">
        <v>2444</v>
      </c>
      <c r="L6151" t="s">
        <v>2445</v>
      </c>
      <c r="M6151" t="s">
        <v>87</v>
      </c>
      <c r="N6151" t="s">
        <v>61</v>
      </c>
      <c r="O6151">
        <v>39948</v>
      </c>
      <c r="P6151" t="s">
        <v>14215</v>
      </c>
      <c r="Q6151" t="s">
        <v>14192</v>
      </c>
    </row>
    <row r="6152" spans="1:17" x14ac:dyDescent="0.25">
      <c r="A6152">
        <v>6151</v>
      </c>
      <c r="B6152">
        <v>43554</v>
      </c>
      <c r="C6152">
        <v>40116</v>
      </c>
      <c r="D6152">
        <v>9</v>
      </c>
      <c r="E6152">
        <f t="shared" si="193"/>
        <v>990</v>
      </c>
      <c r="F6152">
        <v>0.06</v>
      </c>
      <c r="G6152">
        <f>VLOOKUP($P6152,Pricebook!$A:$D,4,0)</f>
        <v>110</v>
      </c>
      <c r="H6152">
        <f t="shared" si="192"/>
        <v>930.59999999999991</v>
      </c>
      <c r="I6152" t="s">
        <v>2383</v>
      </c>
      <c r="J6152" t="s">
        <v>434</v>
      </c>
      <c r="K6152" t="s">
        <v>2384</v>
      </c>
      <c r="L6152">
        <v>32503</v>
      </c>
      <c r="M6152" t="s">
        <v>101</v>
      </c>
      <c r="N6152" t="s">
        <v>34</v>
      </c>
      <c r="O6152">
        <v>40119</v>
      </c>
      <c r="P6152" t="s">
        <v>14215</v>
      </c>
      <c r="Q6152" t="s">
        <v>14199</v>
      </c>
    </row>
    <row r="6153" spans="1:17" x14ac:dyDescent="0.25">
      <c r="A6153">
        <v>6152</v>
      </c>
      <c r="B6153">
        <v>43555</v>
      </c>
      <c r="C6153">
        <v>41093</v>
      </c>
      <c r="D6153">
        <v>34</v>
      </c>
      <c r="E6153">
        <f t="shared" si="193"/>
        <v>4760</v>
      </c>
      <c r="F6153">
        <v>0</v>
      </c>
      <c r="G6153">
        <f>VLOOKUP($P6153,Pricebook!$A:$D,4,0)</f>
        <v>140</v>
      </c>
      <c r="H6153">
        <f t="shared" si="192"/>
        <v>4760</v>
      </c>
      <c r="I6153" t="s">
        <v>433</v>
      </c>
      <c r="J6153" t="s">
        <v>434</v>
      </c>
      <c r="K6153" t="s">
        <v>1699</v>
      </c>
      <c r="L6153">
        <v>70560</v>
      </c>
      <c r="M6153" t="s">
        <v>436</v>
      </c>
      <c r="N6153" t="s">
        <v>34</v>
      </c>
      <c r="O6153">
        <v>41095</v>
      </c>
      <c r="P6153" t="s">
        <v>14213</v>
      </c>
      <c r="Q6153" t="s">
        <v>14198</v>
      </c>
    </row>
    <row r="6154" spans="1:17" x14ac:dyDescent="0.25">
      <c r="A6154">
        <v>6153</v>
      </c>
      <c r="B6154">
        <v>43556</v>
      </c>
      <c r="C6154">
        <v>41112</v>
      </c>
      <c r="D6154">
        <v>31</v>
      </c>
      <c r="E6154">
        <f t="shared" si="193"/>
        <v>3410</v>
      </c>
      <c r="F6154">
        <v>0.02</v>
      </c>
      <c r="G6154">
        <f>VLOOKUP($P6154,Pricebook!$A:$D,4,0)</f>
        <v>110</v>
      </c>
      <c r="H6154">
        <f t="shared" si="192"/>
        <v>3341.7999999999997</v>
      </c>
      <c r="I6154" t="s">
        <v>1570</v>
      </c>
      <c r="J6154" t="s">
        <v>544</v>
      </c>
      <c r="K6154" t="s">
        <v>2310</v>
      </c>
      <c r="L6154">
        <v>29624</v>
      </c>
      <c r="M6154" t="s">
        <v>163</v>
      </c>
      <c r="N6154" t="s">
        <v>34</v>
      </c>
      <c r="O6154">
        <v>41117</v>
      </c>
      <c r="P6154" t="s">
        <v>14215</v>
      </c>
      <c r="Q6154" t="s">
        <v>14184</v>
      </c>
    </row>
    <row r="6155" spans="1:17" x14ac:dyDescent="0.25">
      <c r="A6155">
        <v>6154</v>
      </c>
      <c r="B6155">
        <v>43585</v>
      </c>
      <c r="C6155">
        <v>40492</v>
      </c>
      <c r="D6155">
        <v>19</v>
      </c>
      <c r="E6155">
        <f t="shared" si="193"/>
        <v>2090</v>
      </c>
      <c r="F6155">
        <v>0.08</v>
      </c>
      <c r="G6155">
        <f>VLOOKUP($P6155,Pricebook!$A:$D,4,0)</f>
        <v>110</v>
      </c>
      <c r="H6155">
        <f t="shared" si="192"/>
        <v>1922.8000000000002</v>
      </c>
      <c r="I6155" t="s">
        <v>2346</v>
      </c>
      <c r="J6155" t="s">
        <v>180</v>
      </c>
      <c r="K6155" t="s">
        <v>2347</v>
      </c>
      <c r="L6155">
        <v>44312</v>
      </c>
      <c r="M6155" t="s">
        <v>210</v>
      </c>
      <c r="N6155" t="s">
        <v>61</v>
      </c>
      <c r="O6155">
        <v>40494</v>
      </c>
      <c r="P6155" t="s">
        <v>14215</v>
      </c>
      <c r="Q6155" t="s">
        <v>14196</v>
      </c>
    </row>
    <row r="6156" spans="1:17" x14ac:dyDescent="0.25">
      <c r="A6156">
        <v>6155</v>
      </c>
      <c r="B6156">
        <v>43588</v>
      </c>
      <c r="C6156">
        <v>41153</v>
      </c>
      <c r="D6156">
        <v>6</v>
      </c>
      <c r="E6156">
        <f t="shared" si="193"/>
        <v>660</v>
      </c>
      <c r="F6156">
        <v>0.09</v>
      </c>
      <c r="G6156">
        <f>VLOOKUP($P6156,Pricebook!$A:$D,4,0)</f>
        <v>110</v>
      </c>
      <c r="H6156">
        <f t="shared" si="192"/>
        <v>600.6</v>
      </c>
      <c r="I6156" t="s">
        <v>1360</v>
      </c>
      <c r="J6156" t="s">
        <v>27</v>
      </c>
      <c r="K6156" t="s">
        <v>1260</v>
      </c>
      <c r="L6156" t="s">
        <v>1261</v>
      </c>
      <c r="M6156" t="s">
        <v>492</v>
      </c>
      <c r="N6156" t="s">
        <v>61</v>
      </c>
      <c r="O6156">
        <v>41154</v>
      </c>
      <c r="P6156" t="s">
        <v>14215</v>
      </c>
      <c r="Q6156" t="s">
        <v>14186</v>
      </c>
    </row>
    <row r="6157" spans="1:17" x14ac:dyDescent="0.25">
      <c r="A6157">
        <v>6156</v>
      </c>
      <c r="B6157">
        <v>43588</v>
      </c>
      <c r="C6157">
        <v>41153</v>
      </c>
      <c r="D6157">
        <v>16</v>
      </c>
      <c r="E6157">
        <f t="shared" si="193"/>
        <v>2000</v>
      </c>
      <c r="F6157">
        <v>0.04</v>
      </c>
      <c r="G6157">
        <f>VLOOKUP($P6157,Pricebook!$A:$D,4,0)</f>
        <v>125</v>
      </c>
      <c r="H6157">
        <f t="shared" si="192"/>
        <v>1920</v>
      </c>
      <c r="I6157" t="s">
        <v>1360</v>
      </c>
      <c r="J6157" t="s">
        <v>27</v>
      </c>
      <c r="K6157" t="s">
        <v>1878</v>
      </c>
      <c r="L6157" t="s">
        <v>1879</v>
      </c>
      <c r="M6157" t="s">
        <v>91</v>
      </c>
      <c r="N6157" t="s">
        <v>61</v>
      </c>
      <c r="O6157">
        <v>41156</v>
      </c>
      <c r="P6157" t="s">
        <v>14209</v>
      </c>
      <c r="Q6157" t="s">
        <v>14184</v>
      </c>
    </row>
    <row r="6158" spans="1:17" x14ac:dyDescent="0.25">
      <c r="A6158">
        <v>6157</v>
      </c>
      <c r="B6158">
        <v>43590</v>
      </c>
      <c r="C6158">
        <v>40066</v>
      </c>
      <c r="D6158">
        <v>24</v>
      </c>
      <c r="E6158">
        <f t="shared" si="193"/>
        <v>3000</v>
      </c>
      <c r="F6158">
        <v>0.06</v>
      </c>
      <c r="G6158">
        <f>VLOOKUP($P6158,Pricebook!$A:$D,4,0)</f>
        <v>125</v>
      </c>
      <c r="H6158">
        <f t="shared" si="192"/>
        <v>2820</v>
      </c>
      <c r="I6158" t="s">
        <v>507</v>
      </c>
      <c r="J6158" t="s">
        <v>508</v>
      </c>
      <c r="K6158" t="s">
        <v>731</v>
      </c>
      <c r="L6158">
        <v>44691</v>
      </c>
      <c r="M6158" t="s">
        <v>210</v>
      </c>
      <c r="N6158" t="s">
        <v>61</v>
      </c>
      <c r="O6158">
        <v>40068</v>
      </c>
      <c r="P6158" t="s">
        <v>14221</v>
      </c>
      <c r="Q6158" t="s">
        <v>14195</v>
      </c>
    </row>
    <row r="6159" spans="1:17" x14ac:dyDescent="0.25">
      <c r="A6159">
        <v>6158</v>
      </c>
      <c r="B6159">
        <v>43620</v>
      </c>
      <c r="C6159">
        <v>39830</v>
      </c>
      <c r="D6159">
        <v>13</v>
      </c>
      <c r="E6159">
        <f t="shared" si="193"/>
        <v>2210</v>
      </c>
      <c r="F6159">
        <v>0.05</v>
      </c>
      <c r="G6159">
        <f>VLOOKUP($P6159,Pricebook!$A:$D,4,0)</f>
        <v>170</v>
      </c>
      <c r="H6159">
        <f t="shared" si="192"/>
        <v>2099.5</v>
      </c>
      <c r="I6159" t="s">
        <v>1679</v>
      </c>
      <c r="J6159" t="s">
        <v>203</v>
      </c>
      <c r="K6159" t="s">
        <v>1163</v>
      </c>
      <c r="L6159">
        <v>39301</v>
      </c>
      <c r="M6159" t="s">
        <v>699</v>
      </c>
      <c r="N6159" t="s">
        <v>34</v>
      </c>
      <c r="O6159">
        <v>39833</v>
      </c>
      <c r="P6159" t="s">
        <v>14219</v>
      </c>
      <c r="Q6159" t="s">
        <v>14188</v>
      </c>
    </row>
    <row r="6160" spans="1:17" x14ac:dyDescent="0.25">
      <c r="A6160">
        <v>6159</v>
      </c>
      <c r="B6160">
        <v>43620</v>
      </c>
      <c r="C6160">
        <v>39830</v>
      </c>
      <c r="D6160">
        <v>11</v>
      </c>
      <c r="E6160">
        <f t="shared" si="193"/>
        <v>1210</v>
      </c>
      <c r="F6160">
        <v>0.05</v>
      </c>
      <c r="G6160">
        <f>VLOOKUP($P6160,Pricebook!$A:$D,4,0)</f>
        <v>110</v>
      </c>
      <c r="H6160">
        <f t="shared" si="192"/>
        <v>1149.5</v>
      </c>
      <c r="I6160" t="s">
        <v>1679</v>
      </c>
      <c r="J6160" t="s">
        <v>203</v>
      </c>
      <c r="K6160" t="s">
        <v>1163</v>
      </c>
      <c r="L6160">
        <v>39301</v>
      </c>
      <c r="M6160" t="s">
        <v>699</v>
      </c>
      <c r="N6160" t="s">
        <v>34</v>
      </c>
      <c r="O6160">
        <v>39832</v>
      </c>
      <c r="P6160" t="s">
        <v>14215</v>
      </c>
      <c r="Q6160" t="s">
        <v>14186</v>
      </c>
    </row>
    <row r="6161" spans="1:17" x14ac:dyDescent="0.25">
      <c r="A6161">
        <v>6160</v>
      </c>
      <c r="B6161">
        <v>43650</v>
      </c>
      <c r="C6161">
        <v>39895</v>
      </c>
      <c r="D6161">
        <v>3</v>
      </c>
      <c r="E6161">
        <f t="shared" si="193"/>
        <v>450</v>
      </c>
      <c r="F6161">
        <v>0.06</v>
      </c>
      <c r="G6161">
        <f>VLOOKUP($P6161,Pricebook!$A:$D,4,0)</f>
        <v>150</v>
      </c>
      <c r="H6161">
        <f t="shared" si="192"/>
        <v>423</v>
      </c>
      <c r="I6161" t="s">
        <v>1052</v>
      </c>
      <c r="J6161" t="s">
        <v>487</v>
      </c>
      <c r="K6161" t="s">
        <v>2759</v>
      </c>
      <c r="L6161">
        <v>31204</v>
      </c>
      <c r="M6161" t="s">
        <v>134</v>
      </c>
      <c r="N6161" t="s">
        <v>34</v>
      </c>
      <c r="O6161">
        <v>39896</v>
      </c>
      <c r="P6161" t="s">
        <v>14222</v>
      </c>
      <c r="Q6161" t="s">
        <v>14188</v>
      </c>
    </row>
    <row r="6162" spans="1:17" x14ac:dyDescent="0.25">
      <c r="A6162">
        <v>6161</v>
      </c>
      <c r="B6162">
        <v>43650</v>
      </c>
      <c r="C6162">
        <v>39895</v>
      </c>
      <c r="D6162">
        <v>7</v>
      </c>
      <c r="E6162">
        <f t="shared" si="193"/>
        <v>840</v>
      </c>
      <c r="F6162">
        <v>0.05</v>
      </c>
      <c r="G6162">
        <f>VLOOKUP($P6162,Pricebook!$A:$D,4,0)</f>
        <v>120</v>
      </c>
      <c r="H6162">
        <f t="shared" si="192"/>
        <v>798</v>
      </c>
      <c r="I6162" t="s">
        <v>1052</v>
      </c>
      <c r="J6162" t="s">
        <v>487</v>
      </c>
      <c r="K6162" t="s">
        <v>2759</v>
      </c>
      <c r="L6162">
        <v>31204</v>
      </c>
      <c r="M6162" t="s">
        <v>134</v>
      </c>
      <c r="N6162" t="s">
        <v>34</v>
      </c>
      <c r="O6162">
        <v>39897</v>
      </c>
      <c r="P6162" t="s">
        <v>14212</v>
      </c>
      <c r="Q6162" t="s">
        <v>14199</v>
      </c>
    </row>
    <row r="6163" spans="1:17" x14ac:dyDescent="0.25">
      <c r="A6163">
        <v>6162</v>
      </c>
      <c r="B6163">
        <v>43653</v>
      </c>
      <c r="C6163">
        <v>41212</v>
      </c>
      <c r="D6163">
        <v>3</v>
      </c>
      <c r="E6163">
        <f t="shared" si="193"/>
        <v>420</v>
      </c>
      <c r="F6163">
        <v>7.0000000000000007E-2</v>
      </c>
      <c r="G6163">
        <f>VLOOKUP($P6163,Pricebook!$A:$D,4,0)</f>
        <v>140</v>
      </c>
      <c r="H6163">
        <f t="shared" si="192"/>
        <v>390.59999999999997</v>
      </c>
      <c r="I6163" t="s">
        <v>1298</v>
      </c>
      <c r="J6163" t="s">
        <v>241</v>
      </c>
      <c r="K6163" t="s">
        <v>2640</v>
      </c>
      <c r="L6163">
        <v>37086</v>
      </c>
      <c r="M6163" t="s">
        <v>81</v>
      </c>
      <c r="N6163" t="s">
        <v>34</v>
      </c>
      <c r="O6163">
        <v>41212</v>
      </c>
      <c r="P6163" t="s">
        <v>14213</v>
      </c>
      <c r="Q6163" t="s">
        <v>14198</v>
      </c>
    </row>
    <row r="6164" spans="1:17" x14ac:dyDescent="0.25">
      <c r="A6164">
        <v>6163</v>
      </c>
      <c r="B6164">
        <v>43653</v>
      </c>
      <c r="C6164">
        <v>41212</v>
      </c>
      <c r="D6164">
        <v>39</v>
      </c>
      <c r="E6164">
        <f t="shared" si="193"/>
        <v>5460</v>
      </c>
      <c r="F6164">
        <v>0</v>
      </c>
      <c r="G6164">
        <f>VLOOKUP($P6164,Pricebook!$A:$D,4,0)</f>
        <v>140</v>
      </c>
      <c r="H6164">
        <f t="shared" si="192"/>
        <v>5460</v>
      </c>
      <c r="I6164" t="s">
        <v>1298</v>
      </c>
      <c r="J6164" t="s">
        <v>241</v>
      </c>
      <c r="K6164" t="s">
        <v>2640</v>
      </c>
      <c r="L6164">
        <v>37086</v>
      </c>
      <c r="M6164" t="s">
        <v>81</v>
      </c>
      <c r="N6164" t="s">
        <v>34</v>
      </c>
      <c r="O6164">
        <v>41213</v>
      </c>
      <c r="P6164" t="s">
        <v>14207</v>
      </c>
      <c r="Q6164" t="s">
        <v>14200</v>
      </c>
    </row>
    <row r="6165" spans="1:17" x14ac:dyDescent="0.25">
      <c r="A6165">
        <v>6164</v>
      </c>
      <c r="B6165">
        <v>43653</v>
      </c>
      <c r="C6165">
        <v>41212</v>
      </c>
      <c r="D6165">
        <v>10</v>
      </c>
      <c r="E6165">
        <f t="shared" si="193"/>
        <v>2000</v>
      </c>
      <c r="F6165">
        <v>0.06</v>
      </c>
      <c r="G6165">
        <f>VLOOKUP($P6165,Pricebook!$A:$D,4,0)</f>
        <v>200</v>
      </c>
      <c r="H6165">
        <f t="shared" si="192"/>
        <v>1880</v>
      </c>
      <c r="I6165" t="s">
        <v>1298</v>
      </c>
      <c r="J6165" t="s">
        <v>241</v>
      </c>
      <c r="K6165" t="s">
        <v>2640</v>
      </c>
      <c r="L6165">
        <v>37086</v>
      </c>
      <c r="M6165" t="s">
        <v>81</v>
      </c>
      <c r="N6165" t="s">
        <v>34</v>
      </c>
      <c r="O6165">
        <v>41214</v>
      </c>
      <c r="P6165" t="s">
        <v>14206</v>
      </c>
      <c r="Q6165" t="s">
        <v>14197</v>
      </c>
    </row>
    <row r="6166" spans="1:17" x14ac:dyDescent="0.25">
      <c r="A6166">
        <v>6165</v>
      </c>
      <c r="B6166">
        <v>43682</v>
      </c>
      <c r="C6166">
        <v>41148</v>
      </c>
      <c r="D6166">
        <v>14</v>
      </c>
      <c r="E6166">
        <f t="shared" si="193"/>
        <v>2100</v>
      </c>
      <c r="F6166">
        <v>0.06</v>
      </c>
      <c r="G6166">
        <f>VLOOKUP($P6166,Pricebook!$A:$D,4,0)</f>
        <v>150</v>
      </c>
      <c r="H6166">
        <f t="shared" si="192"/>
        <v>1974</v>
      </c>
      <c r="I6166" t="s">
        <v>1820</v>
      </c>
      <c r="J6166" t="s">
        <v>508</v>
      </c>
      <c r="K6166" t="s">
        <v>2162</v>
      </c>
      <c r="L6166">
        <v>90210</v>
      </c>
      <c r="M6166" t="s">
        <v>114</v>
      </c>
      <c r="N6166" t="s">
        <v>23</v>
      </c>
      <c r="O6166">
        <v>41150</v>
      </c>
      <c r="P6166" t="s">
        <v>14210</v>
      </c>
      <c r="Q6166" t="s">
        <v>14201</v>
      </c>
    </row>
    <row r="6167" spans="1:17" x14ac:dyDescent="0.25">
      <c r="A6167">
        <v>6166</v>
      </c>
      <c r="B6167">
        <v>43686</v>
      </c>
      <c r="C6167">
        <v>40670</v>
      </c>
      <c r="D6167">
        <v>16</v>
      </c>
      <c r="E6167">
        <f t="shared" si="193"/>
        <v>2400</v>
      </c>
      <c r="F6167">
        <v>0.05</v>
      </c>
      <c r="G6167">
        <f>VLOOKUP($P6167,Pricebook!$A:$D,4,0)</f>
        <v>150</v>
      </c>
      <c r="H6167">
        <f t="shared" si="192"/>
        <v>2280</v>
      </c>
      <c r="I6167" t="s">
        <v>1302</v>
      </c>
      <c r="J6167" t="s">
        <v>374</v>
      </c>
      <c r="K6167" t="s">
        <v>1169</v>
      </c>
      <c r="L6167">
        <v>97405</v>
      </c>
      <c r="M6167" t="s">
        <v>43</v>
      </c>
      <c r="N6167" t="s">
        <v>23</v>
      </c>
      <c r="O6167">
        <v>40671</v>
      </c>
      <c r="P6167" t="s">
        <v>14211</v>
      </c>
      <c r="Q6167" t="s">
        <v>14201</v>
      </c>
    </row>
    <row r="6168" spans="1:17" x14ac:dyDescent="0.25">
      <c r="A6168">
        <v>6167</v>
      </c>
      <c r="B6168">
        <v>43713</v>
      </c>
      <c r="C6168">
        <v>41159</v>
      </c>
      <c r="D6168">
        <v>12</v>
      </c>
      <c r="E6168">
        <f t="shared" si="193"/>
        <v>1440</v>
      </c>
      <c r="F6168">
        <v>0.05</v>
      </c>
      <c r="G6168">
        <f>VLOOKUP($P6168,Pricebook!$A:$D,4,0)</f>
        <v>120</v>
      </c>
      <c r="H6168">
        <f t="shared" si="192"/>
        <v>1368</v>
      </c>
      <c r="I6168" t="s">
        <v>982</v>
      </c>
      <c r="J6168" t="s">
        <v>84</v>
      </c>
      <c r="K6168" t="s">
        <v>1916</v>
      </c>
      <c r="L6168">
        <v>17403</v>
      </c>
      <c r="M6168" t="s">
        <v>232</v>
      </c>
      <c r="N6168" t="s">
        <v>61</v>
      </c>
      <c r="O6168">
        <v>41161</v>
      </c>
      <c r="P6168" t="s">
        <v>14212</v>
      </c>
      <c r="Q6168" t="s">
        <v>14192</v>
      </c>
    </row>
    <row r="6169" spans="1:17" x14ac:dyDescent="0.25">
      <c r="A6169">
        <v>6168</v>
      </c>
      <c r="B6169">
        <v>43745</v>
      </c>
      <c r="C6169">
        <v>40483</v>
      </c>
      <c r="D6169">
        <v>43</v>
      </c>
      <c r="E6169">
        <f t="shared" si="193"/>
        <v>7310</v>
      </c>
      <c r="F6169">
        <v>0.02</v>
      </c>
      <c r="G6169">
        <f>VLOOKUP($P6169,Pricebook!$A:$D,4,0)</f>
        <v>170</v>
      </c>
      <c r="H6169">
        <f t="shared" si="192"/>
        <v>7163.8</v>
      </c>
      <c r="I6169" t="s">
        <v>1709</v>
      </c>
      <c r="J6169" t="s">
        <v>244</v>
      </c>
      <c r="K6169" t="s">
        <v>1962</v>
      </c>
      <c r="L6169" t="s">
        <v>1963</v>
      </c>
      <c r="M6169" t="s">
        <v>60</v>
      </c>
      <c r="N6169" t="s">
        <v>61</v>
      </c>
      <c r="O6169">
        <v>40483</v>
      </c>
      <c r="P6169" t="s">
        <v>14219</v>
      </c>
      <c r="Q6169" t="s">
        <v>14191</v>
      </c>
    </row>
    <row r="6170" spans="1:17" x14ac:dyDescent="0.25">
      <c r="A6170">
        <v>6169</v>
      </c>
      <c r="B6170">
        <v>43745</v>
      </c>
      <c r="C6170">
        <v>40483</v>
      </c>
      <c r="D6170">
        <v>26</v>
      </c>
      <c r="E6170">
        <f t="shared" si="193"/>
        <v>3900</v>
      </c>
      <c r="F6170">
        <v>0.04</v>
      </c>
      <c r="G6170">
        <f>VLOOKUP($P6170,Pricebook!$A:$D,4,0)</f>
        <v>150</v>
      </c>
      <c r="H6170">
        <f t="shared" si="192"/>
        <v>3744</v>
      </c>
      <c r="I6170" t="s">
        <v>1709</v>
      </c>
      <c r="J6170" t="s">
        <v>244</v>
      </c>
      <c r="K6170" t="s">
        <v>1962</v>
      </c>
      <c r="L6170" t="s">
        <v>1963</v>
      </c>
      <c r="M6170" t="s">
        <v>60</v>
      </c>
      <c r="N6170" t="s">
        <v>61</v>
      </c>
      <c r="O6170">
        <v>40485</v>
      </c>
      <c r="P6170" t="s">
        <v>14211</v>
      </c>
      <c r="Q6170" t="s">
        <v>14189</v>
      </c>
    </row>
    <row r="6171" spans="1:17" x14ac:dyDescent="0.25">
      <c r="A6171">
        <v>6170</v>
      </c>
      <c r="B6171">
        <v>43745</v>
      </c>
      <c r="C6171">
        <v>40483</v>
      </c>
      <c r="D6171">
        <v>41</v>
      </c>
      <c r="E6171">
        <f t="shared" si="193"/>
        <v>4510</v>
      </c>
      <c r="F6171">
        <v>0.08</v>
      </c>
      <c r="G6171">
        <f>VLOOKUP($P6171,Pricebook!$A:$D,4,0)</f>
        <v>110</v>
      </c>
      <c r="H6171">
        <f t="shared" si="192"/>
        <v>4149.2</v>
      </c>
      <c r="I6171" t="s">
        <v>1709</v>
      </c>
      <c r="J6171" t="s">
        <v>244</v>
      </c>
      <c r="K6171" t="s">
        <v>1962</v>
      </c>
      <c r="L6171" t="s">
        <v>1963</v>
      </c>
      <c r="M6171" t="s">
        <v>60</v>
      </c>
      <c r="N6171" t="s">
        <v>61</v>
      </c>
      <c r="O6171">
        <v>40485</v>
      </c>
      <c r="P6171" t="s">
        <v>14215</v>
      </c>
      <c r="Q6171" t="s">
        <v>14185</v>
      </c>
    </row>
    <row r="6172" spans="1:17" x14ac:dyDescent="0.25">
      <c r="A6172">
        <v>6171</v>
      </c>
      <c r="B6172">
        <v>43745</v>
      </c>
      <c r="C6172">
        <v>40483</v>
      </c>
      <c r="D6172">
        <v>32</v>
      </c>
      <c r="E6172">
        <f t="shared" si="193"/>
        <v>4800</v>
      </c>
      <c r="F6172">
        <v>0.02</v>
      </c>
      <c r="G6172">
        <f>VLOOKUP($P6172,Pricebook!$A:$D,4,0)</f>
        <v>150</v>
      </c>
      <c r="H6172">
        <f t="shared" si="192"/>
        <v>4704</v>
      </c>
      <c r="I6172" t="s">
        <v>1709</v>
      </c>
      <c r="J6172" t="s">
        <v>244</v>
      </c>
      <c r="K6172" t="s">
        <v>1962</v>
      </c>
      <c r="L6172" t="s">
        <v>1963</v>
      </c>
      <c r="M6172" t="s">
        <v>60</v>
      </c>
      <c r="N6172" t="s">
        <v>61</v>
      </c>
      <c r="O6172">
        <v>40483</v>
      </c>
      <c r="P6172" t="s">
        <v>14210</v>
      </c>
      <c r="Q6172" t="s">
        <v>14196</v>
      </c>
    </row>
    <row r="6173" spans="1:17" x14ac:dyDescent="0.25">
      <c r="A6173">
        <v>6172</v>
      </c>
      <c r="B6173">
        <v>43745</v>
      </c>
      <c r="C6173">
        <v>40483</v>
      </c>
      <c r="D6173">
        <v>5</v>
      </c>
      <c r="E6173">
        <f t="shared" si="193"/>
        <v>850</v>
      </c>
      <c r="F6173">
        <v>7.0000000000000007E-2</v>
      </c>
      <c r="G6173">
        <f>VLOOKUP($P6173,Pricebook!$A:$D,4,0)</f>
        <v>170</v>
      </c>
      <c r="H6173">
        <f t="shared" si="192"/>
        <v>790.5</v>
      </c>
      <c r="I6173" t="s">
        <v>1709</v>
      </c>
      <c r="J6173" t="s">
        <v>244</v>
      </c>
      <c r="K6173" t="s">
        <v>511</v>
      </c>
      <c r="L6173">
        <v>23666</v>
      </c>
      <c r="M6173" t="s">
        <v>368</v>
      </c>
      <c r="N6173" t="s">
        <v>34</v>
      </c>
      <c r="O6173">
        <v>40490</v>
      </c>
      <c r="P6173" t="s">
        <v>14219</v>
      </c>
      <c r="Q6173" t="s">
        <v>14189</v>
      </c>
    </row>
    <row r="6174" spans="1:17" x14ac:dyDescent="0.25">
      <c r="A6174">
        <v>6173</v>
      </c>
      <c r="B6174">
        <v>43745</v>
      </c>
      <c r="C6174">
        <v>40483</v>
      </c>
      <c r="D6174">
        <v>1</v>
      </c>
      <c r="E6174">
        <f t="shared" si="193"/>
        <v>140</v>
      </c>
      <c r="F6174">
        <v>0.04</v>
      </c>
      <c r="G6174">
        <f>VLOOKUP($P6174,Pricebook!$A:$D,4,0)</f>
        <v>140</v>
      </c>
      <c r="H6174">
        <f t="shared" si="192"/>
        <v>134.4</v>
      </c>
      <c r="I6174" t="s">
        <v>1709</v>
      </c>
      <c r="J6174" t="s">
        <v>244</v>
      </c>
      <c r="K6174" t="s">
        <v>511</v>
      </c>
      <c r="L6174">
        <v>23666</v>
      </c>
      <c r="M6174" t="s">
        <v>368</v>
      </c>
      <c r="N6174" t="s">
        <v>34</v>
      </c>
      <c r="O6174">
        <v>40487</v>
      </c>
      <c r="P6174" t="s">
        <v>14213</v>
      </c>
      <c r="Q6174" t="s">
        <v>14188</v>
      </c>
    </row>
    <row r="6175" spans="1:17" x14ac:dyDescent="0.25">
      <c r="A6175">
        <v>6174</v>
      </c>
      <c r="B6175">
        <v>43751</v>
      </c>
      <c r="C6175">
        <v>41087</v>
      </c>
      <c r="D6175">
        <v>43</v>
      </c>
      <c r="E6175">
        <f t="shared" si="193"/>
        <v>8600</v>
      </c>
      <c r="F6175">
        <v>0.08</v>
      </c>
      <c r="G6175">
        <f>VLOOKUP($P6175,Pricebook!$A:$D,4,0)</f>
        <v>200</v>
      </c>
      <c r="H6175">
        <f t="shared" si="192"/>
        <v>7912</v>
      </c>
      <c r="I6175" t="s">
        <v>1150</v>
      </c>
      <c r="J6175" t="s">
        <v>125</v>
      </c>
      <c r="K6175" t="s">
        <v>1312</v>
      </c>
      <c r="L6175" t="s">
        <v>1377</v>
      </c>
      <c r="M6175" t="s">
        <v>492</v>
      </c>
      <c r="N6175" t="s">
        <v>61</v>
      </c>
      <c r="O6175">
        <v>41089</v>
      </c>
      <c r="P6175" t="s">
        <v>14206</v>
      </c>
      <c r="Q6175" t="s">
        <v>14189</v>
      </c>
    </row>
    <row r="6176" spans="1:17" x14ac:dyDescent="0.25">
      <c r="A6176">
        <v>6175</v>
      </c>
      <c r="B6176">
        <v>43779</v>
      </c>
      <c r="C6176">
        <v>40046</v>
      </c>
      <c r="D6176">
        <v>20</v>
      </c>
      <c r="E6176">
        <f t="shared" si="193"/>
        <v>2500</v>
      </c>
      <c r="F6176">
        <v>0.09</v>
      </c>
      <c r="G6176">
        <f>VLOOKUP($P6176,Pricebook!$A:$D,4,0)</f>
        <v>125</v>
      </c>
      <c r="H6176">
        <f t="shared" si="192"/>
        <v>2275</v>
      </c>
      <c r="I6176" t="s">
        <v>1210</v>
      </c>
      <c r="J6176" t="s">
        <v>760</v>
      </c>
      <c r="K6176" t="s">
        <v>208</v>
      </c>
      <c r="L6176">
        <v>10550</v>
      </c>
      <c r="M6176" t="s">
        <v>60</v>
      </c>
      <c r="N6176" t="s">
        <v>61</v>
      </c>
      <c r="O6176">
        <v>40049</v>
      </c>
      <c r="P6176" t="s">
        <v>14208</v>
      </c>
      <c r="Q6176" t="s">
        <v>14200</v>
      </c>
    </row>
    <row r="6177" spans="1:17" x14ac:dyDescent="0.25">
      <c r="A6177">
        <v>6176</v>
      </c>
      <c r="B6177">
        <v>43781</v>
      </c>
      <c r="C6177">
        <v>40211</v>
      </c>
      <c r="D6177">
        <v>45</v>
      </c>
      <c r="E6177">
        <f t="shared" si="193"/>
        <v>4950</v>
      </c>
      <c r="F6177">
        <v>0.05</v>
      </c>
      <c r="G6177">
        <f>VLOOKUP($P6177,Pricebook!$A:$D,4,0)</f>
        <v>110</v>
      </c>
      <c r="H6177">
        <f t="shared" si="192"/>
        <v>4702.5</v>
      </c>
      <c r="I6177" t="s">
        <v>369</v>
      </c>
      <c r="J6177" t="s">
        <v>108</v>
      </c>
      <c r="K6177" t="s">
        <v>370</v>
      </c>
      <c r="L6177">
        <v>62301</v>
      </c>
      <c r="M6177" t="s">
        <v>15</v>
      </c>
      <c r="N6177" t="s">
        <v>16</v>
      </c>
      <c r="O6177">
        <v>40211</v>
      </c>
      <c r="P6177" t="s">
        <v>14220</v>
      </c>
      <c r="Q6177" t="s">
        <v>14198</v>
      </c>
    </row>
    <row r="6178" spans="1:17" x14ac:dyDescent="0.25">
      <c r="A6178">
        <v>6177</v>
      </c>
      <c r="B6178">
        <v>43781</v>
      </c>
      <c r="C6178">
        <v>40211</v>
      </c>
      <c r="D6178">
        <v>21</v>
      </c>
      <c r="E6178">
        <f t="shared" si="193"/>
        <v>3360</v>
      </c>
      <c r="F6178">
        <v>0.02</v>
      </c>
      <c r="G6178">
        <f>VLOOKUP($P6178,Pricebook!$A:$D,4,0)</f>
        <v>160</v>
      </c>
      <c r="H6178">
        <f t="shared" si="192"/>
        <v>3292.7999999999997</v>
      </c>
      <c r="I6178" t="s">
        <v>369</v>
      </c>
      <c r="J6178" t="s">
        <v>108</v>
      </c>
      <c r="K6178" t="s">
        <v>239</v>
      </c>
      <c r="L6178">
        <v>61201</v>
      </c>
      <c r="M6178" t="s">
        <v>15</v>
      </c>
      <c r="N6178" t="s">
        <v>16</v>
      </c>
      <c r="O6178">
        <v>40212</v>
      </c>
      <c r="P6178" t="s">
        <v>14218</v>
      </c>
      <c r="Q6178" t="s">
        <v>14187</v>
      </c>
    </row>
    <row r="6179" spans="1:17" x14ac:dyDescent="0.25">
      <c r="A6179">
        <v>6178</v>
      </c>
      <c r="B6179">
        <v>43782</v>
      </c>
      <c r="C6179">
        <v>40495</v>
      </c>
      <c r="D6179">
        <v>27</v>
      </c>
      <c r="E6179">
        <f t="shared" si="193"/>
        <v>4320</v>
      </c>
      <c r="F6179">
        <v>0</v>
      </c>
      <c r="G6179">
        <f>VLOOKUP($P6179,Pricebook!$A:$D,4,0)</f>
        <v>160</v>
      </c>
      <c r="H6179">
        <f t="shared" si="192"/>
        <v>4320</v>
      </c>
      <c r="I6179" t="s">
        <v>2521</v>
      </c>
      <c r="J6179" t="s">
        <v>93</v>
      </c>
      <c r="K6179" t="s">
        <v>2522</v>
      </c>
      <c r="L6179">
        <v>33566</v>
      </c>
      <c r="M6179" t="s">
        <v>101</v>
      </c>
      <c r="N6179" t="s">
        <v>34</v>
      </c>
      <c r="O6179">
        <v>40497</v>
      </c>
      <c r="P6179" t="s">
        <v>14218</v>
      </c>
      <c r="Q6179" t="s">
        <v>14193</v>
      </c>
    </row>
    <row r="6180" spans="1:17" x14ac:dyDescent="0.25">
      <c r="A6180">
        <v>6179</v>
      </c>
      <c r="B6180">
        <v>43808</v>
      </c>
      <c r="C6180">
        <v>40549</v>
      </c>
      <c r="D6180">
        <v>16</v>
      </c>
      <c r="E6180">
        <f t="shared" si="193"/>
        <v>2000</v>
      </c>
      <c r="F6180">
        <v>0.04</v>
      </c>
      <c r="G6180">
        <f>VLOOKUP($P6180,Pricebook!$A:$D,4,0)</f>
        <v>125</v>
      </c>
      <c r="H6180">
        <f t="shared" si="192"/>
        <v>1920</v>
      </c>
      <c r="I6180" t="s">
        <v>935</v>
      </c>
      <c r="J6180" t="s">
        <v>306</v>
      </c>
      <c r="K6180" t="s">
        <v>1122</v>
      </c>
      <c r="L6180">
        <v>63376</v>
      </c>
      <c r="M6180" t="s">
        <v>358</v>
      </c>
      <c r="N6180" t="s">
        <v>16</v>
      </c>
      <c r="O6180">
        <v>40556</v>
      </c>
      <c r="P6180" t="s">
        <v>14208</v>
      </c>
      <c r="Q6180" t="s">
        <v>14201</v>
      </c>
    </row>
    <row r="6181" spans="1:17" x14ac:dyDescent="0.25">
      <c r="A6181">
        <v>6180</v>
      </c>
      <c r="B6181">
        <v>43813</v>
      </c>
      <c r="C6181">
        <v>40015</v>
      </c>
      <c r="D6181">
        <v>23</v>
      </c>
      <c r="E6181">
        <f t="shared" si="193"/>
        <v>4600</v>
      </c>
      <c r="F6181">
        <v>0.04</v>
      </c>
      <c r="G6181">
        <f>VLOOKUP($P6181,Pricebook!$A:$D,4,0)</f>
        <v>200</v>
      </c>
      <c r="H6181">
        <f t="shared" si="192"/>
        <v>4416</v>
      </c>
      <c r="I6181" t="s">
        <v>981</v>
      </c>
      <c r="J6181" t="s">
        <v>713</v>
      </c>
      <c r="K6181" t="s">
        <v>2760</v>
      </c>
      <c r="L6181" t="s">
        <v>2761</v>
      </c>
      <c r="M6181" t="s">
        <v>317</v>
      </c>
      <c r="N6181" t="s">
        <v>61</v>
      </c>
      <c r="O6181">
        <v>40017</v>
      </c>
      <c r="P6181" t="s">
        <v>14206</v>
      </c>
      <c r="Q6181" t="s">
        <v>14186</v>
      </c>
    </row>
    <row r="6182" spans="1:17" x14ac:dyDescent="0.25">
      <c r="A6182">
        <v>6181</v>
      </c>
      <c r="B6182">
        <v>43814</v>
      </c>
      <c r="C6182">
        <v>40552</v>
      </c>
      <c r="D6182">
        <v>40</v>
      </c>
      <c r="E6182">
        <f t="shared" si="193"/>
        <v>6400</v>
      </c>
      <c r="F6182">
        <v>0.09</v>
      </c>
      <c r="G6182">
        <f>VLOOKUP($P6182,Pricebook!$A:$D,4,0)</f>
        <v>160</v>
      </c>
      <c r="H6182">
        <f t="shared" si="192"/>
        <v>5824</v>
      </c>
      <c r="I6182" t="s">
        <v>510</v>
      </c>
      <c r="J6182" t="s">
        <v>93</v>
      </c>
      <c r="K6182" t="s">
        <v>2005</v>
      </c>
      <c r="L6182">
        <v>95037</v>
      </c>
      <c r="M6182" t="s">
        <v>114</v>
      </c>
      <c r="N6182" t="s">
        <v>23</v>
      </c>
      <c r="O6182">
        <v>40553</v>
      </c>
      <c r="P6182" t="s">
        <v>14218</v>
      </c>
      <c r="Q6182" t="s">
        <v>14188</v>
      </c>
    </row>
    <row r="6183" spans="1:17" x14ac:dyDescent="0.25">
      <c r="A6183">
        <v>6182</v>
      </c>
      <c r="B6183">
        <v>43814</v>
      </c>
      <c r="C6183">
        <v>40552</v>
      </c>
      <c r="D6183">
        <v>47</v>
      </c>
      <c r="E6183">
        <f t="shared" si="193"/>
        <v>5170</v>
      </c>
      <c r="F6183">
        <v>0.03</v>
      </c>
      <c r="G6183">
        <f>VLOOKUP($P6183,Pricebook!$A:$D,4,0)</f>
        <v>110</v>
      </c>
      <c r="H6183">
        <f t="shared" si="192"/>
        <v>5014.8999999999996</v>
      </c>
      <c r="I6183" t="s">
        <v>510</v>
      </c>
      <c r="J6183" t="s">
        <v>93</v>
      </c>
      <c r="K6183" t="s">
        <v>2005</v>
      </c>
      <c r="L6183">
        <v>95037</v>
      </c>
      <c r="M6183" t="s">
        <v>114</v>
      </c>
      <c r="N6183" t="s">
        <v>23</v>
      </c>
      <c r="O6183">
        <v>40553</v>
      </c>
      <c r="P6183" t="s">
        <v>14215</v>
      </c>
      <c r="Q6183" t="s">
        <v>14186</v>
      </c>
    </row>
    <row r="6184" spans="1:17" x14ac:dyDescent="0.25">
      <c r="A6184">
        <v>6183</v>
      </c>
      <c r="B6184">
        <v>43815</v>
      </c>
      <c r="C6184">
        <v>41073</v>
      </c>
      <c r="D6184">
        <v>40</v>
      </c>
      <c r="E6184">
        <f t="shared" si="193"/>
        <v>6400</v>
      </c>
      <c r="F6184">
        <v>7.0000000000000007E-2</v>
      </c>
      <c r="G6184">
        <f>VLOOKUP($P6184,Pricebook!$A:$D,4,0)</f>
        <v>160</v>
      </c>
      <c r="H6184">
        <f t="shared" si="192"/>
        <v>5952</v>
      </c>
      <c r="I6184" t="s">
        <v>470</v>
      </c>
      <c r="J6184" t="s">
        <v>377</v>
      </c>
      <c r="K6184" t="s">
        <v>307</v>
      </c>
      <c r="L6184">
        <v>92054</v>
      </c>
      <c r="M6184" t="s">
        <v>114</v>
      </c>
      <c r="N6184" t="s">
        <v>23</v>
      </c>
      <c r="O6184">
        <v>41074</v>
      </c>
      <c r="P6184" t="s">
        <v>14218</v>
      </c>
      <c r="Q6184" t="s">
        <v>14188</v>
      </c>
    </row>
    <row r="6185" spans="1:17" x14ac:dyDescent="0.25">
      <c r="A6185">
        <v>6184</v>
      </c>
      <c r="B6185">
        <v>43815</v>
      </c>
      <c r="C6185">
        <v>41073</v>
      </c>
      <c r="D6185">
        <v>22</v>
      </c>
      <c r="E6185">
        <f t="shared" si="193"/>
        <v>2420</v>
      </c>
      <c r="F6185">
        <v>0.01</v>
      </c>
      <c r="G6185">
        <f>VLOOKUP($P6185,Pricebook!$A:$D,4,0)</f>
        <v>110</v>
      </c>
      <c r="H6185">
        <f t="shared" si="192"/>
        <v>2395.8000000000002</v>
      </c>
      <c r="I6185" t="s">
        <v>470</v>
      </c>
      <c r="J6185" t="s">
        <v>377</v>
      </c>
      <c r="K6185" t="s">
        <v>307</v>
      </c>
      <c r="L6185">
        <v>92054</v>
      </c>
      <c r="M6185" t="s">
        <v>114</v>
      </c>
      <c r="N6185" t="s">
        <v>23</v>
      </c>
      <c r="O6185">
        <v>41074</v>
      </c>
      <c r="P6185" t="s">
        <v>14215</v>
      </c>
      <c r="Q6185" t="s">
        <v>14196</v>
      </c>
    </row>
    <row r="6186" spans="1:17" x14ac:dyDescent="0.25">
      <c r="A6186">
        <v>6185</v>
      </c>
      <c r="B6186">
        <v>43815</v>
      </c>
      <c r="C6186">
        <v>41073</v>
      </c>
      <c r="D6186">
        <v>45</v>
      </c>
      <c r="E6186">
        <f t="shared" si="193"/>
        <v>9000</v>
      </c>
      <c r="F6186">
        <v>0.03</v>
      </c>
      <c r="G6186">
        <f>VLOOKUP($P6186,Pricebook!$A:$D,4,0)</f>
        <v>200</v>
      </c>
      <c r="H6186">
        <f t="shared" si="192"/>
        <v>8730</v>
      </c>
      <c r="I6186" t="s">
        <v>470</v>
      </c>
      <c r="J6186" t="s">
        <v>377</v>
      </c>
      <c r="K6186" t="s">
        <v>307</v>
      </c>
      <c r="L6186">
        <v>92054</v>
      </c>
      <c r="M6186" t="s">
        <v>114</v>
      </c>
      <c r="N6186" t="s">
        <v>23</v>
      </c>
      <c r="O6186">
        <v>41074</v>
      </c>
      <c r="P6186" t="s">
        <v>14206</v>
      </c>
      <c r="Q6186" t="s">
        <v>14188</v>
      </c>
    </row>
    <row r="6187" spans="1:17" x14ac:dyDescent="0.25">
      <c r="A6187">
        <v>6186</v>
      </c>
      <c r="B6187">
        <v>43844</v>
      </c>
      <c r="C6187">
        <v>40482</v>
      </c>
      <c r="D6187">
        <v>25</v>
      </c>
      <c r="E6187">
        <f t="shared" si="193"/>
        <v>3750</v>
      </c>
      <c r="F6187">
        <v>0.02</v>
      </c>
      <c r="G6187">
        <f>VLOOKUP($P6187,Pricebook!$A:$D,4,0)</f>
        <v>150</v>
      </c>
      <c r="H6187">
        <f t="shared" si="192"/>
        <v>3675</v>
      </c>
      <c r="I6187" t="s">
        <v>1567</v>
      </c>
      <c r="J6187" t="s">
        <v>185</v>
      </c>
      <c r="K6187" t="s">
        <v>2349</v>
      </c>
      <c r="L6187">
        <v>91761</v>
      </c>
      <c r="M6187" t="s">
        <v>114</v>
      </c>
      <c r="N6187" t="s">
        <v>23</v>
      </c>
      <c r="O6187">
        <v>40482</v>
      </c>
      <c r="P6187" t="s">
        <v>14210</v>
      </c>
      <c r="Q6187" t="s">
        <v>14202</v>
      </c>
    </row>
    <row r="6188" spans="1:17" x14ac:dyDescent="0.25">
      <c r="A6188">
        <v>6187</v>
      </c>
      <c r="B6188">
        <v>43846</v>
      </c>
      <c r="C6188">
        <v>39870</v>
      </c>
      <c r="D6188">
        <v>9</v>
      </c>
      <c r="E6188">
        <f t="shared" si="193"/>
        <v>990</v>
      </c>
      <c r="F6188">
        <v>0.1</v>
      </c>
      <c r="G6188">
        <f>VLOOKUP($P6188,Pricebook!$A:$D,4,0)</f>
        <v>110</v>
      </c>
      <c r="H6188">
        <f t="shared" si="192"/>
        <v>891</v>
      </c>
      <c r="I6188" t="s">
        <v>1783</v>
      </c>
      <c r="J6188" t="s">
        <v>360</v>
      </c>
      <c r="K6188" t="s">
        <v>681</v>
      </c>
      <c r="L6188">
        <v>92653</v>
      </c>
      <c r="M6188" t="s">
        <v>114</v>
      </c>
      <c r="N6188" t="s">
        <v>23</v>
      </c>
      <c r="O6188">
        <v>39871</v>
      </c>
      <c r="P6188" t="s">
        <v>14215</v>
      </c>
      <c r="Q6188" t="s">
        <v>14199</v>
      </c>
    </row>
    <row r="6189" spans="1:17" x14ac:dyDescent="0.25">
      <c r="A6189">
        <v>6188</v>
      </c>
      <c r="B6189">
        <v>43874</v>
      </c>
      <c r="C6189">
        <v>41070</v>
      </c>
      <c r="D6189">
        <v>46</v>
      </c>
      <c r="E6189">
        <f t="shared" si="193"/>
        <v>5520</v>
      </c>
      <c r="F6189">
        <v>0.09</v>
      </c>
      <c r="G6189">
        <f>VLOOKUP($P6189,Pricebook!$A:$D,4,0)</f>
        <v>120</v>
      </c>
      <c r="H6189">
        <f t="shared" si="192"/>
        <v>5023.2</v>
      </c>
      <c r="I6189" t="s">
        <v>1500</v>
      </c>
      <c r="J6189" t="s">
        <v>64</v>
      </c>
      <c r="K6189" t="s">
        <v>1501</v>
      </c>
      <c r="L6189">
        <v>44256</v>
      </c>
      <c r="M6189" t="s">
        <v>210</v>
      </c>
      <c r="N6189" t="s">
        <v>61</v>
      </c>
      <c r="O6189">
        <v>41071</v>
      </c>
      <c r="P6189" t="s">
        <v>14212</v>
      </c>
      <c r="Q6189" t="s">
        <v>14190</v>
      </c>
    </row>
    <row r="6190" spans="1:17" x14ac:dyDescent="0.25">
      <c r="A6190">
        <v>6189</v>
      </c>
      <c r="B6190">
        <v>43875</v>
      </c>
      <c r="C6190">
        <v>40884</v>
      </c>
      <c r="D6190">
        <v>24</v>
      </c>
      <c r="E6190">
        <f t="shared" si="193"/>
        <v>4080</v>
      </c>
      <c r="F6190">
        <v>0.03</v>
      </c>
      <c r="G6190">
        <f>VLOOKUP($P6190,Pricebook!$A:$D,4,0)</f>
        <v>170</v>
      </c>
      <c r="H6190">
        <f t="shared" si="192"/>
        <v>3957.6</v>
      </c>
      <c r="I6190" t="s">
        <v>1535</v>
      </c>
      <c r="J6190" t="s">
        <v>449</v>
      </c>
      <c r="K6190" t="s">
        <v>2207</v>
      </c>
      <c r="L6190">
        <v>77036</v>
      </c>
      <c r="M6190" t="s">
        <v>48</v>
      </c>
      <c r="N6190" t="s">
        <v>16</v>
      </c>
      <c r="O6190">
        <v>40887</v>
      </c>
      <c r="P6190" t="s">
        <v>14219</v>
      </c>
      <c r="Q6190" t="s">
        <v>14196</v>
      </c>
    </row>
    <row r="6191" spans="1:17" x14ac:dyDescent="0.25">
      <c r="A6191">
        <v>6190</v>
      </c>
      <c r="B6191">
        <v>43875</v>
      </c>
      <c r="C6191">
        <v>40884</v>
      </c>
      <c r="D6191">
        <v>17</v>
      </c>
      <c r="E6191">
        <f t="shared" si="193"/>
        <v>2125</v>
      </c>
      <c r="F6191">
        <v>7.0000000000000007E-2</v>
      </c>
      <c r="G6191">
        <f>VLOOKUP($P6191,Pricebook!$A:$D,4,0)</f>
        <v>125</v>
      </c>
      <c r="H6191">
        <f t="shared" si="192"/>
        <v>1976.2499999999998</v>
      </c>
      <c r="I6191" t="s">
        <v>1535</v>
      </c>
      <c r="J6191" t="s">
        <v>449</v>
      </c>
      <c r="K6191" t="s">
        <v>2207</v>
      </c>
      <c r="L6191">
        <v>77036</v>
      </c>
      <c r="M6191" t="s">
        <v>48</v>
      </c>
      <c r="N6191" t="s">
        <v>16</v>
      </c>
      <c r="O6191">
        <v>40886</v>
      </c>
      <c r="P6191" t="s">
        <v>14221</v>
      </c>
      <c r="Q6191" t="s">
        <v>14202</v>
      </c>
    </row>
    <row r="6192" spans="1:17" x14ac:dyDescent="0.25">
      <c r="A6192">
        <v>6191</v>
      </c>
      <c r="B6192">
        <v>43875</v>
      </c>
      <c r="C6192">
        <v>40884</v>
      </c>
      <c r="D6192">
        <v>40</v>
      </c>
      <c r="E6192">
        <f t="shared" si="193"/>
        <v>6000</v>
      </c>
      <c r="F6192">
        <v>0.01</v>
      </c>
      <c r="G6192">
        <f>VLOOKUP($P6192,Pricebook!$A:$D,4,0)</f>
        <v>150</v>
      </c>
      <c r="H6192">
        <f t="shared" si="192"/>
        <v>5940</v>
      </c>
      <c r="I6192" t="s">
        <v>1535</v>
      </c>
      <c r="J6192" t="s">
        <v>449</v>
      </c>
      <c r="K6192" t="s">
        <v>2207</v>
      </c>
      <c r="L6192">
        <v>77036</v>
      </c>
      <c r="M6192" t="s">
        <v>48</v>
      </c>
      <c r="N6192" t="s">
        <v>16</v>
      </c>
      <c r="O6192">
        <v>40886</v>
      </c>
      <c r="P6192" t="s">
        <v>14216</v>
      </c>
      <c r="Q6192" t="s">
        <v>14184</v>
      </c>
    </row>
    <row r="6193" spans="1:17" x14ac:dyDescent="0.25">
      <c r="A6193">
        <v>6192</v>
      </c>
      <c r="B6193">
        <v>43875</v>
      </c>
      <c r="C6193">
        <v>40884</v>
      </c>
      <c r="D6193">
        <v>16</v>
      </c>
      <c r="E6193">
        <f t="shared" si="193"/>
        <v>2400</v>
      </c>
      <c r="F6193">
        <v>0.02</v>
      </c>
      <c r="G6193">
        <f>VLOOKUP($P6193,Pricebook!$A:$D,4,0)</f>
        <v>150</v>
      </c>
      <c r="H6193">
        <f t="shared" si="192"/>
        <v>2352</v>
      </c>
      <c r="I6193" t="s">
        <v>1535</v>
      </c>
      <c r="J6193" t="s">
        <v>449</v>
      </c>
      <c r="K6193" t="s">
        <v>2207</v>
      </c>
      <c r="L6193">
        <v>77036</v>
      </c>
      <c r="M6193" t="s">
        <v>48</v>
      </c>
      <c r="N6193" t="s">
        <v>16</v>
      </c>
      <c r="O6193">
        <v>40885</v>
      </c>
      <c r="P6193" t="s">
        <v>14210</v>
      </c>
      <c r="Q6193" t="s">
        <v>14202</v>
      </c>
    </row>
    <row r="6194" spans="1:17" x14ac:dyDescent="0.25">
      <c r="A6194">
        <v>6193</v>
      </c>
      <c r="B6194">
        <v>43875</v>
      </c>
      <c r="C6194">
        <v>40884</v>
      </c>
      <c r="D6194">
        <v>25</v>
      </c>
      <c r="E6194">
        <f t="shared" si="193"/>
        <v>3750</v>
      </c>
      <c r="F6194">
        <v>7.0000000000000007E-2</v>
      </c>
      <c r="G6194">
        <f>VLOOKUP($P6194,Pricebook!$A:$D,4,0)</f>
        <v>150</v>
      </c>
      <c r="H6194">
        <f t="shared" si="192"/>
        <v>3487.4999999999995</v>
      </c>
      <c r="I6194" t="s">
        <v>1535</v>
      </c>
      <c r="J6194" t="s">
        <v>449</v>
      </c>
      <c r="K6194" t="s">
        <v>2207</v>
      </c>
      <c r="L6194">
        <v>77036</v>
      </c>
      <c r="M6194" t="s">
        <v>48</v>
      </c>
      <c r="N6194" t="s">
        <v>16</v>
      </c>
      <c r="O6194">
        <v>40886</v>
      </c>
      <c r="P6194" t="s">
        <v>14210</v>
      </c>
      <c r="Q6194" t="s">
        <v>14190</v>
      </c>
    </row>
    <row r="6195" spans="1:17" x14ac:dyDescent="0.25">
      <c r="A6195">
        <v>6194</v>
      </c>
      <c r="B6195">
        <v>43877</v>
      </c>
      <c r="C6195">
        <v>40252</v>
      </c>
      <c r="D6195">
        <v>36</v>
      </c>
      <c r="E6195">
        <f t="shared" si="193"/>
        <v>7200</v>
      </c>
      <c r="F6195">
        <v>0.09</v>
      </c>
      <c r="G6195">
        <f>VLOOKUP($P6195,Pricebook!$A:$D,4,0)</f>
        <v>200</v>
      </c>
      <c r="H6195">
        <f t="shared" si="192"/>
        <v>6552</v>
      </c>
      <c r="I6195" t="s">
        <v>157</v>
      </c>
      <c r="J6195" t="s">
        <v>158</v>
      </c>
      <c r="K6195" t="s">
        <v>159</v>
      </c>
      <c r="L6195">
        <v>11729</v>
      </c>
      <c r="M6195" t="s">
        <v>60</v>
      </c>
      <c r="N6195" t="s">
        <v>61</v>
      </c>
      <c r="O6195">
        <v>40252</v>
      </c>
      <c r="P6195" t="s">
        <v>14206</v>
      </c>
      <c r="Q6195" t="s">
        <v>14184</v>
      </c>
    </row>
    <row r="6196" spans="1:17" x14ac:dyDescent="0.25">
      <c r="A6196">
        <v>6195</v>
      </c>
      <c r="B6196">
        <v>43904</v>
      </c>
      <c r="C6196">
        <v>40299</v>
      </c>
      <c r="D6196">
        <v>43</v>
      </c>
      <c r="E6196">
        <f t="shared" si="193"/>
        <v>6450</v>
      </c>
      <c r="F6196">
        <v>0.08</v>
      </c>
      <c r="G6196">
        <f>VLOOKUP($P6196,Pricebook!$A:$D,4,0)</f>
        <v>150</v>
      </c>
      <c r="H6196">
        <f t="shared" si="192"/>
        <v>5934</v>
      </c>
      <c r="I6196" t="s">
        <v>1707</v>
      </c>
      <c r="J6196" t="s">
        <v>344</v>
      </c>
      <c r="K6196" t="s">
        <v>2695</v>
      </c>
      <c r="L6196">
        <v>33063</v>
      </c>
      <c r="M6196" t="s">
        <v>101</v>
      </c>
      <c r="N6196" t="s">
        <v>34</v>
      </c>
      <c r="O6196">
        <v>40301</v>
      </c>
      <c r="P6196" t="s">
        <v>14211</v>
      </c>
      <c r="Q6196" t="s">
        <v>14203</v>
      </c>
    </row>
    <row r="6197" spans="1:17" x14ac:dyDescent="0.25">
      <c r="A6197">
        <v>6196</v>
      </c>
      <c r="B6197">
        <v>43904</v>
      </c>
      <c r="C6197">
        <v>40299</v>
      </c>
      <c r="D6197">
        <v>30</v>
      </c>
      <c r="E6197">
        <f t="shared" si="193"/>
        <v>4500</v>
      </c>
      <c r="F6197">
        <v>0.01</v>
      </c>
      <c r="G6197">
        <f>VLOOKUP($P6197,Pricebook!$A:$D,4,0)</f>
        <v>150</v>
      </c>
      <c r="H6197">
        <f t="shared" si="192"/>
        <v>4455</v>
      </c>
      <c r="I6197" t="s">
        <v>1707</v>
      </c>
      <c r="J6197" t="s">
        <v>344</v>
      </c>
      <c r="K6197" t="s">
        <v>2695</v>
      </c>
      <c r="L6197">
        <v>33063</v>
      </c>
      <c r="M6197" t="s">
        <v>101</v>
      </c>
      <c r="N6197" t="s">
        <v>34</v>
      </c>
      <c r="O6197">
        <v>40300</v>
      </c>
      <c r="P6197" t="s">
        <v>14210</v>
      </c>
      <c r="Q6197" t="s">
        <v>14190</v>
      </c>
    </row>
    <row r="6198" spans="1:17" x14ac:dyDescent="0.25">
      <c r="A6198">
        <v>6197</v>
      </c>
      <c r="B6198">
        <v>43906</v>
      </c>
      <c r="C6198">
        <v>40947</v>
      </c>
      <c r="D6198">
        <v>50</v>
      </c>
      <c r="E6198">
        <f t="shared" si="193"/>
        <v>7500</v>
      </c>
      <c r="F6198">
        <v>0.04</v>
      </c>
      <c r="G6198">
        <f>VLOOKUP($P6198,Pricebook!$A:$D,4,0)</f>
        <v>150</v>
      </c>
      <c r="H6198">
        <f t="shared" si="192"/>
        <v>7200</v>
      </c>
      <c r="I6198" t="s">
        <v>240</v>
      </c>
      <c r="J6198" t="s">
        <v>241</v>
      </c>
      <c r="K6198" t="s">
        <v>521</v>
      </c>
      <c r="L6198">
        <v>32174</v>
      </c>
      <c r="M6198" t="s">
        <v>101</v>
      </c>
      <c r="N6198" t="s">
        <v>34</v>
      </c>
      <c r="O6198">
        <v>40948</v>
      </c>
      <c r="P6198" t="s">
        <v>14211</v>
      </c>
      <c r="Q6198" t="s">
        <v>14187</v>
      </c>
    </row>
    <row r="6199" spans="1:17" x14ac:dyDescent="0.25">
      <c r="A6199">
        <v>6198</v>
      </c>
      <c r="B6199">
        <v>43907</v>
      </c>
      <c r="C6199">
        <v>41108</v>
      </c>
      <c r="D6199">
        <v>42</v>
      </c>
      <c r="E6199">
        <f t="shared" si="193"/>
        <v>5250</v>
      </c>
      <c r="F6199">
        <v>0</v>
      </c>
      <c r="G6199">
        <f>VLOOKUP($P6199,Pricebook!$A:$D,4,0)</f>
        <v>125</v>
      </c>
      <c r="H6199">
        <f t="shared" si="192"/>
        <v>5250</v>
      </c>
      <c r="I6199" t="s">
        <v>96</v>
      </c>
      <c r="J6199" t="s">
        <v>84</v>
      </c>
      <c r="K6199" t="s">
        <v>2605</v>
      </c>
      <c r="L6199">
        <v>13501</v>
      </c>
      <c r="M6199" t="s">
        <v>60</v>
      </c>
      <c r="N6199" t="s">
        <v>61</v>
      </c>
      <c r="O6199">
        <v>41110</v>
      </c>
      <c r="P6199" t="s">
        <v>14209</v>
      </c>
      <c r="Q6199" t="s">
        <v>14196</v>
      </c>
    </row>
    <row r="6200" spans="1:17" x14ac:dyDescent="0.25">
      <c r="A6200">
        <v>6199</v>
      </c>
      <c r="B6200">
        <v>43909</v>
      </c>
      <c r="C6200">
        <v>39820</v>
      </c>
      <c r="D6200">
        <v>46</v>
      </c>
      <c r="E6200">
        <f t="shared" si="193"/>
        <v>7360</v>
      </c>
      <c r="F6200">
        <v>0.08</v>
      </c>
      <c r="G6200">
        <f>VLOOKUP($P6200,Pricebook!$A:$D,4,0)</f>
        <v>160</v>
      </c>
      <c r="H6200">
        <f t="shared" si="192"/>
        <v>6771.2000000000007</v>
      </c>
      <c r="I6200" t="s">
        <v>2665</v>
      </c>
      <c r="J6200" t="s">
        <v>285</v>
      </c>
      <c r="K6200" t="s">
        <v>1217</v>
      </c>
      <c r="L6200">
        <v>89115</v>
      </c>
      <c r="M6200" t="s">
        <v>1061</v>
      </c>
      <c r="N6200" t="s">
        <v>23</v>
      </c>
      <c r="O6200">
        <v>39821</v>
      </c>
      <c r="P6200" t="s">
        <v>14218</v>
      </c>
      <c r="Q6200" t="s">
        <v>14202</v>
      </c>
    </row>
    <row r="6201" spans="1:17" x14ac:dyDescent="0.25">
      <c r="A6201">
        <v>6200</v>
      </c>
      <c r="B6201">
        <v>43911</v>
      </c>
      <c r="C6201">
        <v>39827</v>
      </c>
      <c r="D6201">
        <v>29</v>
      </c>
      <c r="E6201">
        <f t="shared" si="193"/>
        <v>3625</v>
      </c>
      <c r="F6201">
        <v>0.06</v>
      </c>
      <c r="G6201">
        <f>VLOOKUP($P6201,Pricebook!$A:$D,4,0)</f>
        <v>125</v>
      </c>
      <c r="H6201">
        <f t="shared" si="192"/>
        <v>3407.5</v>
      </c>
      <c r="I6201" t="s">
        <v>1362</v>
      </c>
      <c r="J6201" t="s">
        <v>103</v>
      </c>
      <c r="K6201" t="s">
        <v>1363</v>
      </c>
      <c r="L6201">
        <v>83854</v>
      </c>
      <c r="M6201" t="s">
        <v>197</v>
      </c>
      <c r="N6201" t="s">
        <v>23</v>
      </c>
      <c r="O6201">
        <v>39827</v>
      </c>
      <c r="P6201" t="s">
        <v>14208</v>
      </c>
      <c r="Q6201" t="s">
        <v>14194</v>
      </c>
    </row>
    <row r="6202" spans="1:17" x14ac:dyDescent="0.25">
      <c r="A6202">
        <v>6201</v>
      </c>
      <c r="B6202">
        <v>43911</v>
      </c>
      <c r="C6202">
        <v>39827</v>
      </c>
      <c r="D6202">
        <v>36</v>
      </c>
      <c r="E6202">
        <f t="shared" si="193"/>
        <v>5400</v>
      </c>
      <c r="F6202">
        <v>0</v>
      </c>
      <c r="G6202">
        <f>VLOOKUP($P6202,Pricebook!$A:$D,4,0)</f>
        <v>150</v>
      </c>
      <c r="H6202">
        <f t="shared" si="192"/>
        <v>5400</v>
      </c>
      <c r="I6202" t="s">
        <v>1362</v>
      </c>
      <c r="J6202" t="s">
        <v>103</v>
      </c>
      <c r="K6202" t="s">
        <v>1363</v>
      </c>
      <c r="L6202">
        <v>83854</v>
      </c>
      <c r="M6202" t="s">
        <v>197</v>
      </c>
      <c r="N6202" t="s">
        <v>23</v>
      </c>
      <c r="O6202">
        <v>39828</v>
      </c>
      <c r="P6202" t="s">
        <v>14216</v>
      </c>
      <c r="Q6202" t="s">
        <v>14192</v>
      </c>
    </row>
    <row r="6203" spans="1:17" x14ac:dyDescent="0.25">
      <c r="A6203">
        <v>6202</v>
      </c>
      <c r="B6203">
        <v>43911</v>
      </c>
      <c r="C6203">
        <v>39827</v>
      </c>
      <c r="D6203">
        <v>23</v>
      </c>
      <c r="E6203">
        <f t="shared" si="193"/>
        <v>2875</v>
      </c>
      <c r="F6203">
        <v>0.06</v>
      </c>
      <c r="G6203">
        <f>VLOOKUP($P6203,Pricebook!$A:$D,4,0)</f>
        <v>125</v>
      </c>
      <c r="H6203">
        <f t="shared" si="192"/>
        <v>2702.5</v>
      </c>
      <c r="I6203" t="s">
        <v>1362</v>
      </c>
      <c r="J6203" t="s">
        <v>103</v>
      </c>
      <c r="K6203" t="s">
        <v>757</v>
      </c>
      <c r="L6203">
        <v>83440</v>
      </c>
      <c r="M6203" t="s">
        <v>197</v>
      </c>
      <c r="N6203" t="s">
        <v>23</v>
      </c>
      <c r="O6203">
        <v>39829</v>
      </c>
      <c r="P6203" t="s">
        <v>14221</v>
      </c>
      <c r="Q6203" t="s">
        <v>14185</v>
      </c>
    </row>
    <row r="6204" spans="1:17" x14ac:dyDescent="0.25">
      <c r="A6204">
        <v>6203</v>
      </c>
      <c r="B6204">
        <v>43936</v>
      </c>
      <c r="C6204">
        <v>40250</v>
      </c>
      <c r="D6204">
        <v>42</v>
      </c>
      <c r="E6204">
        <f t="shared" si="193"/>
        <v>5040</v>
      </c>
      <c r="F6204">
        <v>0.08</v>
      </c>
      <c r="G6204">
        <f>VLOOKUP($P6204,Pricebook!$A:$D,4,0)</f>
        <v>120</v>
      </c>
      <c r="H6204">
        <f t="shared" si="192"/>
        <v>4636.8</v>
      </c>
      <c r="I6204" t="s">
        <v>1059</v>
      </c>
      <c r="J6204" t="s">
        <v>571</v>
      </c>
      <c r="K6204" t="s">
        <v>1062</v>
      </c>
      <c r="L6204" t="s">
        <v>1063</v>
      </c>
      <c r="M6204" t="s">
        <v>699</v>
      </c>
      <c r="N6204" t="s">
        <v>34</v>
      </c>
      <c r="O6204">
        <v>40251</v>
      </c>
      <c r="P6204" t="s">
        <v>14212</v>
      </c>
      <c r="Q6204" t="s">
        <v>14200</v>
      </c>
    </row>
    <row r="6205" spans="1:17" x14ac:dyDescent="0.25">
      <c r="A6205">
        <v>6204</v>
      </c>
      <c r="B6205">
        <v>43940</v>
      </c>
      <c r="C6205">
        <v>40230</v>
      </c>
      <c r="D6205">
        <v>12</v>
      </c>
      <c r="E6205">
        <f t="shared" si="193"/>
        <v>1800</v>
      </c>
      <c r="F6205">
        <v>0.09</v>
      </c>
      <c r="G6205">
        <f>VLOOKUP($P6205,Pricebook!$A:$D,4,0)</f>
        <v>150</v>
      </c>
      <c r="H6205">
        <f t="shared" si="192"/>
        <v>1638</v>
      </c>
      <c r="I6205" t="s">
        <v>96</v>
      </c>
      <c r="J6205" t="s">
        <v>84</v>
      </c>
      <c r="K6205" t="s">
        <v>2605</v>
      </c>
      <c r="L6205">
        <v>13501</v>
      </c>
      <c r="M6205" t="s">
        <v>60</v>
      </c>
      <c r="N6205" t="s">
        <v>61</v>
      </c>
      <c r="O6205">
        <v>40231</v>
      </c>
      <c r="P6205" t="s">
        <v>14210</v>
      </c>
      <c r="Q6205" t="s">
        <v>14188</v>
      </c>
    </row>
    <row r="6206" spans="1:17" x14ac:dyDescent="0.25">
      <c r="A6206">
        <v>6205</v>
      </c>
      <c r="B6206">
        <v>43940</v>
      </c>
      <c r="C6206">
        <v>40230</v>
      </c>
      <c r="D6206">
        <v>44</v>
      </c>
      <c r="E6206">
        <f t="shared" si="193"/>
        <v>5280</v>
      </c>
      <c r="F6206">
        <v>0.08</v>
      </c>
      <c r="G6206">
        <f>VLOOKUP($P6206,Pricebook!$A:$D,4,0)</f>
        <v>120</v>
      </c>
      <c r="H6206">
        <f t="shared" si="192"/>
        <v>4857.6000000000004</v>
      </c>
      <c r="I6206" t="s">
        <v>96</v>
      </c>
      <c r="J6206" t="s">
        <v>84</v>
      </c>
      <c r="K6206" t="s">
        <v>999</v>
      </c>
      <c r="L6206">
        <v>11580</v>
      </c>
      <c r="M6206" t="s">
        <v>60</v>
      </c>
      <c r="N6206" t="s">
        <v>61</v>
      </c>
      <c r="O6206">
        <v>40231</v>
      </c>
      <c r="P6206" t="s">
        <v>14212</v>
      </c>
      <c r="Q6206" t="s">
        <v>14185</v>
      </c>
    </row>
    <row r="6207" spans="1:17" x14ac:dyDescent="0.25">
      <c r="A6207">
        <v>6206</v>
      </c>
      <c r="B6207">
        <v>43972</v>
      </c>
      <c r="C6207">
        <v>40253</v>
      </c>
      <c r="D6207">
        <v>12</v>
      </c>
      <c r="E6207">
        <f t="shared" si="193"/>
        <v>1800</v>
      </c>
      <c r="F6207">
        <v>0</v>
      </c>
      <c r="G6207">
        <f>VLOOKUP($P6207,Pricebook!$A:$D,4,0)</f>
        <v>150</v>
      </c>
      <c r="H6207">
        <f t="shared" si="192"/>
        <v>1800</v>
      </c>
      <c r="I6207" t="s">
        <v>2118</v>
      </c>
      <c r="J6207" t="s">
        <v>549</v>
      </c>
      <c r="K6207" t="s">
        <v>1085</v>
      </c>
      <c r="L6207" t="s">
        <v>1891</v>
      </c>
      <c r="M6207" t="s">
        <v>421</v>
      </c>
      <c r="N6207" t="s">
        <v>61</v>
      </c>
      <c r="O6207">
        <v>40255</v>
      </c>
      <c r="P6207" t="s">
        <v>14210</v>
      </c>
      <c r="Q6207" t="s">
        <v>14191</v>
      </c>
    </row>
    <row r="6208" spans="1:17" x14ac:dyDescent="0.25">
      <c r="A6208">
        <v>6207</v>
      </c>
      <c r="B6208">
        <v>43974</v>
      </c>
      <c r="C6208">
        <v>40072</v>
      </c>
      <c r="D6208">
        <v>8</v>
      </c>
      <c r="E6208">
        <f t="shared" si="193"/>
        <v>880</v>
      </c>
      <c r="F6208">
        <v>0.03</v>
      </c>
      <c r="G6208">
        <f>VLOOKUP($P6208,Pricebook!$A:$D,4,0)</f>
        <v>110</v>
      </c>
      <c r="H6208">
        <f t="shared" si="192"/>
        <v>853.6</v>
      </c>
      <c r="I6208" t="s">
        <v>405</v>
      </c>
      <c r="J6208" t="s">
        <v>406</v>
      </c>
      <c r="K6208" t="s">
        <v>2615</v>
      </c>
      <c r="L6208">
        <v>96150</v>
      </c>
      <c r="M6208" t="s">
        <v>114</v>
      </c>
      <c r="N6208" t="s">
        <v>23</v>
      </c>
      <c r="O6208">
        <v>40073</v>
      </c>
      <c r="P6208" t="s">
        <v>14220</v>
      </c>
      <c r="Q6208" t="s">
        <v>14193</v>
      </c>
    </row>
    <row r="6209" spans="1:17" x14ac:dyDescent="0.25">
      <c r="A6209">
        <v>6208</v>
      </c>
      <c r="B6209">
        <v>44000</v>
      </c>
      <c r="C6209">
        <v>41186</v>
      </c>
      <c r="D6209">
        <v>18</v>
      </c>
      <c r="E6209">
        <f t="shared" si="193"/>
        <v>1980</v>
      </c>
      <c r="F6209">
        <v>0.05</v>
      </c>
      <c r="G6209">
        <f>VLOOKUP($P6209,Pricebook!$A:$D,4,0)</f>
        <v>110</v>
      </c>
      <c r="H6209">
        <f t="shared" si="192"/>
        <v>1881</v>
      </c>
      <c r="I6209" t="s">
        <v>958</v>
      </c>
      <c r="J6209" t="s">
        <v>576</v>
      </c>
      <c r="K6209" t="s">
        <v>1790</v>
      </c>
      <c r="L6209" t="s">
        <v>1791</v>
      </c>
      <c r="M6209" t="s">
        <v>91</v>
      </c>
      <c r="N6209" t="s">
        <v>61</v>
      </c>
      <c r="O6209">
        <v>41186</v>
      </c>
      <c r="P6209" t="s">
        <v>14215</v>
      </c>
      <c r="Q6209" t="s">
        <v>14198</v>
      </c>
    </row>
    <row r="6210" spans="1:17" x14ac:dyDescent="0.25">
      <c r="A6210">
        <v>6209</v>
      </c>
      <c r="B6210">
        <v>44000</v>
      </c>
      <c r="C6210">
        <v>41186</v>
      </c>
      <c r="D6210">
        <v>17</v>
      </c>
      <c r="E6210">
        <f t="shared" si="193"/>
        <v>2720</v>
      </c>
      <c r="F6210">
        <v>0.06</v>
      </c>
      <c r="G6210">
        <f>VLOOKUP($P6210,Pricebook!$A:$D,4,0)</f>
        <v>160</v>
      </c>
      <c r="H6210">
        <f t="shared" ref="H6210:H6273" si="194">E6210*(1-F6210)</f>
        <v>2556.7999999999997</v>
      </c>
      <c r="I6210" t="s">
        <v>958</v>
      </c>
      <c r="J6210" t="s">
        <v>576</v>
      </c>
      <c r="K6210" t="s">
        <v>2762</v>
      </c>
      <c r="L6210">
        <v>92544</v>
      </c>
      <c r="M6210" t="s">
        <v>114</v>
      </c>
      <c r="N6210" t="s">
        <v>23</v>
      </c>
      <c r="O6210">
        <v>41186</v>
      </c>
      <c r="P6210" t="s">
        <v>14218</v>
      </c>
      <c r="Q6210" t="s">
        <v>14191</v>
      </c>
    </row>
    <row r="6211" spans="1:17" x14ac:dyDescent="0.25">
      <c r="A6211">
        <v>6210</v>
      </c>
      <c r="B6211">
        <v>44000</v>
      </c>
      <c r="C6211">
        <v>41186</v>
      </c>
      <c r="D6211">
        <v>19</v>
      </c>
      <c r="E6211">
        <f t="shared" ref="E6211:E6274" si="195">G6211*D6211</f>
        <v>2375</v>
      </c>
      <c r="F6211">
        <v>0.05</v>
      </c>
      <c r="G6211">
        <f>VLOOKUP($P6211,Pricebook!$A:$D,4,0)</f>
        <v>125</v>
      </c>
      <c r="H6211">
        <f t="shared" si="194"/>
        <v>2256.25</v>
      </c>
      <c r="I6211" t="s">
        <v>958</v>
      </c>
      <c r="J6211" t="s">
        <v>576</v>
      </c>
      <c r="K6211" t="s">
        <v>2762</v>
      </c>
      <c r="L6211">
        <v>92544</v>
      </c>
      <c r="M6211" t="s">
        <v>114</v>
      </c>
      <c r="N6211" t="s">
        <v>23</v>
      </c>
      <c r="O6211">
        <v>41187</v>
      </c>
      <c r="P6211" t="s">
        <v>14208</v>
      </c>
      <c r="Q6211" t="s">
        <v>14189</v>
      </c>
    </row>
    <row r="6212" spans="1:17" x14ac:dyDescent="0.25">
      <c r="A6212">
        <v>6211</v>
      </c>
      <c r="B6212">
        <v>44000</v>
      </c>
      <c r="C6212">
        <v>41186</v>
      </c>
      <c r="D6212">
        <v>15</v>
      </c>
      <c r="E6212">
        <f t="shared" si="195"/>
        <v>1650</v>
      </c>
      <c r="F6212">
        <v>0</v>
      </c>
      <c r="G6212">
        <f>VLOOKUP($P6212,Pricebook!$A:$D,4,0)</f>
        <v>110</v>
      </c>
      <c r="H6212">
        <f t="shared" si="194"/>
        <v>1650</v>
      </c>
      <c r="I6212" t="s">
        <v>958</v>
      </c>
      <c r="J6212" t="s">
        <v>576</v>
      </c>
      <c r="K6212" t="s">
        <v>2763</v>
      </c>
      <c r="L6212" t="s">
        <v>2764</v>
      </c>
      <c r="M6212" t="s">
        <v>421</v>
      </c>
      <c r="N6212" t="s">
        <v>61</v>
      </c>
      <c r="O6212">
        <v>41186</v>
      </c>
      <c r="P6212" t="s">
        <v>14220</v>
      </c>
      <c r="Q6212" t="s">
        <v>14189</v>
      </c>
    </row>
    <row r="6213" spans="1:17" x14ac:dyDescent="0.25">
      <c r="A6213">
        <v>6212</v>
      </c>
      <c r="B6213">
        <v>44002</v>
      </c>
      <c r="C6213">
        <v>39851</v>
      </c>
      <c r="D6213">
        <v>46</v>
      </c>
      <c r="E6213">
        <f t="shared" si="195"/>
        <v>5060</v>
      </c>
      <c r="F6213">
        <v>0.05</v>
      </c>
      <c r="G6213">
        <f>VLOOKUP($P6213,Pricebook!$A:$D,4,0)</f>
        <v>110</v>
      </c>
      <c r="H6213">
        <f t="shared" si="194"/>
        <v>4807</v>
      </c>
      <c r="I6213" t="s">
        <v>1846</v>
      </c>
      <c r="J6213" t="s">
        <v>180</v>
      </c>
      <c r="K6213" t="s">
        <v>65</v>
      </c>
      <c r="L6213">
        <v>72209</v>
      </c>
      <c r="M6213" t="s">
        <v>66</v>
      </c>
      <c r="N6213" t="s">
        <v>34</v>
      </c>
      <c r="O6213">
        <v>39853</v>
      </c>
      <c r="P6213" t="s">
        <v>14215</v>
      </c>
      <c r="Q6213" t="s">
        <v>14201</v>
      </c>
    </row>
    <row r="6214" spans="1:17" x14ac:dyDescent="0.25">
      <c r="A6214">
        <v>6213</v>
      </c>
      <c r="B6214">
        <v>44002</v>
      </c>
      <c r="C6214">
        <v>39851</v>
      </c>
      <c r="D6214">
        <v>14</v>
      </c>
      <c r="E6214">
        <f t="shared" si="195"/>
        <v>2800</v>
      </c>
      <c r="F6214">
        <v>0.03</v>
      </c>
      <c r="G6214">
        <f>VLOOKUP($P6214,Pricebook!$A:$D,4,0)</f>
        <v>200</v>
      </c>
      <c r="H6214">
        <f t="shared" si="194"/>
        <v>2716</v>
      </c>
      <c r="I6214" t="s">
        <v>1846</v>
      </c>
      <c r="J6214" t="s">
        <v>180</v>
      </c>
      <c r="K6214" t="s">
        <v>65</v>
      </c>
      <c r="L6214">
        <v>72209</v>
      </c>
      <c r="M6214" t="s">
        <v>66</v>
      </c>
      <c r="N6214" t="s">
        <v>34</v>
      </c>
      <c r="O6214">
        <v>39851</v>
      </c>
      <c r="P6214" t="s">
        <v>14206</v>
      </c>
      <c r="Q6214" t="s">
        <v>14189</v>
      </c>
    </row>
    <row r="6215" spans="1:17" x14ac:dyDescent="0.25">
      <c r="A6215">
        <v>6214</v>
      </c>
      <c r="B6215">
        <v>44003</v>
      </c>
      <c r="C6215">
        <v>40864</v>
      </c>
      <c r="D6215">
        <v>38</v>
      </c>
      <c r="E6215">
        <f t="shared" si="195"/>
        <v>6080</v>
      </c>
      <c r="F6215">
        <v>0.09</v>
      </c>
      <c r="G6215">
        <f>VLOOKUP($P6215,Pricebook!$A:$D,4,0)</f>
        <v>160</v>
      </c>
      <c r="H6215">
        <f t="shared" si="194"/>
        <v>5532.8</v>
      </c>
      <c r="I6215" t="s">
        <v>2216</v>
      </c>
      <c r="J6215" t="s">
        <v>377</v>
      </c>
      <c r="K6215" t="s">
        <v>270</v>
      </c>
      <c r="L6215">
        <v>91104</v>
      </c>
      <c r="M6215" t="s">
        <v>114</v>
      </c>
      <c r="N6215" t="s">
        <v>23</v>
      </c>
      <c r="O6215">
        <v>40868</v>
      </c>
      <c r="P6215" t="s">
        <v>14218</v>
      </c>
      <c r="Q6215" t="s">
        <v>14200</v>
      </c>
    </row>
    <row r="6216" spans="1:17" x14ac:dyDescent="0.25">
      <c r="A6216">
        <v>6215</v>
      </c>
      <c r="B6216">
        <v>44005</v>
      </c>
      <c r="C6216">
        <v>40424</v>
      </c>
      <c r="D6216">
        <v>7</v>
      </c>
      <c r="E6216">
        <f t="shared" si="195"/>
        <v>1050</v>
      </c>
      <c r="F6216">
        <v>0.02</v>
      </c>
      <c r="G6216">
        <f>VLOOKUP($P6216,Pricebook!$A:$D,4,0)</f>
        <v>150</v>
      </c>
      <c r="H6216">
        <f t="shared" si="194"/>
        <v>1029</v>
      </c>
      <c r="I6216" t="s">
        <v>2372</v>
      </c>
      <c r="J6216" t="s">
        <v>400</v>
      </c>
      <c r="K6216" t="s">
        <v>2720</v>
      </c>
      <c r="L6216">
        <v>83402</v>
      </c>
      <c r="M6216" t="s">
        <v>197</v>
      </c>
      <c r="N6216" t="s">
        <v>23</v>
      </c>
      <c r="O6216">
        <v>40425</v>
      </c>
      <c r="P6216" t="s">
        <v>14211</v>
      </c>
      <c r="Q6216" t="s">
        <v>14192</v>
      </c>
    </row>
    <row r="6217" spans="1:17" x14ac:dyDescent="0.25">
      <c r="A6217">
        <v>6216</v>
      </c>
      <c r="B6217">
        <v>44007</v>
      </c>
      <c r="C6217">
        <v>40693</v>
      </c>
      <c r="D6217">
        <v>50</v>
      </c>
      <c r="E6217">
        <f t="shared" si="195"/>
        <v>6000</v>
      </c>
      <c r="F6217">
        <v>7.0000000000000007E-2</v>
      </c>
      <c r="G6217">
        <f>VLOOKUP($P6217,Pricebook!$A:$D,4,0)</f>
        <v>120</v>
      </c>
      <c r="H6217">
        <f t="shared" si="194"/>
        <v>5580</v>
      </c>
      <c r="I6217" t="s">
        <v>716</v>
      </c>
      <c r="J6217" t="s">
        <v>244</v>
      </c>
      <c r="K6217" t="s">
        <v>2202</v>
      </c>
      <c r="L6217">
        <v>55410</v>
      </c>
      <c r="M6217" t="s">
        <v>130</v>
      </c>
      <c r="N6217" t="s">
        <v>16</v>
      </c>
      <c r="O6217">
        <v>40693</v>
      </c>
      <c r="P6217" t="s">
        <v>14212</v>
      </c>
      <c r="Q6217" t="s">
        <v>14190</v>
      </c>
    </row>
    <row r="6218" spans="1:17" x14ac:dyDescent="0.25">
      <c r="A6218">
        <v>6217</v>
      </c>
      <c r="B6218">
        <v>44033</v>
      </c>
      <c r="C6218">
        <v>40918</v>
      </c>
      <c r="D6218">
        <v>45</v>
      </c>
      <c r="E6218">
        <f t="shared" si="195"/>
        <v>5625</v>
      </c>
      <c r="F6218">
        <v>0.03</v>
      </c>
      <c r="G6218">
        <f>VLOOKUP($P6218,Pricebook!$A:$D,4,0)</f>
        <v>125</v>
      </c>
      <c r="H6218">
        <f t="shared" si="194"/>
        <v>5456.25</v>
      </c>
      <c r="I6218" t="s">
        <v>920</v>
      </c>
      <c r="J6218" t="s">
        <v>310</v>
      </c>
      <c r="K6218" t="s">
        <v>649</v>
      </c>
      <c r="L6218" t="s">
        <v>2350</v>
      </c>
      <c r="M6218" t="s">
        <v>87</v>
      </c>
      <c r="N6218" t="s">
        <v>61</v>
      </c>
      <c r="O6218">
        <v>40920</v>
      </c>
      <c r="P6218" t="s">
        <v>14209</v>
      </c>
      <c r="Q6218" t="s">
        <v>14188</v>
      </c>
    </row>
    <row r="6219" spans="1:17" x14ac:dyDescent="0.25">
      <c r="A6219">
        <v>6218</v>
      </c>
      <c r="B6219">
        <v>44036</v>
      </c>
      <c r="C6219">
        <v>40919</v>
      </c>
      <c r="D6219">
        <v>40</v>
      </c>
      <c r="E6219">
        <f t="shared" si="195"/>
        <v>4800</v>
      </c>
      <c r="F6219">
        <v>0.01</v>
      </c>
      <c r="G6219">
        <f>VLOOKUP($P6219,Pricebook!$A:$D,4,0)</f>
        <v>120</v>
      </c>
      <c r="H6219">
        <f t="shared" si="194"/>
        <v>4752</v>
      </c>
      <c r="I6219" t="s">
        <v>801</v>
      </c>
      <c r="J6219" t="s">
        <v>374</v>
      </c>
      <c r="K6219" t="s">
        <v>1787</v>
      </c>
      <c r="L6219">
        <v>14150</v>
      </c>
      <c r="M6219" t="s">
        <v>60</v>
      </c>
      <c r="N6219" t="s">
        <v>61</v>
      </c>
      <c r="O6219">
        <v>40921</v>
      </c>
      <c r="P6219" t="s">
        <v>14212</v>
      </c>
      <c r="Q6219" t="s">
        <v>14187</v>
      </c>
    </row>
    <row r="6220" spans="1:17" x14ac:dyDescent="0.25">
      <c r="A6220">
        <v>6219</v>
      </c>
      <c r="B6220">
        <v>44037</v>
      </c>
      <c r="C6220">
        <v>41088</v>
      </c>
      <c r="D6220">
        <v>39</v>
      </c>
      <c r="E6220">
        <f t="shared" si="195"/>
        <v>4875</v>
      </c>
      <c r="F6220">
        <v>7.0000000000000007E-2</v>
      </c>
      <c r="G6220">
        <f>VLOOKUP($P6220,Pricebook!$A:$D,4,0)</f>
        <v>125</v>
      </c>
      <c r="H6220">
        <f t="shared" si="194"/>
        <v>4533.75</v>
      </c>
      <c r="I6220" t="s">
        <v>248</v>
      </c>
      <c r="J6220" t="s">
        <v>207</v>
      </c>
      <c r="K6220" t="s">
        <v>1920</v>
      </c>
      <c r="L6220">
        <v>47401</v>
      </c>
      <c r="M6220" t="s">
        <v>278</v>
      </c>
      <c r="N6220" t="s">
        <v>16</v>
      </c>
      <c r="O6220">
        <v>41090</v>
      </c>
      <c r="P6220" t="s">
        <v>14208</v>
      </c>
      <c r="Q6220" t="s">
        <v>14199</v>
      </c>
    </row>
    <row r="6221" spans="1:17" x14ac:dyDescent="0.25">
      <c r="A6221">
        <v>6220</v>
      </c>
      <c r="B6221">
        <v>44037</v>
      </c>
      <c r="C6221">
        <v>41088</v>
      </c>
      <c r="D6221">
        <v>38</v>
      </c>
      <c r="E6221">
        <f t="shared" si="195"/>
        <v>5700</v>
      </c>
      <c r="F6221">
        <v>7.0000000000000007E-2</v>
      </c>
      <c r="G6221">
        <f>VLOOKUP($P6221,Pricebook!$A:$D,4,0)</f>
        <v>150</v>
      </c>
      <c r="H6221">
        <f t="shared" si="194"/>
        <v>5301</v>
      </c>
      <c r="I6221" t="s">
        <v>248</v>
      </c>
      <c r="J6221" t="s">
        <v>207</v>
      </c>
      <c r="K6221" t="s">
        <v>1920</v>
      </c>
      <c r="L6221">
        <v>47401</v>
      </c>
      <c r="M6221" t="s">
        <v>278</v>
      </c>
      <c r="N6221" t="s">
        <v>16</v>
      </c>
      <c r="O6221">
        <v>41090</v>
      </c>
      <c r="P6221" t="s">
        <v>14210</v>
      </c>
      <c r="Q6221" t="s">
        <v>14189</v>
      </c>
    </row>
    <row r="6222" spans="1:17" x14ac:dyDescent="0.25">
      <c r="A6222">
        <v>6221</v>
      </c>
      <c r="B6222">
        <v>44064</v>
      </c>
      <c r="C6222">
        <v>40240</v>
      </c>
      <c r="D6222">
        <v>43</v>
      </c>
      <c r="E6222">
        <f t="shared" si="195"/>
        <v>4730</v>
      </c>
      <c r="F6222">
        <v>7.0000000000000007E-2</v>
      </c>
      <c r="G6222">
        <f>VLOOKUP($P6222,Pricebook!$A:$D,4,0)</f>
        <v>110</v>
      </c>
      <c r="H6222">
        <f t="shared" si="194"/>
        <v>4398.8999999999996</v>
      </c>
      <c r="I6222" t="s">
        <v>1102</v>
      </c>
      <c r="J6222" t="s">
        <v>344</v>
      </c>
      <c r="K6222" t="s">
        <v>2765</v>
      </c>
      <c r="L6222">
        <v>33569</v>
      </c>
      <c r="M6222" t="s">
        <v>101</v>
      </c>
      <c r="N6222" t="s">
        <v>34</v>
      </c>
      <c r="O6222">
        <v>40242</v>
      </c>
      <c r="P6222" t="s">
        <v>14215</v>
      </c>
      <c r="Q6222" t="s">
        <v>14185</v>
      </c>
    </row>
    <row r="6223" spans="1:17" x14ac:dyDescent="0.25">
      <c r="A6223">
        <v>6222</v>
      </c>
      <c r="B6223">
        <v>44064</v>
      </c>
      <c r="C6223">
        <v>40240</v>
      </c>
      <c r="D6223">
        <v>23</v>
      </c>
      <c r="E6223">
        <f t="shared" si="195"/>
        <v>2760</v>
      </c>
      <c r="F6223">
        <v>0.05</v>
      </c>
      <c r="G6223">
        <f>VLOOKUP($P6223,Pricebook!$A:$D,4,0)</f>
        <v>120</v>
      </c>
      <c r="H6223">
        <f t="shared" si="194"/>
        <v>2622</v>
      </c>
      <c r="I6223" t="s">
        <v>1102</v>
      </c>
      <c r="J6223" t="s">
        <v>344</v>
      </c>
      <c r="K6223" t="s">
        <v>2765</v>
      </c>
      <c r="L6223">
        <v>33569</v>
      </c>
      <c r="M6223" t="s">
        <v>101</v>
      </c>
      <c r="N6223" t="s">
        <v>34</v>
      </c>
      <c r="O6223">
        <v>40243</v>
      </c>
      <c r="P6223" t="s">
        <v>14212</v>
      </c>
      <c r="Q6223" t="s">
        <v>14195</v>
      </c>
    </row>
    <row r="6224" spans="1:17" x14ac:dyDescent="0.25">
      <c r="A6224">
        <v>6223</v>
      </c>
      <c r="B6224">
        <v>44065</v>
      </c>
      <c r="C6224">
        <v>40362</v>
      </c>
      <c r="D6224">
        <v>23</v>
      </c>
      <c r="E6224">
        <f t="shared" si="195"/>
        <v>3450</v>
      </c>
      <c r="F6224">
        <v>0.01</v>
      </c>
      <c r="G6224">
        <f>VLOOKUP($P6224,Pricebook!$A:$D,4,0)</f>
        <v>150</v>
      </c>
      <c r="H6224">
        <f t="shared" si="194"/>
        <v>3415.5</v>
      </c>
      <c r="I6224" t="s">
        <v>920</v>
      </c>
      <c r="J6224" t="s">
        <v>310</v>
      </c>
      <c r="K6224" t="s">
        <v>649</v>
      </c>
      <c r="L6224" t="s">
        <v>2350</v>
      </c>
      <c r="M6224" t="s">
        <v>87</v>
      </c>
      <c r="N6224" t="s">
        <v>61</v>
      </c>
      <c r="O6224">
        <v>40369</v>
      </c>
      <c r="P6224" t="s">
        <v>14216</v>
      </c>
      <c r="Q6224" t="s">
        <v>14203</v>
      </c>
    </row>
    <row r="6225" spans="1:17" x14ac:dyDescent="0.25">
      <c r="A6225">
        <v>6224</v>
      </c>
      <c r="B6225">
        <v>44069</v>
      </c>
      <c r="C6225">
        <v>39815</v>
      </c>
      <c r="D6225">
        <v>16</v>
      </c>
      <c r="E6225">
        <f t="shared" si="195"/>
        <v>1760</v>
      </c>
      <c r="F6225">
        <v>0.09</v>
      </c>
      <c r="G6225">
        <f>VLOOKUP($P6225,Pricebook!$A:$D,4,0)</f>
        <v>110</v>
      </c>
      <c r="H6225">
        <f t="shared" si="194"/>
        <v>1601.6000000000001</v>
      </c>
      <c r="I6225" t="s">
        <v>1897</v>
      </c>
      <c r="J6225" t="s">
        <v>549</v>
      </c>
      <c r="K6225" t="s">
        <v>2490</v>
      </c>
      <c r="L6225">
        <v>90640</v>
      </c>
      <c r="M6225" t="s">
        <v>114</v>
      </c>
      <c r="N6225" t="s">
        <v>23</v>
      </c>
      <c r="O6225">
        <v>39817</v>
      </c>
      <c r="P6225" t="s">
        <v>14215</v>
      </c>
      <c r="Q6225" t="s">
        <v>14189</v>
      </c>
    </row>
    <row r="6226" spans="1:17" x14ac:dyDescent="0.25">
      <c r="A6226">
        <v>6225</v>
      </c>
      <c r="B6226">
        <v>44069</v>
      </c>
      <c r="C6226">
        <v>39815</v>
      </c>
      <c r="D6226">
        <v>43</v>
      </c>
      <c r="E6226">
        <f t="shared" si="195"/>
        <v>4730</v>
      </c>
      <c r="F6226">
        <v>0.08</v>
      </c>
      <c r="G6226">
        <f>VLOOKUP($P6226,Pricebook!$A:$D,4,0)</f>
        <v>110</v>
      </c>
      <c r="H6226">
        <f t="shared" si="194"/>
        <v>4351.6000000000004</v>
      </c>
      <c r="I6226" t="s">
        <v>1897</v>
      </c>
      <c r="J6226" t="s">
        <v>549</v>
      </c>
      <c r="K6226" t="s">
        <v>2490</v>
      </c>
      <c r="L6226">
        <v>90640</v>
      </c>
      <c r="M6226" t="s">
        <v>114</v>
      </c>
      <c r="N6226" t="s">
        <v>23</v>
      </c>
      <c r="O6226">
        <v>39815</v>
      </c>
      <c r="P6226" t="s">
        <v>14215</v>
      </c>
      <c r="Q6226" t="s">
        <v>14184</v>
      </c>
    </row>
    <row r="6227" spans="1:17" x14ac:dyDescent="0.25">
      <c r="A6227">
        <v>6226</v>
      </c>
      <c r="B6227">
        <v>44071</v>
      </c>
      <c r="C6227">
        <v>41014</v>
      </c>
      <c r="D6227">
        <v>19</v>
      </c>
      <c r="E6227">
        <f t="shared" si="195"/>
        <v>3040</v>
      </c>
      <c r="F6227">
        <v>0.08</v>
      </c>
      <c r="G6227">
        <f>VLOOKUP($P6227,Pricebook!$A:$D,4,0)</f>
        <v>160</v>
      </c>
      <c r="H6227">
        <f t="shared" si="194"/>
        <v>2796.8</v>
      </c>
      <c r="I6227" t="s">
        <v>1086</v>
      </c>
      <c r="J6227" t="s">
        <v>55</v>
      </c>
      <c r="K6227" t="s">
        <v>1924</v>
      </c>
      <c r="L6227">
        <v>60623</v>
      </c>
      <c r="M6227" t="s">
        <v>15</v>
      </c>
      <c r="N6227" t="s">
        <v>16</v>
      </c>
      <c r="O6227">
        <v>41015</v>
      </c>
      <c r="P6227" t="s">
        <v>14218</v>
      </c>
      <c r="Q6227" t="s">
        <v>14184</v>
      </c>
    </row>
    <row r="6228" spans="1:17" x14ac:dyDescent="0.25">
      <c r="A6228">
        <v>6227</v>
      </c>
      <c r="B6228">
        <v>44071</v>
      </c>
      <c r="C6228">
        <v>41014</v>
      </c>
      <c r="D6228">
        <v>20</v>
      </c>
      <c r="E6228">
        <f t="shared" si="195"/>
        <v>3000</v>
      </c>
      <c r="F6228">
        <v>0</v>
      </c>
      <c r="G6228">
        <f>VLOOKUP($P6228,Pricebook!$A:$D,4,0)</f>
        <v>150</v>
      </c>
      <c r="H6228">
        <f t="shared" si="194"/>
        <v>3000</v>
      </c>
      <c r="I6228" t="s">
        <v>1086</v>
      </c>
      <c r="J6228" t="s">
        <v>55</v>
      </c>
      <c r="K6228" t="s">
        <v>1924</v>
      </c>
      <c r="L6228">
        <v>60623</v>
      </c>
      <c r="M6228" t="s">
        <v>15</v>
      </c>
      <c r="N6228" t="s">
        <v>16</v>
      </c>
      <c r="O6228">
        <v>41015</v>
      </c>
      <c r="P6228" t="s">
        <v>14210</v>
      </c>
      <c r="Q6228" t="s">
        <v>14191</v>
      </c>
    </row>
    <row r="6229" spans="1:17" x14ac:dyDescent="0.25">
      <c r="A6229">
        <v>6228</v>
      </c>
      <c r="B6229">
        <v>44098</v>
      </c>
      <c r="C6229">
        <v>40205</v>
      </c>
      <c r="D6229">
        <v>1</v>
      </c>
      <c r="E6229">
        <f t="shared" si="195"/>
        <v>140</v>
      </c>
      <c r="F6229">
        <v>0.01</v>
      </c>
      <c r="G6229">
        <f>VLOOKUP($P6229,Pricebook!$A:$D,4,0)</f>
        <v>140</v>
      </c>
      <c r="H6229">
        <f t="shared" si="194"/>
        <v>138.6</v>
      </c>
      <c r="I6229" t="s">
        <v>1341</v>
      </c>
      <c r="J6229" t="s">
        <v>165</v>
      </c>
      <c r="K6229" t="s">
        <v>1773</v>
      </c>
      <c r="L6229" t="s">
        <v>1774</v>
      </c>
      <c r="M6229" t="s">
        <v>172</v>
      </c>
      <c r="N6229" t="s">
        <v>16</v>
      </c>
      <c r="O6229">
        <v>40209</v>
      </c>
      <c r="P6229" t="s">
        <v>14207</v>
      </c>
      <c r="Q6229" t="s">
        <v>14186</v>
      </c>
    </row>
    <row r="6230" spans="1:17" x14ac:dyDescent="0.25">
      <c r="A6230">
        <v>6229</v>
      </c>
      <c r="B6230">
        <v>44099</v>
      </c>
      <c r="C6230">
        <v>40980</v>
      </c>
      <c r="D6230">
        <v>34</v>
      </c>
      <c r="E6230">
        <f t="shared" si="195"/>
        <v>5440</v>
      </c>
      <c r="F6230">
        <v>0.1</v>
      </c>
      <c r="G6230">
        <f>VLOOKUP($P6230,Pricebook!$A:$D,4,0)</f>
        <v>160</v>
      </c>
      <c r="H6230">
        <f t="shared" si="194"/>
        <v>4896</v>
      </c>
      <c r="I6230" t="s">
        <v>762</v>
      </c>
      <c r="J6230" t="s">
        <v>79</v>
      </c>
      <c r="K6230" t="s">
        <v>2633</v>
      </c>
      <c r="L6230">
        <v>94559</v>
      </c>
      <c r="M6230" t="s">
        <v>114</v>
      </c>
      <c r="N6230" t="s">
        <v>23</v>
      </c>
      <c r="O6230">
        <v>40982</v>
      </c>
      <c r="P6230" t="s">
        <v>14218</v>
      </c>
      <c r="Q6230" t="s">
        <v>14193</v>
      </c>
    </row>
    <row r="6231" spans="1:17" x14ac:dyDescent="0.25">
      <c r="A6231">
        <v>6230</v>
      </c>
      <c r="B6231">
        <v>44099</v>
      </c>
      <c r="C6231">
        <v>40980</v>
      </c>
      <c r="D6231">
        <v>19</v>
      </c>
      <c r="E6231">
        <f t="shared" si="195"/>
        <v>3040</v>
      </c>
      <c r="F6231">
        <v>0.1</v>
      </c>
      <c r="G6231">
        <f>VLOOKUP($P6231,Pricebook!$A:$D,4,0)</f>
        <v>160</v>
      </c>
      <c r="H6231">
        <f t="shared" si="194"/>
        <v>2736</v>
      </c>
      <c r="I6231" t="s">
        <v>762</v>
      </c>
      <c r="J6231" t="s">
        <v>79</v>
      </c>
      <c r="K6231" t="s">
        <v>2633</v>
      </c>
      <c r="L6231">
        <v>94559</v>
      </c>
      <c r="M6231" t="s">
        <v>114</v>
      </c>
      <c r="N6231" t="s">
        <v>23</v>
      </c>
      <c r="O6231">
        <v>40982</v>
      </c>
      <c r="P6231" t="s">
        <v>14218</v>
      </c>
      <c r="Q6231" t="s">
        <v>14185</v>
      </c>
    </row>
    <row r="6232" spans="1:17" x14ac:dyDescent="0.25">
      <c r="A6232">
        <v>6231</v>
      </c>
      <c r="B6232">
        <v>44133</v>
      </c>
      <c r="C6232">
        <v>40184</v>
      </c>
      <c r="D6232">
        <v>35</v>
      </c>
      <c r="E6232">
        <f t="shared" si="195"/>
        <v>4375</v>
      </c>
      <c r="F6232">
        <v>0.06</v>
      </c>
      <c r="G6232">
        <f>VLOOKUP($P6232,Pricebook!$A:$D,4,0)</f>
        <v>125</v>
      </c>
      <c r="H6232">
        <f t="shared" si="194"/>
        <v>4112.5</v>
      </c>
      <c r="I6232" t="s">
        <v>1282</v>
      </c>
      <c r="J6232" t="s">
        <v>538</v>
      </c>
      <c r="K6232" t="s">
        <v>386</v>
      </c>
      <c r="L6232">
        <v>91911</v>
      </c>
      <c r="M6232" t="s">
        <v>114</v>
      </c>
      <c r="N6232" t="s">
        <v>23</v>
      </c>
      <c r="O6232">
        <v>40185</v>
      </c>
      <c r="P6232" t="s">
        <v>14208</v>
      </c>
      <c r="Q6232" t="s">
        <v>14187</v>
      </c>
    </row>
    <row r="6233" spans="1:17" x14ac:dyDescent="0.25">
      <c r="A6233">
        <v>6232</v>
      </c>
      <c r="B6233">
        <v>44134</v>
      </c>
      <c r="C6233">
        <v>40116</v>
      </c>
      <c r="D6233">
        <v>35</v>
      </c>
      <c r="E6233">
        <f t="shared" si="195"/>
        <v>4375</v>
      </c>
      <c r="F6233">
        <v>0.05</v>
      </c>
      <c r="G6233">
        <f>VLOOKUP($P6233,Pricebook!$A:$D,4,0)</f>
        <v>125</v>
      </c>
      <c r="H6233">
        <f t="shared" si="194"/>
        <v>4156.25</v>
      </c>
      <c r="I6233" t="s">
        <v>840</v>
      </c>
      <c r="J6233" t="s">
        <v>252</v>
      </c>
      <c r="K6233" t="s">
        <v>266</v>
      </c>
      <c r="L6233" t="s">
        <v>267</v>
      </c>
      <c r="M6233" t="s">
        <v>187</v>
      </c>
      <c r="N6233" t="s">
        <v>61</v>
      </c>
      <c r="O6233">
        <v>40118</v>
      </c>
      <c r="P6233" t="s">
        <v>14208</v>
      </c>
      <c r="Q6233" t="s">
        <v>14193</v>
      </c>
    </row>
    <row r="6234" spans="1:17" x14ac:dyDescent="0.25">
      <c r="A6234">
        <v>6233</v>
      </c>
      <c r="B6234">
        <v>44162</v>
      </c>
      <c r="C6234">
        <v>40256</v>
      </c>
      <c r="D6234">
        <v>46</v>
      </c>
      <c r="E6234">
        <f t="shared" si="195"/>
        <v>6440</v>
      </c>
      <c r="F6234">
        <v>0.04</v>
      </c>
      <c r="G6234">
        <f>VLOOKUP($P6234,Pricebook!$A:$D,4,0)</f>
        <v>140</v>
      </c>
      <c r="H6234">
        <f t="shared" si="194"/>
        <v>6182.4</v>
      </c>
      <c r="I6234" t="s">
        <v>35</v>
      </c>
      <c r="J6234" t="s">
        <v>36</v>
      </c>
      <c r="K6234" t="s">
        <v>461</v>
      </c>
      <c r="L6234">
        <v>52722</v>
      </c>
      <c r="M6234" t="s">
        <v>38</v>
      </c>
      <c r="N6234" t="s">
        <v>16</v>
      </c>
      <c r="O6234">
        <v>40257</v>
      </c>
      <c r="P6234" t="s">
        <v>14207</v>
      </c>
      <c r="Q6234" t="s">
        <v>14199</v>
      </c>
    </row>
    <row r="6235" spans="1:17" x14ac:dyDescent="0.25">
      <c r="A6235">
        <v>6234</v>
      </c>
      <c r="B6235">
        <v>44167</v>
      </c>
      <c r="C6235">
        <v>40938</v>
      </c>
      <c r="D6235">
        <v>23</v>
      </c>
      <c r="E6235">
        <f t="shared" si="195"/>
        <v>4600</v>
      </c>
      <c r="F6235">
        <v>0.08</v>
      </c>
      <c r="G6235">
        <f>VLOOKUP($P6235,Pricebook!$A:$D,4,0)</f>
        <v>200</v>
      </c>
      <c r="H6235">
        <f t="shared" si="194"/>
        <v>4232</v>
      </c>
      <c r="I6235" t="s">
        <v>402</v>
      </c>
      <c r="J6235" t="s">
        <v>400</v>
      </c>
      <c r="K6235" t="s">
        <v>2388</v>
      </c>
      <c r="L6235">
        <v>22015</v>
      </c>
      <c r="M6235" t="s">
        <v>368</v>
      </c>
      <c r="N6235" t="s">
        <v>34</v>
      </c>
      <c r="O6235">
        <v>40939</v>
      </c>
      <c r="P6235" t="s">
        <v>14206</v>
      </c>
      <c r="Q6235" t="s">
        <v>14200</v>
      </c>
    </row>
    <row r="6236" spans="1:17" x14ac:dyDescent="0.25">
      <c r="A6236">
        <v>6235</v>
      </c>
      <c r="B6236">
        <v>44196</v>
      </c>
      <c r="C6236">
        <v>40047</v>
      </c>
      <c r="D6236">
        <v>12</v>
      </c>
      <c r="E6236">
        <f t="shared" si="195"/>
        <v>1800</v>
      </c>
      <c r="F6236">
        <v>0.09</v>
      </c>
      <c r="G6236">
        <f>VLOOKUP($P6236,Pricebook!$A:$D,4,0)</f>
        <v>150</v>
      </c>
      <c r="H6236">
        <f t="shared" si="194"/>
        <v>1638</v>
      </c>
      <c r="I6236" t="s">
        <v>1588</v>
      </c>
      <c r="J6236" t="s">
        <v>215</v>
      </c>
      <c r="K6236" t="s">
        <v>1509</v>
      </c>
      <c r="L6236" t="s">
        <v>1510</v>
      </c>
      <c r="M6236" t="s">
        <v>187</v>
      </c>
      <c r="N6236" t="s">
        <v>61</v>
      </c>
      <c r="O6236">
        <v>40048</v>
      </c>
      <c r="P6236" t="s">
        <v>14210</v>
      </c>
      <c r="Q6236" t="s">
        <v>14201</v>
      </c>
    </row>
    <row r="6237" spans="1:17" x14ac:dyDescent="0.25">
      <c r="A6237">
        <v>6236</v>
      </c>
      <c r="B6237">
        <v>44196</v>
      </c>
      <c r="C6237">
        <v>40047</v>
      </c>
      <c r="D6237">
        <v>10</v>
      </c>
      <c r="E6237">
        <f t="shared" si="195"/>
        <v>1100</v>
      </c>
      <c r="F6237">
        <v>0.01</v>
      </c>
      <c r="G6237">
        <f>VLOOKUP($P6237,Pricebook!$A:$D,4,0)</f>
        <v>110</v>
      </c>
      <c r="H6237">
        <f t="shared" si="194"/>
        <v>1089</v>
      </c>
      <c r="I6237" t="s">
        <v>1588</v>
      </c>
      <c r="J6237" t="s">
        <v>215</v>
      </c>
      <c r="K6237" t="s">
        <v>1562</v>
      </c>
      <c r="L6237">
        <v>71854</v>
      </c>
      <c r="M6237" t="s">
        <v>66</v>
      </c>
      <c r="N6237" t="s">
        <v>34</v>
      </c>
      <c r="O6237">
        <v>40049</v>
      </c>
      <c r="P6237" t="s">
        <v>14215</v>
      </c>
      <c r="Q6237" t="s">
        <v>14196</v>
      </c>
    </row>
    <row r="6238" spans="1:17" x14ac:dyDescent="0.25">
      <c r="A6238">
        <v>6237</v>
      </c>
      <c r="B6238">
        <v>44197</v>
      </c>
      <c r="C6238">
        <v>39833</v>
      </c>
      <c r="D6238">
        <v>27</v>
      </c>
      <c r="E6238">
        <f t="shared" si="195"/>
        <v>3375</v>
      </c>
      <c r="F6238">
        <v>0.02</v>
      </c>
      <c r="G6238">
        <f>VLOOKUP($P6238,Pricebook!$A:$D,4,0)</f>
        <v>125</v>
      </c>
      <c r="H6238">
        <f t="shared" si="194"/>
        <v>3307.5</v>
      </c>
      <c r="I6238" t="s">
        <v>1187</v>
      </c>
      <c r="J6238" t="s">
        <v>226</v>
      </c>
      <c r="K6238" t="s">
        <v>2659</v>
      </c>
      <c r="L6238">
        <v>75002</v>
      </c>
      <c r="M6238" t="s">
        <v>48</v>
      </c>
      <c r="N6238" t="s">
        <v>16</v>
      </c>
      <c r="O6238">
        <v>39836</v>
      </c>
      <c r="P6238" t="s">
        <v>14217</v>
      </c>
      <c r="Q6238" t="s">
        <v>14203</v>
      </c>
    </row>
    <row r="6239" spans="1:17" x14ac:dyDescent="0.25">
      <c r="A6239">
        <v>6238</v>
      </c>
      <c r="B6239">
        <v>44198</v>
      </c>
      <c r="C6239">
        <v>40547</v>
      </c>
      <c r="D6239">
        <v>35</v>
      </c>
      <c r="E6239">
        <f t="shared" si="195"/>
        <v>5250</v>
      </c>
      <c r="F6239">
        <v>0.04</v>
      </c>
      <c r="G6239">
        <f>VLOOKUP($P6239,Pricebook!$A:$D,4,0)</f>
        <v>150</v>
      </c>
      <c r="H6239">
        <f t="shared" si="194"/>
        <v>5040</v>
      </c>
      <c r="I6239" t="s">
        <v>1279</v>
      </c>
      <c r="J6239" t="s">
        <v>125</v>
      </c>
      <c r="K6239" t="s">
        <v>495</v>
      </c>
      <c r="L6239">
        <v>80112</v>
      </c>
      <c r="M6239" t="s">
        <v>237</v>
      </c>
      <c r="N6239" t="s">
        <v>23</v>
      </c>
      <c r="O6239">
        <v>40547</v>
      </c>
      <c r="P6239" t="s">
        <v>14210</v>
      </c>
      <c r="Q6239" t="s">
        <v>14190</v>
      </c>
    </row>
    <row r="6240" spans="1:17" x14ac:dyDescent="0.25">
      <c r="A6240">
        <v>6239</v>
      </c>
      <c r="B6240">
        <v>44199</v>
      </c>
      <c r="C6240">
        <v>40972</v>
      </c>
      <c r="D6240">
        <v>12</v>
      </c>
      <c r="E6240">
        <f t="shared" si="195"/>
        <v>1680</v>
      </c>
      <c r="F6240">
        <v>0.04</v>
      </c>
      <c r="G6240">
        <f>VLOOKUP($P6240,Pricebook!$A:$D,4,0)</f>
        <v>140</v>
      </c>
      <c r="H6240">
        <f t="shared" si="194"/>
        <v>1612.8</v>
      </c>
      <c r="I6240" t="s">
        <v>2099</v>
      </c>
      <c r="J6240" t="s">
        <v>306</v>
      </c>
      <c r="K6240" t="s">
        <v>2341</v>
      </c>
      <c r="L6240">
        <v>67801</v>
      </c>
      <c r="M6240" t="s">
        <v>153</v>
      </c>
      <c r="N6240" t="s">
        <v>16</v>
      </c>
      <c r="O6240">
        <v>40976</v>
      </c>
      <c r="P6240" t="s">
        <v>14213</v>
      </c>
      <c r="Q6240" t="s">
        <v>14195</v>
      </c>
    </row>
    <row r="6241" spans="1:17" x14ac:dyDescent="0.25">
      <c r="A6241">
        <v>6240</v>
      </c>
      <c r="B6241">
        <v>44224</v>
      </c>
      <c r="C6241">
        <v>40399</v>
      </c>
      <c r="D6241">
        <v>32</v>
      </c>
      <c r="E6241">
        <f t="shared" si="195"/>
        <v>4800</v>
      </c>
      <c r="F6241">
        <v>0.1</v>
      </c>
      <c r="G6241">
        <f>VLOOKUP($P6241,Pricebook!$A:$D,4,0)</f>
        <v>150</v>
      </c>
      <c r="H6241">
        <f t="shared" si="194"/>
        <v>4320</v>
      </c>
      <c r="I6241" t="s">
        <v>1203</v>
      </c>
      <c r="J6241" t="s">
        <v>158</v>
      </c>
      <c r="K6241" t="s">
        <v>2180</v>
      </c>
      <c r="L6241">
        <v>33142</v>
      </c>
      <c r="M6241" t="s">
        <v>101</v>
      </c>
      <c r="N6241" t="s">
        <v>34</v>
      </c>
      <c r="O6241">
        <v>40400</v>
      </c>
      <c r="P6241" t="s">
        <v>14211</v>
      </c>
      <c r="Q6241" t="s">
        <v>14202</v>
      </c>
    </row>
    <row r="6242" spans="1:17" x14ac:dyDescent="0.25">
      <c r="A6242">
        <v>6241</v>
      </c>
      <c r="B6242">
        <v>44225</v>
      </c>
      <c r="C6242">
        <v>39906</v>
      </c>
      <c r="D6242">
        <v>29</v>
      </c>
      <c r="E6242">
        <f t="shared" si="195"/>
        <v>3625</v>
      </c>
      <c r="F6242">
        <v>0</v>
      </c>
      <c r="G6242">
        <f>VLOOKUP($P6242,Pricebook!$A:$D,4,0)</f>
        <v>125</v>
      </c>
      <c r="H6242">
        <f t="shared" si="194"/>
        <v>3625</v>
      </c>
      <c r="I6242" t="s">
        <v>755</v>
      </c>
      <c r="J6242" t="s">
        <v>452</v>
      </c>
      <c r="K6242" t="s">
        <v>2743</v>
      </c>
      <c r="L6242" t="s">
        <v>2744</v>
      </c>
      <c r="M6242" t="s">
        <v>60</v>
      </c>
      <c r="N6242" t="s">
        <v>61</v>
      </c>
      <c r="O6242">
        <v>39908</v>
      </c>
      <c r="P6242" t="s">
        <v>14208</v>
      </c>
      <c r="Q6242" t="s">
        <v>14198</v>
      </c>
    </row>
    <row r="6243" spans="1:17" x14ac:dyDescent="0.25">
      <c r="A6243">
        <v>6242</v>
      </c>
      <c r="B6243">
        <v>44229</v>
      </c>
      <c r="C6243">
        <v>40312</v>
      </c>
      <c r="D6243">
        <v>39</v>
      </c>
      <c r="E6243">
        <f t="shared" si="195"/>
        <v>4680</v>
      </c>
      <c r="F6243">
        <v>0.02</v>
      </c>
      <c r="G6243">
        <f>VLOOKUP($P6243,Pricebook!$A:$D,4,0)</f>
        <v>120</v>
      </c>
      <c r="H6243">
        <f t="shared" si="194"/>
        <v>4586.3999999999996</v>
      </c>
      <c r="I6243" t="s">
        <v>899</v>
      </c>
      <c r="J6243" t="s">
        <v>235</v>
      </c>
      <c r="K6243" t="s">
        <v>2607</v>
      </c>
      <c r="L6243">
        <v>78641</v>
      </c>
      <c r="M6243" t="s">
        <v>48</v>
      </c>
      <c r="N6243" t="s">
        <v>16</v>
      </c>
      <c r="O6243">
        <v>40312</v>
      </c>
      <c r="P6243" t="s">
        <v>14212</v>
      </c>
      <c r="Q6243" t="s">
        <v>14185</v>
      </c>
    </row>
    <row r="6244" spans="1:17" x14ac:dyDescent="0.25">
      <c r="A6244">
        <v>6243</v>
      </c>
      <c r="B6244">
        <v>44231</v>
      </c>
      <c r="C6244">
        <v>40120</v>
      </c>
      <c r="D6244">
        <v>11</v>
      </c>
      <c r="E6244">
        <f t="shared" si="195"/>
        <v>1375</v>
      </c>
      <c r="F6244">
        <v>0.04</v>
      </c>
      <c r="G6244">
        <f>VLOOKUP($P6244,Pricebook!$A:$D,4,0)</f>
        <v>125</v>
      </c>
      <c r="H6244">
        <f t="shared" si="194"/>
        <v>1320</v>
      </c>
      <c r="I6244" t="s">
        <v>570</v>
      </c>
      <c r="J6244" t="s">
        <v>571</v>
      </c>
      <c r="K6244" t="s">
        <v>2622</v>
      </c>
      <c r="L6244">
        <v>66502</v>
      </c>
      <c r="M6244" t="s">
        <v>153</v>
      </c>
      <c r="N6244" t="s">
        <v>16</v>
      </c>
      <c r="O6244">
        <v>40122</v>
      </c>
      <c r="P6244" t="s">
        <v>14221</v>
      </c>
      <c r="Q6244" t="s">
        <v>14191</v>
      </c>
    </row>
    <row r="6245" spans="1:17" x14ac:dyDescent="0.25">
      <c r="A6245">
        <v>6244</v>
      </c>
      <c r="B6245">
        <v>44231</v>
      </c>
      <c r="C6245">
        <v>40120</v>
      </c>
      <c r="D6245">
        <v>43</v>
      </c>
      <c r="E6245">
        <f t="shared" si="195"/>
        <v>6450</v>
      </c>
      <c r="F6245">
        <v>0.01</v>
      </c>
      <c r="G6245">
        <f>VLOOKUP($P6245,Pricebook!$A:$D,4,0)</f>
        <v>150</v>
      </c>
      <c r="H6245">
        <f t="shared" si="194"/>
        <v>6385.5</v>
      </c>
      <c r="I6245" t="s">
        <v>570</v>
      </c>
      <c r="J6245" t="s">
        <v>571</v>
      </c>
      <c r="K6245" t="s">
        <v>2622</v>
      </c>
      <c r="L6245">
        <v>66502</v>
      </c>
      <c r="M6245" t="s">
        <v>153</v>
      </c>
      <c r="N6245" t="s">
        <v>16</v>
      </c>
      <c r="O6245">
        <v>40122</v>
      </c>
      <c r="P6245" t="s">
        <v>14211</v>
      </c>
      <c r="Q6245" t="s">
        <v>14197</v>
      </c>
    </row>
    <row r="6246" spans="1:17" x14ac:dyDescent="0.25">
      <c r="A6246">
        <v>6245</v>
      </c>
      <c r="B6246">
        <v>44231</v>
      </c>
      <c r="C6246">
        <v>40120</v>
      </c>
      <c r="D6246">
        <v>24</v>
      </c>
      <c r="E6246">
        <f t="shared" si="195"/>
        <v>3600</v>
      </c>
      <c r="F6246">
        <v>0.06</v>
      </c>
      <c r="G6246">
        <f>VLOOKUP($P6246,Pricebook!$A:$D,4,0)</f>
        <v>150</v>
      </c>
      <c r="H6246">
        <f t="shared" si="194"/>
        <v>3384</v>
      </c>
      <c r="I6246" t="s">
        <v>570</v>
      </c>
      <c r="J6246" t="s">
        <v>571</v>
      </c>
      <c r="K6246" t="s">
        <v>2622</v>
      </c>
      <c r="L6246">
        <v>66502</v>
      </c>
      <c r="M6246" t="s">
        <v>153</v>
      </c>
      <c r="N6246" t="s">
        <v>16</v>
      </c>
      <c r="O6246">
        <v>40121</v>
      </c>
      <c r="P6246" t="s">
        <v>14210</v>
      </c>
      <c r="Q6246" t="s">
        <v>14199</v>
      </c>
    </row>
    <row r="6247" spans="1:17" x14ac:dyDescent="0.25">
      <c r="A6247">
        <v>6246</v>
      </c>
      <c r="B6247">
        <v>44256</v>
      </c>
      <c r="C6247">
        <v>40866</v>
      </c>
      <c r="D6247">
        <v>39</v>
      </c>
      <c r="E6247">
        <f t="shared" si="195"/>
        <v>4290</v>
      </c>
      <c r="F6247">
        <v>0.09</v>
      </c>
      <c r="G6247">
        <f>VLOOKUP($P6247,Pricebook!$A:$D,4,0)</f>
        <v>110</v>
      </c>
      <c r="H6247">
        <f t="shared" si="194"/>
        <v>3903.9</v>
      </c>
      <c r="I6247" t="s">
        <v>1487</v>
      </c>
      <c r="J6247" t="s">
        <v>482</v>
      </c>
      <c r="K6247" t="s">
        <v>659</v>
      </c>
      <c r="L6247">
        <v>50158</v>
      </c>
      <c r="M6247" t="s">
        <v>38</v>
      </c>
      <c r="N6247" t="s">
        <v>16</v>
      </c>
      <c r="O6247">
        <v>40875</v>
      </c>
      <c r="P6247" t="s">
        <v>14215</v>
      </c>
      <c r="Q6247" t="s">
        <v>14186</v>
      </c>
    </row>
    <row r="6248" spans="1:17" x14ac:dyDescent="0.25">
      <c r="A6248">
        <v>6247</v>
      </c>
      <c r="B6248">
        <v>44256</v>
      </c>
      <c r="C6248">
        <v>40866</v>
      </c>
      <c r="D6248">
        <v>17</v>
      </c>
      <c r="E6248">
        <f t="shared" si="195"/>
        <v>1870</v>
      </c>
      <c r="F6248">
        <v>0.08</v>
      </c>
      <c r="G6248">
        <f>VLOOKUP($P6248,Pricebook!$A:$D,4,0)</f>
        <v>110</v>
      </c>
      <c r="H6248">
        <f t="shared" si="194"/>
        <v>1720.4</v>
      </c>
      <c r="I6248" t="s">
        <v>1487</v>
      </c>
      <c r="J6248" t="s">
        <v>482</v>
      </c>
      <c r="K6248" t="s">
        <v>1566</v>
      </c>
      <c r="L6248">
        <v>50401</v>
      </c>
      <c r="M6248" t="s">
        <v>38</v>
      </c>
      <c r="N6248" t="s">
        <v>16</v>
      </c>
      <c r="O6248">
        <v>40871</v>
      </c>
      <c r="P6248" t="s">
        <v>14215</v>
      </c>
      <c r="Q6248" t="s">
        <v>14186</v>
      </c>
    </row>
    <row r="6249" spans="1:17" x14ac:dyDescent="0.25">
      <c r="A6249">
        <v>6248</v>
      </c>
      <c r="B6249">
        <v>44256</v>
      </c>
      <c r="C6249">
        <v>40866</v>
      </c>
      <c r="D6249">
        <v>49</v>
      </c>
      <c r="E6249">
        <f t="shared" si="195"/>
        <v>5880</v>
      </c>
      <c r="F6249">
        <v>0.1</v>
      </c>
      <c r="G6249">
        <f>VLOOKUP($P6249,Pricebook!$A:$D,4,0)</f>
        <v>120</v>
      </c>
      <c r="H6249">
        <f t="shared" si="194"/>
        <v>5292</v>
      </c>
      <c r="I6249" t="s">
        <v>1487</v>
      </c>
      <c r="J6249" t="s">
        <v>482</v>
      </c>
      <c r="K6249" t="s">
        <v>1566</v>
      </c>
      <c r="L6249">
        <v>50401</v>
      </c>
      <c r="M6249" t="s">
        <v>38</v>
      </c>
      <c r="N6249" t="s">
        <v>16</v>
      </c>
      <c r="O6249">
        <v>40873</v>
      </c>
      <c r="P6249" t="s">
        <v>14212</v>
      </c>
      <c r="Q6249" t="s">
        <v>14185</v>
      </c>
    </row>
    <row r="6250" spans="1:17" x14ac:dyDescent="0.25">
      <c r="A6250">
        <v>6249</v>
      </c>
      <c r="B6250">
        <v>44261</v>
      </c>
      <c r="C6250">
        <v>40991</v>
      </c>
      <c r="D6250">
        <v>31</v>
      </c>
      <c r="E6250">
        <f t="shared" si="195"/>
        <v>4960</v>
      </c>
      <c r="F6250">
        <v>0.01</v>
      </c>
      <c r="G6250">
        <f>VLOOKUP($P6250,Pricebook!$A:$D,4,0)</f>
        <v>160</v>
      </c>
      <c r="H6250">
        <f t="shared" si="194"/>
        <v>4910.3999999999996</v>
      </c>
      <c r="I6250" t="s">
        <v>1843</v>
      </c>
      <c r="J6250" t="s">
        <v>1076</v>
      </c>
      <c r="K6250" t="s">
        <v>1278</v>
      </c>
      <c r="L6250">
        <v>94110</v>
      </c>
      <c r="M6250" t="s">
        <v>114</v>
      </c>
      <c r="N6250" t="s">
        <v>23</v>
      </c>
      <c r="O6250">
        <v>40993</v>
      </c>
      <c r="P6250" t="s">
        <v>14218</v>
      </c>
      <c r="Q6250" t="s">
        <v>14184</v>
      </c>
    </row>
    <row r="6251" spans="1:17" x14ac:dyDescent="0.25">
      <c r="A6251">
        <v>6250</v>
      </c>
      <c r="B6251">
        <v>44261</v>
      </c>
      <c r="C6251">
        <v>40991</v>
      </c>
      <c r="D6251">
        <v>34</v>
      </c>
      <c r="E6251">
        <f t="shared" si="195"/>
        <v>4250</v>
      </c>
      <c r="F6251">
        <v>0.05</v>
      </c>
      <c r="G6251">
        <f>VLOOKUP($P6251,Pricebook!$A:$D,4,0)</f>
        <v>125</v>
      </c>
      <c r="H6251">
        <f t="shared" si="194"/>
        <v>4037.5</v>
      </c>
      <c r="I6251" t="s">
        <v>1843</v>
      </c>
      <c r="J6251" t="s">
        <v>1076</v>
      </c>
      <c r="K6251" t="s">
        <v>1278</v>
      </c>
      <c r="L6251">
        <v>94110</v>
      </c>
      <c r="M6251" t="s">
        <v>114</v>
      </c>
      <c r="N6251" t="s">
        <v>23</v>
      </c>
      <c r="O6251">
        <v>40993</v>
      </c>
      <c r="P6251" t="s">
        <v>14217</v>
      </c>
      <c r="Q6251" t="s">
        <v>14199</v>
      </c>
    </row>
    <row r="6252" spans="1:17" x14ac:dyDescent="0.25">
      <c r="A6252">
        <v>6251</v>
      </c>
      <c r="B6252">
        <v>44261</v>
      </c>
      <c r="C6252">
        <v>40991</v>
      </c>
      <c r="D6252">
        <v>1</v>
      </c>
      <c r="E6252">
        <f t="shared" si="195"/>
        <v>150</v>
      </c>
      <c r="F6252">
        <v>0.05</v>
      </c>
      <c r="G6252">
        <f>VLOOKUP($P6252,Pricebook!$A:$D,4,0)</f>
        <v>150</v>
      </c>
      <c r="H6252">
        <f t="shared" si="194"/>
        <v>142.5</v>
      </c>
      <c r="I6252" t="s">
        <v>1843</v>
      </c>
      <c r="J6252" t="s">
        <v>1076</v>
      </c>
      <c r="K6252" t="s">
        <v>1278</v>
      </c>
      <c r="L6252">
        <v>94110</v>
      </c>
      <c r="M6252" t="s">
        <v>114</v>
      </c>
      <c r="N6252" t="s">
        <v>23</v>
      </c>
      <c r="O6252">
        <v>40992</v>
      </c>
      <c r="P6252" t="s">
        <v>14216</v>
      </c>
      <c r="Q6252" t="s">
        <v>14188</v>
      </c>
    </row>
    <row r="6253" spans="1:17" x14ac:dyDescent="0.25">
      <c r="A6253">
        <v>6252</v>
      </c>
      <c r="B6253">
        <v>44261</v>
      </c>
      <c r="C6253">
        <v>40991</v>
      </c>
      <c r="D6253">
        <v>10</v>
      </c>
      <c r="E6253">
        <f t="shared" si="195"/>
        <v>1500</v>
      </c>
      <c r="F6253">
        <v>7.0000000000000007E-2</v>
      </c>
      <c r="G6253">
        <f>VLOOKUP($P6253,Pricebook!$A:$D,4,0)</f>
        <v>150</v>
      </c>
      <c r="H6253">
        <f t="shared" si="194"/>
        <v>1395</v>
      </c>
      <c r="I6253" t="s">
        <v>1843</v>
      </c>
      <c r="J6253" t="s">
        <v>1076</v>
      </c>
      <c r="K6253" t="s">
        <v>1278</v>
      </c>
      <c r="L6253">
        <v>94110</v>
      </c>
      <c r="M6253" t="s">
        <v>114</v>
      </c>
      <c r="N6253" t="s">
        <v>23</v>
      </c>
      <c r="O6253">
        <v>40994</v>
      </c>
      <c r="P6253" t="s">
        <v>14210</v>
      </c>
      <c r="Q6253" t="s">
        <v>14192</v>
      </c>
    </row>
    <row r="6254" spans="1:17" x14ac:dyDescent="0.25">
      <c r="A6254">
        <v>6253</v>
      </c>
      <c r="B6254">
        <v>44290</v>
      </c>
      <c r="C6254">
        <v>40258</v>
      </c>
      <c r="D6254">
        <v>49</v>
      </c>
      <c r="E6254">
        <f t="shared" si="195"/>
        <v>6125</v>
      </c>
      <c r="F6254">
        <v>0.06</v>
      </c>
      <c r="G6254">
        <f>VLOOKUP($P6254,Pricebook!$A:$D,4,0)</f>
        <v>125</v>
      </c>
      <c r="H6254">
        <f t="shared" si="194"/>
        <v>5757.5</v>
      </c>
      <c r="I6254" t="s">
        <v>132</v>
      </c>
      <c r="J6254" t="s">
        <v>55</v>
      </c>
      <c r="K6254" t="s">
        <v>1790</v>
      </c>
      <c r="L6254">
        <v>30904</v>
      </c>
      <c r="M6254" t="s">
        <v>134</v>
      </c>
      <c r="N6254" t="s">
        <v>34</v>
      </c>
      <c r="O6254">
        <v>40260</v>
      </c>
      <c r="P6254" t="s">
        <v>14208</v>
      </c>
      <c r="Q6254" t="s">
        <v>14202</v>
      </c>
    </row>
    <row r="6255" spans="1:17" x14ac:dyDescent="0.25">
      <c r="A6255">
        <v>6254</v>
      </c>
      <c r="B6255">
        <v>44290</v>
      </c>
      <c r="C6255">
        <v>40258</v>
      </c>
      <c r="D6255">
        <v>28</v>
      </c>
      <c r="E6255">
        <f t="shared" si="195"/>
        <v>3080</v>
      </c>
      <c r="F6255">
        <v>0.01</v>
      </c>
      <c r="G6255">
        <f>VLOOKUP($P6255,Pricebook!$A:$D,4,0)</f>
        <v>110</v>
      </c>
      <c r="H6255">
        <f t="shared" si="194"/>
        <v>3049.2</v>
      </c>
      <c r="I6255" t="s">
        <v>132</v>
      </c>
      <c r="J6255" t="s">
        <v>55</v>
      </c>
      <c r="K6255" t="s">
        <v>1790</v>
      </c>
      <c r="L6255">
        <v>30904</v>
      </c>
      <c r="M6255" t="s">
        <v>134</v>
      </c>
      <c r="N6255" t="s">
        <v>34</v>
      </c>
      <c r="O6255">
        <v>40260</v>
      </c>
      <c r="P6255" t="s">
        <v>14215</v>
      </c>
      <c r="Q6255" t="s">
        <v>14198</v>
      </c>
    </row>
    <row r="6256" spans="1:17" x14ac:dyDescent="0.25">
      <c r="A6256">
        <v>6255</v>
      </c>
      <c r="B6256">
        <v>44290</v>
      </c>
      <c r="C6256">
        <v>40258</v>
      </c>
      <c r="D6256">
        <v>41</v>
      </c>
      <c r="E6256">
        <f t="shared" si="195"/>
        <v>4510</v>
      </c>
      <c r="F6256">
        <v>0.02</v>
      </c>
      <c r="G6256">
        <f>VLOOKUP($P6256,Pricebook!$A:$D,4,0)</f>
        <v>110</v>
      </c>
      <c r="H6256">
        <f t="shared" si="194"/>
        <v>4419.8</v>
      </c>
      <c r="I6256" t="s">
        <v>132</v>
      </c>
      <c r="J6256" t="s">
        <v>55</v>
      </c>
      <c r="K6256" t="s">
        <v>1790</v>
      </c>
      <c r="L6256">
        <v>30904</v>
      </c>
      <c r="M6256" t="s">
        <v>134</v>
      </c>
      <c r="N6256" t="s">
        <v>34</v>
      </c>
      <c r="O6256">
        <v>40260</v>
      </c>
      <c r="P6256" t="s">
        <v>14215</v>
      </c>
      <c r="Q6256" t="s">
        <v>14189</v>
      </c>
    </row>
    <row r="6257" spans="1:17" x14ac:dyDescent="0.25">
      <c r="A6257">
        <v>6256</v>
      </c>
      <c r="B6257">
        <v>44292</v>
      </c>
      <c r="C6257">
        <v>40708</v>
      </c>
      <c r="D6257">
        <v>1</v>
      </c>
      <c r="E6257">
        <f t="shared" si="195"/>
        <v>110</v>
      </c>
      <c r="F6257">
        <v>0</v>
      </c>
      <c r="G6257">
        <f>VLOOKUP($P6257,Pricebook!$A:$D,4,0)</f>
        <v>110</v>
      </c>
      <c r="H6257">
        <f t="shared" si="194"/>
        <v>110</v>
      </c>
      <c r="I6257" t="s">
        <v>2152</v>
      </c>
      <c r="J6257" t="s">
        <v>165</v>
      </c>
      <c r="K6257" t="s">
        <v>563</v>
      </c>
      <c r="L6257" t="s">
        <v>2766</v>
      </c>
      <c r="M6257" t="s">
        <v>317</v>
      </c>
      <c r="N6257" t="s">
        <v>61</v>
      </c>
      <c r="O6257">
        <v>40709</v>
      </c>
      <c r="P6257" t="s">
        <v>14215</v>
      </c>
      <c r="Q6257" t="s">
        <v>14196</v>
      </c>
    </row>
    <row r="6258" spans="1:17" x14ac:dyDescent="0.25">
      <c r="A6258">
        <v>6257</v>
      </c>
      <c r="B6258">
        <v>44294</v>
      </c>
      <c r="C6258">
        <v>39967</v>
      </c>
      <c r="D6258">
        <v>15</v>
      </c>
      <c r="E6258">
        <f t="shared" si="195"/>
        <v>1650</v>
      </c>
      <c r="F6258">
        <v>0.09</v>
      </c>
      <c r="G6258">
        <f>VLOOKUP($P6258,Pricebook!$A:$D,4,0)</f>
        <v>110</v>
      </c>
      <c r="H6258">
        <f t="shared" si="194"/>
        <v>1501.5</v>
      </c>
      <c r="I6258" t="s">
        <v>1665</v>
      </c>
      <c r="J6258" t="s">
        <v>230</v>
      </c>
      <c r="K6258" t="s">
        <v>2057</v>
      </c>
      <c r="L6258">
        <v>84003</v>
      </c>
      <c r="M6258" t="s">
        <v>201</v>
      </c>
      <c r="N6258" t="s">
        <v>23</v>
      </c>
      <c r="O6258">
        <v>39974</v>
      </c>
      <c r="P6258" t="s">
        <v>14215</v>
      </c>
      <c r="Q6258" t="s">
        <v>14202</v>
      </c>
    </row>
    <row r="6259" spans="1:17" x14ac:dyDescent="0.25">
      <c r="A6259">
        <v>6258</v>
      </c>
      <c r="B6259">
        <v>44294</v>
      </c>
      <c r="C6259">
        <v>39967</v>
      </c>
      <c r="D6259">
        <v>13</v>
      </c>
      <c r="E6259">
        <f t="shared" si="195"/>
        <v>2600</v>
      </c>
      <c r="F6259">
        <v>0.09</v>
      </c>
      <c r="G6259">
        <f>VLOOKUP($P6259,Pricebook!$A:$D,4,0)</f>
        <v>200</v>
      </c>
      <c r="H6259">
        <f t="shared" si="194"/>
        <v>2366</v>
      </c>
      <c r="I6259" t="s">
        <v>1665</v>
      </c>
      <c r="J6259" t="s">
        <v>230</v>
      </c>
      <c r="K6259" t="s">
        <v>2057</v>
      </c>
      <c r="L6259">
        <v>84003</v>
      </c>
      <c r="M6259" t="s">
        <v>201</v>
      </c>
      <c r="N6259" t="s">
        <v>23</v>
      </c>
      <c r="O6259">
        <v>39967</v>
      </c>
      <c r="P6259" t="s">
        <v>14206</v>
      </c>
      <c r="Q6259" t="s">
        <v>14197</v>
      </c>
    </row>
    <row r="6260" spans="1:17" x14ac:dyDescent="0.25">
      <c r="A6260">
        <v>6259</v>
      </c>
      <c r="B6260">
        <v>44294</v>
      </c>
      <c r="C6260">
        <v>39967</v>
      </c>
      <c r="D6260">
        <v>8</v>
      </c>
      <c r="E6260">
        <f t="shared" si="195"/>
        <v>1200</v>
      </c>
      <c r="F6260">
        <v>0.04</v>
      </c>
      <c r="G6260">
        <f>VLOOKUP($P6260,Pricebook!$A:$D,4,0)</f>
        <v>150</v>
      </c>
      <c r="H6260">
        <f t="shared" si="194"/>
        <v>1152</v>
      </c>
      <c r="I6260" t="s">
        <v>1665</v>
      </c>
      <c r="J6260" t="s">
        <v>230</v>
      </c>
      <c r="K6260" t="s">
        <v>2057</v>
      </c>
      <c r="L6260">
        <v>84003</v>
      </c>
      <c r="M6260" t="s">
        <v>201</v>
      </c>
      <c r="N6260" t="s">
        <v>23</v>
      </c>
      <c r="O6260">
        <v>39969</v>
      </c>
      <c r="P6260" t="s">
        <v>14210</v>
      </c>
      <c r="Q6260" t="s">
        <v>14185</v>
      </c>
    </row>
    <row r="6261" spans="1:17" x14ac:dyDescent="0.25">
      <c r="A6261">
        <v>6260</v>
      </c>
      <c r="B6261">
        <v>44295</v>
      </c>
      <c r="C6261">
        <v>40201</v>
      </c>
      <c r="D6261">
        <v>47</v>
      </c>
      <c r="E6261">
        <f t="shared" si="195"/>
        <v>7050</v>
      </c>
      <c r="F6261">
        <v>7.0000000000000007E-2</v>
      </c>
      <c r="G6261">
        <f>VLOOKUP($P6261,Pricebook!$A:$D,4,0)</f>
        <v>150</v>
      </c>
      <c r="H6261">
        <f t="shared" si="194"/>
        <v>6556.5</v>
      </c>
      <c r="I6261" t="s">
        <v>1308</v>
      </c>
      <c r="J6261" t="s">
        <v>713</v>
      </c>
      <c r="K6261" t="s">
        <v>2062</v>
      </c>
      <c r="L6261">
        <v>97128</v>
      </c>
      <c r="M6261" t="s">
        <v>43</v>
      </c>
      <c r="N6261" t="s">
        <v>23</v>
      </c>
      <c r="O6261">
        <v>40203</v>
      </c>
      <c r="P6261" t="s">
        <v>14210</v>
      </c>
      <c r="Q6261" t="s">
        <v>14189</v>
      </c>
    </row>
    <row r="6262" spans="1:17" x14ac:dyDescent="0.25">
      <c r="A6262">
        <v>6261</v>
      </c>
      <c r="B6262">
        <v>44320</v>
      </c>
      <c r="C6262">
        <v>39932</v>
      </c>
      <c r="D6262">
        <v>49</v>
      </c>
      <c r="E6262">
        <f t="shared" si="195"/>
        <v>6125</v>
      </c>
      <c r="F6262">
        <v>0.1</v>
      </c>
      <c r="G6262">
        <f>VLOOKUP($P6262,Pricebook!$A:$D,4,0)</f>
        <v>125</v>
      </c>
      <c r="H6262">
        <f t="shared" si="194"/>
        <v>5512.5</v>
      </c>
      <c r="I6262" t="s">
        <v>1487</v>
      </c>
      <c r="J6262" t="s">
        <v>482</v>
      </c>
      <c r="K6262" t="s">
        <v>1566</v>
      </c>
      <c r="L6262">
        <v>50401</v>
      </c>
      <c r="M6262" t="s">
        <v>38</v>
      </c>
      <c r="N6262" t="s">
        <v>16</v>
      </c>
      <c r="O6262">
        <v>39933</v>
      </c>
      <c r="P6262" t="s">
        <v>14209</v>
      </c>
      <c r="Q6262" t="s">
        <v>14186</v>
      </c>
    </row>
    <row r="6263" spans="1:17" x14ac:dyDescent="0.25">
      <c r="A6263">
        <v>6262</v>
      </c>
      <c r="B6263">
        <v>44322</v>
      </c>
      <c r="C6263">
        <v>40828</v>
      </c>
      <c r="D6263">
        <v>15</v>
      </c>
      <c r="E6263">
        <f t="shared" si="195"/>
        <v>3000</v>
      </c>
      <c r="F6263">
        <v>0.1</v>
      </c>
      <c r="G6263">
        <f>VLOOKUP($P6263,Pricebook!$A:$D,4,0)</f>
        <v>200</v>
      </c>
      <c r="H6263">
        <f t="shared" si="194"/>
        <v>2700</v>
      </c>
      <c r="I6263" t="s">
        <v>393</v>
      </c>
      <c r="J6263" t="s">
        <v>274</v>
      </c>
      <c r="K6263" t="s">
        <v>2471</v>
      </c>
      <c r="L6263">
        <v>16801</v>
      </c>
      <c r="M6263" t="s">
        <v>232</v>
      </c>
      <c r="N6263" t="s">
        <v>61</v>
      </c>
      <c r="O6263">
        <v>40830</v>
      </c>
      <c r="P6263" t="s">
        <v>14206</v>
      </c>
      <c r="Q6263" t="s">
        <v>14197</v>
      </c>
    </row>
    <row r="6264" spans="1:17" x14ac:dyDescent="0.25">
      <c r="A6264">
        <v>6263</v>
      </c>
      <c r="B6264">
        <v>44323</v>
      </c>
      <c r="C6264">
        <v>41128</v>
      </c>
      <c r="D6264">
        <v>27</v>
      </c>
      <c r="E6264">
        <f t="shared" si="195"/>
        <v>4050</v>
      </c>
      <c r="F6264">
        <v>0.09</v>
      </c>
      <c r="G6264">
        <f>VLOOKUP($P6264,Pricebook!$A:$D,4,0)</f>
        <v>150</v>
      </c>
      <c r="H6264">
        <f t="shared" si="194"/>
        <v>3685.5</v>
      </c>
      <c r="I6264" t="s">
        <v>1153</v>
      </c>
      <c r="J6264" t="s">
        <v>538</v>
      </c>
      <c r="K6264" t="s">
        <v>2197</v>
      </c>
      <c r="L6264">
        <v>94404</v>
      </c>
      <c r="M6264" t="s">
        <v>114</v>
      </c>
      <c r="N6264" t="s">
        <v>23</v>
      </c>
      <c r="O6264">
        <v>41130</v>
      </c>
      <c r="P6264" t="s">
        <v>14216</v>
      </c>
      <c r="Q6264" t="s">
        <v>14196</v>
      </c>
    </row>
    <row r="6265" spans="1:17" x14ac:dyDescent="0.25">
      <c r="A6265">
        <v>6264</v>
      </c>
      <c r="B6265">
        <v>44325</v>
      </c>
      <c r="C6265">
        <v>39854</v>
      </c>
      <c r="D6265">
        <v>44</v>
      </c>
      <c r="E6265">
        <f t="shared" si="195"/>
        <v>5500</v>
      </c>
      <c r="F6265">
        <v>0</v>
      </c>
      <c r="G6265">
        <f>VLOOKUP($P6265,Pricebook!$A:$D,4,0)</f>
        <v>125</v>
      </c>
      <c r="H6265">
        <f t="shared" si="194"/>
        <v>5500</v>
      </c>
      <c r="I6265" t="s">
        <v>504</v>
      </c>
      <c r="J6265" t="s">
        <v>203</v>
      </c>
      <c r="K6265" t="s">
        <v>851</v>
      </c>
      <c r="L6265">
        <v>33311</v>
      </c>
      <c r="M6265" t="s">
        <v>101</v>
      </c>
      <c r="N6265" t="s">
        <v>34</v>
      </c>
      <c r="O6265">
        <v>39856</v>
      </c>
      <c r="P6265" t="s">
        <v>14208</v>
      </c>
      <c r="Q6265" t="s">
        <v>14199</v>
      </c>
    </row>
    <row r="6266" spans="1:17" x14ac:dyDescent="0.25">
      <c r="A6266">
        <v>6265</v>
      </c>
      <c r="B6266">
        <v>44352</v>
      </c>
      <c r="C6266">
        <v>40071</v>
      </c>
      <c r="D6266">
        <v>25</v>
      </c>
      <c r="E6266">
        <f t="shared" si="195"/>
        <v>3500</v>
      </c>
      <c r="F6266">
        <v>0.06</v>
      </c>
      <c r="G6266">
        <f>VLOOKUP($P6266,Pricebook!$A:$D,4,0)</f>
        <v>140</v>
      </c>
      <c r="H6266">
        <f t="shared" si="194"/>
        <v>3290</v>
      </c>
      <c r="I6266" t="s">
        <v>1947</v>
      </c>
      <c r="J6266" t="s">
        <v>84</v>
      </c>
      <c r="K6266" t="s">
        <v>104</v>
      </c>
      <c r="L6266" t="s">
        <v>105</v>
      </c>
      <c r="M6266" t="s">
        <v>60</v>
      </c>
      <c r="N6266" t="s">
        <v>61</v>
      </c>
      <c r="O6266">
        <v>40073</v>
      </c>
      <c r="P6266" t="s">
        <v>14213</v>
      </c>
      <c r="Q6266" t="s">
        <v>14198</v>
      </c>
    </row>
    <row r="6267" spans="1:17" x14ac:dyDescent="0.25">
      <c r="A6267">
        <v>6266</v>
      </c>
      <c r="B6267">
        <v>44358</v>
      </c>
      <c r="C6267">
        <v>40269</v>
      </c>
      <c r="D6267">
        <v>22</v>
      </c>
      <c r="E6267">
        <f t="shared" si="195"/>
        <v>2750</v>
      </c>
      <c r="F6267">
        <v>0</v>
      </c>
      <c r="G6267">
        <f>VLOOKUP($P6267,Pricebook!$A:$D,4,0)</f>
        <v>125</v>
      </c>
      <c r="H6267">
        <f t="shared" si="194"/>
        <v>2750</v>
      </c>
      <c r="I6267" t="s">
        <v>1588</v>
      </c>
      <c r="J6267" t="s">
        <v>215</v>
      </c>
      <c r="K6267" t="s">
        <v>1509</v>
      </c>
      <c r="L6267" t="s">
        <v>1510</v>
      </c>
      <c r="M6267" t="s">
        <v>187</v>
      </c>
      <c r="N6267" t="s">
        <v>61</v>
      </c>
      <c r="O6267">
        <v>40271</v>
      </c>
      <c r="P6267" t="s">
        <v>14209</v>
      </c>
      <c r="Q6267" t="s">
        <v>14191</v>
      </c>
    </row>
    <row r="6268" spans="1:17" x14ac:dyDescent="0.25">
      <c r="A6268">
        <v>6267</v>
      </c>
      <c r="B6268">
        <v>44359</v>
      </c>
      <c r="C6268">
        <v>40511</v>
      </c>
      <c r="D6268">
        <v>19</v>
      </c>
      <c r="E6268">
        <f t="shared" si="195"/>
        <v>2280</v>
      </c>
      <c r="F6268">
        <v>0.1</v>
      </c>
      <c r="G6268">
        <f>VLOOKUP($P6268,Pricebook!$A:$D,4,0)</f>
        <v>120</v>
      </c>
      <c r="H6268">
        <f t="shared" si="194"/>
        <v>2052</v>
      </c>
      <c r="I6268" t="s">
        <v>63</v>
      </c>
      <c r="J6268" t="s">
        <v>64</v>
      </c>
      <c r="K6268" t="s">
        <v>2227</v>
      </c>
      <c r="L6268">
        <v>72450</v>
      </c>
      <c r="M6268" t="s">
        <v>66</v>
      </c>
      <c r="N6268" t="s">
        <v>34</v>
      </c>
      <c r="O6268">
        <v>40513</v>
      </c>
      <c r="P6268" t="s">
        <v>14212</v>
      </c>
      <c r="Q6268" t="s">
        <v>14197</v>
      </c>
    </row>
    <row r="6269" spans="1:17" x14ac:dyDescent="0.25">
      <c r="A6269">
        <v>6268</v>
      </c>
      <c r="B6269">
        <v>44386</v>
      </c>
      <c r="C6269">
        <v>41008</v>
      </c>
      <c r="D6269">
        <v>27</v>
      </c>
      <c r="E6269">
        <f t="shared" si="195"/>
        <v>4320</v>
      </c>
      <c r="F6269">
        <v>0.1</v>
      </c>
      <c r="G6269">
        <f>VLOOKUP($P6269,Pricebook!$A:$D,4,0)</f>
        <v>160</v>
      </c>
      <c r="H6269">
        <f t="shared" si="194"/>
        <v>3888</v>
      </c>
      <c r="I6269" t="s">
        <v>1936</v>
      </c>
      <c r="J6269" t="s">
        <v>212</v>
      </c>
      <c r="K6269" t="s">
        <v>1373</v>
      </c>
      <c r="L6269">
        <v>77373</v>
      </c>
      <c r="M6269" t="s">
        <v>48</v>
      </c>
      <c r="N6269" t="s">
        <v>16</v>
      </c>
      <c r="O6269">
        <v>41010</v>
      </c>
      <c r="P6269" t="s">
        <v>14218</v>
      </c>
      <c r="Q6269" t="s">
        <v>14203</v>
      </c>
    </row>
    <row r="6270" spans="1:17" x14ac:dyDescent="0.25">
      <c r="A6270">
        <v>6269</v>
      </c>
      <c r="B6270">
        <v>44386</v>
      </c>
      <c r="C6270">
        <v>41008</v>
      </c>
      <c r="D6270">
        <v>43</v>
      </c>
      <c r="E6270">
        <f t="shared" si="195"/>
        <v>6450</v>
      </c>
      <c r="F6270">
        <v>0.01</v>
      </c>
      <c r="G6270">
        <f>VLOOKUP($P6270,Pricebook!$A:$D,4,0)</f>
        <v>150</v>
      </c>
      <c r="H6270">
        <f t="shared" si="194"/>
        <v>6385.5</v>
      </c>
      <c r="I6270" t="s">
        <v>1936</v>
      </c>
      <c r="J6270" t="s">
        <v>212</v>
      </c>
      <c r="K6270" t="s">
        <v>1373</v>
      </c>
      <c r="L6270">
        <v>77373</v>
      </c>
      <c r="M6270" t="s">
        <v>48</v>
      </c>
      <c r="N6270" t="s">
        <v>16</v>
      </c>
      <c r="O6270">
        <v>41010</v>
      </c>
      <c r="P6270" t="s">
        <v>14211</v>
      </c>
      <c r="Q6270" t="s">
        <v>14195</v>
      </c>
    </row>
    <row r="6271" spans="1:17" x14ac:dyDescent="0.25">
      <c r="A6271">
        <v>6270</v>
      </c>
      <c r="B6271">
        <v>44387</v>
      </c>
      <c r="C6271">
        <v>39848</v>
      </c>
      <c r="D6271">
        <v>50</v>
      </c>
      <c r="E6271">
        <f t="shared" si="195"/>
        <v>7500</v>
      </c>
      <c r="F6271">
        <v>7.0000000000000007E-2</v>
      </c>
      <c r="G6271">
        <f>VLOOKUP($P6271,Pricebook!$A:$D,4,0)</f>
        <v>150</v>
      </c>
      <c r="H6271">
        <f t="shared" si="194"/>
        <v>6974.9999999999991</v>
      </c>
      <c r="I6271" t="s">
        <v>966</v>
      </c>
      <c r="J6271" t="s">
        <v>637</v>
      </c>
      <c r="K6271" t="s">
        <v>2496</v>
      </c>
      <c r="L6271">
        <v>46530</v>
      </c>
      <c r="M6271" t="s">
        <v>278</v>
      </c>
      <c r="N6271" t="s">
        <v>16</v>
      </c>
      <c r="O6271">
        <v>39853</v>
      </c>
      <c r="P6271" t="s">
        <v>14211</v>
      </c>
      <c r="Q6271" t="s">
        <v>14185</v>
      </c>
    </row>
    <row r="6272" spans="1:17" x14ac:dyDescent="0.25">
      <c r="A6272">
        <v>6271</v>
      </c>
      <c r="B6272">
        <v>44387</v>
      </c>
      <c r="C6272">
        <v>39848</v>
      </c>
      <c r="D6272">
        <v>20</v>
      </c>
      <c r="E6272">
        <f t="shared" si="195"/>
        <v>2200</v>
      </c>
      <c r="F6272">
        <v>0.03</v>
      </c>
      <c r="G6272">
        <f>VLOOKUP($P6272,Pricebook!$A:$D,4,0)</f>
        <v>110</v>
      </c>
      <c r="H6272">
        <f t="shared" si="194"/>
        <v>2134</v>
      </c>
      <c r="I6272" t="s">
        <v>966</v>
      </c>
      <c r="J6272" t="s">
        <v>637</v>
      </c>
      <c r="K6272" t="s">
        <v>2496</v>
      </c>
      <c r="L6272">
        <v>46530</v>
      </c>
      <c r="M6272" t="s">
        <v>278</v>
      </c>
      <c r="N6272" t="s">
        <v>16</v>
      </c>
      <c r="O6272">
        <v>39852</v>
      </c>
      <c r="P6272" t="s">
        <v>14215</v>
      </c>
      <c r="Q6272" t="s">
        <v>14186</v>
      </c>
    </row>
    <row r="6273" spans="1:17" x14ac:dyDescent="0.25">
      <c r="A6273">
        <v>6272</v>
      </c>
      <c r="B6273">
        <v>44390</v>
      </c>
      <c r="C6273">
        <v>40515</v>
      </c>
      <c r="D6273">
        <v>32</v>
      </c>
      <c r="E6273">
        <f t="shared" si="195"/>
        <v>4000</v>
      </c>
      <c r="F6273">
        <v>0.03</v>
      </c>
      <c r="G6273">
        <f>VLOOKUP($P6273,Pricebook!$A:$D,4,0)</f>
        <v>125</v>
      </c>
      <c r="H6273">
        <f t="shared" si="194"/>
        <v>3880</v>
      </c>
      <c r="I6273" t="s">
        <v>486</v>
      </c>
      <c r="J6273" t="s">
        <v>487</v>
      </c>
      <c r="K6273" t="s">
        <v>1621</v>
      </c>
      <c r="L6273" t="s">
        <v>1622</v>
      </c>
      <c r="M6273" t="s">
        <v>48</v>
      </c>
      <c r="N6273" t="s">
        <v>16</v>
      </c>
      <c r="O6273">
        <v>40517</v>
      </c>
      <c r="P6273" t="s">
        <v>14208</v>
      </c>
      <c r="Q6273" t="s">
        <v>14185</v>
      </c>
    </row>
    <row r="6274" spans="1:17" x14ac:dyDescent="0.25">
      <c r="A6274">
        <v>6273</v>
      </c>
      <c r="B6274">
        <v>44391</v>
      </c>
      <c r="C6274">
        <v>39823</v>
      </c>
      <c r="D6274">
        <v>16</v>
      </c>
      <c r="E6274">
        <f t="shared" si="195"/>
        <v>1760</v>
      </c>
      <c r="F6274">
        <v>0.02</v>
      </c>
      <c r="G6274">
        <f>VLOOKUP($P6274,Pricebook!$A:$D,4,0)</f>
        <v>110</v>
      </c>
      <c r="H6274">
        <f t="shared" ref="H6274:H6337" si="196">E6274*(1-F6274)</f>
        <v>1724.8</v>
      </c>
      <c r="I6274" t="s">
        <v>1657</v>
      </c>
      <c r="J6274" t="s">
        <v>549</v>
      </c>
      <c r="K6274" t="s">
        <v>2031</v>
      </c>
      <c r="L6274">
        <v>84043</v>
      </c>
      <c r="M6274" t="s">
        <v>201</v>
      </c>
      <c r="N6274" t="s">
        <v>23</v>
      </c>
      <c r="O6274">
        <v>39824</v>
      </c>
      <c r="P6274" t="s">
        <v>14215</v>
      </c>
      <c r="Q6274" t="s">
        <v>14192</v>
      </c>
    </row>
    <row r="6275" spans="1:17" x14ac:dyDescent="0.25">
      <c r="A6275">
        <v>6274</v>
      </c>
      <c r="B6275">
        <v>44422</v>
      </c>
      <c r="C6275">
        <v>41012</v>
      </c>
      <c r="D6275">
        <v>1</v>
      </c>
      <c r="E6275">
        <f t="shared" ref="E6275:E6338" si="197">G6275*D6275</f>
        <v>170</v>
      </c>
      <c r="F6275">
        <v>0</v>
      </c>
      <c r="G6275">
        <f>VLOOKUP($P6275,Pricebook!$A:$D,4,0)</f>
        <v>170</v>
      </c>
      <c r="H6275">
        <f t="shared" si="196"/>
        <v>170</v>
      </c>
      <c r="I6275" t="s">
        <v>320</v>
      </c>
      <c r="J6275" t="s">
        <v>265</v>
      </c>
      <c r="K6275" t="s">
        <v>2085</v>
      </c>
      <c r="L6275">
        <v>33952</v>
      </c>
      <c r="M6275" t="s">
        <v>101</v>
      </c>
      <c r="N6275" t="s">
        <v>34</v>
      </c>
      <c r="O6275">
        <v>41014</v>
      </c>
      <c r="P6275" t="s">
        <v>14219</v>
      </c>
      <c r="Q6275" t="s">
        <v>14199</v>
      </c>
    </row>
    <row r="6276" spans="1:17" x14ac:dyDescent="0.25">
      <c r="A6276">
        <v>6275</v>
      </c>
      <c r="B6276">
        <v>44422</v>
      </c>
      <c r="C6276">
        <v>41012</v>
      </c>
      <c r="D6276">
        <v>36</v>
      </c>
      <c r="E6276">
        <f t="shared" si="197"/>
        <v>5760</v>
      </c>
      <c r="F6276">
        <v>0.08</v>
      </c>
      <c r="G6276">
        <f>VLOOKUP($P6276,Pricebook!$A:$D,4,0)</f>
        <v>160</v>
      </c>
      <c r="H6276">
        <f t="shared" si="196"/>
        <v>5299.2</v>
      </c>
      <c r="I6276" t="s">
        <v>320</v>
      </c>
      <c r="J6276" t="s">
        <v>265</v>
      </c>
      <c r="K6276" t="s">
        <v>2085</v>
      </c>
      <c r="L6276">
        <v>33952</v>
      </c>
      <c r="M6276" t="s">
        <v>101</v>
      </c>
      <c r="N6276" t="s">
        <v>34</v>
      </c>
      <c r="O6276">
        <v>41014</v>
      </c>
      <c r="P6276" t="s">
        <v>14218</v>
      </c>
      <c r="Q6276" t="s">
        <v>14191</v>
      </c>
    </row>
    <row r="6277" spans="1:17" x14ac:dyDescent="0.25">
      <c r="A6277">
        <v>6276</v>
      </c>
      <c r="B6277">
        <v>44422</v>
      </c>
      <c r="C6277">
        <v>41012</v>
      </c>
      <c r="D6277">
        <v>11</v>
      </c>
      <c r="E6277">
        <f t="shared" si="197"/>
        <v>1650</v>
      </c>
      <c r="F6277">
        <v>0.04</v>
      </c>
      <c r="G6277">
        <f>VLOOKUP($P6277,Pricebook!$A:$D,4,0)</f>
        <v>150</v>
      </c>
      <c r="H6277">
        <f t="shared" si="196"/>
        <v>1584</v>
      </c>
      <c r="I6277" t="s">
        <v>320</v>
      </c>
      <c r="J6277" t="s">
        <v>265</v>
      </c>
      <c r="K6277" t="s">
        <v>2085</v>
      </c>
      <c r="L6277">
        <v>33952</v>
      </c>
      <c r="M6277" t="s">
        <v>101</v>
      </c>
      <c r="N6277" t="s">
        <v>34</v>
      </c>
      <c r="O6277">
        <v>41014</v>
      </c>
      <c r="P6277" t="s">
        <v>14210</v>
      </c>
      <c r="Q6277" t="s">
        <v>14196</v>
      </c>
    </row>
    <row r="6278" spans="1:17" x14ac:dyDescent="0.25">
      <c r="A6278">
        <v>6277</v>
      </c>
      <c r="B6278">
        <v>44423</v>
      </c>
      <c r="C6278">
        <v>41119</v>
      </c>
      <c r="D6278">
        <v>39</v>
      </c>
      <c r="E6278">
        <f t="shared" si="197"/>
        <v>4875</v>
      </c>
      <c r="F6278">
        <v>0.08</v>
      </c>
      <c r="G6278">
        <f>VLOOKUP($P6278,Pricebook!$A:$D,4,0)</f>
        <v>125</v>
      </c>
      <c r="H6278">
        <f t="shared" si="196"/>
        <v>4485</v>
      </c>
      <c r="I6278" t="s">
        <v>540</v>
      </c>
      <c r="J6278" t="s">
        <v>212</v>
      </c>
      <c r="K6278" t="s">
        <v>1766</v>
      </c>
      <c r="L6278">
        <v>36203</v>
      </c>
      <c r="M6278" t="s">
        <v>424</v>
      </c>
      <c r="N6278" t="s">
        <v>34</v>
      </c>
      <c r="O6278">
        <v>41120</v>
      </c>
      <c r="P6278" t="s">
        <v>14208</v>
      </c>
      <c r="Q6278" t="s">
        <v>14187</v>
      </c>
    </row>
    <row r="6279" spans="1:17" x14ac:dyDescent="0.25">
      <c r="A6279">
        <v>6278</v>
      </c>
      <c r="B6279">
        <v>44448</v>
      </c>
      <c r="C6279">
        <v>39916</v>
      </c>
      <c r="D6279">
        <v>28</v>
      </c>
      <c r="E6279">
        <f t="shared" si="197"/>
        <v>4200</v>
      </c>
      <c r="F6279">
        <v>0.02</v>
      </c>
      <c r="G6279">
        <f>VLOOKUP($P6279,Pricebook!$A:$D,4,0)</f>
        <v>150</v>
      </c>
      <c r="H6279">
        <f t="shared" si="196"/>
        <v>4116</v>
      </c>
      <c r="I6279" t="s">
        <v>1099</v>
      </c>
      <c r="J6279" t="s">
        <v>269</v>
      </c>
      <c r="K6279" t="s">
        <v>1031</v>
      </c>
      <c r="L6279" t="s">
        <v>1032</v>
      </c>
      <c r="M6279" t="s">
        <v>492</v>
      </c>
      <c r="N6279" t="s">
        <v>61</v>
      </c>
      <c r="O6279">
        <v>39918</v>
      </c>
      <c r="P6279" t="s">
        <v>14211</v>
      </c>
      <c r="Q6279" t="s">
        <v>14202</v>
      </c>
    </row>
    <row r="6280" spans="1:17" x14ac:dyDescent="0.25">
      <c r="A6280">
        <v>6279</v>
      </c>
      <c r="B6280">
        <v>44450</v>
      </c>
      <c r="C6280">
        <v>40460</v>
      </c>
      <c r="D6280">
        <v>14</v>
      </c>
      <c r="E6280">
        <f t="shared" si="197"/>
        <v>2100</v>
      </c>
      <c r="F6280">
        <v>7.0000000000000007E-2</v>
      </c>
      <c r="G6280">
        <f>VLOOKUP($P6280,Pricebook!$A:$D,4,0)</f>
        <v>150</v>
      </c>
      <c r="H6280">
        <f t="shared" si="196"/>
        <v>1952.9999999999998</v>
      </c>
      <c r="I6280" t="s">
        <v>1037</v>
      </c>
      <c r="J6280" t="s">
        <v>142</v>
      </c>
      <c r="K6280" t="s">
        <v>2176</v>
      </c>
      <c r="L6280">
        <v>55345</v>
      </c>
      <c r="M6280" t="s">
        <v>130</v>
      </c>
      <c r="N6280" t="s">
        <v>16</v>
      </c>
      <c r="O6280">
        <v>40461</v>
      </c>
      <c r="P6280" t="s">
        <v>14211</v>
      </c>
      <c r="Q6280" t="s">
        <v>14184</v>
      </c>
    </row>
    <row r="6281" spans="1:17" x14ac:dyDescent="0.25">
      <c r="A6281">
        <v>6280</v>
      </c>
      <c r="B6281">
        <v>44450</v>
      </c>
      <c r="C6281">
        <v>40460</v>
      </c>
      <c r="D6281">
        <v>24</v>
      </c>
      <c r="E6281">
        <f t="shared" si="197"/>
        <v>3600</v>
      </c>
      <c r="F6281">
        <v>0.03</v>
      </c>
      <c r="G6281">
        <f>VLOOKUP($P6281,Pricebook!$A:$D,4,0)</f>
        <v>150</v>
      </c>
      <c r="H6281">
        <f t="shared" si="196"/>
        <v>3492</v>
      </c>
      <c r="I6281" t="s">
        <v>1037</v>
      </c>
      <c r="J6281" t="s">
        <v>142</v>
      </c>
      <c r="K6281" t="s">
        <v>2176</v>
      </c>
      <c r="L6281">
        <v>55345</v>
      </c>
      <c r="M6281" t="s">
        <v>130</v>
      </c>
      <c r="N6281" t="s">
        <v>16</v>
      </c>
      <c r="O6281">
        <v>40460</v>
      </c>
      <c r="P6281" t="s">
        <v>14210</v>
      </c>
      <c r="Q6281" t="s">
        <v>14196</v>
      </c>
    </row>
    <row r="6282" spans="1:17" x14ac:dyDescent="0.25">
      <c r="A6282">
        <v>6281</v>
      </c>
      <c r="B6282">
        <v>44451</v>
      </c>
      <c r="C6282">
        <v>40797</v>
      </c>
      <c r="D6282">
        <v>4</v>
      </c>
      <c r="E6282">
        <f t="shared" si="197"/>
        <v>640</v>
      </c>
      <c r="F6282">
        <v>0.08</v>
      </c>
      <c r="G6282">
        <f>VLOOKUP($P6282,Pricebook!$A:$D,4,0)</f>
        <v>160</v>
      </c>
      <c r="H6282">
        <f t="shared" si="196"/>
        <v>588.80000000000007</v>
      </c>
      <c r="I6282" t="s">
        <v>1370</v>
      </c>
      <c r="J6282" t="s">
        <v>585</v>
      </c>
      <c r="K6282" t="s">
        <v>2652</v>
      </c>
      <c r="L6282">
        <v>80104</v>
      </c>
      <c r="M6282" t="s">
        <v>237</v>
      </c>
      <c r="N6282" t="s">
        <v>23</v>
      </c>
      <c r="O6282">
        <v>40801</v>
      </c>
      <c r="P6282" t="s">
        <v>14218</v>
      </c>
      <c r="Q6282" t="s">
        <v>14191</v>
      </c>
    </row>
    <row r="6283" spans="1:17" x14ac:dyDescent="0.25">
      <c r="A6283">
        <v>6282</v>
      </c>
      <c r="B6283">
        <v>44451</v>
      </c>
      <c r="C6283">
        <v>40797</v>
      </c>
      <c r="D6283">
        <v>4</v>
      </c>
      <c r="E6283">
        <f t="shared" si="197"/>
        <v>500</v>
      </c>
      <c r="F6283">
        <v>7.0000000000000007E-2</v>
      </c>
      <c r="G6283">
        <f>VLOOKUP($P6283,Pricebook!$A:$D,4,0)</f>
        <v>125</v>
      </c>
      <c r="H6283">
        <f t="shared" si="196"/>
        <v>464.99999999999994</v>
      </c>
      <c r="I6283" t="s">
        <v>1055</v>
      </c>
      <c r="J6283" t="s">
        <v>13</v>
      </c>
      <c r="K6283" t="s">
        <v>2647</v>
      </c>
      <c r="L6283" t="s">
        <v>2648</v>
      </c>
      <c r="M6283" t="s">
        <v>172</v>
      </c>
      <c r="N6283" t="s">
        <v>16</v>
      </c>
      <c r="O6283">
        <v>40799</v>
      </c>
      <c r="P6283" t="s">
        <v>14208</v>
      </c>
      <c r="Q6283" t="s">
        <v>14198</v>
      </c>
    </row>
    <row r="6284" spans="1:17" x14ac:dyDescent="0.25">
      <c r="A6284">
        <v>6283</v>
      </c>
      <c r="B6284">
        <v>44452</v>
      </c>
      <c r="C6284">
        <v>40886</v>
      </c>
      <c r="D6284">
        <v>50</v>
      </c>
      <c r="E6284">
        <f t="shared" si="197"/>
        <v>5500</v>
      </c>
      <c r="F6284">
        <v>7.0000000000000007E-2</v>
      </c>
      <c r="G6284">
        <f>VLOOKUP($P6284,Pricebook!$A:$D,4,0)</f>
        <v>110</v>
      </c>
      <c r="H6284">
        <f t="shared" si="196"/>
        <v>5115</v>
      </c>
      <c r="I6284" t="s">
        <v>1552</v>
      </c>
      <c r="J6284" t="s">
        <v>1076</v>
      </c>
      <c r="K6284" t="s">
        <v>1553</v>
      </c>
      <c r="L6284">
        <v>70117</v>
      </c>
      <c r="M6284" t="s">
        <v>436</v>
      </c>
      <c r="N6284" t="s">
        <v>34</v>
      </c>
      <c r="O6284">
        <v>40888</v>
      </c>
      <c r="P6284" t="s">
        <v>14215</v>
      </c>
      <c r="Q6284" t="s">
        <v>14191</v>
      </c>
    </row>
    <row r="6285" spans="1:17" x14ac:dyDescent="0.25">
      <c r="A6285">
        <v>6284</v>
      </c>
      <c r="B6285">
        <v>44480</v>
      </c>
      <c r="C6285">
        <v>40310</v>
      </c>
      <c r="D6285">
        <v>25</v>
      </c>
      <c r="E6285">
        <f t="shared" si="197"/>
        <v>2750</v>
      </c>
      <c r="F6285">
        <v>0.1</v>
      </c>
      <c r="G6285">
        <f>VLOOKUP($P6285,Pricebook!$A:$D,4,0)</f>
        <v>110</v>
      </c>
      <c r="H6285">
        <f t="shared" si="196"/>
        <v>2475</v>
      </c>
      <c r="I6285" t="s">
        <v>2491</v>
      </c>
      <c r="J6285" t="s">
        <v>285</v>
      </c>
      <c r="K6285" t="s">
        <v>2492</v>
      </c>
      <c r="L6285">
        <v>21215</v>
      </c>
      <c r="M6285" t="s">
        <v>187</v>
      </c>
      <c r="N6285" t="s">
        <v>61</v>
      </c>
      <c r="O6285">
        <v>40312</v>
      </c>
      <c r="P6285" t="s">
        <v>14215</v>
      </c>
      <c r="Q6285" t="s">
        <v>14187</v>
      </c>
    </row>
    <row r="6286" spans="1:17" x14ac:dyDescent="0.25">
      <c r="A6286">
        <v>6285</v>
      </c>
      <c r="B6286">
        <v>44486</v>
      </c>
      <c r="C6286">
        <v>41099</v>
      </c>
      <c r="D6286">
        <v>36</v>
      </c>
      <c r="E6286">
        <f t="shared" si="197"/>
        <v>3960</v>
      </c>
      <c r="F6286">
        <v>0.09</v>
      </c>
      <c r="G6286">
        <f>VLOOKUP($P6286,Pricebook!$A:$D,4,0)</f>
        <v>110</v>
      </c>
      <c r="H6286">
        <f t="shared" si="196"/>
        <v>3603.6</v>
      </c>
      <c r="I6286" t="s">
        <v>862</v>
      </c>
      <c r="J6286" t="s">
        <v>193</v>
      </c>
      <c r="K6286" t="s">
        <v>964</v>
      </c>
      <c r="L6286" t="s">
        <v>965</v>
      </c>
      <c r="M6286" t="s">
        <v>197</v>
      </c>
      <c r="N6286" t="s">
        <v>23</v>
      </c>
      <c r="O6286">
        <v>41102</v>
      </c>
      <c r="P6286" t="s">
        <v>14215</v>
      </c>
      <c r="Q6286" t="s">
        <v>14189</v>
      </c>
    </row>
    <row r="6287" spans="1:17" x14ac:dyDescent="0.25">
      <c r="A6287">
        <v>6286</v>
      </c>
      <c r="B6287">
        <v>44487</v>
      </c>
      <c r="C6287">
        <v>40067</v>
      </c>
      <c r="D6287">
        <v>4</v>
      </c>
      <c r="E6287">
        <f t="shared" si="197"/>
        <v>500</v>
      </c>
      <c r="F6287">
        <v>0.09</v>
      </c>
      <c r="G6287">
        <f>VLOOKUP($P6287,Pricebook!$A:$D,4,0)</f>
        <v>125</v>
      </c>
      <c r="H6287">
        <f t="shared" si="196"/>
        <v>455</v>
      </c>
      <c r="I6287" t="s">
        <v>57</v>
      </c>
      <c r="J6287" t="s">
        <v>58</v>
      </c>
      <c r="K6287" t="s">
        <v>2089</v>
      </c>
      <c r="L6287">
        <v>14901</v>
      </c>
      <c r="M6287" t="s">
        <v>60</v>
      </c>
      <c r="N6287" t="s">
        <v>61</v>
      </c>
      <c r="O6287">
        <v>40068</v>
      </c>
      <c r="P6287" t="s">
        <v>14208</v>
      </c>
      <c r="Q6287" t="s">
        <v>14187</v>
      </c>
    </row>
    <row r="6288" spans="1:17" x14ac:dyDescent="0.25">
      <c r="A6288">
        <v>6287</v>
      </c>
      <c r="B6288">
        <v>44487</v>
      </c>
      <c r="C6288">
        <v>40067</v>
      </c>
      <c r="D6288">
        <v>37</v>
      </c>
      <c r="E6288">
        <f t="shared" si="197"/>
        <v>7400</v>
      </c>
      <c r="F6288">
        <v>0.03</v>
      </c>
      <c r="G6288">
        <f>VLOOKUP($P6288,Pricebook!$A:$D,4,0)</f>
        <v>200</v>
      </c>
      <c r="H6288">
        <f t="shared" si="196"/>
        <v>7178</v>
      </c>
      <c r="I6288" t="s">
        <v>57</v>
      </c>
      <c r="J6288" t="s">
        <v>58</v>
      </c>
      <c r="K6288" t="s">
        <v>2089</v>
      </c>
      <c r="L6288">
        <v>14901</v>
      </c>
      <c r="M6288" t="s">
        <v>60</v>
      </c>
      <c r="N6288" t="s">
        <v>61</v>
      </c>
      <c r="O6288">
        <v>40069</v>
      </c>
      <c r="P6288" t="s">
        <v>14206</v>
      </c>
      <c r="Q6288" t="s">
        <v>14189</v>
      </c>
    </row>
    <row r="6289" spans="1:17" x14ac:dyDescent="0.25">
      <c r="A6289">
        <v>6288</v>
      </c>
      <c r="B6289">
        <v>44516</v>
      </c>
      <c r="C6289">
        <v>40723</v>
      </c>
      <c r="D6289">
        <v>17</v>
      </c>
      <c r="E6289">
        <f t="shared" si="197"/>
        <v>2040</v>
      </c>
      <c r="F6289">
        <v>0.06</v>
      </c>
      <c r="G6289">
        <f>VLOOKUP($P6289,Pricebook!$A:$D,4,0)</f>
        <v>120</v>
      </c>
      <c r="H6289">
        <f t="shared" si="196"/>
        <v>1917.6</v>
      </c>
      <c r="I6289" t="s">
        <v>1472</v>
      </c>
      <c r="J6289" t="s">
        <v>327</v>
      </c>
      <c r="K6289" t="s">
        <v>2587</v>
      </c>
      <c r="L6289">
        <v>99352</v>
      </c>
      <c r="M6289" t="s">
        <v>22</v>
      </c>
      <c r="N6289" t="s">
        <v>23</v>
      </c>
      <c r="O6289">
        <v>40723</v>
      </c>
      <c r="P6289" t="s">
        <v>14212</v>
      </c>
      <c r="Q6289" t="s">
        <v>14194</v>
      </c>
    </row>
    <row r="6290" spans="1:17" x14ac:dyDescent="0.25">
      <c r="A6290">
        <v>6289</v>
      </c>
      <c r="B6290">
        <v>44517</v>
      </c>
      <c r="C6290">
        <v>39926</v>
      </c>
      <c r="D6290">
        <v>5</v>
      </c>
      <c r="E6290">
        <f t="shared" si="197"/>
        <v>550</v>
      </c>
      <c r="F6290">
        <v>0.03</v>
      </c>
      <c r="G6290">
        <f>VLOOKUP($P6290,Pricebook!$A:$D,4,0)</f>
        <v>110</v>
      </c>
      <c r="H6290">
        <f t="shared" si="196"/>
        <v>533.5</v>
      </c>
      <c r="I6290" t="s">
        <v>774</v>
      </c>
      <c r="J6290" t="s">
        <v>775</v>
      </c>
      <c r="K6290" t="s">
        <v>2600</v>
      </c>
      <c r="L6290">
        <v>95404</v>
      </c>
      <c r="M6290" t="s">
        <v>114</v>
      </c>
      <c r="N6290" t="s">
        <v>23</v>
      </c>
      <c r="O6290">
        <v>39927</v>
      </c>
      <c r="P6290" t="s">
        <v>14215</v>
      </c>
      <c r="Q6290" t="s">
        <v>14188</v>
      </c>
    </row>
    <row r="6291" spans="1:17" x14ac:dyDescent="0.25">
      <c r="A6291">
        <v>6290</v>
      </c>
      <c r="B6291">
        <v>44519</v>
      </c>
      <c r="C6291">
        <v>40317</v>
      </c>
      <c r="D6291">
        <v>48</v>
      </c>
      <c r="E6291">
        <f t="shared" si="197"/>
        <v>7680</v>
      </c>
      <c r="F6291">
        <v>0.03</v>
      </c>
      <c r="G6291">
        <f>VLOOKUP($P6291,Pricebook!$A:$D,4,0)</f>
        <v>160</v>
      </c>
      <c r="H6291">
        <f t="shared" si="196"/>
        <v>7449.5999999999995</v>
      </c>
      <c r="I6291" t="s">
        <v>918</v>
      </c>
      <c r="J6291" t="s">
        <v>482</v>
      </c>
      <c r="K6291" t="s">
        <v>2767</v>
      </c>
      <c r="L6291">
        <v>60076</v>
      </c>
      <c r="M6291" t="s">
        <v>15</v>
      </c>
      <c r="N6291" t="s">
        <v>16</v>
      </c>
      <c r="O6291">
        <v>40318</v>
      </c>
      <c r="P6291" t="s">
        <v>14218</v>
      </c>
      <c r="Q6291" t="s">
        <v>14192</v>
      </c>
    </row>
    <row r="6292" spans="1:17" x14ac:dyDescent="0.25">
      <c r="A6292">
        <v>6291</v>
      </c>
      <c r="B6292">
        <v>44519</v>
      </c>
      <c r="C6292">
        <v>40317</v>
      </c>
      <c r="D6292">
        <v>34</v>
      </c>
      <c r="E6292">
        <f t="shared" si="197"/>
        <v>3740</v>
      </c>
      <c r="F6292">
        <v>7.0000000000000007E-2</v>
      </c>
      <c r="G6292">
        <f>VLOOKUP($P6292,Pricebook!$A:$D,4,0)</f>
        <v>110</v>
      </c>
      <c r="H6292">
        <f t="shared" si="196"/>
        <v>3478.2</v>
      </c>
      <c r="I6292" t="s">
        <v>918</v>
      </c>
      <c r="J6292" t="s">
        <v>482</v>
      </c>
      <c r="K6292" t="s">
        <v>2767</v>
      </c>
      <c r="L6292">
        <v>60076</v>
      </c>
      <c r="M6292" t="s">
        <v>15</v>
      </c>
      <c r="N6292" t="s">
        <v>16</v>
      </c>
      <c r="O6292">
        <v>40318</v>
      </c>
      <c r="P6292" t="s">
        <v>14220</v>
      </c>
      <c r="Q6292" t="s">
        <v>14189</v>
      </c>
    </row>
    <row r="6293" spans="1:17" x14ac:dyDescent="0.25">
      <c r="A6293">
        <v>6292</v>
      </c>
      <c r="B6293">
        <v>44519</v>
      </c>
      <c r="C6293">
        <v>40317</v>
      </c>
      <c r="D6293">
        <v>34</v>
      </c>
      <c r="E6293">
        <f t="shared" si="197"/>
        <v>5100</v>
      </c>
      <c r="F6293">
        <v>0.01</v>
      </c>
      <c r="G6293">
        <f>VLOOKUP($P6293,Pricebook!$A:$D,4,0)</f>
        <v>150</v>
      </c>
      <c r="H6293">
        <f t="shared" si="196"/>
        <v>5049</v>
      </c>
      <c r="I6293" t="s">
        <v>918</v>
      </c>
      <c r="J6293" t="s">
        <v>482</v>
      </c>
      <c r="K6293" t="s">
        <v>2767</v>
      </c>
      <c r="L6293">
        <v>60076</v>
      </c>
      <c r="M6293" t="s">
        <v>15</v>
      </c>
      <c r="N6293" t="s">
        <v>16</v>
      </c>
      <c r="O6293">
        <v>40318</v>
      </c>
      <c r="P6293" t="s">
        <v>14216</v>
      </c>
      <c r="Q6293" t="s">
        <v>14198</v>
      </c>
    </row>
    <row r="6294" spans="1:17" x14ac:dyDescent="0.25">
      <c r="A6294">
        <v>6293</v>
      </c>
      <c r="B6294">
        <v>44546</v>
      </c>
      <c r="C6294">
        <v>40261</v>
      </c>
      <c r="D6294">
        <v>15</v>
      </c>
      <c r="E6294">
        <f t="shared" si="197"/>
        <v>2100</v>
      </c>
      <c r="F6294">
        <v>0.05</v>
      </c>
      <c r="G6294">
        <f>VLOOKUP($P6294,Pricebook!$A:$D,4,0)</f>
        <v>140</v>
      </c>
      <c r="H6294">
        <f t="shared" si="196"/>
        <v>1995</v>
      </c>
      <c r="I6294" t="s">
        <v>2491</v>
      </c>
      <c r="J6294" t="s">
        <v>285</v>
      </c>
      <c r="K6294" t="s">
        <v>792</v>
      </c>
      <c r="L6294">
        <v>20814</v>
      </c>
      <c r="M6294" t="s">
        <v>187</v>
      </c>
      <c r="N6294" t="s">
        <v>61</v>
      </c>
      <c r="O6294">
        <v>40262</v>
      </c>
      <c r="P6294" t="s">
        <v>14213</v>
      </c>
      <c r="Q6294" t="s">
        <v>14190</v>
      </c>
    </row>
    <row r="6295" spans="1:17" x14ac:dyDescent="0.25">
      <c r="A6295">
        <v>6294</v>
      </c>
      <c r="B6295">
        <v>44549</v>
      </c>
      <c r="C6295">
        <v>40930</v>
      </c>
      <c r="D6295">
        <v>5</v>
      </c>
      <c r="E6295">
        <f t="shared" si="197"/>
        <v>800</v>
      </c>
      <c r="F6295">
        <v>0.08</v>
      </c>
      <c r="G6295">
        <f>VLOOKUP($P6295,Pricebook!$A:$D,4,0)</f>
        <v>160</v>
      </c>
      <c r="H6295">
        <f t="shared" si="196"/>
        <v>736</v>
      </c>
      <c r="I6295" t="s">
        <v>720</v>
      </c>
      <c r="J6295" t="s">
        <v>269</v>
      </c>
      <c r="K6295" t="s">
        <v>113</v>
      </c>
      <c r="L6295">
        <v>90805</v>
      </c>
      <c r="M6295" t="s">
        <v>114</v>
      </c>
      <c r="N6295" t="s">
        <v>23</v>
      </c>
      <c r="O6295">
        <v>40931</v>
      </c>
      <c r="P6295" t="s">
        <v>14218</v>
      </c>
      <c r="Q6295" t="s">
        <v>14190</v>
      </c>
    </row>
    <row r="6296" spans="1:17" x14ac:dyDescent="0.25">
      <c r="A6296">
        <v>6295</v>
      </c>
      <c r="B6296">
        <v>44576</v>
      </c>
      <c r="C6296">
        <v>40172</v>
      </c>
      <c r="D6296">
        <v>38</v>
      </c>
      <c r="E6296">
        <f t="shared" si="197"/>
        <v>4750</v>
      </c>
      <c r="F6296">
        <v>0.01</v>
      </c>
      <c r="G6296">
        <f>VLOOKUP($P6296,Pricebook!$A:$D,4,0)</f>
        <v>125</v>
      </c>
      <c r="H6296">
        <f t="shared" si="196"/>
        <v>4702.5</v>
      </c>
      <c r="I6296" t="s">
        <v>1701</v>
      </c>
      <c r="J6296" t="s">
        <v>265</v>
      </c>
      <c r="K6296" t="s">
        <v>277</v>
      </c>
      <c r="L6296">
        <v>47905</v>
      </c>
      <c r="M6296" t="s">
        <v>278</v>
      </c>
      <c r="N6296" t="s">
        <v>16</v>
      </c>
      <c r="O6296">
        <v>40173</v>
      </c>
      <c r="P6296" t="s">
        <v>14209</v>
      </c>
      <c r="Q6296" t="s">
        <v>14188</v>
      </c>
    </row>
    <row r="6297" spans="1:17" x14ac:dyDescent="0.25">
      <c r="A6297">
        <v>6296</v>
      </c>
      <c r="B6297">
        <v>44576</v>
      </c>
      <c r="C6297">
        <v>40172</v>
      </c>
      <c r="D6297">
        <v>30</v>
      </c>
      <c r="E6297">
        <f t="shared" si="197"/>
        <v>4500</v>
      </c>
      <c r="F6297">
        <v>0.02</v>
      </c>
      <c r="G6297">
        <f>VLOOKUP($P6297,Pricebook!$A:$D,4,0)</f>
        <v>150</v>
      </c>
      <c r="H6297">
        <f t="shared" si="196"/>
        <v>4410</v>
      </c>
      <c r="I6297" t="s">
        <v>1279</v>
      </c>
      <c r="J6297" t="s">
        <v>125</v>
      </c>
      <c r="K6297" t="s">
        <v>683</v>
      </c>
      <c r="L6297">
        <v>80525</v>
      </c>
      <c r="M6297" t="s">
        <v>237</v>
      </c>
      <c r="N6297" t="s">
        <v>23</v>
      </c>
      <c r="O6297">
        <v>40173</v>
      </c>
      <c r="P6297" t="s">
        <v>14210</v>
      </c>
      <c r="Q6297" t="s">
        <v>14201</v>
      </c>
    </row>
    <row r="6298" spans="1:17" x14ac:dyDescent="0.25">
      <c r="A6298">
        <v>6297</v>
      </c>
      <c r="B6298">
        <v>44579</v>
      </c>
      <c r="C6298">
        <v>40697</v>
      </c>
      <c r="D6298">
        <v>19</v>
      </c>
      <c r="E6298">
        <f t="shared" si="197"/>
        <v>2375</v>
      </c>
      <c r="F6298">
        <v>0.1</v>
      </c>
      <c r="G6298">
        <f>VLOOKUP($P6298,Pricebook!$A:$D,4,0)</f>
        <v>125</v>
      </c>
      <c r="H6298">
        <f t="shared" si="196"/>
        <v>2137.5</v>
      </c>
      <c r="I6298" t="s">
        <v>985</v>
      </c>
      <c r="J6298" t="s">
        <v>73</v>
      </c>
      <c r="K6298" t="s">
        <v>231</v>
      </c>
      <c r="L6298">
        <v>16602</v>
      </c>
      <c r="M6298" t="s">
        <v>232</v>
      </c>
      <c r="N6298" t="s">
        <v>61</v>
      </c>
      <c r="O6298">
        <v>40698</v>
      </c>
      <c r="P6298" t="s">
        <v>14221</v>
      </c>
      <c r="Q6298" t="s">
        <v>14185</v>
      </c>
    </row>
    <row r="6299" spans="1:17" x14ac:dyDescent="0.25">
      <c r="A6299">
        <v>6298</v>
      </c>
      <c r="B6299">
        <v>44583</v>
      </c>
      <c r="C6299">
        <v>40090</v>
      </c>
      <c r="D6299">
        <v>6</v>
      </c>
      <c r="E6299">
        <f t="shared" si="197"/>
        <v>1020</v>
      </c>
      <c r="F6299">
        <v>0.1</v>
      </c>
      <c r="G6299">
        <f>VLOOKUP($P6299,Pricebook!$A:$D,4,0)</f>
        <v>170</v>
      </c>
      <c r="H6299">
        <f t="shared" si="196"/>
        <v>918</v>
      </c>
      <c r="I6299" t="s">
        <v>557</v>
      </c>
      <c r="J6299" t="s">
        <v>508</v>
      </c>
      <c r="K6299" t="s">
        <v>1660</v>
      </c>
      <c r="L6299" t="s">
        <v>1661</v>
      </c>
      <c r="M6299" t="s">
        <v>317</v>
      </c>
      <c r="N6299" t="s">
        <v>61</v>
      </c>
      <c r="O6299">
        <v>40095</v>
      </c>
      <c r="P6299" t="s">
        <v>14219</v>
      </c>
      <c r="Q6299" t="s">
        <v>14186</v>
      </c>
    </row>
    <row r="6300" spans="1:17" x14ac:dyDescent="0.25">
      <c r="A6300">
        <v>6299</v>
      </c>
      <c r="B6300">
        <v>44583</v>
      </c>
      <c r="C6300">
        <v>40090</v>
      </c>
      <c r="D6300">
        <v>21</v>
      </c>
      <c r="E6300">
        <f t="shared" si="197"/>
        <v>2625</v>
      </c>
      <c r="F6300">
        <v>0.02</v>
      </c>
      <c r="G6300">
        <f>VLOOKUP($P6300,Pricebook!$A:$D,4,0)</f>
        <v>125</v>
      </c>
      <c r="H6300">
        <f t="shared" si="196"/>
        <v>2572.5</v>
      </c>
      <c r="I6300" t="s">
        <v>557</v>
      </c>
      <c r="J6300" t="s">
        <v>508</v>
      </c>
      <c r="K6300" t="s">
        <v>2442</v>
      </c>
      <c r="L6300" t="s">
        <v>2443</v>
      </c>
      <c r="M6300" t="s">
        <v>87</v>
      </c>
      <c r="N6300" t="s">
        <v>61</v>
      </c>
      <c r="O6300">
        <v>40092</v>
      </c>
      <c r="P6300" t="s">
        <v>14208</v>
      </c>
      <c r="Q6300" t="s">
        <v>14197</v>
      </c>
    </row>
    <row r="6301" spans="1:17" x14ac:dyDescent="0.25">
      <c r="A6301">
        <v>6300</v>
      </c>
      <c r="B6301">
        <v>44609</v>
      </c>
      <c r="C6301">
        <v>40712</v>
      </c>
      <c r="D6301">
        <v>28</v>
      </c>
      <c r="E6301">
        <f t="shared" si="197"/>
        <v>3360</v>
      </c>
      <c r="F6301">
        <v>0.08</v>
      </c>
      <c r="G6301">
        <f>VLOOKUP($P6301,Pricebook!$A:$D,4,0)</f>
        <v>120</v>
      </c>
      <c r="H6301">
        <f t="shared" si="196"/>
        <v>3091.2000000000003</v>
      </c>
      <c r="I6301" t="s">
        <v>1707</v>
      </c>
      <c r="J6301" t="s">
        <v>344</v>
      </c>
      <c r="K6301" t="s">
        <v>2695</v>
      </c>
      <c r="L6301">
        <v>33063</v>
      </c>
      <c r="M6301" t="s">
        <v>101</v>
      </c>
      <c r="N6301" t="s">
        <v>34</v>
      </c>
      <c r="O6301">
        <v>40717</v>
      </c>
      <c r="P6301" t="s">
        <v>14212</v>
      </c>
      <c r="Q6301" t="s">
        <v>14185</v>
      </c>
    </row>
    <row r="6302" spans="1:17" x14ac:dyDescent="0.25">
      <c r="A6302">
        <v>6301</v>
      </c>
      <c r="B6302">
        <v>44609</v>
      </c>
      <c r="C6302">
        <v>40712</v>
      </c>
      <c r="D6302">
        <v>37</v>
      </c>
      <c r="E6302">
        <f t="shared" si="197"/>
        <v>5180</v>
      </c>
      <c r="F6302">
        <v>0.04</v>
      </c>
      <c r="G6302">
        <f>VLOOKUP($P6302,Pricebook!$A:$D,4,0)</f>
        <v>140</v>
      </c>
      <c r="H6302">
        <f t="shared" si="196"/>
        <v>4972.8</v>
      </c>
      <c r="I6302" t="s">
        <v>1707</v>
      </c>
      <c r="J6302" t="s">
        <v>344</v>
      </c>
      <c r="K6302" t="s">
        <v>2695</v>
      </c>
      <c r="L6302">
        <v>33063</v>
      </c>
      <c r="M6302" t="s">
        <v>101</v>
      </c>
      <c r="N6302" t="s">
        <v>34</v>
      </c>
      <c r="O6302">
        <v>40716</v>
      </c>
      <c r="P6302" t="s">
        <v>14213</v>
      </c>
      <c r="Q6302" t="s">
        <v>14185</v>
      </c>
    </row>
    <row r="6303" spans="1:17" x14ac:dyDescent="0.25">
      <c r="A6303">
        <v>6302</v>
      </c>
      <c r="B6303">
        <v>44610</v>
      </c>
      <c r="C6303">
        <v>40612</v>
      </c>
      <c r="D6303">
        <v>31</v>
      </c>
      <c r="E6303">
        <f t="shared" si="197"/>
        <v>6200</v>
      </c>
      <c r="F6303">
        <v>7.0000000000000007E-2</v>
      </c>
      <c r="G6303">
        <f>VLOOKUP($P6303,Pricebook!$A:$D,4,0)</f>
        <v>200</v>
      </c>
      <c r="H6303">
        <f t="shared" si="196"/>
        <v>5766</v>
      </c>
      <c r="I6303" t="s">
        <v>1465</v>
      </c>
      <c r="J6303" t="s">
        <v>594</v>
      </c>
      <c r="K6303" t="s">
        <v>1655</v>
      </c>
      <c r="L6303" t="s">
        <v>1656</v>
      </c>
      <c r="M6303" t="s">
        <v>130</v>
      </c>
      <c r="N6303" t="s">
        <v>16</v>
      </c>
      <c r="O6303">
        <v>40612</v>
      </c>
      <c r="P6303" t="s">
        <v>14214</v>
      </c>
      <c r="Q6303" t="s">
        <v>14192</v>
      </c>
    </row>
    <row r="6304" spans="1:17" x14ac:dyDescent="0.25">
      <c r="A6304">
        <v>6303</v>
      </c>
      <c r="B6304">
        <v>44612</v>
      </c>
      <c r="C6304">
        <v>40615</v>
      </c>
      <c r="D6304">
        <v>6</v>
      </c>
      <c r="E6304">
        <f t="shared" si="197"/>
        <v>900</v>
      </c>
      <c r="F6304">
        <v>0.06</v>
      </c>
      <c r="G6304">
        <f>VLOOKUP($P6304,Pricebook!$A:$D,4,0)</f>
        <v>150</v>
      </c>
      <c r="H6304">
        <f t="shared" si="196"/>
        <v>846</v>
      </c>
      <c r="I6304" t="s">
        <v>2768</v>
      </c>
      <c r="J6304" t="s">
        <v>406</v>
      </c>
      <c r="K6304" t="s">
        <v>137</v>
      </c>
      <c r="L6304">
        <v>76028</v>
      </c>
      <c r="M6304" t="s">
        <v>48</v>
      </c>
      <c r="N6304" t="s">
        <v>16</v>
      </c>
      <c r="O6304">
        <v>40617</v>
      </c>
      <c r="P6304" t="s">
        <v>14210</v>
      </c>
      <c r="Q6304" t="s">
        <v>14198</v>
      </c>
    </row>
    <row r="6305" spans="1:17" x14ac:dyDescent="0.25">
      <c r="A6305">
        <v>6304</v>
      </c>
      <c r="B6305">
        <v>44613</v>
      </c>
      <c r="C6305">
        <v>40420</v>
      </c>
      <c r="D6305">
        <v>34</v>
      </c>
      <c r="E6305">
        <f t="shared" si="197"/>
        <v>3740</v>
      </c>
      <c r="F6305">
        <v>7.0000000000000007E-2</v>
      </c>
      <c r="G6305">
        <f>VLOOKUP($P6305,Pricebook!$A:$D,4,0)</f>
        <v>110</v>
      </c>
      <c r="H6305">
        <f t="shared" si="196"/>
        <v>3478.2</v>
      </c>
      <c r="I6305" t="s">
        <v>2566</v>
      </c>
      <c r="J6305" t="s">
        <v>351</v>
      </c>
      <c r="K6305" t="s">
        <v>1590</v>
      </c>
      <c r="L6305">
        <v>30080</v>
      </c>
      <c r="M6305" t="s">
        <v>134</v>
      </c>
      <c r="N6305" t="s">
        <v>34</v>
      </c>
      <c r="O6305">
        <v>40421</v>
      </c>
      <c r="P6305" t="s">
        <v>14215</v>
      </c>
      <c r="Q6305" t="s">
        <v>14193</v>
      </c>
    </row>
    <row r="6306" spans="1:17" x14ac:dyDescent="0.25">
      <c r="A6306">
        <v>6305</v>
      </c>
      <c r="B6306">
        <v>44613</v>
      </c>
      <c r="C6306">
        <v>40420</v>
      </c>
      <c r="D6306">
        <v>17</v>
      </c>
      <c r="E6306">
        <f t="shared" si="197"/>
        <v>2550</v>
      </c>
      <c r="F6306">
        <v>0.03</v>
      </c>
      <c r="G6306">
        <f>VLOOKUP($P6306,Pricebook!$A:$D,4,0)</f>
        <v>150</v>
      </c>
      <c r="H6306">
        <f t="shared" si="196"/>
        <v>2473.5</v>
      </c>
      <c r="I6306" t="s">
        <v>2566</v>
      </c>
      <c r="J6306" t="s">
        <v>351</v>
      </c>
      <c r="K6306" t="s">
        <v>1590</v>
      </c>
      <c r="L6306">
        <v>30080</v>
      </c>
      <c r="M6306" t="s">
        <v>134</v>
      </c>
      <c r="N6306" t="s">
        <v>34</v>
      </c>
      <c r="O6306">
        <v>40421</v>
      </c>
      <c r="P6306" t="s">
        <v>14210</v>
      </c>
      <c r="Q6306" t="s">
        <v>14184</v>
      </c>
    </row>
    <row r="6307" spans="1:17" x14ac:dyDescent="0.25">
      <c r="A6307">
        <v>6306</v>
      </c>
      <c r="B6307">
        <v>44613</v>
      </c>
      <c r="C6307">
        <v>40420</v>
      </c>
      <c r="D6307">
        <v>45</v>
      </c>
      <c r="E6307">
        <f t="shared" si="197"/>
        <v>4950</v>
      </c>
      <c r="F6307">
        <v>0.03</v>
      </c>
      <c r="G6307">
        <f>VLOOKUP($P6307,Pricebook!$A:$D,4,0)</f>
        <v>110</v>
      </c>
      <c r="H6307">
        <f t="shared" si="196"/>
        <v>4801.5</v>
      </c>
      <c r="I6307" t="s">
        <v>2566</v>
      </c>
      <c r="J6307" t="s">
        <v>351</v>
      </c>
      <c r="K6307" t="s">
        <v>2391</v>
      </c>
      <c r="L6307">
        <v>30458</v>
      </c>
      <c r="M6307" t="s">
        <v>134</v>
      </c>
      <c r="N6307" t="s">
        <v>34</v>
      </c>
      <c r="O6307">
        <v>40421</v>
      </c>
      <c r="P6307" t="s">
        <v>14215</v>
      </c>
      <c r="Q6307" t="s">
        <v>14203</v>
      </c>
    </row>
    <row r="6308" spans="1:17" x14ac:dyDescent="0.25">
      <c r="A6308">
        <v>6307</v>
      </c>
      <c r="B6308">
        <v>44614</v>
      </c>
      <c r="C6308">
        <v>40343</v>
      </c>
      <c r="D6308">
        <v>18</v>
      </c>
      <c r="E6308">
        <f t="shared" si="197"/>
        <v>3060</v>
      </c>
      <c r="F6308">
        <v>0</v>
      </c>
      <c r="G6308">
        <f>VLOOKUP($P6308,Pricebook!$A:$D,4,0)</f>
        <v>170</v>
      </c>
      <c r="H6308">
        <f t="shared" si="196"/>
        <v>3060</v>
      </c>
      <c r="I6308" t="s">
        <v>2299</v>
      </c>
      <c r="J6308" t="s">
        <v>36</v>
      </c>
      <c r="K6308" t="s">
        <v>1666</v>
      </c>
      <c r="L6308">
        <v>75098</v>
      </c>
      <c r="M6308" t="s">
        <v>48</v>
      </c>
      <c r="N6308" t="s">
        <v>16</v>
      </c>
      <c r="O6308">
        <v>40347</v>
      </c>
      <c r="P6308" t="s">
        <v>14219</v>
      </c>
      <c r="Q6308" t="s">
        <v>14186</v>
      </c>
    </row>
    <row r="6309" spans="1:17" x14ac:dyDescent="0.25">
      <c r="A6309">
        <v>6308</v>
      </c>
      <c r="B6309">
        <v>44614</v>
      </c>
      <c r="C6309">
        <v>40343</v>
      </c>
      <c r="D6309">
        <v>27</v>
      </c>
      <c r="E6309">
        <f t="shared" si="197"/>
        <v>4050</v>
      </c>
      <c r="F6309">
        <v>0.06</v>
      </c>
      <c r="G6309">
        <f>VLOOKUP($P6309,Pricebook!$A:$D,4,0)</f>
        <v>150</v>
      </c>
      <c r="H6309">
        <f t="shared" si="196"/>
        <v>3807</v>
      </c>
      <c r="I6309" t="s">
        <v>2299</v>
      </c>
      <c r="J6309" t="s">
        <v>36</v>
      </c>
      <c r="K6309" t="s">
        <v>1666</v>
      </c>
      <c r="L6309">
        <v>75098</v>
      </c>
      <c r="M6309" t="s">
        <v>48</v>
      </c>
      <c r="N6309" t="s">
        <v>16</v>
      </c>
      <c r="O6309">
        <v>40352</v>
      </c>
      <c r="P6309" t="s">
        <v>14211</v>
      </c>
      <c r="Q6309" t="s">
        <v>14190</v>
      </c>
    </row>
    <row r="6310" spans="1:17" x14ac:dyDescent="0.25">
      <c r="A6310">
        <v>6309</v>
      </c>
      <c r="B6310">
        <v>44615</v>
      </c>
      <c r="C6310">
        <v>40307</v>
      </c>
      <c r="D6310">
        <v>19</v>
      </c>
      <c r="E6310">
        <f t="shared" si="197"/>
        <v>3040</v>
      </c>
      <c r="F6310">
        <v>7.0000000000000007E-2</v>
      </c>
      <c r="G6310">
        <f>VLOOKUP($P6310,Pricebook!$A:$D,4,0)</f>
        <v>160</v>
      </c>
      <c r="H6310">
        <f t="shared" si="196"/>
        <v>2827.2</v>
      </c>
      <c r="I6310" t="s">
        <v>806</v>
      </c>
      <c r="J6310" t="s">
        <v>520</v>
      </c>
      <c r="K6310" t="s">
        <v>2769</v>
      </c>
      <c r="L6310">
        <v>75234</v>
      </c>
      <c r="M6310" t="s">
        <v>48</v>
      </c>
      <c r="N6310" t="s">
        <v>16</v>
      </c>
      <c r="O6310">
        <v>40308</v>
      </c>
      <c r="P6310" t="s">
        <v>14218</v>
      </c>
      <c r="Q6310" t="s">
        <v>14201</v>
      </c>
    </row>
    <row r="6311" spans="1:17" x14ac:dyDescent="0.25">
      <c r="A6311">
        <v>6310</v>
      </c>
      <c r="B6311">
        <v>44646</v>
      </c>
      <c r="C6311">
        <v>40912</v>
      </c>
      <c r="D6311">
        <v>47</v>
      </c>
      <c r="E6311">
        <f t="shared" si="197"/>
        <v>9400</v>
      </c>
      <c r="F6311">
        <v>0.08</v>
      </c>
      <c r="G6311">
        <f>VLOOKUP($P6311,Pricebook!$A:$D,4,0)</f>
        <v>200</v>
      </c>
      <c r="H6311">
        <f t="shared" si="196"/>
        <v>8648</v>
      </c>
      <c r="I6311" t="s">
        <v>2664</v>
      </c>
      <c r="J6311" t="s">
        <v>121</v>
      </c>
      <c r="K6311" t="s">
        <v>1192</v>
      </c>
      <c r="L6311">
        <v>42301</v>
      </c>
      <c r="M6311" t="s">
        <v>254</v>
      </c>
      <c r="N6311" t="s">
        <v>34</v>
      </c>
      <c r="O6311">
        <v>40916</v>
      </c>
      <c r="P6311" t="s">
        <v>14206</v>
      </c>
      <c r="Q6311" t="s">
        <v>14191</v>
      </c>
    </row>
    <row r="6312" spans="1:17" x14ac:dyDescent="0.25">
      <c r="A6312">
        <v>6311</v>
      </c>
      <c r="B6312">
        <v>44647</v>
      </c>
      <c r="C6312">
        <v>40932</v>
      </c>
      <c r="D6312">
        <v>47</v>
      </c>
      <c r="E6312">
        <f t="shared" si="197"/>
        <v>5875</v>
      </c>
      <c r="F6312">
        <v>0.06</v>
      </c>
      <c r="G6312">
        <f>VLOOKUP($P6312,Pricebook!$A:$D,4,0)</f>
        <v>125</v>
      </c>
      <c r="H6312">
        <f t="shared" si="196"/>
        <v>5522.5</v>
      </c>
      <c r="I6312" t="s">
        <v>1579</v>
      </c>
      <c r="J6312" t="s">
        <v>193</v>
      </c>
      <c r="K6312" t="s">
        <v>1580</v>
      </c>
      <c r="L6312">
        <v>21061</v>
      </c>
      <c r="M6312" t="s">
        <v>187</v>
      </c>
      <c r="N6312" t="s">
        <v>61</v>
      </c>
      <c r="O6312">
        <v>40932</v>
      </c>
      <c r="P6312" t="s">
        <v>14221</v>
      </c>
      <c r="Q6312" t="s">
        <v>14185</v>
      </c>
    </row>
    <row r="6313" spans="1:17" x14ac:dyDescent="0.25">
      <c r="A6313">
        <v>6312</v>
      </c>
      <c r="B6313">
        <v>44647</v>
      </c>
      <c r="C6313">
        <v>40932</v>
      </c>
      <c r="D6313">
        <v>24</v>
      </c>
      <c r="E6313">
        <f t="shared" si="197"/>
        <v>4800</v>
      </c>
      <c r="F6313">
        <v>0.05</v>
      </c>
      <c r="G6313">
        <f>VLOOKUP($P6313,Pricebook!$A:$D,4,0)</f>
        <v>200</v>
      </c>
      <c r="H6313">
        <f t="shared" si="196"/>
        <v>4560</v>
      </c>
      <c r="I6313" t="s">
        <v>1579</v>
      </c>
      <c r="J6313" t="s">
        <v>193</v>
      </c>
      <c r="K6313" t="s">
        <v>352</v>
      </c>
      <c r="L6313">
        <v>21740</v>
      </c>
      <c r="M6313" t="s">
        <v>187</v>
      </c>
      <c r="N6313" t="s">
        <v>61</v>
      </c>
      <c r="O6313">
        <v>40936</v>
      </c>
      <c r="P6313" t="s">
        <v>14206</v>
      </c>
      <c r="Q6313" t="s">
        <v>14189</v>
      </c>
    </row>
    <row r="6314" spans="1:17" x14ac:dyDescent="0.25">
      <c r="A6314">
        <v>6313</v>
      </c>
      <c r="B6314">
        <v>44678</v>
      </c>
      <c r="C6314">
        <v>41195</v>
      </c>
      <c r="D6314">
        <v>36</v>
      </c>
      <c r="E6314">
        <f t="shared" si="197"/>
        <v>4500</v>
      </c>
      <c r="F6314">
        <v>0.03</v>
      </c>
      <c r="G6314">
        <f>VLOOKUP($P6314,Pricebook!$A:$D,4,0)</f>
        <v>125</v>
      </c>
      <c r="H6314">
        <f t="shared" si="196"/>
        <v>4365</v>
      </c>
      <c r="I6314" t="s">
        <v>1324</v>
      </c>
      <c r="J6314" t="s">
        <v>374</v>
      </c>
      <c r="K6314" t="s">
        <v>2725</v>
      </c>
      <c r="L6314">
        <v>27707</v>
      </c>
      <c r="M6314" t="s">
        <v>33</v>
      </c>
      <c r="N6314" t="s">
        <v>34</v>
      </c>
      <c r="O6314">
        <v>41195</v>
      </c>
      <c r="P6314" t="s">
        <v>14208</v>
      </c>
      <c r="Q6314" t="s">
        <v>14194</v>
      </c>
    </row>
    <row r="6315" spans="1:17" x14ac:dyDescent="0.25">
      <c r="A6315">
        <v>6314</v>
      </c>
      <c r="B6315">
        <v>44678</v>
      </c>
      <c r="C6315">
        <v>41195</v>
      </c>
      <c r="D6315">
        <v>4</v>
      </c>
      <c r="E6315">
        <f t="shared" si="197"/>
        <v>560</v>
      </c>
      <c r="F6315">
        <v>0.1</v>
      </c>
      <c r="G6315">
        <f>VLOOKUP($P6315,Pricebook!$A:$D,4,0)</f>
        <v>140</v>
      </c>
      <c r="H6315">
        <f t="shared" si="196"/>
        <v>504</v>
      </c>
      <c r="I6315" t="s">
        <v>1324</v>
      </c>
      <c r="J6315" t="s">
        <v>374</v>
      </c>
      <c r="K6315" t="s">
        <v>2725</v>
      </c>
      <c r="L6315">
        <v>27707</v>
      </c>
      <c r="M6315" t="s">
        <v>33</v>
      </c>
      <c r="N6315" t="s">
        <v>34</v>
      </c>
      <c r="O6315">
        <v>41197</v>
      </c>
      <c r="P6315" t="s">
        <v>14213</v>
      </c>
      <c r="Q6315" t="s">
        <v>14191</v>
      </c>
    </row>
    <row r="6316" spans="1:17" x14ac:dyDescent="0.25">
      <c r="A6316">
        <v>6315</v>
      </c>
      <c r="B6316">
        <v>44679</v>
      </c>
      <c r="C6316">
        <v>41063</v>
      </c>
      <c r="D6316">
        <v>22</v>
      </c>
      <c r="E6316">
        <f t="shared" si="197"/>
        <v>3520</v>
      </c>
      <c r="F6316">
        <v>7.0000000000000007E-2</v>
      </c>
      <c r="G6316">
        <f>VLOOKUP($P6316,Pricebook!$A:$D,4,0)</f>
        <v>160</v>
      </c>
      <c r="H6316">
        <f t="shared" si="196"/>
        <v>3273.6</v>
      </c>
      <c r="I6316" t="s">
        <v>1259</v>
      </c>
      <c r="J6316" t="s">
        <v>747</v>
      </c>
      <c r="K6316" t="s">
        <v>2498</v>
      </c>
      <c r="L6316">
        <v>93030</v>
      </c>
      <c r="M6316" t="s">
        <v>114</v>
      </c>
      <c r="N6316" t="s">
        <v>23</v>
      </c>
      <c r="O6316">
        <v>41064</v>
      </c>
      <c r="P6316" t="s">
        <v>14218</v>
      </c>
      <c r="Q6316" t="s">
        <v>14202</v>
      </c>
    </row>
    <row r="6317" spans="1:17" x14ac:dyDescent="0.25">
      <c r="A6317">
        <v>6316</v>
      </c>
      <c r="B6317">
        <v>44679</v>
      </c>
      <c r="C6317">
        <v>41063</v>
      </c>
      <c r="D6317">
        <v>35</v>
      </c>
      <c r="E6317">
        <f t="shared" si="197"/>
        <v>4375</v>
      </c>
      <c r="F6317">
        <v>0.08</v>
      </c>
      <c r="G6317">
        <f>VLOOKUP($P6317,Pricebook!$A:$D,4,0)</f>
        <v>125</v>
      </c>
      <c r="H6317">
        <f t="shared" si="196"/>
        <v>4025</v>
      </c>
      <c r="I6317" t="s">
        <v>1259</v>
      </c>
      <c r="J6317" t="s">
        <v>747</v>
      </c>
      <c r="K6317" t="s">
        <v>2498</v>
      </c>
      <c r="L6317">
        <v>93030</v>
      </c>
      <c r="M6317" t="s">
        <v>114</v>
      </c>
      <c r="N6317" t="s">
        <v>23</v>
      </c>
      <c r="O6317">
        <v>41065</v>
      </c>
      <c r="P6317" t="s">
        <v>14208</v>
      </c>
      <c r="Q6317" t="s">
        <v>14196</v>
      </c>
    </row>
    <row r="6318" spans="1:17" x14ac:dyDescent="0.25">
      <c r="A6318">
        <v>6317</v>
      </c>
      <c r="B6318">
        <v>44706</v>
      </c>
      <c r="C6318">
        <v>40267</v>
      </c>
      <c r="D6318">
        <v>18</v>
      </c>
      <c r="E6318">
        <f t="shared" si="197"/>
        <v>2250</v>
      </c>
      <c r="F6318">
        <v>0.08</v>
      </c>
      <c r="G6318">
        <f>VLOOKUP($P6318,Pricebook!$A:$D,4,0)</f>
        <v>125</v>
      </c>
      <c r="H6318">
        <f t="shared" si="196"/>
        <v>2070</v>
      </c>
      <c r="I6318" t="s">
        <v>465</v>
      </c>
      <c r="J6318" t="s">
        <v>344</v>
      </c>
      <c r="K6318" t="s">
        <v>1382</v>
      </c>
      <c r="L6318">
        <v>74801</v>
      </c>
      <c r="M6318" t="s">
        <v>75</v>
      </c>
      <c r="N6318" t="s">
        <v>16</v>
      </c>
      <c r="O6318">
        <v>40269</v>
      </c>
      <c r="P6318" t="s">
        <v>14209</v>
      </c>
      <c r="Q6318" t="s">
        <v>14195</v>
      </c>
    </row>
    <row r="6319" spans="1:17" x14ac:dyDescent="0.25">
      <c r="A6319">
        <v>6318</v>
      </c>
      <c r="B6319">
        <v>44706</v>
      </c>
      <c r="C6319">
        <v>40267</v>
      </c>
      <c r="D6319">
        <v>33</v>
      </c>
      <c r="E6319">
        <f t="shared" si="197"/>
        <v>4620</v>
      </c>
      <c r="F6319">
        <v>7.0000000000000007E-2</v>
      </c>
      <c r="G6319">
        <f>VLOOKUP($P6319,Pricebook!$A:$D,4,0)</f>
        <v>140</v>
      </c>
      <c r="H6319">
        <f t="shared" si="196"/>
        <v>4296.5999999999995</v>
      </c>
      <c r="I6319" t="s">
        <v>465</v>
      </c>
      <c r="J6319" t="s">
        <v>344</v>
      </c>
      <c r="K6319" t="s">
        <v>2770</v>
      </c>
      <c r="L6319">
        <v>74074</v>
      </c>
      <c r="M6319" t="s">
        <v>75</v>
      </c>
      <c r="N6319" t="s">
        <v>16</v>
      </c>
      <c r="O6319">
        <v>40272</v>
      </c>
      <c r="P6319" t="s">
        <v>14213</v>
      </c>
      <c r="Q6319" t="s">
        <v>14185</v>
      </c>
    </row>
    <row r="6320" spans="1:17" x14ac:dyDescent="0.25">
      <c r="A6320">
        <v>6319</v>
      </c>
      <c r="B6320">
        <v>44708</v>
      </c>
      <c r="C6320">
        <v>40021</v>
      </c>
      <c r="D6320">
        <v>15</v>
      </c>
      <c r="E6320">
        <f t="shared" si="197"/>
        <v>1875</v>
      </c>
      <c r="F6320">
        <v>0.02</v>
      </c>
      <c r="G6320">
        <f>VLOOKUP($P6320,Pricebook!$A:$D,4,0)</f>
        <v>125</v>
      </c>
      <c r="H6320">
        <f t="shared" si="196"/>
        <v>1837.5</v>
      </c>
      <c r="I6320" t="s">
        <v>391</v>
      </c>
      <c r="J6320" t="s">
        <v>158</v>
      </c>
      <c r="K6320" t="s">
        <v>392</v>
      </c>
      <c r="L6320">
        <v>62002</v>
      </c>
      <c r="M6320" t="s">
        <v>15</v>
      </c>
      <c r="N6320" t="s">
        <v>16</v>
      </c>
      <c r="O6320">
        <v>40022</v>
      </c>
      <c r="P6320" t="s">
        <v>14208</v>
      </c>
      <c r="Q6320" t="s">
        <v>14197</v>
      </c>
    </row>
    <row r="6321" spans="1:17" x14ac:dyDescent="0.25">
      <c r="A6321">
        <v>6320</v>
      </c>
      <c r="B6321">
        <v>44737</v>
      </c>
      <c r="C6321">
        <v>41232</v>
      </c>
      <c r="D6321">
        <v>11</v>
      </c>
      <c r="E6321">
        <f t="shared" si="197"/>
        <v>2200</v>
      </c>
      <c r="F6321">
        <v>0.02</v>
      </c>
      <c r="G6321">
        <f>VLOOKUP($P6321,Pricebook!$A:$D,4,0)</f>
        <v>200</v>
      </c>
      <c r="H6321">
        <f t="shared" si="196"/>
        <v>2156</v>
      </c>
      <c r="I6321" t="s">
        <v>1986</v>
      </c>
      <c r="J6321" t="s">
        <v>241</v>
      </c>
      <c r="K6321" t="s">
        <v>1276</v>
      </c>
      <c r="L6321" t="s">
        <v>2771</v>
      </c>
      <c r="M6321" t="s">
        <v>232</v>
      </c>
      <c r="N6321" t="s">
        <v>61</v>
      </c>
      <c r="O6321">
        <v>41233</v>
      </c>
      <c r="P6321" t="s">
        <v>14206</v>
      </c>
      <c r="Q6321" t="s">
        <v>14196</v>
      </c>
    </row>
    <row r="6322" spans="1:17" x14ac:dyDescent="0.25">
      <c r="A6322">
        <v>6321</v>
      </c>
      <c r="B6322">
        <v>44737</v>
      </c>
      <c r="C6322">
        <v>41232</v>
      </c>
      <c r="D6322">
        <v>16</v>
      </c>
      <c r="E6322">
        <f t="shared" si="197"/>
        <v>2400</v>
      </c>
      <c r="F6322">
        <v>0.02</v>
      </c>
      <c r="G6322">
        <f>VLOOKUP($P6322,Pricebook!$A:$D,4,0)</f>
        <v>150</v>
      </c>
      <c r="H6322">
        <f t="shared" si="196"/>
        <v>2352</v>
      </c>
      <c r="I6322" t="s">
        <v>1986</v>
      </c>
      <c r="J6322" t="s">
        <v>241</v>
      </c>
      <c r="K6322" t="s">
        <v>1276</v>
      </c>
      <c r="L6322" t="s">
        <v>2771</v>
      </c>
      <c r="M6322" t="s">
        <v>232</v>
      </c>
      <c r="N6322" t="s">
        <v>61</v>
      </c>
      <c r="O6322">
        <v>41234</v>
      </c>
      <c r="P6322" t="s">
        <v>14210</v>
      </c>
      <c r="Q6322" t="s">
        <v>14195</v>
      </c>
    </row>
    <row r="6323" spans="1:17" x14ac:dyDescent="0.25">
      <c r="A6323">
        <v>6322</v>
      </c>
      <c r="B6323">
        <v>44738</v>
      </c>
      <c r="C6323">
        <v>40517</v>
      </c>
      <c r="D6323">
        <v>34</v>
      </c>
      <c r="E6323">
        <f t="shared" si="197"/>
        <v>4080</v>
      </c>
      <c r="F6323">
        <v>0.02</v>
      </c>
      <c r="G6323">
        <f>VLOOKUP($P6323,Pricebook!$A:$D,4,0)</f>
        <v>120</v>
      </c>
      <c r="H6323">
        <f t="shared" si="196"/>
        <v>3998.4</v>
      </c>
      <c r="I6323" t="s">
        <v>393</v>
      </c>
      <c r="J6323" t="s">
        <v>274</v>
      </c>
      <c r="K6323" t="s">
        <v>2471</v>
      </c>
      <c r="L6323">
        <v>16801</v>
      </c>
      <c r="M6323" t="s">
        <v>232</v>
      </c>
      <c r="N6323" t="s">
        <v>61</v>
      </c>
      <c r="O6323">
        <v>40519</v>
      </c>
      <c r="P6323" t="s">
        <v>14212</v>
      </c>
      <c r="Q6323" t="s">
        <v>14202</v>
      </c>
    </row>
    <row r="6324" spans="1:17" x14ac:dyDescent="0.25">
      <c r="A6324">
        <v>6323</v>
      </c>
      <c r="B6324">
        <v>44768</v>
      </c>
      <c r="C6324">
        <v>41055</v>
      </c>
      <c r="D6324">
        <v>45</v>
      </c>
      <c r="E6324">
        <f t="shared" si="197"/>
        <v>5625</v>
      </c>
      <c r="F6324">
        <v>0.02</v>
      </c>
      <c r="G6324">
        <f>VLOOKUP($P6324,Pricebook!$A:$D,4,0)</f>
        <v>125</v>
      </c>
      <c r="H6324">
        <f t="shared" si="196"/>
        <v>5512.5</v>
      </c>
      <c r="I6324" t="s">
        <v>1638</v>
      </c>
      <c r="J6324" t="s">
        <v>165</v>
      </c>
      <c r="K6324" t="s">
        <v>1973</v>
      </c>
      <c r="L6324" t="s">
        <v>1974</v>
      </c>
      <c r="M6324" t="s">
        <v>232</v>
      </c>
      <c r="N6324" t="s">
        <v>61</v>
      </c>
      <c r="O6324">
        <v>41056</v>
      </c>
      <c r="P6324" t="s">
        <v>14221</v>
      </c>
      <c r="Q6324" t="s">
        <v>14194</v>
      </c>
    </row>
    <row r="6325" spans="1:17" x14ac:dyDescent="0.25">
      <c r="A6325">
        <v>6324</v>
      </c>
      <c r="B6325">
        <v>44772</v>
      </c>
      <c r="C6325">
        <v>39903</v>
      </c>
      <c r="D6325">
        <v>1</v>
      </c>
      <c r="E6325">
        <f t="shared" si="197"/>
        <v>150</v>
      </c>
      <c r="F6325">
        <v>7.0000000000000007E-2</v>
      </c>
      <c r="G6325">
        <f>VLOOKUP($P6325,Pricebook!$A:$D,4,0)</f>
        <v>150</v>
      </c>
      <c r="H6325">
        <f t="shared" si="196"/>
        <v>139.5</v>
      </c>
      <c r="I6325" t="s">
        <v>918</v>
      </c>
      <c r="J6325" t="s">
        <v>482</v>
      </c>
      <c r="K6325" t="s">
        <v>691</v>
      </c>
      <c r="L6325">
        <v>62701</v>
      </c>
      <c r="M6325" t="s">
        <v>15</v>
      </c>
      <c r="N6325" t="s">
        <v>16</v>
      </c>
      <c r="O6325">
        <v>39905</v>
      </c>
      <c r="P6325" t="s">
        <v>14210</v>
      </c>
      <c r="Q6325" t="s">
        <v>14187</v>
      </c>
    </row>
    <row r="6326" spans="1:17" x14ac:dyDescent="0.25">
      <c r="A6326">
        <v>6325</v>
      </c>
      <c r="B6326">
        <v>44775</v>
      </c>
      <c r="C6326">
        <v>40085</v>
      </c>
      <c r="D6326">
        <v>29</v>
      </c>
      <c r="E6326">
        <f t="shared" si="197"/>
        <v>3480</v>
      </c>
      <c r="F6326">
        <v>7.0000000000000007E-2</v>
      </c>
      <c r="G6326">
        <f>VLOOKUP($P6326,Pricebook!$A:$D,4,0)</f>
        <v>120</v>
      </c>
      <c r="H6326">
        <f t="shared" si="196"/>
        <v>3236.3999999999996</v>
      </c>
      <c r="I6326" t="s">
        <v>1097</v>
      </c>
      <c r="J6326" t="s">
        <v>389</v>
      </c>
      <c r="K6326" t="s">
        <v>2329</v>
      </c>
      <c r="L6326">
        <v>11725</v>
      </c>
      <c r="M6326" t="s">
        <v>60</v>
      </c>
      <c r="N6326" t="s">
        <v>61</v>
      </c>
      <c r="O6326">
        <v>40086</v>
      </c>
      <c r="P6326" t="s">
        <v>14212</v>
      </c>
      <c r="Q6326" t="s">
        <v>14192</v>
      </c>
    </row>
    <row r="6327" spans="1:17" x14ac:dyDescent="0.25">
      <c r="A6327">
        <v>6326</v>
      </c>
      <c r="B6327">
        <v>44805</v>
      </c>
      <c r="C6327">
        <v>41166</v>
      </c>
      <c r="D6327">
        <v>40</v>
      </c>
      <c r="E6327">
        <f t="shared" si="197"/>
        <v>6400</v>
      </c>
      <c r="F6327">
        <v>0.01</v>
      </c>
      <c r="G6327">
        <f>VLOOKUP($P6327,Pricebook!$A:$D,4,0)</f>
        <v>160</v>
      </c>
      <c r="H6327">
        <f t="shared" si="196"/>
        <v>6336</v>
      </c>
      <c r="I6327" t="s">
        <v>54</v>
      </c>
      <c r="J6327" t="s">
        <v>55</v>
      </c>
      <c r="K6327" t="s">
        <v>2543</v>
      </c>
      <c r="L6327">
        <v>27405</v>
      </c>
      <c r="M6327" t="s">
        <v>33</v>
      </c>
      <c r="N6327" t="s">
        <v>34</v>
      </c>
      <c r="O6327">
        <v>41167</v>
      </c>
      <c r="P6327" t="s">
        <v>14218</v>
      </c>
      <c r="Q6327" t="s">
        <v>14194</v>
      </c>
    </row>
    <row r="6328" spans="1:17" x14ac:dyDescent="0.25">
      <c r="A6328">
        <v>6327</v>
      </c>
      <c r="B6328">
        <v>44834</v>
      </c>
      <c r="C6328">
        <v>39923</v>
      </c>
      <c r="D6328">
        <v>13</v>
      </c>
      <c r="E6328">
        <f t="shared" si="197"/>
        <v>1430</v>
      </c>
      <c r="F6328">
        <v>0.1</v>
      </c>
      <c r="G6328">
        <f>VLOOKUP($P6328,Pricebook!$A:$D,4,0)</f>
        <v>110</v>
      </c>
      <c r="H6328">
        <f t="shared" si="196"/>
        <v>1287</v>
      </c>
      <c r="I6328" t="s">
        <v>1680</v>
      </c>
      <c r="J6328" t="s">
        <v>775</v>
      </c>
      <c r="K6328" t="s">
        <v>1681</v>
      </c>
      <c r="L6328">
        <v>80817</v>
      </c>
      <c r="M6328" t="s">
        <v>237</v>
      </c>
      <c r="N6328" t="s">
        <v>23</v>
      </c>
      <c r="O6328">
        <v>39923</v>
      </c>
      <c r="P6328" t="s">
        <v>14215</v>
      </c>
      <c r="Q6328" t="s">
        <v>14200</v>
      </c>
    </row>
    <row r="6329" spans="1:17" x14ac:dyDescent="0.25">
      <c r="A6329">
        <v>6328</v>
      </c>
      <c r="B6329">
        <v>44834</v>
      </c>
      <c r="C6329">
        <v>39923</v>
      </c>
      <c r="D6329">
        <v>43</v>
      </c>
      <c r="E6329">
        <f t="shared" si="197"/>
        <v>5375</v>
      </c>
      <c r="F6329">
        <v>0.06</v>
      </c>
      <c r="G6329">
        <f>VLOOKUP($P6329,Pricebook!$A:$D,4,0)</f>
        <v>125</v>
      </c>
      <c r="H6329">
        <f t="shared" si="196"/>
        <v>5052.5</v>
      </c>
      <c r="I6329" t="s">
        <v>1680</v>
      </c>
      <c r="J6329" t="s">
        <v>775</v>
      </c>
      <c r="K6329" t="s">
        <v>2772</v>
      </c>
      <c r="L6329">
        <v>81503</v>
      </c>
      <c r="M6329" t="s">
        <v>237</v>
      </c>
      <c r="N6329" t="s">
        <v>23</v>
      </c>
      <c r="O6329">
        <v>39924</v>
      </c>
      <c r="P6329" t="s">
        <v>14209</v>
      </c>
      <c r="Q6329" t="s">
        <v>14193</v>
      </c>
    </row>
    <row r="6330" spans="1:17" x14ac:dyDescent="0.25">
      <c r="A6330">
        <v>6329</v>
      </c>
      <c r="B6330">
        <v>44836</v>
      </c>
      <c r="C6330">
        <v>40067</v>
      </c>
      <c r="D6330">
        <v>21</v>
      </c>
      <c r="E6330">
        <f t="shared" si="197"/>
        <v>3360</v>
      </c>
      <c r="F6330">
        <v>0.02</v>
      </c>
      <c r="G6330">
        <f>VLOOKUP($P6330,Pricebook!$A:$D,4,0)</f>
        <v>160</v>
      </c>
      <c r="H6330">
        <f t="shared" si="196"/>
        <v>3292.7999999999997</v>
      </c>
      <c r="I6330" t="s">
        <v>954</v>
      </c>
      <c r="J6330" t="s">
        <v>230</v>
      </c>
      <c r="K6330" t="s">
        <v>955</v>
      </c>
      <c r="L6330">
        <v>92277</v>
      </c>
      <c r="M6330" t="s">
        <v>114</v>
      </c>
      <c r="N6330" t="s">
        <v>23</v>
      </c>
      <c r="O6330">
        <v>40068</v>
      </c>
      <c r="P6330" t="s">
        <v>14218</v>
      </c>
      <c r="Q6330" t="s">
        <v>14202</v>
      </c>
    </row>
    <row r="6331" spans="1:17" x14ac:dyDescent="0.25">
      <c r="A6331">
        <v>6330</v>
      </c>
      <c r="B6331">
        <v>44839</v>
      </c>
      <c r="C6331">
        <v>41071</v>
      </c>
      <c r="D6331">
        <v>27</v>
      </c>
      <c r="E6331">
        <f t="shared" si="197"/>
        <v>3375</v>
      </c>
      <c r="F6331">
        <v>0.09</v>
      </c>
      <c r="G6331">
        <f>VLOOKUP($P6331,Pricebook!$A:$D,4,0)</f>
        <v>125</v>
      </c>
      <c r="H6331">
        <f t="shared" si="196"/>
        <v>3071.25</v>
      </c>
      <c r="I6331" t="s">
        <v>734</v>
      </c>
      <c r="J6331" t="s">
        <v>290</v>
      </c>
      <c r="K6331" t="s">
        <v>2220</v>
      </c>
      <c r="L6331">
        <v>61401</v>
      </c>
      <c r="M6331" t="s">
        <v>15</v>
      </c>
      <c r="N6331" t="s">
        <v>16</v>
      </c>
      <c r="O6331">
        <v>41073</v>
      </c>
      <c r="P6331" t="s">
        <v>14208</v>
      </c>
      <c r="Q6331" t="s">
        <v>14194</v>
      </c>
    </row>
    <row r="6332" spans="1:17" x14ac:dyDescent="0.25">
      <c r="A6332">
        <v>6331</v>
      </c>
      <c r="B6332">
        <v>44864</v>
      </c>
      <c r="C6332">
        <v>40346</v>
      </c>
      <c r="D6332">
        <v>25</v>
      </c>
      <c r="E6332">
        <f t="shared" si="197"/>
        <v>4250</v>
      </c>
      <c r="F6332">
        <v>0.1</v>
      </c>
      <c r="G6332">
        <f>VLOOKUP($P6332,Pricebook!$A:$D,4,0)</f>
        <v>170</v>
      </c>
      <c r="H6332">
        <f t="shared" si="196"/>
        <v>3825</v>
      </c>
      <c r="I6332" t="s">
        <v>456</v>
      </c>
      <c r="J6332" t="s">
        <v>99</v>
      </c>
      <c r="K6332" t="s">
        <v>1147</v>
      </c>
      <c r="L6332" t="s">
        <v>2773</v>
      </c>
      <c r="M6332" t="s">
        <v>48</v>
      </c>
      <c r="N6332" t="s">
        <v>16</v>
      </c>
      <c r="O6332">
        <v>40353</v>
      </c>
      <c r="P6332" t="s">
        <v>14219</v>
      </c>
      <c r="Q6332" t="s">
        <v>14201</v>
      </c>
    </row>
    <row r="6333" spans="1:17" x14ac:dyDescent="0.25">
      <c r="A6333">
        <v>6332</v>
      </c>
      <c r="B6333">
        <v>44867</v>
      </c>
      <c r="C6333">
        <v>40020</v>
      </c>
      <c r="D6333">
        <v>40</v>
      </c>
      <c r="E6333">
        <f t="shared" si="197"/>
        <v>5000</v>
      </c>
      <c r="F6333">
        <v>0.01</v>
      </c>
      <c r="G6333">
        <f>VLOOKUP($P6333,Pricebook!$A:$D,4,0)</f>
        <v>125</v>
      </c>
      <c r="H6333">
        <f t="shared" si="196"/>
        <v>4950</v>
      </c>
      <c r="I6333" t="s">
        <v>393</v>
      </c>
      <c r="J6333" t="s">
        <v>274</v>
      </c>
      <c r="K6333" t="s">
        <v>983</v>
      </c>
      <c r="L6333">
        <v>18705</v>
      </c>
      <c r="M6333" t="s">
        <v>232</v>
      </c>
      <c r="N6333" t="s">
        <v>61</v>
      </c>
      <c r="O6333">
        <v>40022</v>
      </c>
      <c r="P6333" t="s">
        <v>14221</v>
      </c>
      <c r="Q6333" t="s">
        <v>14185</v>
      </c>
    </row>
    <row r="6334" spans="1:17" x14ac:dyDescent="0.25">
      <c r="A6334">
        <v>6333</v>
      </c>
      <c r="B6334">
        <v>44869</v>
      </c>
      <c r="C6334">
        <v>41143</v>
      </c>
      <c r="D6334">
        <v>43</v>
      </c>
      <c r="E6334">
        <f t="shared" si="197"/>
        <v>4730</v>
      </c>
      <c r="F6334">
        <v>0.03</v>
      </c>
      <c r="G6334">
        <f>VLOOKUP($P6334,Pricebook!$A:$D,4,0)</f>
        <v>110</v>
      </c>
      <c r="H6334">
        <f t="shared" si="196"/>
        <v>4588.0999999999995</v>
      </c>
      <c r="I6334" t="s">
        <v>202</v>
      </c>
      <c r="J6334" t="s">
        <v>203</v>
      </c>
      <c r="K6334" t="s">
        <v>1303</v>
      </c>
      <c r="L6334">
        <v>97330</v>
      </c>
      <c r="M6334" t="s">
        <v>43</v>
      </c>
      <c r="N6334" t="s">
        <v>23</v>
      </c>
      <c r="O6334">
        <v>41145</v>
      </c>
      <c r="P6334" t="s">
        <v>14215</v>
      </c>
      <c r="Q6334" t="s">
        <v>14202</v>
      </c>
    </row>
    <row r="6335" spans="1:17" x14ac:dyDescent="0.25">
      <c r="A6335">
        <v>6334</v>
      </c>
      <c r="B6335">
        <v>44871</v>
      </c>
      <c r="C6335">
        <v>40666</v>
      </c>
      <c r="D6335">
        <v>27</v>
      </c>
      <c r="E6335">
        <f t="shared" si="197"/>
        <v>3240</v>
      </c>
      <c r="F6335">
        <v>0.02</v>
      </c>
      <c r="G6335">
        <f>VLOOKUP($P6335,Pricebook!$A:$D,4,0)</f>
        <v>120</v>
      </c>
      <c r="H6335">
        <f t="shared" si="196"/>
        <v>3175.2</v>
      </c>
      <c r="I6335" t="s">
        <v>884</v>
      </c>
      <c r="J6335" t="s">
        <v>621</v>
      </c>
      <c r="K6335" t="s">
        <v>2120</v>
      </c>
      <c r="L6335">
        <v>72022</v>
      </c>
      <c r="M6335" t="s">
        <v>66</v>
      </c>
      <c r="N6335" t="s">
        <v>34</v>
      </c>
      <c r="O6335">
        <v>40668</v>
      </c>
      <c r="P6335" t="s">
        <v>14212</v>
      </c>
      <c r="Q6335" t="s">
        <v>14201</v>
      </c>
    </row>
    <row r="6336" spans="1:17" x14ac:dyDescent="0.25">
      <c r="A6336">
        <v>6335</v>
      </c>
      <c r="B6336">
        <v>44897</v>
      </c>
      <c r="C6336">
        <v>40246</v>
      </c>
      <c r="D6336">
        <v>11</v>
      </c>
      <c r="E6336">
        <f t="shared" si="197"/>
        <v>1210</v>
      </c>
      <c r="F6336">
        <v>7.0000000000000007E-2</v>
      </c>
      <c r="G6336">
        <f>VLOOKUP($P6336,Pricebook!$A:$D,4,0)</f>
        <v>110</v>
      </c>
      <c r="H6336">
        <f t="shared" si="196"/>
        <v>1125.3</v>
      </c>
      <c r="I6336" t="s">
        <v>1215</v>
      </c>
      <c r="J6336" t="s">
        <v>58</v>
      </c>
      <c r="K6336" t="s">
        <v>794</v>
      </c>
      <c r="L6336">
        <v>28601</v>
      </c>
      <c r="M6336" t="s">
        <v>33</v>
      </c>
      <c r="N6336" t="s">
        <v>34</v>
      </c>
      <c r="O6336">
        <v>40248</v>
      </c>
      <c r="P6336" t="s">
        <v>14215</v>
      </c>
      <c r="Q6336" t="s">
        <v>14188</v>
      </c>
    </row>
    <row r="6337" spans="1:17" x14ac:dyDescent="0.25">
      <c r="A6337">
        <v>6336</v>
      </c>
      <c r="B6337">
        <v>44900</v>
      </c>
      <c r="C6337">
        <v>40218</v>
      </c>
      <c r="D6337">
        <v>4</v>
      </c>
      <c r="E6337">
        <f t="shared" si="197"/>
        <v>440</v>
      </c>
      <c r="F6337">
        <v>0.08</v>
      </c>
      <c r="G6337">
        <f>VLOOKUP($P6337,Pricebook!$A:$D,4,0)</f>
        <v>110</v>
      </c>
      <c r="H6337">
        <f t="shared" si="196"/>
        <v>404.8</v>
      </c>
      <c r="I6337" t="s">
        <v>2427</v>
      </c>
      <c r="J6337" t="s">
        <v>128</v>
      </c>
      <c r="K6337" t="s">
        <v>1615</v>
      </c>
      <c r="L6337">
        <v>79701</v>
      </c>
      <c r="M6337" t="s">
        <v>48</v>
      </c>
      <c r="N6337" t="s">
        <v>16</v>
      </c>
      <c r="O6337">
        <v>40219</v>
      </c>
      <c r="P6337" t="s">
        <v>14215</v>
      </c>
      <c r="Q6337" t="s">
        <v>14194</v>
      </c>
    </row>
    <row r="6338" spans="1:17" x14ac:dyDescent="0.25">
      <c r="A6338">
        <v>6337</v>
      </c>
      <c r="B6338">
        <v>44935</v>
      </c>
      <c r="C6338">
        <v>40499</v>
      </c>
      <c r="D6338">
        <v>39</v>
      </c>
      <c r="E6338">
        <f t="shared" si="197"/>
        <v>6630</v>
      </c>
      <c r="F6338">
        <v>0</v>
      </c>
      <c r="G6338">
        <f>VLOOKUP($P6338,Pricebook!$A:$D,4,0)</f>
        <v>170</v>
      </c>
      <c r="H6338">
        <f t="shared" ref="H6338:H6401" si="198">E6338*(1-F6338)</f>
        <v>6630</v>
      </c>
      <c r="I6338" t="s">
        <v>49</v>
      </c>
      <c r="J6338" t="s">
        <v>50</v>
      </c>
      <c r="K6338" t="s">
        <v>51</v>
      </c>
      <c r="L6338">
        <v>87505</v>
      </c>
      <c r="M6338" t="s">
        <v>52</v>
      </c>
      <c r="N6338" t="s">
        <v>23</v>
      </c>
      <c r="O6338">
        <v>40500</v>
      </c>
      <c r="P6338" t="s">
        <v>14219</v>
      </c>
      <c r="Q6338" t="s">
        <v>14190</v>
      </c>
    </row>
    <row r="6339" spans="1:17" x14ac:dyDescent="0.25">
      <c r="A6339">
        <v>6338</v>
      </c>
      <c r="B6339">
        <v>44935</v>
      </c>
      <c r="C6339">
        <v>40499</v>
      </c>
      <c r="D6339">
        <v>37</v>
      </c>
      <c r="E6339">
        <f t="shared" ref="E6339:E6402" si="199">G6339*D6339</f>
        <v>7400</v>
      </c>
      <c r="F6339">
        <v>0.06</v>
      </c>
      <c r="G6339">
        <f>VLOOKUP($P6339,Pricebook!$A:$D,4,0)</f>
        <v>200</v>
      </c>
      <c r="H6339">
        <f t="shared" si="198"/>
        <v>6956</v>
      </c>
      <c r="I6339" t="s">
        <v>49</v>
      </c>
      <c r="J6339" t="s">
        <v>50</v>
      </c>
      <c r="K6339" t="s">
        <v>51</v>
      </c>
      <c r="L6339">
        <v>87505</v>
      </c>
      <c r="M6339" t="s">
        <v>52</v>
      </c>
      <c r="N6339" t="s">
        <v>23</v>
      </c>
      <c r="O6339">
        <v>40500</v>
      </c>
      <c r="P6339" t="s">
        <v>14214</v>
      </c>
      <c r="Q6339" t="s">
        <v>14194</v>
      </c>
    </row>
    <row r="6340" spans="1:17" x14ac:dyDescent="0.25">
      <c r="A6340">
        <v>6339</v>
      </c>
      <c r="B6340">
        <v>44935</v>
      </c>
      <c r="C6340">
        <v>40499</v>
      </c>
      <c r="D6340">
        <v>37</v>
      </c>
      <c r="E6340">
        <f t="shared" si="199"/>
        <v>5180</v>
      </c>
      <c r="F6340">
        <v>0.01</v>
      </c>
      <c r="G6340">
        <f>VLOOKUP($P6340,Pricebook!$A:$D,4,0)</f>
        <v>140</v>
      </c>
      <c r="H6340">
        <f t="shared" si="198"/>
        <v>5128.2</v>
      </c>
      <c r="I6340" t="s">
        <v>49</v>
      </c>
      <c r="J6340" t="s">
        <v>50</v>
      </c>
      <c r="K6340" t="s">
        <v>2774</v>
      </c>
      <c r="L6340" t="s">
        <v>2775</v>
      </c>
      <c r="M6340" t="s">
        <v>101</v>
      </c>
      <c r="N6340" t="s">
        <v>34</v>
      </c>
      <c r="O6340">
        <v>40502</v>
      </c>
      <c r="P6340" t="s">
        <v>14213</v>
      </c>
      <c r="Q6340" t="s">
        <v>14200</v>
      </c>
    </row>
    <row r="6341" spans="1:17" x14ac:dyDescent="0.25">
      <c r="A6341">
        <v>6340</v>
      </c>
      <c r="B6341">
        <v>44960</v>
      </c>
      <c r="C6341">
        <v>40666</v>
      </c>
      <c r="D6341">
        <v>16</v>
      </c>
      <c r="E6341">
        <f t="shared" si="199"/>
        <v>1760</v>
      </c>
      <c r="F6341">
        <v>0.04</v>
      </c>
      <c r="G6341">
        <f>VLOOKUP($P6341,Pricebook!$A:$D,4,0)</f>
        <v>110</v>
      </c>
      <c r="H6341">
        <f t="shared" si="198"/>
        <v>1689.6</v>
      </c>
      <c r="I6341" t="s">
        <v>268</v>
      </c>
      <c r="J6341" t="s">
        <v>269</v>
      </c>
      <c r="K6341" t="s">
        <v>270</v>
      </c>
      <c r="L6341">
        <v>77506</v>
      </c>
      <c r="M6341" t="s">
        <v>48</v>
      </c>
      <c r="N6341" t="s">
        <v>16</v>
      </c>
      <c r="O6341">
        <v>40668</v>
      </c>
      <c r="P6341" t="s">
        <v>14215</v>
      </c>
      <c r="Q6341" t="s">
        <v>14203</v>
      </c>
    </row>
    <row r="6342" spans="1:17" x14ac:dyDescent="0.25">
      <c r="A6342">
        <v>6341</v>
      </c>
      <c r="B6342">
        <v>44960</v>
      </c>
      <c r="C6342">
        <v>40666</v>
      </c>
      <c r="D6342">
        <v>22</v>
      </c>
      <c r="E6342">
        <f t="shared" si="199"/>
        <v>3080</v>
      </c>
      <c r="F6342">
        <v>0.1</v>
      </c>
      <c r="G6342">
        <f>VLOOKUP($P6342,Pricebook!$A:$D,4,0)</f>
        <v>140</v>
      </c>
      <c r="H6342">
        <f t="shared" si="198"/>
        <v>2772</v>
      </c>
      <c r="I6342" t="s">
        <v>268</v>
      </c>
      <c r="J6342" t="s">
        <v>269</v>
      </c>
      <c r="K6342" t="s">
        <v>270</v>
      </c>
      <c r="L6342">
        <v>77506</v>
      </c>
      <c r="M6342" t="s">
        <v>48</v>
      </c>
      <c r="N6342" t="s">
        <v>16</v>
      </c>
      <c r="O6342">
        <v>40666</v>
      </c>
      <c r="P6342" t="s">
        <v>14207</v>
      </c>
      <c r="Q6342" t="s">
        <v>14194</v>
      </c>
    </row>
    <row r="6343" spans="1:17" x14ac:dyDescent="0.25">
      <c r="A6343">
        <v>6342</v>
      </c>
      <c r="B6343">
        <v>44960</v>
      </c>
      <c r="C6343">
        <v>40666</v>
      </c>
      <c r="D6343">
        <v>17</v>
      </c>
      <c r="E6343">
        <f t="shared" si="199"/>
        <v>2550</v>
      </c>
      <c r="F6343">
        <v>0.04</v>
      </c>
      <c r="G6343">
        <f>VLOOKUP($P6343,Pricebook!$A:$D,4,0)</f>
        <v>150</v>
      </c>
      <c r="H6343">
        <f t="shared" si="198"/>
        <v>2448</v>
      </c>
      <c r="I6343" t="s">
        <v>268</v>
      </c>
      <c r="J6343" t="s">
        <v>269</v>
      </c>
      <c r="K6343" t="s">
        <v>2776</v>
      </c>
      <c r="L6343">
        <v>77581</v>
      </c>
      <c r="M6343" t="s">
        <v>48</v>
      </c>
      <c r="N6343" t="s">
        <v>16</v>
      </c>
      <c r="O6343">
        <v>40670</v>
      </c>
      <c r="P6343" t="s">
        <v>14211</v>
      </c>
      <c r="Q6343" t="s">
        <v>14195</v>
      </c>
    </row>
    <row r="6344" spans="1:17" x14ac:dyDescent="0.25">
      <c r="A6344">
        <v>6343</v>
      </c>
      <c r="B6344">
        <v>44962</v>
      </c>
      <c r="C6344">
        <v>40175</v>
      </c>
      <c r="D6344">
        <v>27</v>
      </c>
      <c r="E6344">
        <f t="shared" si="199"/>
        <v>4050</v>
      </c>
      <c r="F6344">
        <v>0.06</v>
      </c>
      <c r="G6344">
        <f>VLOOKUP($P6344,Pricebook!$A:$D,4,0)</f>
        <v>150</v>
      </c>
      <c r="H6344">
        <f t="shared" si="198"/>
        <v>3807</v>
      </c>
      <c r="I6344" t="s">
        <v>324</v>
      </c>
      <c r="J6344" t="s">
        <v>310</v>
      </c>
      <c r="K6344" t="s">
        <v>1528</v>
      </c>
      <c r="L6344">
        <v>37075</v>
      </c>
      <c r="M6344" t="s">
        <v>81</v>
      </c>
      <c r="N6344" t="s">
        <v>34</v>
      </c>
      <c r="O6344">
        <v>40177</v>
      </c>
      <c r="P6344" t="s">
        <v>14211</v>
      </c>
      <c r="Q6344" t="s">
        <v>14191</v>
      </c>
    </row>
    <row r="6345" spans="1:17" x14ac:dyDescent="0.25">
      <c r="A6345">
        <v>6344</v>
      </c>
      <c r="B6345">
        <v>44965</v>
      </c>
      <c r="C6345">
        <v>40818</v>
      </c>
      <c r="D6345">
        <v>19</v>
      </c>
      <c r="E6345">
        <f t="shared" si="199"/>
        <v>2660</v>
      </c>
      <c r="F6345">
        <v>0</v>
      </c>
      <c r="G6345">
        <f>VLOOKUP($P6345,Pricebook!$A:$D,4,0)</f>
        <v>140</v>
      </c>
      <c r="H6345">
        <f t="shared" si="198"/>
        <v>2660</v>
      </c>
      <c r="I6345" t="s">
        <v>132</v>
      </c>
      <c r="J6345" t="s">
        <v>55</v>
      </c>
      <c r="K6345" t="s">
        <v>1790</v>
      </c>
      <c r="L6345">
        <v>30904</v>
      </c>
      <c r="M6345" t="s">
        <v>134</v>
      </c>
      <c r="N6345" t="s">
        <v>34</v>
      </c>
      <c r="O6345">
        <v>40822</v>
      </c>
      <c r="P6345" t="s">
        <v>14213</v>
      </c>
      <c r="Q6345" t="s">
        <v>14185</v>
      </c>
    </row>
    <row r="6346" spans="1:17" x14ac:dyDescent="0.25">
      <c r="A6346">
        <v>6345</v>
      </c>
      <c r="B6346">
        <v>44965</v>
      </c>
      <c r="C6346">
        <v>40818</v>
      </c>
      <c r="D6346">
        <v>45</v>
      </c>
      <c r="E6346">
        <f t="shared" si="199"/>
        <v>5400</v>
      </c>
      <c r="F6346">
        <v>0.05</v>
      </c>
      <c r="G6346">
        <f>VLOOKUP($P6346,Pricebook!$A:$D,4,0)</f>
        <v>120</v>
      </c>
      <c r="H6346">
        <f t="shared" si="198"/>
        <v>5130</v>
      </c>
      <c r="I6346" t="s">
        <v>132</v>
      </c>
      <c r="J6346" t="s">
        <v>55</v>
      </c>
      <c r="K6346" t="s">
        <v>1062</v>
      </c>
      <c r="L6346">
        <v>31907</v>
      </c>
      <c r="M6346" t="s">
        <v>134</v>
      </c>
      <c r="N6346" t="s">
        <v>34</v>
      </c>
      <c r="O6346">
        <v>40822</v>
      </c>
      <c r="P6346" t="s">
        <v>14212</v>
      </c>
      <c r="Q6346" t="s">
        <v>14191</v>
      </c>
    </row>
    <row r="6347" spans="1:17" x14ac:dyDescent="0.25">
      <c r="A6347">
        <v>6346</v>
      </c>
      <c r="B6347">
        <v>44992</v>
      </c>
      <c r="C6347">
        <v>41267</v>
      </c>
      <c r="D6347">
        <v>32</v>
      </c>
      <c r="E6347">
        <f t="shared" si="199"/>
        <v>4800</v>
      </c>
      <c r="F6347">
        <v>0</v>
      </c>
      <c r="G6347">
        <f>VLOOKUP($P6347,Pricebook!$A:$D,4,0)</f>
        <v>150</v>
      </c>
      <c r="H6347">
        <f t="shared" si="198"/>
        <v>4800</v>
      </c>
      <c r="I6347" t="s">
        <v>399</v>
      </c>
      <c r="J6347" t="s">
        <v>400</v>
      </c>
      <c r="K6347" t="s">
        <v>159</v>
      </c>
      <c r="L6347">
        <v>77536</v>
      </c>
      <c r="M6347" t="s">
        <v>48</v>
      </c>
      <c r="N6347" t="s">
        <v>16</v>
      </c>
      <c r="O6347">
        <v>41269</v>
      </c>
      <c r="P6347" t="s">
        <v>14216</v>
      </c>
      <c r="Q6347" t="s">
        <v>14198</v>
      </c>
    </row>
    <row r="6348" spans="1:17" x14ac:dyDescent="0.25">
      <c r="A6348">
        <v>6347</v>
      </c>
      <c r="B6348">
        <v>44992</v>
      </c>
      <c r="C6348">
        <v>41267</v>
      </c>
      <c r="D6348">
        <v>32</v>
      </c>
      <c r="E6348">
        <f t="shared" si="199"/>
        <v>4000</v>
      </c>
      <c r="F6348">
        <v>0.06</v>
      </c>
      <c r="G6348">
        <f>VLOOKUP($P6348,Pricebook!$A:$D,4,0)</f>
        <v>125</v>
      </c>
      <c r="H6348">
        <f t="shared" si="198"/>
        <v>3760</v>
      </c>
      <c r="I6348" t="s">
        <v>399</v>
      </c>
      <c r="J6348" t="s">
        <v>400</v>
      </c>
      <c r="K6348" t="s">
        <v>159</v>
      </c>
      <c r="L6348">
        <v>77536</v>
      </c>
      <c r="M6348" t="s">
        <v>48</v>
      </c>
      <c r="N6348" t="s">
        <v>16</v>
      </c>
      <c r="O6348">
        <v>41269</v>
      </c>
      <c r="P6348" t="s">
        <v>14209</v>
      </c>
      <c r="Q6348" t="s">
        <v>14190</v>
      </c>
    </row>
    <row r="6349" spans="1:17" x14ac:dyDescent="0.25">
      <c r="A6349">
        <v>6348</v>
      </c>
      <c r="B6349">
        <v>44995</v>
      </c>
      <c r="C6349">
        <v>40031</v>
      </c>
      <c r="D6349">
        <v>46</v>
      </c>
      <c r="E6349">
        <f t="shared" si="199"/>
        <v>6900</v>
      </c>
      <c r="F6349">
        <v>0.01</v>
      </c>
      <c r="G6349">
        <f>VLOOKUP($P6349,Pricebook!$A:$D,4,0)</f>
        <v>150</v>
      </c>
      <c r="H6349">
        <f t="shared" si="198"/>
        <v>6831</v>
      </c>
      <c r="I6349" t="s">
        <v>2777</v>
      </c>
      <c r="J6349" t="s">
        <v>108</v>
      </c>
      <c r="K6349" t="s">
        <v>1478</v>
      </c>
      <c r="L6349">
        <v>88101</v>
      </c>
      <c r="M6349" t="s">
        <v>52</v>
      </c>
      <c r="N6349" t="s">
        <v>23</v>
      </c>
      <c r="O6349">
        <v>40032</v>
      </c>
      <c r="P6349" t="s">
        <v>14210</v>
      </c>
      <c r="Q6349" t="s">
        <v>14192</v>
      </c>
    </row>
    <row r="6350" spans="1:17" x14ac:dyDescent="0.25">
      <c r="A6350">
        <v>6349</v>
      </c>
      <c r="B6350">
        <v>44997</v>
      </c>
      <c r="C6350">
        <v>40814</v>
      </c>
      <c r="D6350">
        <v>46</v>
      </c>
      <c r="E6350">
        <f t="shared" si="199"/>
        <v>5750</v>
      </c>
      <c r="F6350">
        <v>0.03</v>
      </c>
      <c r="G6350">
        <f>VLOOKUP($P6350,Pricebook!$A:$D,4,0)</f>
        <v>125</v>
      </c>
      <c r="H6350">
        <f t="shared" si="198"/>
        <v>5577.5</v>
      </c>
      <c r="I6350" t="s">
        <v>1926</v>
      </c>
      <c r="J6350" t="s">
        <v>1014</v>
      </c>
      <c r="K6350" t="s">
        <v>1927</v>
      </c>
      <c r="L6350">
        <v>23320</v>
      </c>
      <c r="M6350" t="s">
        <v>368</v>
      </c>
      <c r="N6350" t="s">
        <v>34</v>
      </c>
      <c r="O6350">
        <v>40818</v>
      </c>
      <c r="P6350" t="s">
        <v>14208</v>
      </c>
      <c r="Q6350" t="s">
        <v>14203</v>
      </c>
    </row>
    <row r="6351" spans="1:17" x14ac:dyDescent="0.25">
      <c r="A6351">
        <v>6350</v>
      </c>
      <c r="B6351">
        <v>44999</v>
      </c>
      <c r="C6351">
        <v>40200</v>
      </c>
      <c r="D6351">
        <v>17</v>
      </c>
      <c r="E6351">
        <f t="shared" si="199"/>
        <v>1870</v>
      </c>
      <c r="F6351">
        <v>0.09</v>
      </c>
      <c r="G6351">
        <f>VLOOKUP($P6351,Pricebook!$A:$D,4,0)</f>
        <v>110</v>
      </c>
      <c r="H6351">
        <f t="shared" si="198"/>
        <v>1701.7</v>
      </c>
      <c r="I6351" t="s">
        <v>1808</v>
      </c>
      <c r="J6351" t="s">
        <v>58</v>
      </c>
      <c r="K6351" t="s">
        <v>2469</v>
      </c>
      <c r="L6351">
        <v>55122</v>
      </c>
      <c r="M6351" t="s">
        <v>130</v>
      </c>
      <c r="N6351" t="s">
        <v>16</v>
      </c>
      <c r="O6351">
        <v>40201</v>
      </c>
      <c r="P6351" t="s">
        <v>14215</v>
      </c>
      <c r="Q6351" t="s">
        <v>14202</v>
      </c>
    </row>
    <row r="6352" spans="1:17" x14ac:dyDescent="0.25">
      <c r="A6352">
        <v>6351</v>
      </c>
      <c r="B6352">
        <v>45025</v>
      </c>
      <c r="C6352">
        <v>40644</v>
      </c>
      <c r="D6352">
        <v>26</v>
      </c>
      <c r="E6352">
        <f t="shared" si="199"/>
        <v>4160</v>
      </c>
      <c r="F6352">
        <v>0.08</v>
      </c>
      <c r="G6352">
        <f>VLOOKUP($P6352,Pricebook!$A:$D,4,0)</f>
        <v>160</v>
      </c>
      <c r="H6352">
        <f t="shared" si="198"/>
        <v>3827.2000000000003</v>
      </c>
      <c r="I6352" t="s">
        <v>1808</v>
      </c>
      <c r="J6352" t="s">
        <v>58</v>
      </c>
      <c r="K6352" t="s">
        <v>2469</v>
      </c>
      <c r="L6352">
        <v>55122</v>
      </c>
      <c r="M6352" t="s">
        <v>130</v>
      </c>
      <c r="N6352" t="s">
        <v>16</v>
      </c>
      <c r="O6352">
        <v>40647</v>
      </c>
      <c r="P6352" t="s">
        <v>14218</v>
      </c>
      <c r="Q6352" t="s">
        <v>14199</v>
      </c>
    </row>
    <row r="6353" spans="1:17" x14ac:dyDescent="0.25">
      <c r="A6353">
        <v>6352</v>
      </c>
      <c r="B6353">
        <v>45029</v>
      </c>
      <c r="C6353">
        <v>40362</v>
      </c>
      <c r="D6353">
        <v>20</v>
      </c>
      <c r="E6353">
        <f t="shared" si="199"/>
        <v>2500</v>
      </c>
      <c r="F6353">
        <v>0.01</v>
      </c>
      <c r="G6353">
        <f>VLOOKUP($P6353,Pricebook!$A:$D,4,0)</f>
        <v>125</v>
      </c>
      <c r="H6353">
        <f t="shared" si="198"/>
        <v>2475</v>
      </c>
      <c r="I6353" t="s">
        <v>1483</v>
      </c>
      <c r="J6353" t="s">
        <v>290</v>
      </c>
      <c r="K6353" t="s">
        <v>1824</v>
      </c>
      <c r="L6353" t="s">
        <v>1825</v>
      </c>
      <c r="M6353" t="s">
        <v>232</v>
      </c>
      <c r="N6353" t="s">
        <v>61</v>
      </c>
      <c r="O6353">
        <v>40362</v>
      </c>
      <c r="P6353" t="s">
        <v>14209</v>
      </c>
      <c r="Q6353" t="s">
        <v>14200</v>
      </c>
    </row>
    <row r="6354" spans="1:17" x14ac:dyDescent="0.25">
      <c r="A6354">
        <v>6353</v>
      </c>
      <c r="B6354">
        <v>45030</v>
      </c>
      <c r="C6354">
        <v>40383</v>
      </c>
      <c r="D6354">
        <v>1</v>
      </c>
      <c r="E6354">
        <f t="shared" si="199"/>
        <v>200</v>
      </c>
      <c r="F6354">
        <v>0.03</v>
      </c>
      <c r="G6354">
        <f>VLOOKUP($P6354,Pricebook!$A:$D,4,0)</f>
        <v>200</v>
      </c>
      <c r="H6354">
        <f t="shared" si="198"/>
        <v>194</v>
      </c>
      <c r="I6354" t="s">
        <v>1021</v>
      </c>
      <c r="J6354" t="s">
        <v>46</v>
      </c>
      <c r="K6354" t="s">
        <v>2326</v>
      </c>
      <c r="L6354" t="s">
        <v>2327</v>
      </c>
      <c r="M6354" t="s">
        <v>87</v>
      </c>
      <c r="N6354" t="s">
        <v>61</v>
      </c>
      <c r="O6354">
        <v>40385</v>
      </c>
      <c r="P6354" t="s">
        <v>14206</v>
      </c>
      <c r="Q6354" t="s">
        <v>14189</v>
      </c>
    </row>
    <row r="6355" spans="1:17" x14ac:dyDescent="0.25">
      <c r="A6355">
        <v>6354</v>
      </c>
      <c r="B6355">
        <v>45059</v>
      </c>
      <c r="C6355">
        <v>40577</v>
      </c>
      <c r="D6355">
        <v>35</v>
      </c>
      <c r="E6355">
        <f t="shared" si="199"/>
        <v>4200</v>
      </c>
      <c r="F6355">
        <v>0.05</v>
      </c>
      <c r="G6355">
        <f>VLOOKUP($P6355,Pricebook!$A:$D,4,0)</f>
        <v>120</v>
      </c>
      <c r="H6355">
        <f t="shared" si="198"/>
        <v>3990</v>
      </c>
      <c r="I6355" t="s">
        <v>1607</v>
      </c>
      <c r="J6355" t="s">
        <v>594</v>
      </c>
      <c r="K6355" t="s">
        <v>1608</v>
      </c>
      <c r="L6355" t="s">
        <v>1609</v>
      </c>
      <c r="M6355" t="s">
        <v>172</v>
      </c>
      <c r="N6355" t="s">
        <v>16</v>
      </c>
      <c r="O6355">
        <v>40578</v>
      </c>
      <c r="P6355" t="s">
        <v>14212</v>
      </c>
      <c r="Q6355" t="s">
        <v>14202</v>
      </c>
    </row>
    <row r="6356" spans="1:17" x14ac:dyDescent="0.25">
      <c r="A6356">
        <v>6355</v>
      </c>
      <c r="B6356">
        <v>45059</v>
      </c>
      <c r="C6356">
        <v>40577</v>
      </c>
      <c r="D6356">
        <v>39</v>
      </c>
      <c r="E6356">
        <f t="shared" si="199"/>
        <v>7800</v>
      </c>
      <c r="F6356">
        <v>0.09</v>
      </c>
      <c r="G6356">
        <f>VLOOKUP($P6356,Pricebook!$A:$D,4,0)</f>
        <v>200</v>
      </c>
      <c r="H6356">
        <f t="shared" si="198"/>
        <v>7098</v>
      </c>
      <c r="I6356" t="s">
        <v>1607</v>
      </c>
      <c r="J6356" t="s">
        <v>594</v>
      </c>
      <c r="K6356" t="s">
        <v>1608</v>
      </c>
      <c r="L6356" t="s">
        <v>1609</v>
      </c>
      <c r="M6356" t="s">
        <v>172</v>
      </c>
      <c r="N6356" t="s">
        <v>16</v>
      </c>
      <c r="O6356">
        <v>40579</v>
      </c>
      <c r="P6356" t="s">
        <v>14206</v>
      </c>
      <c r="Q6356" t="s">
        <v>14184</v>
      </c>
    </row>
    <row r="6357" spans="1:17" x14ac:dyDescent="0.25">
      <c r="A6357">
        <v>6356</v>
      </c>
      <c r="B6357">
        <v>45059</v>
      </c>
      <c r="C6357">
        <v>40577</v>
      </c>
      <c r="D6357">
        <v>4</v>
      </c>
      <c r="E6357">
        <f t="shared" si="199"/>
        <v>600</v>
      </c>
      <c r="F6357">
        <v>0.04</v>
      </c>
      <c r="G6357">
        <f>VLOOKUP($P6357,Pricebook!$A:$D,4,0)</f>
        <v>150</v>
      </c>
      <c r="H6357">
        <f t="shared" si="198"/>
        <v>576</v>
      </c>
      <c r="I6357" t="s">
        <v>1607</v>
      </c>
      <c r="J6357" t="s">
        <v>594</v>
      </c>
      <c r="K6357" t="s">
        <v>1025</v>
      </c>
      <c r="L6357">
        <v>45431</v>
      </c>
      <c r="M6357" t="s">
        <v>210</v>
      </c>
      <c r="N6357" t="s">
        <v>61</v>
      </c>
      <c r="O6357">
        <v>40579</v>
      </c>
      <c r="P6357" t="s">
        <v>14211</v>
      </c>
      <c r="Q6357" t="s">
        <v>14197</v>
      </c>
    </row>
    <row r="6358" spans="1:17" x14ac:dyDescent="0.25">
      <c r="A6358">
        <v>6357</v>
      </c>
      <c r="B6358">
        <v>45088</v>
      </c>
      <c r="C6358">
        <v>40504</v>
      </c>
      <c r="D6358">
        <v>9</v>
      </c>
      <c r="E6358">
        <f t="shared" si="199"/>
        <v>1350</v>
      </c>
      <c r="F6358">
        <v>0.09</v>
      </c>
      <c r="G6358">
        <f>VLOOKUP($P6358,Pricebook!$A:$D,4,0)</f>
        <v>150</v>
      </c>
      <c r="H6358">
        <f t="shared" si="198"/>
        <v>1228.5</v>
      </c>
      <c r="I6358" t="s">
        <v>1449</v>
      </c>
      <c r="J6358" t="s">
        <v>637</v>
      </c>
      <c r="K6358" t="s">
        <v>1450</v>
      </c>
      <c r="L6358">
        <v>98408</v>
      </c>
      <c r="M6358" t="s">
        <v>22</v>
      </c>
      <c r="N6358" t="s">
        <v>23</v>
      </c>
      <c r="O6358">
        <v>40511</v>
      </c>
      <c r="P6358" t="s">
        <v>14210</v>
      </c>
      <c r="Q6358" t="s">
        <v>14195</v>
      </c>
    </row>
    <row r="6359" spans="1:17" x14ac:dyDescent="0.25">
      <c r="A6359">
        <v>6358</v>
      </c>
      <c r="B6359">
        <v>45120</v>
      </c>
      <c r="C6359">
        <v>39912</v>
      </c>
      <c r="D6359">
        <v>39</v>
      </c>
      <c r="E6359">
        <f t="shared" si="199"/>
        <v>5850</v>
      </c>
      <c r="F6359">
        <v>7.0000000000000007E-2</v>
      </c>
      <c r="G6359">
        <f>VLOOKUP($P6359,Pricebook!$A:$D,4,0)</f>
        <v>150</v>
      </c>
      <c r="H6359">
        <f t="shared" si="198"/>
        <v>5440.5</v>
      </c>
      <c r="I6359" t="s">
        <v>83</v>
      </c>
      <c r="J6359" t="s">
        <v>84</v>
      </c>
      <c r="K6359" t="s">
        <v>668</v>
      </c>
      <c r="L6359">
        <v>92646</v>
      </c>
      <c r="M6359" t="s">
        <v>114</v>
      </c>
      <c r="N6359" t="s">
        <v>23</v>
      </c>
      <c r="O6359">
        <v>39913</v>
      </c>
      <c r="P6359" t="s">
        <v>14216</v>
      </c>
      <c r="Q6359" t="s">
        <v>14194</v>
      </c>
    </row>
    <row r="6360" spans="1:17" x14ac:dyDescent="0.25">
      <c r="A6360">
        <v>6359</v>
      </c>
      <c r="B6360">
        <v>45125</v>
      </c>
      <c r="C6360">
        <v>41057</v>
      </c>
      <c r="D6360">
        <v>6</v>
      </c>
      <c r="E6360">
        <f t="shared" si="199"/>
        <v>750</v>
      </c>
      <c r="F6360">
        <v>0.09</v>
      </c>
      <c r="G6360">
        <f>VLOOKUP($P6360,Pricebook!$A:$D,4,0)</f>
        <v>125</v>
      </c>
      <c r="H6360">
        <f t="shared" si="198"/>
        <v>682.5</v>
      </c>
      <c r="I6360" t="s">
        <v>899</v>
      </c>
      <c r="J6360" t="s">
        <v>235</v>
      </c>
      <c r="K6360" t="s">
        <v>2607</v>
      </c>
      <c r="L6360">
        <v>78641</v>
      </c>
      <c r="M6360" t="s">
        <v>48</v>
      </c>
      <c r="N6360" t="s">
        <v>16</v>
      </c>
      <c r="O6360">
        <v>41058</v>
      </c>
      <c r="P6360" t="s">
        <v>14217</v>
      </c>
      <c r="Q6360" t="s">
        <v>14189</v>
      </c>
    </row>
    <row r="6361" spans="1:17" x14ac:dyDescent="0.25">
      <c r="A6361">
        <v>6360</v>
      </c>
      <c r="B6361">
        <v>45125</v>
      </c>
      <c r="C6361">
        <v>41057</v>
      </c>
      <c r="D6361">
        <v>32</v>
      </c>
      <c r="E6361">
        <f t="shared" si="199"/>
        <v>4800</v>
      </c>
      <c r="F6361">
        <v>0</v>
      </c>
      <c r="G6361">
        <f>VLOOKUP($P6361,Pricebook!$A:$D,4,0)</f>
        <v>150</v>
      </c>
      <c r="H6361">
        <f t="shared" si="198"/>
        <v>4800</v>
      </c>
      <c r="I6361" t="s">
        <v>899</v>
      </c>
      <c r="J6361" t="s">
        <v>235</v>
      </c>
      <c r="K6361" t="s">
        <v>2607</v>
      </c>
      <c r="L6361">
        <v>78641</v>
      </c>
      <c r="M6361" t="s">
        <v>48</v>
      </c>
      <c r="N6361" t="s">
        <v>16</v>
      </c>
      <c r="O6361">
        <v>41058</v>
      </c>
      <c r="P6361" t="s">
        <v>14210</v>
      </c>
      <c r="Q6361" t="s">
        <v>14193</v>
      </c>
    </row>
    <row r="6362" spans="1:17" x14ac:dyDescent="0.25">
      <c r="A6362">
        <v>6361</v>
      </c>
      <c r="B6362">
        <v>45127</v>
      </c>
      <c r="C6362">
        <v>41273</v>
      </c>
      <c r="D6362">
        <v>10</v>
      </c>
      <c r="E6362">
        <f t="shared" si="199"/>
        <v>1400</v>
      </c>
      <c r="F6362">
        <v>0.1</v>
      </c>
      <c r="G6362">
        <f>VLOOKUP($P6362,Pricebook!$A:$D,4,0)</f>
        <v>140</v>
      </c>
      <c r="H6362">
        <f t="shared" si="198"/>
        <v>1260</v>
      </c>
      <c r="I6362" t="s">
        <v>1102</v>
      </c>
      <c r="J6362" t="s">
        <v>344</v>
      </c>
      <c r="K6362" t="s">
        <v>2765</v>
      </c>
      <c r="L6362">
        <v>33569</v>
      </c>
      <c r="M6362" t="s">
        <v>101</v>
      </c>
      <c r="N6362" t="s">
        <v>34</v>
      </c>
      <c r="O6362">
        <v>41273</v>
      </c>
      <c r="P6362" t="s">
        <v>14213</v>
      </c>
      <c r="Q6362" t="s">
        <v>14185</v>
      </c>
    </row>
    <row r="6363" spans="1:17" x14ac:dyDescent="0.25">
      <c r="A6363">
        <v>6362</v>
      </c>
      <c r="B6363">
        <v>45155</v>
      </c>
      <c r="C6363">
        <v>40589</v>
      </c>
      <c r="D6363">
        <v>44</v>
      </c>
      <c r="E6363">
        <f t="shared" si="199"/>
        <v>7040</v>
      </c>
      <c r="F6363">
        <v>0.03</v>
      </c>
      <c r="G6363">
        <f>VLOOKUP($P6363,Pricebook!$A:$D,4,0)</f>
        <v>160</v>
      </c>
      <c r="H6363">
        <f t="shared" si="198"/>
        <v>6828.8</v>
      </c>
      <c r="I6363" t="s">
        <v>1010</v>
      </c>
      <c r="J6363" t="s">
        <v>290</v>
      </c>
      <c r="K6363" t="s">
        <v>1142</v>
      </c>
      <c r="L6363">
        <v>48911</v>
      </c>
      <c r="M6363" t="s">
        <v>172</v>
      </c>
      <c r="N6363" t="s">
        <v>16</v>
      </c>
      <c r="O6363">
        <v>40596</v>
      </c>
      <c r="P6363" t="s">
        <v>14218</v>
      </c>
      <c r="Q6363" t="s">
        <v>14196</v>
      </c>
    </row>
    <row r="6364" spans="1:17" x14ac:dyDescent="0.25">
      <c r="A6364">
        <v>6363</v>
      </c>
      <c r="B6364">
        <v>45155</v>
      </c>
      <c r="C6364">
        <v>40589</v>
      </c>
      <c r="D6364">
        <v>35</v>
      </c>
      <c r="E6364">
        <f t="shared" si="199"/>
        <v>4900</v>
      </c>
      <c r="F6364">
        <v>0.05</v>
      </c>
      <c r="G6364">
        <f>VLOOKUP($P6364,Pricebook!$A:$D,4,0)</f>
        <v>140</v>
      </c>
      <c r="H6364">
        <f t="shared" si="198"/>
        <v>4655</v>
      </c>
      <c r="I6364" t="s">
        <v>1010</v>
      </c>
      <c r="J6364" t="s">
        <v>290</v>
      </c>
      <c r="K6364" t="s">
        <v>1142</v>
      </c>
      <c r="L6364">
        <v>48911</v>
      </c>
      <c r="M6364" t="s">
        <v>172</v>
      </c>
      <c r="N6364" t="s">
        <v>16</v>
      </c>
      <c r="O6364">
        <v>40589</v>
      </c>
      <c r="P6364" t="s">
        <v>14207</v>
      </c>
      <c r="Q6364" t="s">
        <v>14186</v>
      </c>
    </row>
    <row r="6365" spans="1:17" x14ac:dyDescent="0.25">
      <c r="A6365">
        <v>6364</v>
      </c>
      <c r="B6365">
        <v>45156</v>
      </c>
      <c r="C6365">
        <v>40586</v>
      </c>
      <c r="D6365">
        <v>30</v>
      </c>
      <c r="E6365">
        <f t="shared" si="199"/>
        <v>5100</v>
      </c>
      <c r="F6365">
        <v>0.01</v>
      </c>
      <c r="G6365">
        <f>VLOOKUP($P6365,Pricebook!$A:$D,4,0)</f>
        <v>170</v>
      </c>
      <c r="H6365">
        <f t="shared" si="198"/>
        <v>5049</v>
      </c>
      <c r="I6365" t="s">
        <v>742</v>
      </c>
      <c r="J6365" t="s">
        <v>360</v>
      </c>
      <c r="K6365" t="s">
        <v>1549</v>
      </c>
      <c r="L6365">
        <v>29730</v>
      </c>
      <c r="M6365" t="s">
        <v>163</v>
      </c>
      <c r="N6365" t="s">
        <v>34</v>
      </c>
      <c r="O6365">
        <v>40586</v>
      </c>
      <c r="P6365" t="s">
        <v>14219</v>
      </c>
      <c r="Q6365" t="s">
        <v>14195</v>
      </c>
    </row>
    <row r="6366" spans="1:17" x14ac:dyDescent="0.25">
      <c r="A6366">
        <v>6365</v>
      </c>
      <c r="B6366">
        <v>45156</v>
      </c>
      <c r="C6366">
        <v>40586</v>
      </c>
      <c r="D6366">
        <v>35</v>
      </c>
      <c r="E6366">
        <f t="shared" si="199"/>
        <v>5600</v>
      </c>
      <c r="F6366">
        <v>7.0000000000000007E-2</v>
      </c>
      <c r="G6366">
        <f>VLOOKUP($P6366,Pricebook!$A:$D,4,0)</f>
        <v>160</v>
      </c>
      <c r="H6366">
        <f t="shared" si="198"/>
        <v>5208</v>
      </c>
      <c r="I6366" t="s">
        <v>742</v>
      </c>
      <c r="J6366" t="s">
        <v>360</v>
      </c>
      <c r="K6366" t="s">
        <v>1549</v>
      </c>
      <c r="L6366">
        <v>29730</v>
      </c>
      <c r="M6366" t="s">
        <v>163</v>
      </c>
      <c r="N6366" t="s">
        <v>34</v>
      </c>
      <c r="O6366">
        <v>40593</v>
      </c>
      <c r="P6366" t="s">
        <v>14218</v>
      </c>
      <c r="Q6366" t="s">
        <v>14193</v>
      </c>
    </row>
    <row r="6367" spans="1:17" x14ac:dyDescent="0.25">
      <c r="A6367">
        <v>6366</v>
      </c>
      <c r="B6367">
        <v>45156</v>
      </c>
      <c r="C6367">
        <v>40586</v>
      </c>
      <c r="D6367">
        <v>14</v>
      </c>
      <c r="E6367">
        <f t="shared" si="199"/>
        <v>2800</v>
      </c>
      <c r="F6367">
        <v>0.08</v>
      </c>
      <c r="G6367">
        <f>VLOOKUP($P6367,Pricebook!$A:$D,4,0)</f>
        <v>200</v>
      </c>
      <c r="H6367">
        <f t="shared" si="198"/>
        <v>2576</v>
      </c>
      <c r="I6367" t="s">
        <v>742</v>
      </c>
      <c r="J6367" t="s">
        <v>360</v>
      </c>
      <c r="K6367" t="s">
        <v>1549</v>
      </c>
      <c r="L6367">
        <v>29730</v>
      </c>
      <c r="M6367" t="s">
        <v>163</v>
      </c>
      <c r="N6367" t="s">
        <v>34</v>
      </c>
      <c r="O6367">
        <v>40591</v>
      </c>
      <c r="P6367" t="s">
        <v>14214</v>
      </c>
      <c r="Q6367" t="s">
        <v>14200</v>
      </c>
    </row>
    <row r="6368" spans="1:17" x14ac:dyDescent="0.25">
      <c r="A6368">
        <v>6367</v>
      </c>
      <c r="B6368">
        <v>45158</v>
      </c>
      <c r="C6368">
        <v>40278</v>
      </c>
      <c r="D6368">
        <v>40</v>
      </c>
      <c r="E6368">
        <f t="shared" si="199"/>
        <v>4400</v>
      </c>
      <c r="F6368">
        <v>0.09</v>
      </c>
      <c r="G6368">
        <f>VLOOKUP($P6368,Pricebook!$A:$D,4,0)</f>
        <v>110</v>
      </c>
      <c r="H6368">
        <f t="shared" si="198"/>
        <v>4004</v>
      </c>
      <c r="I6368" t="s">
        <v>1843</v>
      </c>
      <c r="J6368" t="s">
        <v>1076</v>
      </c>
      <c r="K6368" t="s">
        <v>1278</v>
      </c>
      <c r="L6368">
        <v>94110</v>
      </c>
      <c r="M6368" t="s">
        <v>114</v>
      </c>
      <c r="N6368" t="s">
        <v>23</v>
      </c>
      <c r="O6368">
        <v>40280</v>
      </c>
      <c r="P6368" t="s">
        <v>14215</v>
      </c>
      <c r="Q6368" t="s">
        <v>14196</v>
      </c>
    </row>
    <row r="6369" spans="1:17" x14ac:dyDescent="0.25">
      <c r="A6369">
        <v>6368</v>
      </c>
      <c r="B6369">
        <v>45158</v>
      </c>
      <c r="C6369">
        <v>40278</v>
      </c>
      <c r="D6369">
        <v>15</v>
      </c>
      <c r="E6369">
        <f t="shared" si="199"/>
        <v>2100</v>
      </c>
      <c r="F6369">
        <v>0.03</v>
      </c>
      <c r="G6369">
        <f>VLOOKUP($P6369,Pricebook!$A:$D,4,0)</f>
        <v>140</v>
      </c>
      <c r="H6369">
        <f t="shared" si="198"/>
        <v>2037</v>
      </c>
      <c r="I6369" t="s">
        <v>1843</v>
      </c>
      <c r="J6369" t="s">
        <v>1076</v>
      </c>
      <c r="K6369" t="s">
        <v>1278</v>
      </c>
      <c r="L6369">
        <v>94110</v>
      </c>
      <c r="M6369" t="s">
        <v>114</v>
      </c>
      <c r="N6369" t="s">
        <v>23</v>
      </c>
      <c r="O6369">
        <v>40283</v>
      </c>
      <c r="P6369" t="s">
        <v>14213</v>
      </c>
      <c r="Q6369" t="s">
        <v>14186</v>
      </c>
    </row>
    <row r="6370" spans="1:17" x14ac:dyDescent="0.25">
      <c r="A6370">
        <v>6369</v>
      </c>
      <c r="B6370">
        <v>45184</v>
      </c>
      <c r="C6370">
        <v>40346</v>
      </c>
      <c r="D6370">
        <v>25</v>
      </c>
      <c r="E6370">
        <f t="shared" si="199"/>
        <v>3750</v>
      </c>
      <c r="F6370">
        <v>7.0000000000000007E-2</v>
      </c>
      <c r="G6370">
        <f>VLOOKUP($P6370,Pricebook!$A:$D,4,0)</f>
        <v>150</v>
      </c>
      <c r="H6370">
        <f t="shared" si="198"/>
        <v>3487.4999999999995</v>
      </c>
      <c r="I6370" t="s">
        <v>2451</v>
      </c>
      <c r="J6370" t="s">
        <v>760</v>
      </c>
      <c r="K6370" t="s">
        <v>2650</v>
      </c>
      <c r="L6370">
        <v>53095</v>
      </c>
      <c r="M6370" t="s">
        <v>95</v>
      </c>
      <c r="N6370" t="s">
        <v>16</v>
      </c>
      <c r="O6370">
        <v>40355</v>
      </c>
      <c r="P6370" t="s">
        <v>14222</v>
      </c>
      <c r="Q6370" t="s">
        <v>14197</v>
      </c>
    </row>
    <row r="6371" spans="1:17" x14ac:dyDescent="0.25">
      <c r="A6371">
        <v>6370</v>
      </c>
      <c r="B6371">
        <v>45184</v>
      </c>
      <c r="C6371">
        <v>40346</v>
      </c>
      <c r="D6371">
        <v>10</v>
      </c>
      <c r="E6371">
        <f t="shared" si="199"/>
        <v>1400</v>
      </c>
      <c r="F6371">
        <v>0.08</v>
      </c>
      <c r="G6371">
        <f>VLOOKUP($P6371,Pricebook!$A:$D,4,0)</f>
        <v>140</v>
      </c>
      <c r="H6371">
        <f t="shared" si="198"/>
        <v>1288</v>
      </c>
      <c r="I6371" t="s">
        <v>2451</v>
      </c>
      <c r="J6371" t="s">
        <v>760</v>
      </c>
      <c r="K6371" t="s">
        <v>2650</v>
      </c>
      <c r="L6371">
        <v>53095</v>
      </c>
      <c r="M6371" t="s">
        <v>95</v>
      </c>
      <c r="N6371" t="s">
        <v>16</v>
      </c>
      <c r="O6371">
        <v>40353</v>
      </c>
      <c r="P6371" t="s">
        <v>14213</v>
      </c>
      <c r="Q6371" t="s">
        <v>14200</v>
      </c>
    </row>
    <row r="6372" spans="1:17" x14ac:dyDescent="0.25">
      <c r="A6372">
        <v>6371</v>
      </c>
      <c r="B6372">
        <v>45190</v>
      </c>
      <c r="C6372">
        <v>40501</v>
      </c>
      <c r="D6372">
        <v>13</v>
      </c>
      <c r="E6372">
        <f t="shared" si="199"/>
        <v>1625</v>
      </c>
      <c r="F6372">
        <v>0</v>
      </c>
      <c r="G6372">
        <f>VLOOKUP($P6372,Pricebook!$A:$D,4,0)</f>
        <v>125</v>
      </c>
      <c r="H6372">
        <f t="shared" si="198"/>
        <v>1625</v>
      </c>
      <c r="I6372" t="s">
        <v>1690</v>
      </c>
      <c r="J6372" t="s">
        <v>1076</v>
      </c>
      <c r="K6372" t="s">
        <v>2254</v>
      </c>
      <c r="L6372" t="s">
        <v>2255</v>
      </c>
      <c r="M6372" t="s">
        <v>48</v>
      </c>
      <c r="N6372" t="s">
        <v>16</v>
      </c>
      <c r="O6372">
        <v>40501</v>
      </c>
      <c r="P6372" t="s">
        <v>14221</v>
      </c>
      <c r="Q6372" t="s">
        <v>14202</v>
      </c>
    </row>
    <row r="6373" spans="1:17" x14ac:dyDescent="0.25">
      <c r="A6373">
        <v>6372</v>
      </c>
      <c r="B6373">
        <v>45217</v>
      </c>
      <c r="C6373">
        <v>40422</v>
      </c>
      <c r="D6373">
        <v>40</v>
      </c>
      <c r="E6373">
        <f t="shared" si="199"/>
        <v>6000</v>
      </c>
      <c r="F6373">
        <v>0.08</v>
      </c>
      <c r="G6373">
        <f>VLOOKUP($P6373,Pricebook!$A:$D,4,0)</f>
        <v>150</v>
      </c>
      <c r="H6373">
        <f t="shared" si="198"/>
        <v>5520</v>
      </c>
      <c r="I6373" t="s">
        <v>1240</v>
      </c>
      <c r="J6373" t="s">
        <v>1076</v>
      </c>
      <c r="K6373" t="s">
        <v>1142</v>
      </c>
      <c r="L6373">
        <v>60438</v>
      </c>
      <c r="M6373" t="s">
        <v>15</v>
      </c>
      <c r="N6373" t="s">
        <v>16</v>
      </c>
      <c r="O6373">
        <v>40423</v>
      </c>
      <c r="P6373" t="s">
        <v>14210</v>
      </c>
      <c r="Q6373" t="s">
        <v>14188</v>
      </c>
    </row>
    <row r="6374" spans="1:17" x14ac:dyDescent="0.25">
      <c r="A6374">
        <v>6373</v>
      </c>
      <c r="B6374">
        <v>45218</v>
      </c>
      <c r="C6374">
        <v>39943</v>
      </c>
      <c r="D6374">
        <v>49</v>
      </c>
      <c r="E6374">
        <f t="shared" si="199"/>
        <v>7350</v>
      </c>
      <c r="F6374">
        <v>0.08</v>
      </c>
      <c r="G6374">
        <f>VLOOKUP($P6374,Pricebook!$A:$D,4,0)</f>
        <v>150</v>
      </c>
      <c r="H6374">
        <f t="shared" si="198"/>
        <v>6762</v>
      </c>
      <c r="I6374" t="s">
        <v>746</v>
      </c>
      <c r="J6374" t="s">
        <v>747</v>
      </c>
      <c r="K6374" t="s">
        <v>748</v>
      </c>
      <c r="L6374" t="s">
        <v>749</v>
      </c>
      <c r="M6374" t="s">
        <v>358</v>
      </c>
      <c r="N6374" t="s">
        <v>16</v>
      </c>
      <c r="O6374">
        <v>39945</v>
      </c>
      <c r="P6374" t="s">
        <v>14211</v>
      </c>
      <c r="Q6374" t="s">
        <v>14202</v>
      </c>
    </row>
    <row r="6375" spans="1:17" x14ac:dyDescent="0.25">
      <c r="A6375">
        <v>6374</v>
      </c>
      <c r="B6375">
        <v>45248</v>
      </c>
      <c r="C6375">
        <v>40649</v>
      </c>
      <c r="D6375">
        <v>38</v>
      </c>
      <c r="E6375">
        <f t="shared" si="199"/>
        <v>6460</v>
      </c>
      <c r="F6375">
        <v>0.05</v>
      </c>
      <c r="G6375">
        <f>VLOOKUP($P6375,Pricebook!$A:$D,4,0)</f>
        <v>170</v>
      </c>
      <c r="H6375">
        <f t="shared" si="198"/>
        <v>6137</v>
      </c>
      <c r="I6375" t="s">
        <v>1638</v>
      </c>
      <c r="J6375" t="s">
        <v>165</v>
      </c>
      <c r="K6375" t="s">
        <v>1786</v>
      </c>
      <c r="L6375">
        <v>55124</v>
      </c>
      <c r="M6375" t="s">
        <v>130</v>
      </c>
      <c r="N6375" t="s">
        <v>16</v>
      </c>
      <c r="O6375">
        <v>40651</v>
      </c>
      <c r="P6375" t="s">
        <v>14219</v>
      </c>
      <c r="Q6375" t="s">
        <v>14198</v>
      </c>
    </row>
    <row r="6376" spans="1:17" x14ac:dyDescent="0.25">
      <c r="A6376">
        <v>6375</v>
      </c>
      <c r="B6376">
        <v>45248</v>
      </c>
      <c r="C6376">
        <v>40649</v>
      </c>
      <c r="D6376">
        <v>32</v>
      </c>
      <c r="E6376">
        <f t="shared" si="199"/>
        <v>4800</v>
      </c>
      <c r="F6376">
        <v>0.1</v>
      </c>
      <c r="G6376">
        <f>VLOOKUP($P6376,Pricebook!$A:$D,4,0)</f>
        <v>150</v>
      </c>
      <c r="H6376">
        <f t="shared" si="198"/>
        <v>4320</v>
      </c>
      <c r="I6376" t="s">
        <v>1638</v>
      </c>
      <c r="J6376" t="s">
        <v>165</v>
      </c>
      <c r="K6376" t="s">
        <v>1786</v>
      </c>
      <c r="L6376">
        <v>55124</v>
      </c>
      <c r="M6376" t="s">
        <v>130</v>
      </c>
      <c r="N6376" t="s">
        <v>16</v>
      </c>
      <c r="O6376">
        <v>40651</v>
      </c>
      <c r="P6376" t="s">
        <v>14210</v>
      </c>
      <c r="Q6376" t="s">
        <v>14198</v>
      </c>
    </row>
    <row r="6377" spans="1:17" x14ac:dyDescent="0.25">
      <c r="A6377">
        <v>6376</v>
      </c>
      <c r="B6377">
        <v>45249</v>
      </c>
      <c r="C6377">
        <v>40509</v>
      </c>
      <c r="D6377">
        <v>24</v>
      </c>
      <c r="E6377">
        <f t="shared" si="199"/>
        <v>3600</v>
      </c>
      <c r="F6377">
        <v>0.04</v>
      </c>
      <c r="G6377">
        <f>VLOOKUP($P6377,Pricebook!$A:$D,4,0)</f>
        <v>150</v>
      </c>
      <c r="H6377">
        <f t="shared" si="198"/>
        <v>3456</v>
      </c>
      <c r="I6377" t="s">
        <v>2012</v>
      </c>
      <c r="J6377" t="s">
        <v>310</v>
      </c>
      <c r="K6377" t="s">
        <v>455</v>
      </c>
      <c r="L6377">
        <v>56001</v>
      </c>
      <c r="M6377" t="s">
        <v>130</v>
      </c>
      <c r="N6377" t="s">
        <v>16</v>
      </c>
      <c r="O6377">
        <v>40514</v>
      </c>
      <c r="P6377" t="s">
        <v>14210</v>
      </c>
      <c r="Q6377" t="s">
        <v>14186</v>
      </c>
    </row>
    <row r="6378" spans="1:17" x14ac:dyDescent="0.25">
      <c r="A6378">
        <v>6377</v>
      </c>
      <c r="B6378">
        <v>45254</v>
      </c>
      <c r="C6378">
        <v>40385</v>
      </c>
      <c r="D6378">
        <v>45</v>
      </c>
      <c r="E6378">
        <f t="shared" si="199"/>
        <v>5625</v>
      </c>
      <c r="F6378">
        <v>0.06</v>
      </c>
      <c r="G6378">
        <f>VLOOKUP($P6378,Pricebook!$A:$D,4,0)</f>
        <v>125</v>
      </c>
      <c r="H6378">
        <f t="shared" si="198"/>
        <v>5287.5</v>
      </c>
      <c r="I6378" t="s">
        <v>2526</v>
      </c>
      <c r="J6378" t="s">
        <v>165</v>
      </c>
      <c r="K6378" t="s">
        <v>2529</v>
      </c>
      <c r="L6378">
        <v>92691</v>
      </c>
      <c r="M6378" t="s">
        <v>114</v>
      </c>
      <c r="N6378" t="s">
        <v>23</v>
      </c>
      <c r="O6378">
        <v>40386</v>
      </c>
      <c r="P6378" t="s">
        <v>14209</v>
      </c>
      <c r="Q6378" t="s">
        <v>14201</v>
      </c>
    </row>
    <row r="6379" spans="1:17" x14ac:dyDescent="0.25">
      <c r="A6379">
        <v>6378</v>
      </c>
      <c r="B6379">
        <v>45284</v>
      </c>
      <c r="C6379">
        <v>40915</v>
      </c>
      <c r="D6379">
        <v>7</v>
      </c>
      <c r="E6379">
        <f t="shared" si="199"/>
        <v>840</v>
      </c>
      <c r="F6379">
        <v>0</v>
      </c>
      <c r="G6379">
        <f>VLOOKUP($P6379,Pricebook!$A:$D,4,0)</f>
        <v>120</v>
      </c>
      <c r="H6379">
        <f t="shared" si="198"/>
        <v>840</v>
      </c>
      <c r="I6379" t="s">
        <v>1294</v>
      </c>
      <c r="J6379" t="s">
        <v>64</v>
      </c>
      <c r="K6379" t="s">
        <v>553</v>
      </c>
      <c r="L6379" t="s">
        <v>554</v>
      </c>
      <c r="M6379" t="s">
        <v>197</v>
      </c>
      <c r="N6379" t="s">
        <v>23</v>
      </c>
      <c r="O6379">
        <v>40916</v>
      </c>
      <c r="P6379" t="s">
        <v>14212</v>
      </c>
      <c r="Q6379" t="s">
        <v>14195</v>
      </c>
    </row>
    <row r="6380" spans="1:17" x14ac:dyDescent="0.25">
      <c r="A6380">
        <v>6379</v>
      </c>
      <c r="B6380">
        <v>45315</v>
      </c>
      <c r="C6380">
        <v>41019</v>
      </c>
      <c r="D6380">
        <v>32</v>
      </c>
      <c r="E6380">
        <f t="shared" si="199"/>
        <v>6400</v>
      </c>
      <c r="F6380">
        <v>0.02</v>
      </c>
      <c r="G6380">
        <f>VLOOKUP($P6380,Pricebook!$A:$D,4,0)</f>
        <v>200</v>
      </c>
      <c r="H6380">
        <f t="shared" si="198"/>
        <v>6272</v>
      </c>
      <c r="I6380" t="s">
        <v>1221</v>
      </c>
      <c r="J6380" t="s">
        <v>844</v>
      </c>
      <c r="K6380" t="s">
        <v>1222</v>
      </c>
      <c r="L6380">
        <v>93309</v>
      </c>
      <c r="M6380" t="s">
        <v>114</v>
      </c>
      <c r="N6380" t="s">
        <v>23</v>
      </c>
      <c r="O6380">
        <v>41020</v>
      </c>
      <c r="P6380" t="s">
        <v>14206</v>
      </c>
      <c r="Q6380" t="s">
        <v>14197</v>
      </c>
    </row>
    <row r="6381" spans="1:17" x14ac:dyDescent="0.25">
      <c r="A6381">
        <v>6380</v>
      </c>
      <c r="B6381">
        <v>45317</v>
      </c>
      <c r="C6381">
        <v>40969</v>
      </c>
      <c r="D6381">
        <v>36</v>
      </c>
      <c r="E6381">
        <f t="shared" si="199"/>
        <v>5400</v>
      </c>
      <c r="F6381">
        <v>0.05</v>
      </c>
      <c r="G6381">
        <f>VLOOKUP($P6381,Pricebook!$A:$D,4,0)</f>
        <v>150</v>
      </c>
      <c r="H6381">
        <f t="shared" si="198"/>
        <v>5130</v>
      </c>
      <c r="I6381" t="s">
        <v>560</v>
      </c>
      <c r="J6381" t="s">
        <v>41</v>
      </c>
      <c r="K6381" t="s">
        <v>1380</v>
      </c>
      <c r="L6381">
        <v>48239</v>
      </c>
      <c r="M6381" t="s">
        <v>172</v>
      </c>
      <c r="N6381" t="s">
        <v>16</v>
      </c>
      <c r="O6381">
        <v>40976</v>
      </c>
      <c r="P6381" t="s">
        <v>14211</v>
      </c>
      <c r="Q6381" t="s">
        <v>14203</v>
      </c>
    </row>
    <row r="6382" spans="1:17" x14ac:dyDescent="0.25">
      <c r="A6382">
        <v>6381</v>
      </c>
      <c r="B6382">
        <v>45317</v>
      </c>
      <c r="C6382">
        <v>40969</v>
      </c>
      <c r="D6382">
        <v>28</v>
      </c>
      <c r="E6382">
        <f t="shared" si="199"/>
        <v>3500</v>
      </c>
      <c r="F6382">
        <v>0.05</v>
      </c>
      <c r="G6382">
        <f>VLOOKUP($P6382,Pricebook!$A:$D,4,0)</f>
        <v>125</v>
      </c>
      <c r="H6382">
        <f t="shared" si="198"/>
        <v>3325</v>
      </c>
      <c r="I6382" t="s">
        <v>560</v>
      </c>
      <c r="J6382" t="s">
        <v>41</v>
      </c>
      <c r="K6382" t="s">
        <v>1380</v>
      </c>
      <c r="L6382">
        <v>48239</v>
      </c>
      <c r="M6382" t="s">
        <v>172</v>
      </c>
      <c r="N6382" t="s">
        <v>16</v>
      </c>
      <c r="O6382">
        <v>40976</v>
      </c>
      <c r="P6382" t="s">
        <v>14208</v>
      </c>
      <c r="Q6382" t="s">
        <v>14198</v>
      </c>
    </row>
    <row r="6383" spans="1:17" x14ac:dyDescent="0.25">
      <c r="A6383">
        <v>6382</v>
      </c>
      <c r="B6383">
        <v>45346</v>
      </c>
      <c r="C6383">
        <v>41228</v>
      </c>
      <c r="D6383">
        <v>37</v>
      </c>
      <c r="E6383">
        <f t="shared" si="199"/>
        <v>4070</v>
      </c>
      <c r="F6383">
        <v>0.09</v>
      </c>
      <c r="G6383">
        <f>VLOOKUP($P6383,Pricebook!$A:$D,4,0)</f>
        <v>110</v>
      </c>
      <c r="H6383">
        <f t="shared" si="198"/>
        <v>3703.7000000000003</v>
      </c>
      <c r="I6383" t="s">
        <v>928</v>
      </c>
      <c r="J6383" t="s">
        <v>449</v>
      </c>
      <c r="K6383" t="s">
        <v>1060</v>
      </c>
      <c r="L6383">
        <v>89701</v>
      </c>
      <c r="M6383" t="s">
        <v>1061</v>
      </c>
      <c r="N6383" t="s">
        <v>23</v>
      </c>
      <c r="O6383">
        <v>41228</v>
      </c>
      <c r="P6383" t="s">
        <v>14215</v>
      </c>
      <c r="Q6383" t="s">
        <v>14203</v>
      </c>
    </row>
    <row r="6384" spans="1:17" x14ac:dyDescent="0.25">
      <c r="A6384">
        <v>6383</v>
      </c>
      <c r="B6384">
        <v>45347</v>
      </c>
      <c r="C6384">
        <v>40450</v>
      </c>
      <c r="D6384">
        <v>10</v>
      </c>
      <c r="E6384">
        <f t="shared" si="199"/>
        <v>1250</v>
      </c>
      <c r="F6384">
        <v>0.05</v>
      </c>
      <c r="G6384">
        <f>VLOOKUP($P6384,Pricebook!$A:$D,4,0)</f>
        <v>125</v>
      </c>
      <c r="H6384">
        <f t="shared" si="198"/>
        <v>1187.5</v>
      </c>
      <c r="I6384" t="s">
        <v>465</v>
      </c>
      <c r="J6384" t="s">
        <v>344</v>
      </c>
      <c r="K6384" t="s">
        <v>2770</v>
      </c>
      <c r="L6384">
        <v>74074</v>
      </c>
      <c r="M6384" t="s">
        <v>75</v>
      </c>
      <c r="N6384" t="s">
        <v>16</v>
      </c>
      <c r="O6384">
        <v>40451</v>
      </c>
      <c r="P6384" t="s">
        <v>14217</v>
      </c>
      <c r="Q6384" t="s">
        <v>14194</v>
      </c>
    </row>
    <row r="6385" spans="1:17" x14ac:dyDescent="0.25">
      <c r="A6385">
        <v>6384</v>
      </c>
      <c r="B6385">
        <v>45347</v>
      </c>
      <c r="C6385">
        <v>40450</v>
      </c>
      <c r="D6385">
        <v>41</v>
      </c>
      <c r="E6385">
        <f t="shared" si="199"/>
        <v>6150</v>
      </c>
      <c r="F6385">
        <v>7.0000000000000007E-2</v>
      </c>
      <c r="G6385">
        <f>VLOOKUP($P6385,Pricebook!$A:$D,4,0)</f>
        <v>150</v>
      </c>
      <c r="H6385">
        <f t="shared" si="198"/>
        <v>5719.5</v>
      </c>
      <c r="I6385" t="s">
        <v>465</v>
      </c>
      <c r="J6385" t="s">
        <v>344</v>
      </c>
      <c r="K6385" t="s">
        <v>2770</v>
      </c>
      <c r="L6385">
        <v>74074</v>
      </c>
      <c r="M6385" t="s">
        <v>75</v>
      </c>
      <c r="N6385" t="s">
        <v>16</v>
      </c>
      <c r="O6385">
        <v>40452</v>
      </c>
      <c r="P6385" t="s">
        <v>14222</v>
      </c>
      <c r="Q6385" t="s">
        <v>14197</v>
      </c>
    </row>
    <row r="6386" spans="1:17" x14ac:dyDescent="0.25">
      <c r="A6386">
        <v>6385</v>
      </c>
      <c r="B6386">
        <v>45376</v>
      </c>
      <c r="C6386">
        <v>40879</v>
      </c>
      <c r="D6386">
        <v>19</v>
      </c>
      <c r="E6386">
        <f t="shared" si="199"/>
        <v>3800</v>
      </c>
      <c r="F6386">
        <v>0.08</v>
      </c>
      <c r="G6386">
        <f>VLOOKUP($P6386,Pricebook!$A:$D,4,0)</f>
        <v>200</v>
      </c>
      <c r="H6386">
        <f t="shared" si="198"/>
        <v>3496</v>
      </c>
      <c r="I6386" t="s">
        <v>678</v>
      </c>
      <c r="J6386" t="s">
        <v>348</v>
      </c>
      <c r="K6386" t="s">
        <v>679</v>
      </c>
      <c r="L6386">
        <v>20906</v>
      </c>
      <c r="M6386" t="s">
        <v>187</v>
      </c>
      <c r="N6386" t="s">
        <v>61</v>
      </c>
      <c r="O6386">
        <v>40880</v>
      </c>
      <c r="P6386" t="s">
        <v>14206</v>
      </c>
      <c r="Q6386" t="s">
        <v>14191</v>
      </c>
    </row>
    <row r="6387" spans="1:17" x14ac:dyDescent="0.25">
      <c r="A6387">
        <v>6386</v>
      </c>
      <c r="B6387">
        <v>45377</v>
      </c>
      <c r="C6387">
        <v>40636</v>
      </c>
      <c r="D6387">
        <v>47</v>
      </c>
      <c r="E6387">
        <f t="shared" si="199"/>
        <v>7520</v>
      </c>
      <c r="F6387">
        <v>0.08</v>
      </c>
      <c r="G6387">
        <f>VLOOKUP($P6387,Pricebook!$A:$D,4,0)</f>
        <v>160</v>
      </c>
      <c r="H6387">
        <f t="shared" si="198"/>
        <v>6918.4000000000005</v>
      </c>
      <c r="I6387" t="s">
        <v>1280</v>
      </c>
      <c r="J6387" t="s">
        <v>20</v>
      </c>
      <c r="K6387" t="s">
        <v>1534</v>
      </c>
      <c r="L6387">
        <v>52732</v>
      </c>
      <c r="M6387" t="s">
        <v>38</v>
      </c>
      <c r="N6387" t="s">
        <v>16</v>
      </c>
      <c r="O6387">
        <v>40638</v>
      </c>
      <c r="P6387" t="s">
        <v>14218</v>
      </c>
      <c r="Q6387" t="s">
        <v>14190</v>
      </c>
    </row>
    <row r="6388" spans="1:17" x14ac:dyDescent="0.25">
      <c r="A6388">
        <v>6387</v>
      </c>
      <c r="B6388">
        <v>45380</v>
      </c>
      <c r="C6388">
        <v>39933</v>
      </c>
      <c r="D6388">
        <v>34</v>
      </c>
      <c r="E6388">
        <f t="shared" si="199"/>
        <v>5100</v>
      </c>
      <c r="F6388">
        <v>0.06</v>
      </c>
      <c r="G6388">
        <f>VLOOKUP($P6388,Pricebook!$A:$D,4,0)</f>
        <v>150</v>
      </c>
      <c r="H6388">
        <f t="shared" si="198"/>
        <v>4794</v>
      </c>
      <c r="I6388" t="s">
        <v>767</v>
      </c>
      <c r="J6388" t="s">
        <v>520</v>
      </c>
      <c r="K6388" t="s">
        <v>2709</v>
      </c>
      <c r="L6388">
        <v>95062</v>
      </c>
      <c r="M6388" t="s">
        <v>114</v>
      </c>
      <c r="N6388" t="s">
        <v>23</v>
      </c>
      <c r="O6388">
        <v>39934</v>
      </c>
      <c r="P6388" t="s">
        <v>14210</v>
      </c>
      <c r="Q6388" t="s">
        <v>14201</v>
      </c>
    </row>
    <row r="6389" spans="1:17" x14ac:dyDescent="0.25">
      <c r="A6389">
        <v>6388</v>
      </c>
      <c r="B6389">
        <v>45380</v>
      </c>
      <c r="C6389">
        <v>39933</v>
      </c>
      <c r="D6389">
        <v>24</v>
      </c>
      <c r="E6389">
        <f t="shared" si="199"/>
        <v>3600</v>
      </c>
      <c r="F6389">
        <v>0</v>
      </c>
      <c r="G6389">
        <f>VLOOKUP($P6389,Pricebook!$A:$D,4,0)</f>
        <v>150</v>
      </c>
      <c r="H6389">
        <f t="shared" si="198"/>
        <v>3600</v>
      </c>
      <c r="I6389" t="s">
        <v>767</v>
      </c>
      <c r="J6389" t="s">
        <v>520</v>
      </c>
      <c r="K6389" t="s">
        <v>2709</v>
      </c>
      <c r="L6389">
        <v>95062</v>
      </c>
      <c r="M6389" t="s">
        <v>114</v>
      </c>
      <c r="N6389" t="s">
        <v>23</v>
      </c>
      <c r="O6389">
        <v>39935</v>
      </c>
      <c r="P6389" t="s">
        <v>14210</v>
      </c>
      <c r="Q6389" t="s">
        <v>14190</v>
      </c>
    </row>
    <row r="6390" spans="1:17" x14ac:dyDescent="0.25">
      <c r="A6390">
        <v>6389</v>
      </c>
      <c r="B6390">
        <v>45381</v>
      </c>
      <c r="C6390">
        <v>40776</v>
      </c>
      <c r="D6390">
        <v>26</v>
      </c>
      <c r="E6390">
        <f t="shared" si="199"/>
        <v>4160</v>
      </c>
      <c r="F6390">
        <v>0.03</v>
      </c>
      <c r="G6390">
        <f>VLOOKUP($P6390,Pricebook!$A:$D,4,0)</f>
        <v>160</v>
      </c>
      <c r="H6390">
        <f t="shared" si="198"/>
        <v>4035.2</v>
      </c>
      <c r="I6390" t="s">
        <v>1707</v>
      </c>
      <c r="J6390" t="s">
        <v>344</v>
      </c>
      <c r="K6390" t="s">
        <v>488</v>
      </c>
      <c r="L6390" t="s">
        <v>489</v>
      </c>
      <c r="M6390" t="s">
        <v>91</v>
      </c>
      <c r="N6390" t="s">
        <v>61</v>
      </c>
      <c r="O6390">
        <v>40777</v>
      </c>
      <c r="P6390" t="s">
        <v>14218</v>
      </c>
      <c r="Q6390" t="s">
        <v>14194</v>
      </c>
    </row>
    <row r="6391" spans="1:17" x14ac:dyDescent="0.25">
      <c r="A6391">
        <v>6390</v>
      </c>
      <c r="B6391">
        <v>45381</v>
      </c>
      <c r="C6391">
        <v>40776</v>
      </c>
      <c r="D6391">
        <v>23</v>
      </c>
      <c r="E6391">
        <f t="shared" si="199"/>
        <v>3450</v>
      </c>
      <c r="F6391">
        <v>0.02</v>
      </c>
      <c r="G6391">
        <f>VLOOKUP($P6391,Pricebook!$A:$D,4,0)</f>
        <v>150</v>
      </c>
      <c r="H6391">
        <f t="shared" si="198"/>
        <v>3381</v>
      </c>
      <c r="I6391" t="s">
        <v>1707</v>
      </c>
      <c r="J6391" t="s">
        <v>344</v>
      </c>
      <c r="K6391" t="s">
        <v>145</v>
      </c>
      <c r="L6391" t="s">
        <v>146</v>
      </c>
      <c r="M6391" t="s">
        <v>91</v>
      </c>
      <c r="N6391" t="s">
        <v>61</v>
      </c>
      <c r="O6391">
        <v>40778</v>
      </c>
      <c r="P6391" t="s">
        <v>14211</v>
      </c>
      <c r="Q6391" t="s">
        <v>14195</v>
      </c>
    </row>
    <row r="6392" spans="1:17" x14ac:dyDescent="0.25">
      <c r="A6392">
        <v>6391</v>
      </c>
      <c r="B6392">
        <v>45381</v>
      </c>
      <c r="C6392">
        <v>40776</v>
      </c>
      <c r="D6392">
        <v>1</v>
      </c>
      <c r="E6392">
        <f t="shared" si="199"/>
        <v>125</v>
      </c>
      <c r="F6392">
        <v>0.01</v>
      </c>
      <c r="G6392">
        <f>VLOOKUP($P6392,Pricebook!$A:$D,4,0)</f>
        <v>125</v>
      </c>
      <c r="H6392">
        <f t="shared" si="198"/>
        <v>123.75</v>
      </c>
      <c r="I6392" t="s">
        <v>1707</v>
      </c>
      <c r="J6392" t="s">
        <v>344</v>
      </c>
      <c r="K6392" t="s">
        <v>2778</v>
      </c>
      <c r="L6392" t="s">
        <v>2779</v>
      </c>
      <c r="M6392" t="s">
        <v>317</v>
      </c>
      <c r="N6392" t="s">
        <v>61</v>
      </c>
      <c r="O6392">
        <v>40778</v>
      </c>
      <c r="P6392" t="s">
        <v>14208</v>
      </c>
      <c r="Q6392" t="s">
        <v>14185</v>
      </c>
    </row>
    <row r="6393" spans="1:17" x14ac:dyDescent="0.25">
      <c r="A6393">
        <v>6392</v>
      </c>
      <c r="B6393">
        <v>45408</v>
      </c>
      <c r="C6393">
        <v>40538</v>
      </c>
      <c r="D6393">
        <v>25</v>
      </c>
      <c r="E6393">
        <f t="shared" si="199"/>
        <v>3750</v>
      </c>
      <c r="F6393">
        <v>0.05</v>
      </c>
      <c r="G6393">
        <f>VLOOKUP($P6393,Pricebook!$A:$D,4,0)</f>
        <v>150</v>
      </c>
      <c r="H6393">
        <f t="shared" si="198"/>
        <v>3562.5</v>
      </c>
      <c r="I6393" t="s">
        <v>660</v>
      </c>
      <c r="J6393" t="s">
        <v>585</v>
      </c>
      <c r="K6393" t="s">
        <v>505</v>
      </c>
      <c r="L6393" t="s">
        <v>506</v>
      </c>
      <c r="M6393" t="s">
        <v>368</v>
      </c>
      <c r="N6393" t="s">
        <v>34</v>
      </c>
      <c r="O6393">
        <v>40560</v>
      </c>
      <c r="P6393" t="s">
        <v>14211</v>
      </c>
      <c r="Q6393" t="s">
        <v>14185</v>
      </c>
    </row>
    <row r="6394" spans="1:17" x14ac:dyDescent="0.25">
      <c r="A6394">
        <v>6393</v>
      </c>
      <c r="B6394">
        <v>45409</v>
      </c>
      <c r="C6394">
        <v>40280</v>
      </c>
      <c r="D6394">
        <v>11</v>
      </c>
      <c r="E6394">
        <f t="shared" si="199"/>
        <v>1375</v>
      </c>
      <c r="F6394">
        <v>0.1</v>
      </c>
      <c r="G6394">
        <f>VLOOKUP($P6394,Pricebook!$A:$D,4,0)</f>
        <v>125</v>
      </c>
      <c r="H6394">
        <f t="shared" si="198"/>
        <v>1237.5</v>
      </c>
      <c r="I6394" t="s">
        <v>1224</v>
      </c>
      <c r="J6394" t="s">
        <v>252</v>
      </c>
      <c r="K6394" t="s">
        <v>959</v>
      </c>
      <c r="L6394">
        <v>93117</v>
      </c>
      <c r="M6394" t="s">
        <v>114</v>
      </c>
      <c r="N6394" t="s">
        <v>23</v>
      </c>
      <c r="O6394">
        <v>40283</v>
      </c>
      <c r="P6394" t="s">
        <v>14221</v>
      </c>
      <c r="Q6394" t="s">
        <v>14185</v>
      </c>
    </row>
    <row r="6395" spans="1:17" x14ac:dyDescent="0.25">
      <c r="A6395">
        <v>6394</v>
      </c>
      <c r="B6395">
        <v>45409</v>
      </c>
      <c r="C6395">
        <v>40280</v>
      </c>
      <c r="D6395">
        <v>10</v>
      </c>
      <c r="E6395">
        <f t="shared" si="199"/>
        <v>1200</v>
      </c>
      <c r="F6395">
        <v>0.08</v>
      </c>
      <c r="G6395">
        <f>VLOOKUP($P6395,Pricebook!$A:$D,4,0)</f>
        <v>120</v>
      </c>
      <c r="H6395">
        <f t="shared" si="198"/>
        <v>1104</v>
      </c>
      <c r="I6395" t="s">
        <v>1224</v>
      </c>
      <c r="J6395" t="s">
        <v>252</v>
      </c>
      <c r="K6395" t="s">
        <v>959</v>
      </c>
      <c r="L6395">
        <v>93117</v>
      </c>
      <c r="M6395" t="s">
        <v>114</v>
      </c>
      <c r="N6395" t="s">
        <v>23</v>
      </c>
      <c r="O6395">
        <v>40281</v>
      </c>
      <c r="P6395" t="s">
        <v>14212</v>
      </c>
      <c r="Q6395" t="s">
        <v>14203</v>
      </c>
    </row>
    <row r="6396" spans="1:17" x14ac:dyDescent="0.25">
      <c r="A6396">
        <v>6395</v>
      </c>
      <c r="B6396">
        <v>45409</v>
      </c>
      <c r="C6396">
        <v>40280</v>
      </c>
      <c r="D6396">
        <v>50</v>
      </c>
      <c r="E6396">
        <f t="shared" si="199"/>
        <v>7500</v>
      </c>
      <c r="F6396">
        <v>0</v>
      </c>
      <c r="G6396">
        <f>VLOOKUP($P6396,Pricebook!$A:$D,4,0)</f>
        <v>150</v>
      </c>
      <c r="H6396">
        <f t="shared" si="198"/>
        <v>7500</v>
      </c>
      <c r="I6396" t="s">
        <v>1224</v>
      </c>
      <c r="J6396" t="s">
        <v>252</v>
      </c>
      <c r="K6396" t="s">
        <v>959</v>
      </c>
      <c r="L6396">
        <v>93117</v>
      </c>
      <c r="M6396" t="s">
        <v>114</v>
      </c>
      <c r="N6396" t="s">
        <v>23</v>
      </c>
      <c r="O6396">
        <v>40283</v>
      </c>
      <c r="P6396" t="s">
        <v>14210</v>
      </c>
      <c r="Q6396" t="s">
        <v>14203</v>
      </c>
    </row>
    <row r="6397" spans="1:17" x14ac:dyDescent="0.25">
      <c r="A6397">
        <v>6396</v>
      </c>
      <c r="B6397">
        <v>45410</v>
      </c>
      <c r="C6397">
        <v>40044</v>
      </c>
      <c r="D6397">
        <v>19</v>
      </c>
      <c r="E6397">
        <f t="shared" si="199"/>
        <v>3800</v>
      </c>
      <c r="F6397">
        <v>0.1</v>
      </c>
      <c r="G6397">
        <f>VLOOKUP($P6397,Pricebook!$A:$D,4,0)</f>
        <v>200</v>
      </c>
      <c r="H6397">
        <f t="shared" si="198"/>
        <v>3420</v>
      </c>
      <c r="I6397" t="s">
        <v>1548</v>
      </c>
      <c r="J6397" t="s">
        <v>265</v>
      </c>
      <c r="K6397" t="s">
        <v>2780</v>
      </c>
      <c r="L6397">
        <v>29483</v>
      </c>
      <c r="M6397" t="s">
        <v>163</v>
      </c>
      <c r="N6397" t="s">
        <v>34</v>
      </c>
      <c r="O6397">
        <v>40049</v>
      </c>
      <c r="P6397" t="s">
        <v>14206</v>
      </c>
      <c r="Q6397" t="s">
        <v>14200</v>
      </c>
    </row>
    <row r="6398" spans="1:17" x14ac:dyDescent="0.25">
      <c r="A6398">
        <v>6397</v>
      </c>
      <c r="B6398">
        <v>45412</v>
      </c>
      <c r="C6398">
        <v>40290</v>
      </c>
      <c r="D6398">
        <v>20</v>
      </c>
      <c r="E6398">
        <f t="shared" si="199"/>
        <v>3000</v>
      </c>
      <c r="F6398">
        <v>0.06</v>
      </c>
      <c r="G6398">
        <f>VLOOKUP($P6398,Pricebook!$A:$D,4,0)</f>
        <v>150</v>
      </c>
      <c r="H6398">
        <f t="shared" si="198"/>
        <v>2820</v>
      </c>
      <c r="I6398" t="s">
        <v>1144</v>
      </c>
      <c r="J6398" t="s">
        <v>136</v>
      </c>
      <c r="K6398" t="s">
        <v>1186</v>
      </c>
      <c r="L6398">
        <v>38109</v>
      </c>
      <c r="M6398" t="s">
        <v>81</v>
      </c>
      <c r="N6398" t="s">
        <v>34</v>
      </c>
      <c r="O6398">
        <v>40291</v>
      </c>
      <c r="P6398" t="s">
        <v>14210</v>
      </c>
      <c r="Q6398" t="s">
        <v>14194</v>
      </c>
    </row>
    <row r="6399" spans="1:17" x14ac:dyDescent="0.25">
      <c r="A6399">
        <v>6398</v>
      </c>
      <c r="B6399">
        <v>45413</v>
      </c>
      <c r="C6399">
        <v>40337</v>
      </c>
      <c r="D6399">
        <v>18</v>
      </c>
      <c r="E6399">
        <f t="shared" si="199"/>
        <v>2880</v>
      </c>
      <c r="F6399">
        <v>0.03</v>
      </c>
      <c r="G6399">
        <f>VLOOKUP($P6399,Pricebook!$A:$D,4,0)</f>
        <v>160</v>
      </c>
      <c r="H6399">
        <f t="shared" si="198"/>
        <v>2793.6</v>
      </c>
      <c r="I6399" t="s">
        <v>667</v>
      </c>
      <c r="J6399" t="s">
        <v>142</v>
      </c>
      <c r="K6399" t="s">
        <v>2676</v>
      </c>
      <c r="L6399" t="s">
        <v>2677</v>
      </c>
      <c r="M6399" t="s">
        <v>101</v>
      </c>
      <c r="N6399" t="s">
        <v>34</v>
      </c>
      <c r="O6399">
        <v>40338</v>
      </c>
      <c r="P6399" t="s">
        <v>14218</v>
      </c>
      <c r="Q6399" t="s">
        <v>14184</v>
      </c>
    </row>
    <row r="6400" spans="1:17" x14ac:dyDescent="0.25">
      <c r="A6400">
        <v>6399</v>
      </c>
      <c r="B6400">
        <v>45413</v>
      </c>
      <c r="C6400">
        <v>40337</v>
      </c>
      <c r="D6400">
        <v>17</v>
      </c>
      <c r="E6400">
        <f t="shared" si="199"/>
        <v>2720</v>
      </c>
      <c r="F6400">
        <v>0.05</v>
      </c>
      <c r="G6400">
        <f>VLOOKUP($P6400,Pricebook!$A:$D,4,0)</f>
        <v>160</v>
      </c>
      <c r="H6400">
        <f t="shared" si="198"/>
        <v>2584</v>
      </c>
      <c r="I6400" t="s">
        <v>667</v>
      </c>
      <c r="J6400" t="s">
        <v>142</v>
      </c>
      <c r="K6400" t="s">
        <v>2676</v>
      </c>
      <c r="L6400" t="s">
        <v>2677</v>
      </c>
      <c r="M6400" t="s">
        <v>101</v>
      </c>
      <c r="N6400" t="s">
        <v>34</v>
      </c>
      <c r="O6400">
        <v>40338</v>
      </c>
      <c r="P6400" t="s">
        <v>14218</v>
      </c>
      <c r="Q6400" t="s">
        <v>14193</v>
      </c>
    </row>
    <row r="6401" spans="1:17" x14ac:dyDescent="0.25">
      <c r="A6401">
        <v>6400</v>
      </c>
      <c r="B6401">
        <v>45413</v>
      </c>
      <c r="C6401">
        <v>40337</v>
      </c>
      <c r="D6401">
        <v>24</v>
      </c>
      <c r="E6401">
        <f t="shared" si="199"/>
        <v>3840</v>
      </c>
      <c r="F6401">
        <v>0.04</v>
      </c>
      <c r="G6401">
        <f>VLOOKUP($P6401,Pricebook!$A:$D,4,0)</f>
        <v>160</v>
      </c>
      <c r="H6401">
        <f t="shared" si="198"/>
        <v>3686.3999999999996</v>
      </c>
      <c r="I6401" t="s">
        <v>667</v>
      </c>
      <c r="J6401" t="s">
        <v>142</v>
      </c>
      <c r="K6401" t="s">
        <v>2676</v>
      </c>
      <c r="L6401" t="s">
        <v>2677</v>
      </c>
      <c r="M6401" t="s">
        <v>101</v>
      </c>
      <c r="N6401" t="s">
        <v>34</v>
      </c>
      <c r="O6401">
        <v>40337</v>
      </c>
      <c r="P6401" t="s">
        <v>14218</v>
      </c>
      <c r="Q6401" t="s">
        <v>14188</v>
      </c>
    </row>
    <row r="6402" spans="1:17" x14ac:dyDescent="0.25">
      <c r="A6402">
        <v>6401</v>
      </c>
      <c r="B6402">
        <v>45414</v>
      </c>
      <c r="C6402">
        <v>39855</v>
      </c>
      <c r="D6402">
        <v>17</v>
      </c>
      <c r="E6402">
        <f t="shared" si="199"/>
        <v>2890</v>
      </c>
      <c r="F6402">
        <v>0.08</v>
      </c>
      <c r="G6402">
        <f>VLOOKUP($P6402,Pricebook!$A:$D,4,0)</f>
        <v>170</v>
      </c>
      <c r="H6402">
        <f t="shared" ref="H6402:H6465" si="200">E6402*(1-F6402)</f>
        <v>2658.8</v>
      </c>
      <c r="I6402" t="s">
        <v>1690</v>
      </c>
      <c r="J6402" t="s">
        <v>1076</v>
      </c>
      <c r="K6402" t="s">
        <v>2254</v>
      </c>
      <c r="L6402" t="s">
        <v>2255</v>
      </c>
      <c r="M6402" t="s">
        <v>48</v>
      </c>
      <c r="N6402" t="s">
        <v>16</v>
      </c>
      <c r="O6402">
        <v>39856</v>
      </c>
      <c r="P6402" t="s">
        <v>14219</v>
      </c>
      <c r="Q6402" t="s">
        <v>14195</v>
      </c>
    </row>
    <row r="6403" spans="1:17" x14ac:dyDescent="0.25">
      <c r="A6403">
        <v>6402</v>
      </c>
      <c r="B6403">
        <v>45440</v>
      </c>
      <c r="C6403">
        <v>41130</v>
      </c>
      <c r="D6403">
        <v>5</v>
      </c>
      <c r="E6403">
        <f t="shared" ref="E6403:E6466" si="201">G6403*D6403</f>
        <v>625</v>
      </c>
      <c r="F6403">
        <v>0.02</v>
      </c>
      <c r="G6403">
        <f>VLOOKUP($P6403,Pricebook!$A:$D,4,0)</f>
        <v>125</v>
      </c>
      <c r="H6403">
        <f t="shared" si="200"/>
        <v>612.5</v>
      </c>
      <c r="I6403" t="s">
        <v>1093</v>
      </c>
      <c r="J6403" t="s">
        <v>190</v>
      </c>
      <c r="K6403" t="s">
        <v>2291</v>
      </c>
      <c r="L6403">
        <v>60025</v>
      </c>
      <c r="M6403" t="s">
        <v>15</v>
      </c>
      <c r="N6403" t="s">
        <v>16</v>
      </c>
      <c r="O6403">
        <v>41132</v>
      </c>
      <c r="P6403" t="s">
        <v>14221</v>
      </c>
      <c r="Q6403" t="s">
        <v>14192</v>
      </c>
    </row>
    <row r="6404" spans="1:17" x14ac:dyDescent="0.25">
      <c r="A6404">
        <v>6403</v>
      </c>
      <c r="B6404">
        <v>45476</v>
      </c>
      <c r="C6404">
        <v>41017</v>
      </c>
      <c r="D6404">
        <v>48</v>
      </c>
      <c r="E6404">
        <f t="shared" si="201"/>
        <v>8160</v>
      </c>
      <c r="F6404">
        <v>7.0000000000000007E-2</v>
      </c>
      <c r="G6404">
        <f>VLOOKUP($P6404,Pricebook!$A:$D,4,0)</f>
        <v>170</v>
      </c>
      <c r="H6404">
        <f t="shared" si="200"/>
        <v>7588.7999999999993</v>
      </c>
      <c r="I6404" t="s">
        <v>1078</v>
      </c>
      <c r="J6404" t="s">
        <v>585</v>
      </c>
      <c r="K6404" t="s">
        <v>1338</v>
      </c>
      <c r="L6404">
        <v>85301</v>
      </c>
      <c r="M6404" t="s">
        <v>70</v>
      </c>
      <c r="N6404" t="s">
        <v>23</v>
      </c>
      <c r="O6404">
        <v>41017</v>
      </c>
      <c r="P6404" t="s">
        <v>14219</v>
      </c>
      <c r="Q6404" t="s">
        <v>14184</v>
      </c>
    </row>
    <row r="6405" spans="1:17" x14ac:dyDescent="0.25">
      <c r="A6405">
        <v>6404</v>
      </c>
      <c r="B6405">
        <v>45506</v>
      </c>
      <c r="C6405">
        <v>40903</v>
      </c>
      <c r="D6405">
        <v>3</v>
      </c>
      <c r="E6405">
        <f t="shared" si="201"/>
        <v>450</v>
      </c>
      <c r="F6405">
        <v>0.03</v>
      </c>
      <c r="G6405">
        <f>VLOOKUP($P6405,Pricebook!$A:$D,4,0)</f>
        <v>150</v>
      </c>
      <c r="H6405">
        <f t="shared" si="200"/>
        <v>436.5</v>
      </c>
      <c r="I6405" t="s">
        <v>1012</v>
      </c>
      <c r="J6405" t="s">
        <v>99</v>
      </c>
      <c r="K6405" t="s">
        <v>1475</v>
      </c>
      <c r="L6405">
        <v>70802</v>
      </c>
      <c r="M6405" t="s">
        <v>436</v>
      </c>
      <c r="N6405" t="s">
        <v>34</v>
      </c>
      <c r="O6405">
        <v>40908</v>
      </c>
      <c r="P6405" t="s">
        <v>14210</v>
      </c>
      <c r="Q6405" t="s">
        <v>14200</v>
      </c>
    </row>
    <row r="6406" spans="1:17" x14ac:dyDescent="0.25">
      <c r="A6406">
        <v>6405</v>
      </c>
      <c r="B6406">
        <v>45511</v>
      </c>
      <c r="C6406">
        <v>40411</v>
      </c>
      <c r="D6406">
        <v>31</v>
      </c>
      <c r="E6406">
        <f t="shared" si="201"/>
        <v>3875</v>
      </c>
      <c r="F6406">
        <v>0.08</v>
      </c>
      <c r="G6406">
        <f>VLOOKUP($P6406,Pricebook!$A:$D,4,0)</f>
        <v>125</v>
      </c>
      <c r="H6406">
        <f t="shared" si="200"/>
        <v>3565</v>
      </c>
      <c r="I6406" t="s">
        <v>202</v>
      </c>
      <c r="J6406" t="s">
        <v>203</v>
      </c>
      <c r="K6406" t="s">
        <v>1303</v>
      </c>
      <c r="L6406">
        <v>97330</v>
      </c>
      <c r="M6406" t="s">
        <v>43</v>
      </c>
      <c r="N6406" t="s">
        <v>23</v>
      </c>
      <c r="O6406">
        <v>40418</v>
      </c>
      <c r="P6406" t="s">
        <v>14209</v>
      </c>
      <c r="Q6406" t="s">
        <v>14196</v>
      </c>
    </row>
    <row r="6407" spans="1:17" x14ac:dyDescent="0.25">
      <c r="A6407">
        <v>6406</v>
      </c>
      <c r="B6407">
        <v>45539</v>
      </c>
      <c r="C6407">
        <v>40027</v>
      </c>
      <c r="D6407">
        <v>15</v>
      </c>
      <c r="E6407">
        <f t="shared" si="201"/>
        <v>2250</v>
      </c>
      <c r="F6407">
        <v>0.02</v>
      </c>
      <c r="G6407">
        <f>VLOOKUP($P6407,Pricebook!$A:$D,4,0)</f>
        <v>150</v>
      </c>
      <c r="H6407">
        <f t="shared" si="200"/>
        <v>2205</v>
      </c>
      <c r="I6407" t="s">
        <v>510</v>
      </c>
      <c r="J6407" t="s">
        <v>93</v>
      </c>
      <c r="K6407" t="s">
        <v>763</v>
      </c>
      <c r="L6407">
        <v>94043</v>
      </c>
      <c r="M6407" t="s">
        <v>114</v>
      </c>
      <c r="N6407" t="s">
        <v>23</v>
      </c>
      <c r="O6407">
        <v>40029</v>
      </c>
      <c r="P6407" t="s">
        <v>14211</v>
      </c>
      <c r="Q6407" t="s">
        <v>14189</v>
      </c>
    </row>
    <row r="6408" spans="1:17" x14ac:dyDescent="0.25">
      <c r="A6408">
        <v>6407</v>
      </c>
      <c r="B6408">
        <v>45539</v>
      </c>
      <c r="C6408">
        <v>40027</v>
      </c>
      <c r="D6408">
        <v>27</v>
      </c>
      <c r="E6408">
        <f t="shared" si="201"/>
        <v>3240</v>
      </c>
      <c r="F6408">
        <v>0.08</v>
      </c>
      <c r="G6408">
        <f>VLOOKUP($P6408,Pricebook!$A:$D,4,0)</f>
        <v>120</v>
      </c>
      <c r="H6408">
        <f t="shared" si="200"/>
        <v>2980.8</v>
      </c>
      <c r="I6408" t="s">
        <v>510</v>
      </c>
      <c r="J6408" t="s">
        <v>93</v>
      </c>
      <c r="K6408" t="s">
        <v>763</v>
      </c>
      <c r="L6408">
        <v>94043</v>
      </c>
      <c r="M6408" t="s">
        <v>114</v>
      </c>
      <c r="N6408" t="s">
        <v>23</v>
      </c>
      <c r="O6408">
        <v>40029</v>
      </c>
      <c r="P6408" t="s">
        <v>14212</v>
      </c>
      <c r="Q6408" t="s">
        <v>14189</v>
      </c>
    </row>
    <row r="6409" spans="1:17" x14ac:dyDescent="0.25">
      <c r="A6409">
        <v>6408</v>
      </c>
      <c r="B6409">
        <v>45542</v>
      </c>
      <c r="C6409">
        <v>40216</v>
      </c>
      <c r="D6409">
        <v>37</v>
      </c>
      <c r="E6409">
        <f t="shared" si="201"/>
        <v>4070</v>
      </c>
      <c r="F6409">
        <v>0.04</v>
      </c>
      <c r="G6409">
        <f>VLOOKUP($P6409,Pricebook!$A:$D,4,0)</f>
        <v>110</v>
      </c>
      <c r="H6409">
        <f t="shared" si="200"/>
        <v>3907.2</v>
      </c>
      <c r="I6409" t="s">
        <v>1374</v>
      </c>
      <c r="J6409" t="s">
        <v>185</v>
      </c>
      <c r="K6409" t="s">
        <v>649</v>
      </c>
      <c r="L6409">
        <v>43055</v>
      </c>
      <c r="M6409" t="s">
        <v>210</v>
      </c>
      <c r="N6409" t="s">
        <v>61</v>
      </c>
      <c r="O6409">
        <v>40219</v>
      </c>
      <c r="P6409" t="s">
        <v>14215</v>
      </c>
      <c r="Q6409" t="s">
        <v>14197</v>
      </c>
    </row>
    <row r="6410" spans="1:17" x14ac:dyDescent="0.25">
      <c r="A6410">
        <v>6409</v>
      </c>
      <c r="B6410">
        <v>45542</v>
      </c>
      <c r="C6410">
        <v>40216</v>
      </c>
      <c r="D6410">
        <v>40</v>
      </c>
      <c r="E6410">
        <f t="shared" si="201"/>
        <v>5000</v>
      </c>
      <c r="F6410">
        <v>0.01</v>
      </c>
      <c r="G6410">
        <f>VLOOKUP($P6410,Pricebook!$A:$D,4,0)</f>
        <v>125</v>
      </c>
      <c r="H6410">
        <f t="shared" si="200"/>
        <v>4950</v>
      </c>
      <c r="I6410" t="s">
        <v>1374</v>
      </c>
      <c r="J6410" t="s">
        <v>185</v>
      </c>
      <c r="K6410" t="s">
        <v>649</v>
      </c>
      <c r="L6410">
        <v>43055</v>
      </c>
      <c r="M6410" t="s">
        <v>210</v>
      </c>
      <c r="N6410" t="s">
        <v>61</v>
      </c>
      <c r="O6410">
        <v>40217</v>
      </c>
      <c r="P6410" t="s">
        <v>14209</v>
      </c>
      <c r="Q6410" t="s">
        <v>14188</v>
      </c>
    </row>
    <row r="6411" spans="1:17" x14ac:dyDescent="0.25">
      <c r="A6411">
        <v>6410</v>
      </c>
      <c r="B6411">
        <v>45543</v>
      </c>
      <c r="C6411">
        <v>40576</v>
      </c>
      <c r="D6411">
        <v>16</v>
      </c>
      <c r="E6411">
        <f t="shared" si="201"/>
        <v>2000</v>
      </c>
      <c r="F6411">
        <v>0.01</v>
      </c>
      <c r="G6411">
        <f>VLOOKUP($P6411,Pricebook!$A:$D,4,0)</f>
        <v>125</v>
      </c>
      <c r="H6411">
        <f t="shared" si="200"/>
        <v>1980</v>
      </c>
      <c r="I6411" t="s">
        <v>1762</v>
      </c>
      <c r="J6411" t="s">
        <v>79</v>
      </c>
      <c r="K6411" t="s">
        <v>1327</v>
      </c>
      <c r="L6411">
        <v>15102</v>
      </c>
      <c r="M6411" t="s">
        <v>232</v>
      </c>
      <c r="N6411" t="s">
        <v>61</v>
      </c>
      <c r="O6411">
        <v>40580</v>
      </c>
      <c r="P6411" t="s">
        <v>14209</v>
      </c>
      <c r="Q6411" t="s">
        <v>14201</v>
      </c>
    </row>
    <row r="6412" spans="1:17" x14ac:dyDescent="0.25">
      <c r="A6412">
        <v>6411</v>
      </c>
      <c r="B6412">
        <v>45570</v>
      </c>
      <c r="C6412">
        <v>40399</v>
      </c>
      <c r="D6412">
        <v>19</v>
      </c>
      <c r="E6412">
        <f t="shared" si="201"/>
        <v>3040</v>
      </c>
      <c r="F6412">
        <v>0</v>
      </c>
      <c r="G6412">
        <f>VLOOKUP($P6412,Pricebook!$A:$D,4,0)</f>
        <v>160</v>
      </c>
      <c r="H6412">
        <f t="shared" si="200"/>
        <v>3040</v>
      </c>
      <c r="I6412" t="s">
        <v>2565</v>
      </c>
      <c r="J6412" t="s">
        <v>55</v>
      </c>
      <c r="K6412" t="s">
        <v>480</v>
      </c>
      <c r="L6412">
        <v>55113</v>
      </c>
      <c r="M6412" t="s">
        <v>130</v>
      </c>
      <c r="N6412" t="s">
        <v>16</v>
      </c>
      <c r="O6412">
        <v>40400</v>
      </c>
      <c r="P6412" t="s">
        <v>14218</v>
      </c>
      <c r="Q6412" t="s">
        <v>14193</v>
      </c>
    </row>
    <row r="6413" spans="1:17" x14ac:dyDescent="0.25">
      <c r="A6413">
        <v>6412</v>
      </c>
      <c r="B6413">
        <v>45571</v>
      </c>
      <c r="C6413">
        <v>41175</v>
      </c>
      <c r="D6413">
        <v>43</v>
      </c>
      <c r="E6413">
        <f t="shared" si="201"/>
        <v>8600</v>
      </c>
      <c r="F6413">
        <v>0.05</v>
      </c>
      <c r="G6413">
        <f>VLOOKUP($P6413,Pricebook!$A:$D,4,0)</f>
        <v>200</v>
      </c>
      <c r="H6413">
        <f t="shared" si="200"/>
        <v>8170</v>
      </c>
      <c r="I6413" t="s">
        <v>2521</v>
      </c>
      <c r="J6413" t="s">
        <v>93</v>
      </c>
      <c r="K6413" t="s">
        <v>2522</v>
      </c>
      <c r="L6413">
        <v>33566</v>
      </c>
      <c r="M6413" t="s">
        <v>101</v>
      </c>
      <c r="N6413" t="s">
        <v>34</v>
      </c>
      <c r="O6413">
        <v>41176</v>
      </c>
      <c r="P6413" t="s">
        <v>14206</v>
      </c>
      <c r="Q6413" t="s">
        <v>14198</v>
      </c>
    </row>
    <row r="6414" spans="1:17" x14ac:dyDescent="0.25">
      <c r="A6414">
        <v>6413</v>
      </c>
      <c r="B6414">
        <v>45571</v>
      </c>
      <c r="C6414">
        <v>41175</v>
      </c>
      <c r="D6414">
        <v>47</v>
      </c>
      <c r="E6414">
        <f t="shared" si="201"/>
        <v>7050</v>
      </c>
      <c r="F6414">
        <v>0.06</v>
      </c>
      <c r="G6414">
        <f>VLOOKUP($P6414,Pricebook!$A:$D,4,0)</f>
        <v>150</v>
      </c>
      <c r="H6414">
        <f t="shared" si="200"/>
        <v>6627</v>
      </c>
      <c r="I6414" t="s">
        <v>2521</v>
      </c>
      <c r="J6414" t="s">
        <v>93</v>
      </c>
      <c r="K6414" t="s">
        <v>2522</v>
      </c>
      <c r="L6414">
        <v>33566</v>
      </c>
      <c r="M6414" t="s">
        <v>101</v>
      </c>
      <c r="N6414" t="s">
        <v>34</v>
      </c>
      <c r="O6414">
        <v>41177</v>
      </c>
      <c r="P6414" t="s">
        <v>14210</v>
      </c>
      <c r="Q6414" t="s">
        <v>14193</v>
      </c>
    </row>
    <row r="6415" spans="1:17" x14ac:dyDescent="0.25">
      <c r="A6415">
        <v>6414</v>
      </c>
      <c r="B6415">
        <v>45571</v>
      </c>
      <c r="C6415">
        <v>41175</v>
      </c>
      <c r="D6415">
        <v>44</v>
      </c>
      <c r="E6415">
        <f t="shared" si="201"/>
        <v>6600</v>
      </c>
      <c r="F6415">
        <v>0.1</v>
      </c>
      <c r="G6415">
        <f>VLOOKUP($P6415,Pricebook!$A:$D,4,0)</f>
        <v>150</v>
      </c>
      <c r="H6415">
        <f t="shared" si="200"/>
        <v>5940</v>
      </c>
      <c r="I6415" t="s">
        <v>2521</v>
      </c>
      <c r="J6415" t="s">
        <v>93</v>
      </c>
      <c r="K6415" t="s">
        <v>2781</v>
      </c>
      <c r="L6415">
        <v>33317</v>
      </c>
      <c r="M6415" t="s">
        <v>101</v>
      </c>
      <c r="N6415" t="s">
        <v>34</v>
      </c>
      <c r="O6415">
        <v>41177</v>
      </c>
      <c r="P6415" t="s">
        <v>14216</v>
      </c>
      <c r="Q6415" t="s">
        <v>14184</v>
      </c>
    </row>
    <row r="6416" spans="1:17" x14ac:dyDescent="0.25">
      <c r="A6416">
        <v>6415</v>
      </c>
      <c r="B6416">
        <v>45573</v>
      </c>
      <c r="C6416">
        <v>40037</v>
      </c>
      <c r="D6416">
        <v>5</v>
      </c>
      <c r="E6416">
        <f t="shared" si="201"/>
        <v>625</v>
      </c>
      <c r="F6416">
        <v>0.05</v>
      </c>
      <c r="G6416">
        <f>VLOOKUP($P6416,Pricebook!$A:$D,4,0)</f>
        <v>125</v>
      </c>
      <c r="H6416">
        <f t="shared" si="200"/>
        <v>593.75</v>
      </c>
      <c r="I6416" t="s">
        <v>150</v>
      </c>
      <c r="J6416" t="s">
        <v>151</v>
      </c>
      <c r="K6416" t="s">
        <v>572</v>
      </c>
      <c r="L6416">
        <v>66209</v>
      </c>
      <c r="M6416" t="s">
        <v>153</v>
      </c>
      <c r="N6416" t="s">
        <v>16</v>
      </c>
      <c r="O6416">
        <v>40039</v>
      </c>
      <c r="P6416" t="s">
        <v>14221</v>
      </c>
      <c r="Q6416" t="s">
        <v>14189</v>
      </c>
    </row>
    <row r="6417" spans="1:17" x14ac:dyDescent="0.25">
      <c r="A6417">
        <v>6416</v>
      </c>
      <c r="B6417">
        <v>45575</v>
      </c>
      <c r="C6417">
        <v>41011</v>
      </c>
      <c r="D6417">
        <v>46</v>
      </c>
      <c r="E6417">
        <f t="shared" si="201"/>
        <v>5060</v>
      </c>
      <c r="F6417">
        <v>0.06</v>
      </c>
      <c r="G6417">
        <f>VLOOKUP($P6417,Pricebook!$A:$D,4,0)</f>
        <v>110</v>
      </c>
      <c r="H6417">
        <f t="shared" si="200"/>
        <v>4756.3999999999996</v>
      </c>
      <c r="I6417" t="s">
        <v>667</v>
      </c>
      <c r="J6417" t="s">
        <v>142</v>
      </c>
      <c r="K6417" t="s">
        <v>2676</v>
      </c>
      <c r="L6417" t="s">
        <v>2677</v>
      </c>
      <c r="M6417" t="s">
        <v>101</v>
      </c>
      <c r="N6417" t="s">
        <v>34</v>
      </c>
      <c r="O6417">
        <v>41011</v>
      </c>
      <c r="P6417" t="s">
        <v>14220</v>
      </c>
      <c r="Q6417" t="s">
        <v>14201</v>
      </c>
    </row>
    <row r="6418" spans="1:17" x14ac:dyDescent="0.25">
      <c r="A6418">
        <v>6417</v>
      </c>
      <c r="B6418">
        <v>45601</v>
      </c>
      <c r="C6418">
        <v>40812</v>
      </c>
      <c r="D6418">
        <v>47</v>
      </c>
      <c r="E6418">
        <f t="shared" si="201"/>
        <v>5170</v>
      </c>
      <c r="F6418">
        <v>0</v>
      </c>
      <c r="G6418">
        <f>VLOOKUP($P6418,Pricebook!$A:$D,4,0)</f>
        <v>110</v>
      </c>
      <c r="H6418">
        <f t="shared" si="200"/>
        <v>5170</v>
      </c>
      <c r="I6418" t="s">
        <v>1781</v>
      </c>
      <c r="J6418" t="s">
        <v>385</v>
      </c>
      <c r="K6418" t="s">
        <v>2582</v>
      </c>
      <c r="L6418">
        <v>46514</v>
      </c>
      <c r="M6418" t="s">
        <v>278</v>
      </c>
      <c r="N6418" t="s">
        <v>16</v>
      </c>
      <c r="O6418">
        <v>40814</v>
      </c>
      <c r="P6418" t="s">
        <v>14215</v>
      </c>
      <c r="Q6418" t="s">
        <v>14203</v>
      </c>
    </row>
    <row r="6419" spans="1:17" x14ac:dyDescent="0.25">
      <c r="A6419">
        <v>6418</v>
      </c>
      <c r="B6419">
        <v>45605</v>
      </c>
      <c r="C6419">
        <v>40278</v>
      </c>
      <c r="D6419">
        <v>7</v>
      </c>
      <c r="E6419">
        <f t="shared" si="201"/>
        <v>875</v>
      </c>
      <c r="F6419">
        <v>0.05</v>
      </c>
      <c r="G6419">
        <f>VLOOKUP($P6419,Pricebook!$A:$D,4,0)</f>
        <v>125</v>
      </c>
      <c r="H6419">
        <f t="shared" si="200"/>
        <v>831.25</v>
      </c>
      <c r="I6419" t="s">
        <v>626</v>
      </c>
      <c r="J6419" t="s">
        <v>27</v>
      </c>
      <c r="K6419" t="s">
        <v>1972</v>
      </c>
      <c r="L6419">
        <v>93422</v>
      </c>
      <c r="M6419" t="s">
        <v>114</v>
      </c>
      <c r="N6419" t="s">
        <v>23</v>
      </c>
      <c r="O6419">
        <v>40280</v>
      </c>
      <c r="P6419" t="s">
        <v>14209</v>
      </c>
      <c r="Q6419" t="s">
        <v>14193</v>
      </c>
    </row>
    <row r="6420" spans="1:17" x14ac:dyDescent="0.25">
      <c r="A6420">
        <v>6419</v>
      </c>
      <c r="B6420">
        <v>45606</v>
      </c>
      <c r="C6420">
        <v>40808</v>
      </c>
      <c r="D6420">
        <v>38</v>
      </c>
      <c r="E6420">
        <f t="shared" si="201"/>
        <v>4750</v>
      </c>
      <c r="F6420">
        <v>0.1</v>
      </c>
      <c r="G6420">
        <f>VLOOKUP($P6420,Pricebook!$A:$D,4,0)</f>
        <v>125</v>
      </c>
      <c r="H6420">
        <f t="shared" si="200"/>
        <v>4275</v>
      </c>
      <c r="I6420" t="s">
        <v>2044</v>
      </c>
      <c r="J6420" t="s">
        <v>50</v>
      </c>
      <c r="K6420" t="s">
        <v>1578</v>
      </c>
      <c r="L6420">
        <v>46322</v>
      </c>
      <c r="M6420" t="s">
        <v>278</v>
      </c>
      <c r="N6420" t="s">
        <v>16</v>
      </c>
      <c r="O6420">
        <v>40810</v>
      </c>
      <c r="P6420" t="s">
        <v>14208</v>
      </c>
      <c r="Q6420" t="s">
        <v>14190</v>
      </c>
    </row>
    <row r="6421" spans="1:17" x14ac:dyDescent="0.25">
      <c r="A6421">
        <v>6420</v>
      </c>
      <c r="B6421">
        <v>45606</v>
      </c>
      <c r="C6421">
        <v>40808</v>
      </c>
      <c r="D6421">
        <v>24</v>
      </c>
      <c r="E6421">
        <f t="shared" si="201"/>
        <v>2880</v>
      </c>
      <c r="F6421">
        <v>0.09</v>
      </c>
      <c r="G6421">
        <f>VLOOKUP($P6421,Pricebook!$A:$D,4,0)</f>
        <v>120</v>
      </c>
      <c r="H6421">
        <f t="shared" si="200"/>
        <v>2620.8000000000002</v>
      </c>
      <c r="I6421" t="s">
        <v>2044</v>
      </c>
      <c r="J6421" t="s">
        <v>50</v>
      </c>
      <c r="K6421" t="s">
        <v>1578</v>
      </c>
      <c r="L6421">
        <v>46322</v>
      </c>
      <c r="M6421" t="s">
        <v>278</v>
      </c>
      <c r="N6421" t="s">
        <v>16</v>
      </c>
      <c r="O6421">
        <v>40809</v>
      </c>
      <c r="P6421" t="s">
        <v>14212</v>
      </c>
      <c r="Q6421" t="s">
        <v>14195</v>
      </c>
    </row>
    <row r="6422" spans="1:17" x14ac:dyDescent="0.25">
      <c r="A6422">
        <v>6421</v>
      </c>
      <c r="B6422">
        <v>45632</v>
      </c>
      <c r="C6422">
        <v>40308</v>
      </c>
      <c r="D6422">
        <v>50</v>
      </c>
      <c r="E6422">
        <f t="shared" si="201"/>
        <v>6250</v>
      </c>
      <c r="F6422">
        <v>0.02</v>
      </c>
      <c r="G6422">
        <f>VLOOKUP($P6422,Pricebook!$A:$D,4,0)</f>
        <v>125</v>
      </c>
      <c r="H6422">
        <f t="shared" si="200"/>
        <v>6125</v>
      </c>
      <c r="I6422" t="s">
        <v>1322</v>
      </c>
      <c r="J6422" t="s">
        <v>406</v>
      </c>
      <c r="K6422" t="s">
        <v>2685</v>
      </c>
      <c r="L6422">
        <v>53220</v>
      </c>
      <c r="M6422" t="s">
        <v>95</v>
      </c>
      <c r="N6422" t="s">
        <v>16</v>
      </c>
      <c r="O6422">
        <v>40309</v>
      </c>
      <c r="P6422" t="s">
        <v>14208</v>
      </c>
      <c r="Q6422" t="s">
        <v>14202</v>
      </c>
    </row>
    <row r="6423" spans="1:17" x14ac:dyDescent="0.25">
      <c r="A6423">
        <v>6422</v>
      </c>
      <c r="B6423">
        <v>45635</v>
      </c>
      <c r="C6423">
        <v>41006</v>
      </c>
      <c r="D6423">
        <v>50</v>
      </c>
      <c r="E6423">
        <f t="shared" si="201"/>
        <v>7500</v>
      </c>
      <c r="F6423">
        <v>0.1</v>
      </c>
      <c r="G6423">
        <f>VLOOKUP($P6423,Pricebook!$A:$D,4,0)</f>
        <v>150</v>
      </c>
      <c r="H6423">
        <f t="shared" si="200"/>
        <v>6750</v>
      </c>
      <c r="I6423" t="s">
        <v>1762</v>
      </c>
      <c r="J6423" t="s">
        <v>79</v>
      </c>
      <c r="K6423" t="s">
        <v>1327</v>
      </c>
      <c r="L6423">
        <v>15102</v>
      </c>
      <c r="M6423" t="s">
        <v>232</v>
      </c>
      <c r="N6423" t="s">
        <v>61</v>
      </c>
      <c r="O6423">
        <v>41015</v>
      </c>
      <c r="P6423" t="s">
        <v>14211</v>
      </c>
      <c r="Q6423" t="s">
        <v>14197</v>
      </c>
    </row>
    <row r="6424" spans="1:17" x14ac:dyDescent="0.25">
      <c r="A6424">
        <v>6423</v>
      </c>
      <c r="B6424">
        <v>45664</v>
      </c>
      <c r="C6424">
        <v>41069</v>
      </c>
      <c r="D6424">
        <v>24</v>
      </c>
      <c r="E6424">
        <f t="shared" si="201"/>
        <v>3000</v>
      </c>
      <c r="F6424">
        <v>0.09</v>
      </c>
      <c r="G6424">
        <f>VLOOKUP($P6424,Pricebook!$A:$D,4,0)</f>
        <v>125</v>
      </c>
      <c r="H6424">
        <f t="shared" si="200"/>
        <v>2730</v>
      </c>
      <c r="I6424" t="s">
        <v>353</v>
      </c>
      <c r="J6424" t="s">
        <v>265</v>
      </c>
      <c r="K6424" t="s">
        <v>1565</v>
      </c>
      <c r="L6424">
        <v>91776</v>
      </c>
      <c r="M6424" t="s">
        <v>114</v>
      </c>
      <c r="N6424" t="s">
        <v>23</v>
      </c>
      <c r="O6424">
        <v>41070</v>
      </c>
      <c r="P6424" t="s">
        <v>14208</v>
      </c>
      <c r="Q6424" t="s">
        <v>14186</v>
      </c>
    </row>
    <row r="6425" spans="1:17" x14ac:dyDescent="0.25">
      <c r="A6425">
        <v>6424</v>
      </c>
      <c r="B6425">
        <v>45668</v>
      </c>
      <c r="C6425">
        <v>40524</v>
      </c>
      <c r="D6425">
        <v>8</v>
      </c>
      <c r="E6425">
        <f t="shared" si="201"/>
        <v>1000</v>
      </c>
      <c r="F6425">
        <v>0.01</v>
      </c>
      <c r="G6425">
        <f>VLOOKUP($P6425,Pricebook!$A:$D,4,0)</f>
        <v>125</v>
      </c>
      <c r="H6425">
        <f t="shared" si="200"/>
        <v>990</v>
      </c>
      <c r="I6425" t="s">
        <v>2372</v>
      </c>
      <c r="J6425" t="s">
        <v>400</v>
      </c>
      <c r="K6425" t="s">
        <v>2720</v>
      </c>
      <c r="L6425">
        <v>83402</v>
      </c>
      <c r="M6425" t="s">
        <v>197</v>
      </c>
      <c r="N6425" t="s">
        <v>23</v>
      </c>
      <c r="O6425">
        <v>40525</v>
      </c>
      <c r="P6425" t="s">
        <v>14217</v>
      </c>
      <c r="Q6425" t="s">
        <v>14197</v>
      </c>
    </row>
    <row r="6426" spans="1:17" x14ac:dyDescent="0.25">
      <c r="A6426">
        <v>6425</v>
      </c>
      <c r="B6426">
        <v>45670</v>
      </c>
      <c r="C6426">
        <v>41128</v>
      </c>
      <c r="D6426">
        <v>2</v>
      </c>
      <c r="E6426">
        <f t="shared" si="201"/>
        <v>220</v>
      </c>
      <c r="F6426">
        <v>0.06</v>
      </c>
      <c r="G6426">
        <f>VLOOKUP($P6426,Pricebook!$A:$D,4,0)</f>
        <v>110</v>
      </c>
      <c r="H6426">
        <f t="shared" si="200"/>
        <v>206.79999999999998</v>
      </c>
      <c r="I6426" t="s">
        <v>609</v>
      </c>
      <c r="J6426" t="s">
        <v>377</v>
      </c>
      <c r="K6426" t="s">
        <v>782</v>
      </c>
      <c r="L6426" t="s">
        <v>2583</v>
      </c>
      <c r="M6426" t="s">
        <v>149</v>
      </c>
      <c r="N6426" t="s">
        <v>61</v>
      </c>
      <c r="O6426">
        <v>41132</v>
      </c>
      <c r="P6426" t="s">
        <v>14215</v>
      </c>
      <c r="Q6426" t="s">
        <v>14191</v>
      </c>
    </row>
    <row r="6427" spans="1:17" x14ac:dyDescent="0.25">
      <c r="A6427">
        <v>6426</v>
      </c>
      <c r="B6427">
        <v>45671</v>
      </c>
      <c r="C6427">
        <v>40706</v>
      </c>
      <c r="D6427">
        <v>13</v>
      </c>
      <c r="E6427">
        <f t="shared" si="201"/>
        <v>1625</v>
      </c>
      <c r="F6427">
        <v>0.05</v>
      </c>
      <c r="G6427">
        <f>VLOOKUP($P6427,Pricebook!$A:$D,4,0)</f>
        <v>125</v>
      </c>
      <c r="H6427">
        <f t="shared" si="200"/>
        <v>1543.75</v>
      </c>
      <c r="I6427" t="s">
        <v>767</v>
      </c>
      <c r="J6427" t="s">
        <v>520</v>
      </c>
      <c r="K6427" t="s">
        <v>2709</v>
      </c>
      <c r="L6427">
        <v>95062</v>
      </c>
      <c r="M6427" t="s">
        <v>114</v>
      </c>
      <c r="N6427" t="s">
        <v>23</v>
      </c>
      <c r="O6427">
        <v>40713</v>
      </c>
      <c r="P6427" t="s">
        <v>14208</v>
      </c>
      <c r="Q6427" t="s">
        <v>14191</v>
      </c>
    </row>
    <row r="6428" spans="1:17" x14ac:dyDescent="0.25">
      <c r="A6428">
        <v>6427</v>
      </c>
      <c r="B6428">
        <v>45698</v>
      </c>
      <c r="C6428">
        <v>41022</v>
      </c>
      <c r="D6428">
        <v>40</v>
      </c>
      <c r="E6428">
        <f t="shared" si="201"/>
        <v>6400</v>
      </c>
      <c r="F6428">
        <v>0.1</v>
      </c>
      <c r="G6428">
        <f>VLOOKUP($P6428,Pricebook!$A:$D,4,0)</f>
        <v>160</v>
      </c>
      <c r="H6428">
        <f t="shared" si="200"/>
        <v>5760</v>
      </c>
      <c r="I6428" t="s">
        <v>1603</v>
      </c>
      <c r="J6428" t="s">
        <v>707</v>
      </c>
      <c r="K6428" t="s">
        <v>372</v>
      </c>
      <c r="L6428">
        <v>45324</v>
      </c>
      <c r="M6428" t="s">
        <v>210</v>
      </c>
      <c r="N6428" t="s">
        <v>61</v>
      </c>
      <c r="O6428">
        <v>41024</v>
      </c>
      <c r="P6428" t="s">
        <v>14218</v>
      </c>
      <c r="Q6428" t="s">
        <v>14188</v>
      </c>
    </row>
    <row r="6429" spans="1:17" x14ac:dyDescent="0.25">
      <c r="A6429">
        <v>6428</v>
      </c>
      <c r="B6429">
        <v>45698</v>
      </c>
      <c r="C6429">
        <v>41022</v>
      </c>
      <c r="D6429">
        <v>36</v>
      </c>
      <c r="E6429">
        <f t="shared" si="201"/>
        <v>3960</v>
      </c>
      <c r="F6429">
        <v>0.04</v>
      </c>
      <c r="G6429">
        <f>VLOOKUP($P6429,Pricebook!$A:$D,4,0)</f>
        <v>110</v>
      </c>
      <c r="H6429">
        <f t="shared" si="200"/>
        <v>3801.6</v>
      </c>
      <c r="I6429" t="s">
        <v>1603</v>
      </c>
      <c r="J6429" t="s">
        <v>707</v>
      </c>
      <c r="K6429" t="s">
        <v>372</v>
      </c>
      <c r="L6429">
        <v>45324</v>
      </c>
      <c r="M6429" t="s">
        <v>210</v>
      </c>
      <c r="N6429" t="s">
        <v>61</v>
      </c>
      <c r="O6429">
        <v>41025</v>
      </c>
      <c r="P6429" t="s">
        <v>14215</v>
      </c>
      <c r="Q6429" t="s">
        <v>14198</v>
      </c>
    </row>
    <row r="6430" spans="1:17" x14ac:dyDescent="0.25">
      <c r="A6430">
        <v>6429</v>
      </c>
      <c r="B6430">
        <v>45700</v>
      </c>
      <c r="C6430">
        <v>41226</v>
      </c>
      <c r="D6430">
        <v>43</v>
      </c>
      <c r="E6430">
        <f t="shared" si="201"/>
        <v>7310</v>
      </c>
      <c r="F6430">
        <v>0.02</v>
      </c>
      <c r="G6430">
        <f>VLOOKUP($P6430,Pricebook!$A:$D,4,0)</f>
        <v>170</v>
      </c>
      <c r="H6430">
        <f t="shared" si="200"/>
        <v>7163.8</v>
      </c>
      <c r="I6430" t="s">
        <v>2054</v>
      </c>
      <c r="J6430" t="s">
        <v>713</v>
      </c>
      <c r="K6430" t="s">
        <v>2055</v>
      </c>
      <c r="L6430">
        <v>76541</v>
      </c>
      <c r="M6430" t="s">
        <v>48</v>
      </c>
      <c r="N6430" t="s">
        <v>16</v>
      </c>
      <c r="O6430">
        <v>41226</v>
      </c>
      <c r="P6430" t="s">
        <v>14219</v>
      </c>
      <c r="Q6430" t="s">
        <v>14195</v>
      </c>
    </row>
    <row r="6431" spans="1:17" x14ac:dyDescent="0.25">
      <c r="A6431">
        <v>6430</v>
      </c>
      <c r="B6431">
        <v>45728</v>
      </c>
      <c r="C6431">
        <v>40350</v>
      </c>
      <c r="D6431">
        <v>49</v>
      </c>
      <c r="E6431">
        <f t="shared" si="201"/>
        <v>7350</v>
      </c>
      <c r="F6431">
        <v>0.01</v>
      </c>
      <c r="G6431">
        <f>VLOOKUP($P6431,Pricebook!$A:$D,4,0)</f>
        <v>150</v>
      </c>
      <c r="H6431">
        <f t="shared" si="200"/>
        <v>7276.5</v>
      </c>
      <c r="I6431" t="s">
        <v>920</v>
      </c>
      <c r="J6431" t="s">
        <v>310</v>
      </c>
      <c r="K6431" t="s">
        <v>270</v>
      </c>
      <c r="L6431">
        <v>91104</v>
      </c>
      <c r="M6431" t="s">
        <v>114</v>
      </c>
      <c r="N6431" t="s">
        <v>23</v>
      </c>
      <c r="O6431">
        <v>40351</v>
      </c>
      <c r="P6431" t="s">
        <v>14211</v>
      </c>
      <c r="Q6431" t="s">
        <v>14193</v>
      </c>
    </row>
    <row r="6432" spans="1:17" x14ac:dyDescent="0.25">
      <c r="A6432">
        <v>6431</v>
      </c>
      <c r="B6432">
        <v>45728</v>
      </c>
      <c r="C6432">
        <v>40350</v>
      </c>
      <c r="D6432">
        <v>11</v>
      </c>
      <c r="E6432">
        <f t="shared" si="201"/>
        <v>2200</v>
      </c>
      <c r="F6432">
        <v>0.02</v>
      </c>
      <c r="G6432">
        <f>VLOOKUP($P6432,Pricebook!$A:$D,4,0)</f>
        <v>200</v>
      </c>
      <c r="H6432">
        <f t="shared" si="200"/>
        <v>2156</v>
      </c>
      <c r="I6432" t="s">
        <v>920</v>
      </c>
      <c r="J6432" t="s">
        <v>310</v>
      </c>
      <c r="K6432" t="s">
        <v>1080</v>
      </c>
      <c r="L6432" t="s">
        <v>1081</v>
      </c>
      <c r="M6432" t="s">
        <v>91</v>
      </c>
      <c r="N6432" t="s">
        <v>61</v>
      </c>
      <c r="O6432">
        <v>40351</v>
      </c>
      <c r="P6432" t="s">
        <v>14214</v>
      </c>
      <c r="Q6432" t="s">
        <v>14194</v>
      </c>
    </row>
    <row r="6433" spans="1:17" x14ac:dyDescent="0.25">
      <c r="A6433">
        <v>6432</v>
      </c>
      <c r="B6433">
        <v>45731</v>
      </c>
      <c r="C6433">
        <v>40035</v>
      </c>
      <c r="D6433">
        <v>19</v>
      </c>
      <c r="E6433">
        <f t="shared" si="201"/>
        <v>2090</v>
      </c>
      <c r="F6433">
        <v>0.01</v>
      </c>
      <c r="G6433">
        <f>VLOOKUP($P6433,Pricebook!$A:$D,4,0)</f>
        <v>110</v>
      </c>
      <c r="H6433">
        <f t="shared" si="200"/>
        <v>2069.1</v>
      </c>
      <c r="I6433" t="s">
        <v>1315</v>
      </c>
      <c r="J6433" t="s">
        <v>385</v>
      </c>
      <c r="K6433" t="s">
        <v>171</v>
      </c>
      <c r="L6433">
        <v>48101</v>
      </c>
      <c r="M6433" t="s">
        <v>172</v>
      </c>
      <c r="N6433" t="s">
        <v>16</v>
      </c>
      <c r="O6433">
        <v>40036</v>
      </c>
      <c r="P6433" t="s">
        <v>14215</v>
      </c>
      <c r="Q6433" t="s">
        <v>14190</v>
      </c>
    </row>
    <row r="6434" spans="1:17" x14ac:dyDescent="0.25">
      <c r="A6434">
        <v>6433</v>
      </c>
      <c r="B6434">
        <v>45731</v>
      </c>
      <c r="C6434">
        <v>40035</v>
      </c>
      <c r="D6434">
        <v>35</v>
      </c>
      <c r="E6434">
        <f t="shared" si="201"/>
        <v>5250</v>
      </c>
      <c r="F6434">
        <v>0.03</v>
      </c>
      <c r="G6434">
        <f>VLOOKUP($P6434,Pricebook!$A:$D,4,0)</f>
        <v>150</v>
      </c>
      <c r="H6434">
        <f t="shared" si="200"/>
        <v>5092.5</v>
      </c>
      <c r="I6434" t="s">
        <v>1315</v>
      </c>
      <c r="J6434" t="s">
        <v>385</v>
      </c>
      <c r="K6434" t="s">
        <v>171</v>
      </c>
      <c r="L6434">
        <v>48101</v>
      </c>
      <c r="M6434" t="s">
        <v>172</v>
      </c>
      <c r="N6434" t="s">
        <v>16</v>
      </c>
      <c r="O6434">
        <v>40037</v>
      </c>
      <c r="P6434" t="s">
        <v>14210</v>
      </c>
      <c r="Q6434" t="s">
        <v>14184</v>
      </c>
    </row>
    <row r="6435" spans="1:17" x14ac:dyDescent="0.25">
      <c r="A6435">
        <v>6434</v>
      </c>
      <c r="B6435">
        <v>45731</v>
      </c>
      <c r="C6435">
        <v>40035</v>
      </c>
      <c r="D6435">
        <v>44</v>
      </c>
      <c r="E6435">
        <f t="shared" si="201"/>
        <v>5500</v>
      </c>
      <c r="F6435">
        <v>0.04</v>
      </c>
      <c r="G6435">
        <f>VLOOKUP($P6435,Pricebook!$A:$D,4,0)</f>
        <v>125</v>
      </c>
      <c r="H6435">
        <f t="shared" si="200"/>
        <v>5280</v>
      </c>
      <c r="I6435" t="s">
        <v>127</v>
      </c>
      <c r="J6435" t="s">
        <v>128</v>
      </c>
      <c r="K6435" t="s">
        <v>820</v>
      </c>
      <c r="L6435">
        <v>55337</v>
      </c>
      <c r="M6435" t="s">
        <v>130</v>
      </c>
      <c r="N6435" t="s">
        <v>16</v>
      </c>
      <c r="O6435">
        <v>40036</v>
      </c>
      <c r="P6435" t="s">
        <v>14209</v>
      </c>
      <c r="Q6435" t="s">
        <v>14201</v>
      </c>
    </row>
    <row r="6436" spans="1:17" x14ac:dyDescent="0.25">
      <c r="A6436">
        <v>6435</v>
      </c>
      <c r="B6436">
        <v>45733</v>
      </c>
      <c r="C6436">
        <v>40518</v>
      </c>
      <c r="D6436">
        <v>39</v>
      </c>
      <c r="E6436">
        <f t="shared" si="201"/>
        <v>6240</v>
      </c>
      <c r="F6436">
        <v>7.0000000000000007E-2</v>
      </c>
      <c r="G6436">
        <f>VLOOKUP($P6436,Pricebook!$A:$D,4,0)</f>
        <v>160</v>
      </c>
      <c r="H6436">
        <f t="shared" si="200"/>
        <v>5803.2</v>
      </c>
      <c r="I6436" t="s">
        <v>1319</v>
      </c>
      <c r="J6436" t="s">
        <v>46</v>
      </c>
      <c r="K6436" t="s">
        <v>1321</v>
      </c>
      <c r="L6436">
        <v>30161</v>
      </c>
      <c r="M6436" t="s">
        <v>134</v>
      </c>
      <c r="N6436" t="s">
        <v>34</v>
      </c>
      <c r="O6436">
        <v>40519</v>
      </c>
      <c r="P6436" t="s">
        <v>14218</v>
      </c>
      <c r="Q6436" t="s">
        <v>14187</v>
      </c>
    </row>
    <row r="6437" spans="1:17" x14ac:dyDescent="0.25">
      <c r="A6437">
        <v>6436</v>
      </c>
      <c r="B6437">
        <v>45734</v>
      </c>
      <c r="C6437">
        <v>41107</v>
      </c>
      <c r="D6437">
        <v>47</v>
      </c>
      <c r="E6437">
        <f t="shared" si="201"/>
        <v>5640</v>
      </c>
      <c r="F6437">
        <v>0.03</v>
      </c>
      <c r="G6437">
        <f>VLOOKUP($P6437,Pricebook!$A:$D,4,0)</f>
        <v>120</v>
      </c>
      <c r="H6437">
        <f t="shared" si="200"/>
        <v>5470.8</v>
      </c>
      <c r="I6437" t="s">
        <v>1298</v>
      </c>
      <c r="J6437" t="s">
        <v>241</v>
      </c>
      <c r="K6437" t="s">
        <v>2640</v>
      </c>
      <c r="L6437">
        <v>37086</v>
      </c>
      <c r="M6437" t="s">
        <v>81</v>
      </c>
      <c r="N6437" t="s">
        <v>34</v>
      </c>
      <c r="O6437">
        <v>41109</v>
      </c>
      <c r="P6437" t="s">
        <v>14212</v>
      </c>
      <c r="Q6437" t="s">
        <v>14187</v>
      </c>
    </row>
    <row r="6438" spans="1:17" x14ac:dyDescent="0.25">
      <c r="A6438">
        <v>6437</v>
      </c>
      <c r="B6438">
        <v>45762</v>
      </c>
      <c r="C6438">
        <v>40380</v>
      </c>
      <c r="D6438">
        <v>21</v>
      </c>
      <c r="E6438">
        <f t="shared" si="201"/>
        <v>2310</v>
      </c>
      <c r="F6438">
        <v>0.01</v>
      </c>
      <c r="G6438">
        <f>VLOOKUP($P6438,Pricebook!$A:$D,4,0)</f>
        <v>110</v>
      </c>
      <c r="H6438">
        <f t="shared" si="200"/>
        <v>2286.9</v>
      </c>
      <c r="I6438" t="s">
        <v>1153</v>
      </c>
      <c r="J6438" t="s">
        <v>538</v>
      </c>
      <c r="K6438" t="s">
        <v>2197</v>
      </c>
      <c r="L6438">
        <v>94404</v>
      </c>
      <c r="M6438" t="s">
        <v>114</v>
      </c>
      <c r="N6438" t="s">
        <v>23</v>
      </c>
      <c r="O6438">
        <v>40385</v>
      </c>
      <c r="P6438" t="s">
        <v>14215</v>
      </c>
      <c r="Q6438" t="s">
        <v>14185</v>
      </c>
    </row>
    <row r="6439" spans="1:17" x14ac:dyDescent="0.25">
      <c r="A6439">
        <v>6438</v>
      </c>
      <c r="B6439">
        <v>45763</v>
      </c>
      <c r="C6439">
        <v>40366</v>
      </c>
      <c r="D6439">
        <v>25</v>
      </c>
      <c r="E6439">
        <f t="shared" si="201"/>
        <v>5000</v>
      </c>
      <c r="F6439">
        <v>0.05</v>
      </c>
      <c r="G6439">
        <f>VLOOKUP($P6439,Pricebook!$A:$D,4,0)</f>
        <v>200</v>
      </c>
      <c r="H6439">
        <f t="shared" si="200"/>
        <v>4750</v>
      </c>
      <c r="I6439" t="s">
        <v>838</v>
      </c>
      <c r="J6439" t="s">
        <v>285</v>
      </c>
      <c r="K6439" t="s">
        <v>2538</v>
      </c>
      <c r="L6439">
        <v>67901</v>
      </c>
      <c r="M6439" t="s">
        <v>153</v>
      </c>
      <c r="N6439" t="s">
        <v>16</v>
      </c>
      <c r="O6439">
        <v>40367</v>
      </c>
      <c r="P6439" t="s">
        <v>14214</v>
      </c>
      <c r="Q6439" t="s">
        <v>14199</v>
      </c>
    </row>
    <row r="6440" spans="1:17" x14ac:dyDescent="0.25">
      <c r="A6440">
        <v>6439</v>
      </c>
      <c r="B6440">
        <v>45766</v>
      </c>
      <c r="C6440">
        <v>40305</v>
      </c>
      <c r="D6440">
        <v>37</v>
      </c>
      <c r="E6440">
        <f t="shared" si="201"/>
        <v>4625</v>
      </c>
      <c r="F6440">
        <v>0</v>
      </c>
      <c r="G6440">
        <f>VLOOKUP($P6440,Pricebook!$A:$D,4,0)</f>
        <v>125</v>
      </c>
      <c r="H6440">
        <f t="shared" si="200"/>
        <v>4625</v>
      </c>
      <c r="I6440" t="s">
        <v>2331</v>
      </c>
      <c r="J6440" t="s">
        <v>707</v>
      </c>
      <c r="K6440" t="s">
        <v>1506</v>
      </c>
      <c r="L6440">
        <v>60089</v>
      </c>
      <c r="M6440" t="s">
        <v>15</v>
      </c>
      <c r="N6440" t="s">
        <v>16</v>
      </c>
      <c r="O6440">
        <v>40307</v>
      </c>
      <c r="P6440" t="s">
        <v>14208</v>
      </c>
      <c r="Q6440" t="s">
        <v>14203</v>
      </c>
    </row>
    <row r="6441" spans="1:17" x14ac:dyDescent="0.25">
      <c r="A6441">
        <v>6440</v>
      </c>
      <c r="B6441">
        <v>45766</v>
      </c>
      <c r="C6441">
        <v>40305</v>
      </c>
      <c r="D6441">
        <v>28</v>
      </c>
      <c r="E6441">
        <f t="shared" si="201"/>
        <v>4200</v>
      </c>
      <c r="F6441">
        <v>0.01</v>
      </c>
      <c r="G6441">
        <f>VLOOKUP($P6441,Pricebook!$A:$D,4,0)</f>
        <v>150</v>
      </c>
      <c r="H6441">
        <f t="shared" si="200"/>
        <v>4158</v>
      </c>
      <c r="I6441" t="s">
        <v>2331</v>
      </c>
      <c r="J6441" t="s">
        <v>707</v>
      </c>
      <c r="K6441" t="s">
        <v>1506</v>
      </c>
      <c r="L6441">
        <v>60089</v>
      </c>
      <c r="M6441" t="s">
        <v>15</v>
      </c>
      <c r="N6441" t="s">
        <v>16</v>
      </c>
      <c r="O6441">
        <v>40306</v>
      </c>
      <c r="P6441" t="s">
        <v>14216</v>
      </c>
      <c r="Q6441" t="s">
        <v>14186</v>
      </c>
    </row>
    <row r="6442" spans="1:17" x14ac:dyDescent="0.25">
      <c r="A6442">
        <v>6441</v>
      </c>
      <c r="B6442">
        <v>45767</v>
      </c>
      <c r="C6442">
        <v>41100</v>
      </c>
      <c r="D6442">
        <v>49</v>
      </c>
      <c r="E6442">
        <f t="shared" si="201"/>
        <v>9800</v>
      </c>
      <c r="F6442">
        <v>0.05</v>
      </c>
      <c r="G6442">
        <f>VLOOKUP($P6442,Pricebook!$A:$D,4,0)</f>
        <v>200</v>
      </c>
      <c r="H6442">
        <f t="shared" si="200"/>
        <v>9310</v>
      </c>
      <c r="I6442" t="s">
        <v>1997</v>
      </c>
      <c r="J6442" t="s">
        <v>544</v>
      </c>
      <c r="K6442" t="s">
        <v>277</v>
      </c>
      <c r="L6442">
        <v>70506</v>
      </c>
      <c r="M6442" t="s">
        <v>436</v>
      </c>
      <c r="N6442" t="s">
        <v>34</v>
      </c>
      <c r="O6442">
        <v>41102</v>
      </c>
      <c r="P6442" t="s">
        <v>14206</v>
      </c>
      <c r="Q6442" t="s">
        <v>14184</v>
      </c>
    </row>
    <row r="6443" spans="1:17" x14ac:dyDescent="0.25">
      <c r="A6443">
        <v>6442</v>
      </c>
      <c r="B6443">
        <v>45794</v>
      </c>
      <c r="C6443">
        <v>40810</v>
      </c>
      <c r="D6443">
        <v>28</v>
      </c>
      <c r="E6443">
        <f t="shared" si="201"/>
        <v>4200</v>
      </c>
      <c r="F6443">
        <v>0</v>
      </c>
      <c r="G6443">
        <f>VLOOKUP($P6443,Pricebook!$A:$D,4,0)</f>
        <v>150</v>
      </c>
      <c r="H6443">
        <f t="shared" si="200"/>
        <v>4200</v>
      </c>
      <c r="I6443" t="s">
        <v>2521</v>
      </c>
      <c r="J6443" t="s">
        <v>93</v>
      </c>
      <c r="K6443" t="s">
        <v>2781</v>
      </c>
      <c r="L6443">
        <v>33317</v>
      </c>
      <c r="M6443" t="s">
        <v>101</v>
      </c>
      <c r="N6443" t="s">
        <v>34</v>
      </c>
      <c r="O6443">
        <v>40812</v>
      </c>
      <c r="P6443" t="s">
        <v>14211</v>
      </c>
      <c r="Q6443" t="s">
        <v>14191</v>
      </c>
    </row>
    <row r="6444" spans="1:17" x14ac:dyDescent="0.25">
      <c r="A6444">
        <v>6443</v>
      </c>
      <c r="B6444">
        <v>45824</v>
      </c>
      <c r="C6444">
        <v>40153</v>
      </c>
      <c r="D6444">
        <v>44</v>
      </c>
      <c r="E6444">
        <f t="shared" si="201"/>
        <v>5500</v>
      </c>
      <c r="F6444">
        <v>0.08</v>
      </c>
      <c r="G6444">
        <f>VLOOKUP($P6444,Pricebook!$A:$D,4,0)</f>
        <v>125</v>
      </c>
      <c r="H6444">
        <f t="shared" si="200"/>
        <v>5060</v>
      </c>
      <c r="I6444" t="s">
        <v>280</v>
      </c>
      <c r="J6444" t="s">
        <v>99</v>
      </c>
      <c r="K6444" t="s">
        <v>2483</v>
      </c>
      <c r="L6444">
        <v>78041</v>
      </c>
      <c r="M6444" t="s">
        <v>48</v>
      </c>
      <c r="N6444" t="s">
        <v>16</v>
      </c>
      <c r="O6444">
        <v>40155</v>
      </c>
      <c r="P6444" t="s">
        <v>14221</v>
      </c>
      <c r="Q6444" t="s">
        <v>14197</v>
      </c>
    </row>
    <row r="6445" spans="1:17" x14ac:dyDescent="0.25">
      <c r="A6445">
        <v>6444</v>
      </c>
      <c r="B6445">
        <v>45825</v>
      </c>
      <c r="C6445">
        <v>41189</v>
      </c>
      <c r="D6445">
        <v>43</v>
      </c>
      <c r="E6445">
        <f t="shared" si="201"/>
        <v>4730</v>
      </c>
      <c r="F6445">
        <v>0.04</v>
      </c>
      <c r="G6445">
        <f>VLOOKUP($P6445,Pricebook!$A:$D,4,0)</f>
        <v>110</v>
      </c>
      <c r="H6445">
        <f t="shared" si="200"/>
        <v>4540.8</v>
      </c>
      <c r="I6445" t="s">
        <v>956</v>
      </c>
      <c r="J6445" t="s">
        <v>452</v>
      </c>
      <c r="K6445" t="s">
        <v>2365</v>
      </c>
      <c r="L6445">
        <v>41075</v>
      </c>
      <c r="M6445" t="s">
        <v>254</v>
      </c>
      <c r="N6445" t="s">
        <v>34</v>
      </c>
      <c r="O6445">
        <v>41189</v>
      </c>
      <c r="P6445" t="s">
        <v>14215</v>
      </c>
      <c r="Q6445" t="s">
        <v>14184</v>
      </c>
    </row>
    <row r="6446" spans="1:17" x14ac:dyDescent="0.25">
      <c r="A6446">
        <v>6445</v>
      </c>
      <c r="B6446">
        <v>45860</v>
      </c>
      <c r="C6446">
        <v>41133</v>
      </c>
      <c r="D6446">
        <v>12</v>
      </c>
      <c r="E6446">
        <f t="shared" si="201"/>
        <v>1320</v>
      </c>
      <c r="F6446">
        <v>0.01</v>
      </c>
      <c r="G6446">
        <f>VLOOKUP($P6446,Pricebook!$A:$D,4,0)</f>
        <v>110</v>
      </c>
      <c r="H6446">
        <f t="shared" si="200"/>
        <v>1306.8</v>
      </c>
      <c r="I6446" t="s">
        <v>2015</v>
      </c>
      <c r="J6446" t="s">
        <v>252</v>
      </c>
      <c r="K6446" t="s">
        <v>1096</v>
      </c>
      <c r="L6446">
        <v>34787</v>
      </c>
      <c r="M6446" t="s">
        <v>101</v>
      </c>
      <c r="N6446" t="s">
        <v>34</v>
      </c>
      <c r="O6446">
        <v>41133</v>
      </c>
      <c r="P6446" t="s">
        <v>14215</v>
      </c>
      <c r="Q6446" t="s">
        <v>14192</v>
      </c>
    </row>
    <row r="6447" spans="1:17" x14ac:dyDescent="0.25">
      <c r="A6447">
        <v>6446</v>
      </c>
      <c r="B6447">
        <v>45861</v>
      </c>
      <c r="C6447">
        <v>40780</v>
      </c>
      <c r="D6447">
        <v>39</v>
      </c>
      <c r="E6447">
        <f t="shared" si="201"/>
        <v>5850</v>
      </c>
      <c r="F6447">
        <v>0.05</v>
      </c>
      <c r="G6447">
        <f>VLOOKUP($P6447,Pricebook!$A:$D,4,0)</f>
        <v>150</v>
      </c>
      <c r="H6447">
        <f t="shared" si="200"/>
        <v>5557.5</v>
      </c>
      <c r="I6447" t="s">
        <v>391</v>
      </c>
      <c r="J6447" t="s">
        <v>158</v>
      </c>
      <c r="K6447" t="s">
        <v>1125</v>
      </c>
      <c r="L6447" t="s">
        <v>1126</v>
      </c>
      <c r="M6447" t="s">
        <v>15</v>
      </c>
      <c r="N6447" t="s">
        <v>16</v>
      </c>
      <c r="O6447">
        <v>40780</v>
      </c>
      <c r="P6447" t="s">
        <v>14210</v>
      </c>
      <c r="Q6447" t="s">
        <v>14196</v>
      </c>
    </row>
    <row r="6448" spans="1:17" x14ac:dyDescent="0.25">
      <c r="A6448">
        <v>6447</v>
      </c>
      <c r="B6448">
        <v>45863</v>
      </c>
      <c r="C6448">
        <v>40440</v>
      </c>
      <c r="D6448">
        <v>5</v>
      </c>
      <c r="E6448">
        <f t="shared" si="201"/>
        <v>750</v>
      </c>
      <c r="F6448">
        <v>0.01</v>
      </c>
      <c r="G6448">
        <f>VLOOKUP($P6448,Pricebook!$A:$D,4,0)</f>
        <v>150</v>
      </c>
      <c r="H6448">
        <f t="shared" si="200"/>
        <v>742.5</v>
      </c>
      <c r="I6448" t="s">
        <v>855</v>
      </c>
      <c r="J6448" t="s">
        <v>400</v>
      </c>
      <c r="K6448" t="s">
        <v>2173</v>
      </c>
      <c r="L6448">
        <v>36869</v>
      </c>
      <c r="M6448" t="s">
        <v>424</v>
      </c>
      <c r="N6448" t="s">
        <v>34</v>
      </c>
      <c r="O6448">
        <v>40444</v>
      </c>
      <c r="P6448" t="s">
        <v>14210</v>
      </c>
      <c r="Q6448" t="s">
        <v>14195</v>
      </c>
    </row>
    <row r="6449" spans="1:17" x14ac:dyDescent="0.25">
      <c r="A6449">
        <v>6448</v>
      </c>
      <c r="B6449">
        <v>45893</v>
      </c>
      <c r="C6449">
        <v>40689</v>
      </c>
      <c r="D6449">
        <v>15</v>
      </c>
      <c r="E6449">
        <f t="shared" si="201"/>
        <v>2400</v>
      </c>
      <c r="F6449">
        <v>0.05</v>
      </c>
      <c r="G6449">
        <f>VLOOKUP($P6449,Pricebook!$A:$D,4,0)</f>
        <v>160</v>
      </c>
      <c r="H6449">
        <f t="shared" si="200"/>
        <v>2280</v>
      </c>
      <c r="I6449" t="s">
        <v>710</v>
      </c>
      <c r="J6449" t="s">
        <v>235</v>
      </c>
      <c r="K6449" t="s">
        <v>1390</v>
      </c>
      <c r="L6449">
        <v>30605</v>
      </c>
      <c r="M6449" t="s">
        <v>134</v>
      </c>
      <c r="N6449" t="s">
        <v>34</v>
      </c>
      <c r="O6449">
        <v>40690</v>
      </c>
      <c r="P6449" t="s">
        <v>14218</v>
      </c>
      <c r="Q6449" t="s">
        <v>14195</v>
      </c>
    </row>
    <row r="6450" spans="1:17" x14ac:dyDescent="0.25">
      <c r="A6450">
        <v>6449</v>
      </c>
      <c r="B6450">
        <v>45924</v>
      </c>
      <c r="C6450">
        <v>40533</v>
      </c>
      <c r="D6450">
        <v>1</v>
      </c>
      <c r="E6450">
        <f t="shared" si="201"/>
        <v>160</v>
      </c>
      <c r="F6450">
        <v>0.02</v>
      </c>
      <c r="G6450">
        <f>VLOOKUP($P6450,Pricebook!$A:$D,4,0)</f>
        <v>160</v>
      </c>
      <c r="H6450">
        <f t="shared" si="200"/>
        <v>156.80000000000001</v>
      </c>
      <c r="I6450" t="s">
        <v>1709</v>
      </c>
      <c r="J6450" t="s">
        <v>244</v>
      </c>
      <c r="K6450" t="s">
        <v>511</v>
      </c>
      <c r="L6450">
        <v>23666</v>
      </c>
      <c r="M6450" t="s">
        <v>368</v>
      </c>
      <c r="N6450" t="s">
        <v>34</v>
      </c>
      <c r="O6450">
        <v>40538</v>
      </c>
      <c r="P6450" t="s">
        <v>14218</v>
      </c>
      <c r="Q6450" t="s">
        <v>14198</v>
      </c>
    </row>
    <row r="6451" spans="1:17" x14ac:dyDescent="0.25">
      <c r="A6451">
        <v>6450</v>
      </c>
      <c r="B6451">
        <v>45957</v>
      </c>
      <c r="C6451">
        <v>40442</v>
      </c>
      <c r="D6451">
        <v>20</v>
      </c>
      <c r="E6451">
        <f t="shared" si="201"/>
        <v>3000</v>
      </c>
      <c r="F6451">
        <v>0.06</v>
      </c>
      <c r="G6451">
        <f>VLOOKUP($P6451,Pricebook!$A:$D,4,0)</f>
        <v>150</v>
      </c>
      <c r="H6451">
        <f t="shared" si="200"/>
        <v>2820</v>
      </c>
      <c r="I6451" t="s">
        <v>326</v>
      </c>
      <c r="J6451" t="s">
        <v>327</v>
      </c>
      <c r="K6451" t="s">
        <v>328</v>
      </c>
      <c r="L6451">
        <v>60432</v>
      </c>
      <c r="M6451" t="s">
        <v>15</v>
      </c>
      <c r="N6451" t="s">
        <v>16</v>
      </c>
      <c r="O6451">
        <v>40444</v>
      </c>
      <c r="P6451" t="s">
        <v>14211</v>
      </c>
      <c r="Q6451" t="s">
        <v>14203</v>
      </c>
    </row>
    <row r="6452" spans="1:17" x14ac:dyDescent="0.25">
      <c r="A6452">
        <v>6451</v>
      </c>
      <c r="B6452">
        <v>45957</v>
      </c>
      <c r="C6452">
        <v>40442</v>
      </c>
      <c r="D6452">
        <v>19</v>
      </c>
      <c r="E6452">
        <f t="shared" si="201"/>
        <v>2090</v>
      </c>
      <c r="F6452">
        <v>0.08</v>
      </c>
      <c r="G6452">
        <f>VLOOKUP($P6452,Pricebook!$A:$D,4,0)</f>
        <v>110</v>
      </c>
      <c r="H6452">
        <f t="shared" si="200"/>
        <v>1922.8000000000002</v>
      </c>
      <c r="I6452" t="s">
        <v>326</v>
      </c>
      <c r="J6452" t="s">
        <v>327</v>
      </c>
      <c r="K6452" t="s">
        <v>328</v>
      </c>
      <c r="L6452">
        <v>60432</v>
      </c>
      <c r="M6452" t="s">
        <v>15</v>
      </c>
      <c r="N6452" t="s">
        <v>16</v>
      </c>
      <c r="O6452">
        <v>40444</v>
      </c>
      <c r="P6452" t="s">
        <v>14215</v>
      </c>
      <c r="Q6452" t="s">
        <v>14197</v>
      </c>
    </row>
    <row r="6453" spans="1:17" x14ac:dyDescent="0.25">
      <c r="A6453">
        <v>6452</v>
      </c>
      <c r="B6453">
        <v>45958</v>
      </c>
      <c r="C6453">
        <v>40688</v>
      </c>
      <c r="D6453">
        <v>28</v>
      </c>
      <c r="E6453">
        <f t="shared" si="201"/>
        <v>4200</v>
      </c>
      <c r="F6453">
        <v>0.03</v>
      </c>
      <c r="G6453">
        <f>VLOOKUP($P6453,Pricebook!$A:$D,4,0)</f>
        <v>150</v>
      </c>
      <c r="H6453">
        <f t="shared" si="200"/>
        <v>4074</v>
      </c>
      <c r="I6453" t="s">
        <v>174</v>
      </c>
      <c r="J6453" t="s">
        <v>175</v>
      </c>
      <c r="K6453" t="s">
        <v>176</v>
      </c>
      <c r="L6453">
        <v>85254</v>
      </c>
      <c r="M6453" t="s">
        <v>70</v>
      </c>
      <c r="N6453" t="s">
        <v>23</v>
      </c>
      <c r="O6453">
        <v>40689</v>
      </c>
      <c r="P6453" t="s">
        <v>14222</v>
      </c>
      <c r="Q6453" t="s">
        <v>14188</v>
      </c>
    </row>
    <row r="6454" spans="1:17" x14ac:dyDescent="0.25">
      <c r="A6454">
        <v>6453</v>
      </c>
      <c r="B6454">
        <v>45958</v>
      </c>
      <c r="C6454">
        <v>40688</v>
      </c>
      <c r="D6454">
        <v>16</v>
      </c>
      <c r="E6454">
        <f t="shared" si="201"/>
        <v>1760</v>
      </c>
      <c r="F6454">
        <v>0.02</v>
      </c>
      <c r="G6454">
        <f>VLOOKUP($P6454,Pricebook!$A:$D,4,0)</f>
        <v>110</v>
      </c>
      <c r="H6454">
        <f t="shared" si="200"/>
        <v>1724.8</v>
      </c>
      <c r="I6454" t="s">
        <v>174</v>
      </c>
      <c r="J6454" t="s">
        <v>175</v>
      </c>
      <c r="K6454" t="s">
        <v>176</v>
      </c>
      <c r="L6454">
        <v>85254</v>
      </c>
      <c r="M6454" t="s">
        <v>70</v>
      </c>
      <c r="N6454" t="s">
        <v>23</v>
      </c>
      <c r="O6454">
        <v>40690</v>
      </c>
      <c r="P6454" t="s">
        <v>14215</v>
      </c>
      <c r="Q6454" t="s">
        <v>14198</v>
      </c>
    </row>
    <row r="6455" spans="1:17" x14ac:dyDescent="0.25">
      <c r="A6455">
        <v>6454</v>
      </c>
      <c r="B6455">
        <v>45959</v>
      </c>
      <c r="C6455">
        <v>40153</v>
      </c>
      <c r="D6455">
        <v>15</v>
      </c>
      <c r="E6455">
        <f t="shared" si="201"/>
        <v>2400</v>
      </c>
      <c r="F6455">
        <v>0.08</v>
      </c>
      <c r="G6455">
        <f>VLOOKUP($P6455,Pricebook!$A:$D,4,0)</f>
        <v>160</v>
      </c>
      <c r="H6455">
        <f t="shared" si="200"/>
        <v>2208</v>
      </c>
      <c r="I6455" t="s">
        <v>78</v>
      </c>
      <c r="J6455" t="s">
        <v>79</v>
      </c>
      <c r="K6455" t="s">
        <v>1991</v>
      </c>
      <c r="L6455">
        <v>38017</v>
      </c>
      <c r="M6455" t="s">
        <v>81</v>
      </c>
      <c r="N6455" t="s">
        <v>34</v>
      </c>
      <c r="O6455">
        <v>40155</v>
      </c>
      <c r="P6455" t="s">
        <v>14218</v>
      </c>
      <c r="Q6455" t="s">
        <v>14192</v>
      </c>
    </row>
    <row r="6456" spans="1:17" x14ac:dyDescent="0.25">
      <c r="A6456">
        <v>6455</v>
      </c>
      <c r="B6456">
        <v>45959</v>
      </c>
      <c r="C6456">
        <v>40153</v>
      </c>
      <c r="D6456">
        <v>35</v>
      </c>
      <c r="E6456">
        <f t="shared" si="201"/>
        <v>5250</v>
      </c>
      <c r="F6456">
        <v>0</v>
      </c>
      <c r="G6456">
        <f>VLOOKUP($P6456,Pricebook!$A:$D,4,0)</f>
        <v>150</v>
      </c>
      <c r="H6456">
        <f t="shared" si="200"/>
        <v>5250</v>
      </c>
      <c r="I6456" t="s">
        <v>78</v>
      </c>
      <c r="J6456" t="s">
        <v>79</v>
      </c>
      <c r="K6456" t="s">
        <v>186</v>
      </c>
      <c r="L6456">
        <v>38401</v>
      </c>
      <c r="M6456" t="s">
        <v>81</v>
      </c>
      <c r="N6456" t="s">
        <v>34</v>
      </c>
      <c r="O6456">
        <v>40155</v>
      </c>
      <c r="P6456" t="s">
        <v>14211</v>
      </c>
      <c r="Q6456" t="s">
        <v>14203</v>
      </c>
    </row>
    <row r="6457" spans="1:17" x14ac:dyDescent="0.25">
      <c r="A6457">
        <v>6456</v>
      </c>
      <c r="B6457">
        <v>45984</v>
      </c>
      <c r="C6457">
        <v>40935</v>
      </c>
      <c r="D6457">
        <v>27</v>
      </c>
      <c r="E6457">
        <f t="shared" si="201"/>
        <v>3240</v>
      </c>
      <c r="F6457">
        <v>0.01</v>
      </c>
      <c r="G6457">
        <f>VLOOKUP($P6457,Pricebook!$A:$D,4,0)</f>
        <v>120</v>
      </c>
      <c r="H6457">
        <f t="shared" si="200"/>
        <v>3207.6</v>
      </c>
      <c r="I6457" t="s">
        <v>1954</v>
      </c>
      <c r="J6457" t="s">
        <v>99</v>
      </c>
      <c r="K6457" t="s">
        <v>143</v>
      </c>
      <c r="L6457" t="s">
        <v>144</v>
      </c>
      <c r="M6457" t="s">
        <v>91</v>
      </c>
      <c r="N6457" t="s">
        <v>61</v>
      </c>
      <c r="O6457">
        <v>40937</v>
      </c>
      <c r="P6457" t="s">
        <v>14212</v>
      </c>
      <c r="Q6457" t="s">
        <v>14187</v>
      </c>
    </row>
    <row r="6458" spans="1:17" x14ac:dyDescent="0.25">
      <c r="A6458">
        <v>6457</v>
      </c>
      <c r="B6458">
        <v>45986</v>
      </c>
      <c r="C6458">
        <v>40172</v>
      </c>
      <c r="D6458">
        <v>20</v>
      </c>
      <c r="E6458">
        <f t="shared" si="201"/>
        <v>2200</v>
      </c>
      <c r="F6458">
        <v>0.08</v>
      </c>
      <c r="G6458">
        <f>VLOOKUP($P6458,Pricebook!$A:$D,4,0)</f>
        <v>110</v>
      </c>
      <c r="H6458">
        <f t="shared" si="200"/>
        <v>2024</v>
      </c>
      <c r="I6458" t="s">
        <v>1402</v>
      </c>
      <c r="J6458" t="s">
        <v>274</v>
      </c>
      <c r="K6458" t="s">
        <v>1403</v>
      </c>
      <c r="L6458">
        <v>71109</v>
      </c>
      <c r="M6458" t="s">
        <v>436</v>
      </c>
      <c r="N6458" t="s">
        <v>34</v>
      </c>
      <c r="O6458">
        <v>40177</v>
      </c>
      <c r="P6458" t="s">
        <v>14220</v>
      </c>
      <c r="Q6458" t="s">
        <v>14195</v>
      </c>
    </row>
    <row r="6459" spans="1:17" x14ac:dyDescent="0.25">
      <c r="A6459">
        <v>6458</v>
      </c>
      <c r="B6459">
        <v>45987</v>
      </c>
      <c r="C6459">
        <v>39884</v>
      </c>
      <c r="D6459">
        <v>31</v>
      </c>
      <c r="E6459">
        <f t="shared" si="201"/>
        <v>3410</v>
      </c>
      <c r="F6459">
        <v>0.01</v>
      </c>
      <c r="G6459">
        <f>VLOOKUP($P6459,Pricebook!$A:$D,4,0)</f>
        <v>110</v>
      </c>
      <c r="H6459">
        <f t="shared" si="200"/>
        <v>3375.9</v>
      </c>
      <c r="I6459" t="s">
        <v>2001</v>
      </c>
      <c r="J6459" t="s">
        <v>482</v>
      </c>
      <c r="K6459" t="s">
        <v>2420</v>
      </c>
      <c r="L6459">
        <v>43302</v>
      </c>
      <c r="M6459" t="s">
        <v>210</v>
      </c>
      <c r="N6459" t="s">
        <v>61</v>
      </c>
      <c r="O6459">
        <v>39886</v>
      </c>
      <c r="P6459" t="s">
        <v>14215</v>
      </c>
      <c r="Q6459" t="s">
        <v>14195</v>
      </c>
    </row>
    <row r="6460" spans="1:17" x14ac:dyDescent="0.25">
      <c r="A6460">
        <v>6459</v>
      </c>
      <c r="B6460">
        <v>45988</v>
      </c>
      <c r="C6460">
        <v>40057</v>
      </c>
      <c r="D6460">
        <v>43</v>
      </c>
      <c r="E6460">
        <f t="shared" si="201"/>
        <v>5375</v>
      </c>
      <c r="F6460">
        <v>0.09</v>
      </c>
      <c r="G6460">
        <f>VLOOKUP($P6460,Pricebook!$A:$D,4,0)</f>
        <v>125</v>
      </c>
      <c r="H6460">
        <f t="shared" si="200"/>
        <v>4891.25</v>
      </c>
      <c r="I6460" t="s">
        <v>343</v>
      </c>
      <c r="J6460" t="s">
        <v>344</v>
      </c>
      <c r="K6460" t="s">
        <v>143</v>
      </c>
      <c r="L6460" t="s">
        <v>144</v>
      </c>
      <c r="M6460" t="s">
        <v>91</v>
      </c>
      <c r="N6460" t="s">
        <v>61</v>
      </c>
      <c r="O6460">
        <v>40058</v>
      </c>
      <c r="P6460" t="s">
        <v>14208</v>
      </c>
      <c r="Q6460" t="s">
        <v>14194</v>
      </c>
    </row>
    <row r="6461" spans="1:17" x14ac:dyDescent="0.25">
      <c r="A6461">
        <v>6460</v>
      </c>
      <c r="B6461">
        <v>45989</v>
      </c>
      <c r="C6461">
        <v>40413</v>
      </c>
      <c r="D6461">
        <v>26</v>
      </c>
      <c r="E6461">
        <f t="shared" si="201"/>
        <v>2860</v>
      </c>
      <c r="F6461">
        <v>0.08</v>
      </c>
      <c r="G6461">
        <f>VLOOKUP($P6461,Pricebook!$A:$D,4,0)</f>
        <v>110</v>
      </c>
      <c r="H6461">
        <f t="shared" si="200"/>
        <v>2631.2000000000003</v>
      </c>
      <c r="I6461" t="s">
        <v>1477</v>
      </c>
      <c r="J6461" t="s">
        <v>576</v>
      </c>
      <c r="K6461" t="s">
        <v>1162</v>
      </c>
      <c r="L6461">
        <v>88240</v>
      </c>
      <c r="M6461" t="s">
        <v>52</v>
      </c>
      <c r="N6461" t="s">
        <v>23</v>
      </c>
      <c r="O6461">
        <v>40413</v>
      </c>
      <c r="P6461" t="s">
        <v>14220</v>
      </c>
      <c r="Q6461" t="s">
        <v>14201</v>
      </c>
    </row>
    <row r="6462" spans="1:17" x14ac:dyDescent="0.25">
      <c r="A6462">
        <v>6461</v>
      </c>
      <c r="B6462">
        <v>45991</v>
      </c>
      <c r="C6462">
        <v>40588</v>
      </c>
      <c r="D6462">
        <v>1</v>
      </c>
      <c r="E6462">
        <f t="shared" si="201"/>
        <v>125</v>
      </c>
      <c r="F6462">
        <v>0.1</v>
      </c>
      <c r="G6462">
        <f>VLOOKUP($P6462,Pricebook!$A:$D,4,0)</f>
        <v>125</v>
      </c>
      <c r="H6462">
        <f t="shared" si="200"/>
        <v>112.5</v>
      </c>
      <c r="I6462" t="s">
        <v>1690</v>
      </c>
      <c r="J6462" t="s">
        <v>1076</v>
      </c>
      <c r="K6462" t="s">
        <v>2254</v>
      </c>
      <c r="L6462" t="s">
        <v>2255</v>
      </c>
      <c r="M6462" t="s">
        <v>48</v>
      </c>
      <c r="N6462" t="s">
        <v>16</v>
      </c>
      <c r="O6462">
        <v>40590</v>
      </c>
      <c r="P6462" t="s">
        <v>14217</v>
      </c>
      <c r="Q6462" t="s">
        <v>14185</v>
      </c>
    </row>
    <row r="6463" spans="1:17" x14ac:dyDescent="0.25">
      <c r="A6463">
        <v>6462</v>
      </c>
      <c r="B6463">
        <v>45991</v>
      </c>
      <c r="C6463">
        <v>40588</v>
      </c>
      <c r="D6463">
        <v>50</v>
      </c>
      <c r="E6463">
        <f t="shared" si="201"/>
        <v>10000</v>
      </c>
      <c r="F6463">
        <v>7.0000000000000007E-2</v>
      </c>
      <c r="G6463">
        <f>VLOOKUP($P6463,Pricebook!$A:$D,4,0)</f>
        <v>200</v>
      </c>
      <c r="H6463">
        <f t="shared" si="200"/>
        <v>9300</v>
      </c>
      <c r="I6463" t="s">
        <v>1690</v>
      </c>
      <c r="J6463" t="s">
        <v>1076</v>
      </c>
      <c r="K6463" t="s">
        <v>2254</v>
      </c>
      <c r="L6463" t="s">
        <v>2255</v>
      </c>
      <c r="M6463" t="s">
        <v>48</v>
      </c>
      <c r="N6463" t="s">
        <v>16</v>
      </c>
      <c r="O6463">
        <v>40592</v>
      </c>
      <c r="P6463" t="s">
        <v>14214</v>
      </c>
      <c r="Q6463" t="s">
        <v>14192</v>
      </c>
    </row>
    <row r="6464" spans="1:17" x14ac:dyDescent="0.25">
      <c r="A6464">
        <v>6463</v>
      </c>
      <c r="B6464">
        <v>46018</v>
      </c>
      <c r="C6464">
        <v>40036</v>
      </c>
      <c r="D6464">
        <v>31</v>
      </c>
      <c r="E6464">
        <f t="shared" si="201"/>
        <v>4650</v>
      </c>
      <c r="F6464">
        <v>0.06</v>
      </c>
      <c r="G6464">
        <f>VLOOKUP($P6464,Pricebook!$A:$D,4,0)</f>
        <v>150</v>
      </c>
      <c r="H6464">
        <f t="shared" si="200"/>
        <v>4371</v>
      </c>
      <c r="I6464" t="s">
        <v>1694</v>
      </c>
      <c r="J6464" t="s">
        <v>46</v>
      </c>
      <c r="K6464" t="s">
        <v>2449</v>
      </c>
      <c r="L6464">
        <v>39208</v>
      </c>
      <c r="M6464" t="s">
        <v>699</v>
      </c>
      <c r="N6464" t="s">
        <v>34</v>
      </c>
      <c r="O6464">
        <v>40037</v>
      </c>
      <c r="P6464" t="s">
        <v>14216</v>
      </c>
      <c r="Q6464" t="s">
        <v>14191</v>
      </c>
    </row>
    <row r="6465" spans="1:17" x14ac:dyDescent="0.25">
      <c r="A6465">
        <v>6464</v>
      </c>
      <c r="B6465">
        <v>46021</v>
      </c>
      <c r="C6465">
        <v>39874</v>
      </c>
      <c r="D6465">
        <v>1</v>
      </c>
      <c r="E6465">
        <f t="shared" si="201"/>
        <v>125</v>
      </c>
      <c r="F6465">
        <v>0.08</v>
      </c>
      <c r="G6465">
        <f>VLOOKUP($P6465,Pricebook!$A:$D,4,0)</f>
        <v>125</v>
      </c>
      <c r="H6465">
        <f t="shared" si="200"/>
        <v>115</v>
      </c>
      <c r="I6465" t="s">
        <v>1102</v>
      </c>
      <c r="J6465" t="s">
        <v>344</v>
      </c>
      <c r="K6465" t="s">
        <v>2765</v>
      </c>
      <c r="L6465">
        <v>33569</v>
      </c>
      <c r="M6465" t="s">
        <v>101</v>
      </c>
      <c r="N6465" t="s">
        <v>34</v>
      </c>
      <c r="O6465">
        <v>39876</v>
      </c>
      <c r="P6465" t="s">
        <v>14217</v>
      </c>
      <c r="Q6465" t="s">
        <v>14198</v>
      </c>
    </row>
    <row r="6466" spans="1:17" x14ac:dyDescent="0.25">
      <c r="A6466">
        <v>6465</v>
      </c>
      <c r="B6466">
        <v>46023</v>
      </c>
      <c r="C6466">
        <v>40992</v>
      </c>
      <c r="D6466">
        <v>50</v>
      </c>
      <c r="E6466">
        <f t="shared" si="201"/>
        <v>8500</v>
      </c>
      <c r="F6466">
        <v>7.0000000000000007E-2</v>
      </c>
      <c r="G6466">
        <f>VLOOKUP($P6466,Pricebook!$A:$D,4,0)</f>
        <v>170</v>
      </c>
      <c r="H6466">
        <f t="shared" ref="H6466:H6529" si="202">E6466*(1-F6466)</f>
        <v>7904.9999999999991</v>
      </c>
      <c r="I6466" t="s">
        <v>1289</v>
      </c>
      <c r="J6466" t="s">
        <v>46</v>
      </c>
      <c r="K6466" t="s">
        <v>1800</v>
      </c>
      <c r="L6466">
        <v>83605</v>
      </c>
      <c r="M6466" t="s">
        <v>197</v>
      </c>
      <c r="N6466" t="s">
        <v>23</v>
      </c>
      <c r="O6466">
        <v>40993</v>
      </c>
      <c r="P6466" t="s">
        <v>14219</v>
      </c>
      <c r="Q6466" t="s">
        <v>14186</v>
      </c>
    </row>
    <row r="6467" spans="1:17" x14ac:dyDescent="0.25">
      <c r="A6467">
        <v>6466</v>
      </c>
      <c r="B6467">
        <v>46048</v>
      </c>
      <c r="C6467">
        <v>41254</v>
      </c>
      <c r="D6467">
        <v>10</v>
      </c>
      <c r="E6467">
        <f t="shared" ref="E6467:E6530" si="203">G6467*D6467</f>
        <v>1400</v>
      </c>
      <c r="F6467">
        <v>0.05</v>
      </c>
      <c r="G6467">
        <f>VLOOKUP($P6467,Pricebook!$A:$D,4,0)</f>
        <v>140</v>
      </c>
      <c r="H6467">
        <f t="shared" si="202"/>
        <v>1330</v>
      </c>
      <c r="I6467" t="s">
        <v>2196</v>
      </c>
      <c r="J6467" t="s">
        <v>597</v>
      </c>
      <c r="K6467" t="s">
        <v>1211</v>
      </c>
      <c r="L6467">
        <v>59715</v>
      </c>
      <c r="M6467" t="s">
        <v>1213</v>
      </c>
      <c r="N6467" t="s">
        <v>23</v>
      </c>
      <c r="O6467">
        <v>41256</v>
      </c>
      <c r="P6467" t="s">
        <v>14207</v>
      </c>
      <c r="Q6467" t="s">
        <v>14197</v>
      </c>
    </row>
    <row r="6468" spans="1:17" x14ac:dyDescent="0.25">
      <c r="A6468">
        <v>6467</v>
      </c>
      <c r="B6468">
        <v>46048</v>
      </c>
      <c r="C6468">
        <v>41254</v>
      </c>
      <c r="D6468">
        <v>35</v>
      </c>
      <c r="E6468">
        <f t="shared" si="203"/>
        <v>7000</v>
      </c>
      <c r="F6468">
        <v>0.08</v>
      </c>
      <c r="G6468">
        <f>VLOOKUP($P6468,Pricebook!$A:$D,4,0)</f>
        <v>200</v>
      </c>
      <c r="H6468">
        <f t="shared" si="202"/>
        <v>6440</v>
      </c>
      <c r="I6468" t="s">
        <v>2196</v>
      </c>
      <c r="J6468" t="s">
        <v>597</v>
      </c>
      <c r="K6468" t="s">
        <v>1211</v>
      </c>
      <c r="L6468">
        <v>59715</v>
      </c>
      <c r="M6468" t="s">
        <v>1213</v>
      </c>
      <c r="N6468" t="s">
        <v>23</v>
      </c>
      <c r="O6468">
        <v>41256</v>
      </c>
      <c r="P6468" t="s">
        <v>14206</v>
      </c>
      <c r="Q6468" t="s">
        <v>14189</v>
      </c>
    </row>
    <row r="6469" spans="1:17" x14ac:dyDescent="0.25">
      <c r="A6469">
        <v>6468</v>
      </c>
      <c r="B6469">
        <v>46050</v>
      </c>
      <c r="C6469">
        <v>40182</v>
      </c>
      <c r="D6469">
        <v>5</v>
      </c>
      <c r="E6469">
        <f t="shared" si="203"/>
        <v>750</v>
      </c>
      <c r="F6469">
        <v>0.02</v>
      </c>
      <c r="G6469">
        <f>VLOOKUP($P6469,Pricebook!$A:$D,4,0)</f>
        <v>150</v>
      </c>
      <c r="H6469">
        <f t="shared" si="202"/>
        <v>735</v>
      </c>
      <c r="I6469" t="s">
        <v>1184</v>
      </c>
      <c r="J6469" t="s">
        <v>175</v>
      </c>
      <c r="K6469" t="s">
        <v>1185</v>
      </c>
      <c r="L6469">
        <v>26101</v>
      </c>
      <c r="M6469" t="s">
        <v>655</v>
      </c>
      <c r="N6469" t="s">
        <v>61</v>
      </c>
      <c r="O6469">
        <v>40183</v>
      </c>
      <c r="P6469" t="s">
        <v>14222</v>
      </c>
      <c r="Q6469" t="s">
        <v>14195</v>
      </c>
    </row>
    <row r="6470" spans="1:17" x14ac:dyDescent="0.25">
      <c r="A6470">
        <v>6469</v>
      </c>
      <c r="B6470">
        <v>46050</v>
      </c>
      <c r="C6470">
        <v>40182</v>
      </c>
      <c r="D6470">
        <v>48</v>
      </c>
      <c r="E6470">
        <f t="shared" si="203"/>
        <v>9600</v>
      </c>
      <c r="F6470">
        <v>0.03</v>
      </c>
      <c r="G6470">
        <f>VLOOKUP($P6470,Pricebook!$A:$D,4,0)</f>
        <v>200</v>
      </c>
      <c r="H6470">
        <f t="shared" si="202"/>
        <v>9312</v>
      </c>
      <c r="I6470" t="s">
        <v>1184</v>
      </c>
      <c r="J6470" t="s">
        <v>175</v>
      </c>
      <c r="K6470" t="s">
        <v>1185</v>
      </c>
      <c r="L6470">
        <v>26101</v>
      </c>
      <c r="M6470" t="s">
        <v>655</v>
      </c>
      <c r="N6470" t="s">
        <v>61</v>
      </c>
      <c r="O6470">
        <v>40185</v>
      </c>
      <c r="P6470" t="s">
        <v>14206</v>
      </c>
      <c r="Q6470" t="s">
        <v>14184</v>
      </c>
    </row>
    <row r="6471" spans="1:17" x14ac:dyDescent="0.25">
      <c r="A6471">
        <v>6470</v>
      </c>
      <c r="B6471">
        <v>46050</v>
      </c>
      <c r="C6471">
        <v>40182</v>
      </c>
      <c r="D6471">
        <v>3</v>
      </c>
      <c r="E6471">
        <f t="shared" si="203"/>
        <v>510</v>
      </c>
      <c r="F6471">
        <v>0.02</v>
      </c>
      <c r="G6471">
        <f>VLOOKUP($P6471,Pricebook!$A:$D,4,0)</f>
        <v>170</v>
      </c>
      <c r="H6471">
        <f t="shared" si="202"/>
        <v>499.8</v>
      </c>
      <c r="I6471" t="s">
        <v>1184</v>
      </c>
      <c r="J6471" t="s">
        <v>175</v>
      </c>
      <c r="K6471" t="s">
        <v>2170</v>
      </c>
      <c r="L6471" t="s">
        <v>2171</v>
      </c>
      <c r="M6471" t="s">
        <v>358</v>
      </c>
      <c r="N6471" t="s">
        <v>16</v>
      </c>
      <c r="O6471">
        <v>40185</v>
      </c>
      <c r="P6471" t="s">
        <v>14219</v>
      </c>
      <c r="Q6471" t="s">
        <v>14189</v>
      </c>
    </row>
    <row r="6472" spans="1:17" x14ac:dyDescent="0.25">
      <c r="A6472">
        <v>6471</v>
      </c>
      <c r="B6472">
        <v>46052</v>
      </c>
      <c r="C6472">
        <v>40140</v>
      </c>
      <c r="D6472">
        <v>37</v>
      </c>
      <c r="E6472">
        <f t="shared" si="203"/>
        <v>4625</v>
      </c>
      <c r="F6472">
        <v>0.05</v>
      </c>
      <c r="G6472">
        <f>VLOOKUP($P6472,Pricebook!$A:$D,4,0)</f>
        <v>125</v>
      </c>
      <c r="H6472">
        <f t="shared" si="202"/>
        <v>4393.75</v>
      </c>
      <c r="I6472" t="s">
        <v>1207</v>
      </c>
      <c r="J6472" t="s">
        <v>175</v>
      </c>
      <c r="K6472" t="s">
        <v>2105</v>
      </c>
      <c r="L6472">
        <v>45406</v>
      </c>
      <c r="M6472" t="s">
        <v>210</v>
      </c>
      <c r="N6472" t="s">
        <v>61</v>
      </c>
      <c r="O6472">
        <v>40142</v>
      </c>
      <c r="P6472" t="s">
        <v>14208</v>
      </c>
      <c r="Q6472" t="s">
        <v>14203</v>
      </c>
    </row>
    <row r="6473" spans="1:17" x14ac:dyDescent="0.25">
      <c r="A6473">
        <v>6472</v>
      </c>
      <c r="B6473">
        <v>46052</v>
      </c>
      <c r="C6473">
        <v>40140</v>
      </c>
      <c r="D6473">
        <v>39</v>
      </c>
      <c r="E6473">
        <f t="shared" si="203"/>
        <v>4875</v>
      </c>
      <c r="F6473">
        <v>0</v>
      </c>
      <c r="G6473">
        <f>VLOOKUP($P6473,Pricebook!$A:$D,4,0)</f>
        <v>125</v>
      </c>
      <c r="H6473">
        <f t="shared" si="202"/>
        <v>4875</v>
      </c>
      <c r="I6473" t="s">
        <v>1207</v>
      </c>
      <c r="J6473" t="s">
        <v>175</v>
      </c>
      <c r="K6473" t="s">
        <v>2105</v>
      </c>
      <c r="L6473">
        <v>45406</v>
      </c>
      <c r="M6473" t="s">
        <v>210</v>
      </c>
      <c r="N6473" t="s">
        <v>61</v>
      </c>
      <c r="O6473">
        <v>40142</v>
      </c>
      <c r="P6473" t="s">
        <v>14208</v>
      </c>
      <c r="Q6473" t="s">
        <v>14189</v>
      </c>
    </row>
    <row r="6474" spans="1:17" x14ac:dyDescent="0.25">
      <c r="A6474">
        <v>6473</v>
      </c>
      <c r="B6474">
        <v>46053</v>
      </c>
      <c r="C6474">
        <v>41165</v>
      </c>
      <c r="D6474">
        <v>31</v>
      </c>
      <c r="E6474">
        <f t="shared" si="203"/>
        <v>4650</v>
      </c>
      <c r="F6474">
        <v>0</v>
      </c>
      <c r="G6474">
        <f>VLOOKUP($P6474,Pricebook!$A:$D,4,0)</f>
        <v>150</v>
      </c>
      <c r="H6474">
        <f t="shared" si="202"/>
        <v>4650</v>
      </c>
      <c r="I6474" t="s">
        <v>1407</v>
      </c>
      <c r="J6474" t="s">
        <v>594</v>
      </c>
      <c r="K6474" t="s">
        <v>969</v>
      </c>
      <c r="L6474">
        <v>80027</v>
      </c>
      <c r="M6474" t="s">
        <v>237</v>
      </c>
      <c r="N6474" t="s">
        <v>23</v>
      </c>
      <c r="O6474">
        <v>41166</v>
      </c>
      <c r="P6474" t="s">
        <v>14210</v>
      </c>
      <c r="Q6474" t="s">
        <v>14185</v>
      </c>
    </row>
    <row r="6475" spans="1:17" x14ac:dyDescent="0.25">
      <c r="A6475">
        <v>6474</v>
      </c>
      <c r="B6475">
        <v>46053</v>
      </c>
      <c r="C6475">
        <v>41165</v>
      </c>
      <c r="D6475">
        <v>25</v>
      </c>
      <c r="E6475">
        <f t="shared" si="203"/>
        <v>4250</v>
      </c>
      <c r="F6475">
        <v>0.05</v>
      </c>
      <c r="G6475">
        <f>VLOOKUP($P6475,Pricebook!$A:$D,4,0)</f>
        <v>170</v>
      </c>
      <c r="H6475">
        <f t="shared" si="202"/>
        <v>4037.5</v>
      </c>
      <c r="I6475" t="s">
        <v>1407</v>
      </c>
      <c r="J6475" t="s">
        <v>594</v>
      </c>
      <c r="K6475" t="s">
        <v>109</v>
      </c>
      <c r="L6475">
        <v>97068</v>
      </c>
      <c r="M6475" t="s">
        <v>43</v>
      </c>
      <c r="N6475" t="s">
        <v>23</v>
      </c>
      <c r="O6475">
        <v>41166</v>
      </c>
      <c r="P6475" t="s">
        <v>14219</v>
      </c>
      <c r="Q6475" t="s">
        <v>14198</v>
      </c>
    </row>
    <row r="6476" spans="1:17" x14ac:dyDescent="0.25">
      <c r="A6476">
        <v>6475</v>
      </c>
      <c r="B6476">
        <v>46055</v>
      </c>
      <c r="C6476">
        <v>41062</v>
      </c>
      <c r="D6476">
        <v>25</v>
      </c>
      <c r="E6476">
        <f t="shared" si="203"/>
        <v>3750</v>
      </c>
      <c r="F6476">
        <v>0.04</v>
      </c>
      <c r="G6476">
        <f>VLOOKUP($P6476,Pricebook!$A:$D,4,0)</f>
        <v>150</v>
      </c>
      <c r="H6476">
        <f t="shared" si="202"/>
        <v>3600</v>
      </c>
      <c r="I6476" t="s">
        <v>1348</v>
      </c>
      <c r="J6476" t="s">
        <v>235</v>
      </c>
      <c r="K6476" t="s">
        <v>2710</v>
      </c>
      <c r="L6476">
        <v>72301</v>
      </c>
      <c r="M6476" t="s">
        <v>66</v>
      </c>
      <c r="N6476" t="s">
        <v>34</v>
      </c>
      <c r="O6476">
        <v>41064</v>
      </c>
      <c r="P6476" t="s">
        <v>14211</v>
      </c>
      <c r="Q6476" t="s">
        <v>14189</v>
      </c>
    </row>
    <row r="6477" spans="1:17" x14ac:dyDescent="0.25">
      <c r="A6477">
        <v>6476</v>
      </c>
      <c r="B6477">
        <v>46113</v>
      </c>
      <c r="C6477">
        <v>40149</v>
      </c>
      <c r="D6477">
        <v>18</v>
      </c>
      <c r="E6477">
        <f t="shared" si="203"/>
        <v>2250</v>
      </c>
      <c r="F6477">
        <v>0.02</v>
      </c>
      <c r="G6477">
        <f>VLOOKUP($P6477,Pricebook!$A:$D,4,0)</f>
        <v>125</v>
      </c>
      <c r="H6477">
        <f t="shared" si="202"/>
        <v>2205</v>
      </c>
      <c r="I6477" t="s">
        <v>2390</v>
      </c>
      <c r="J6477" t="s">
        <v>760</v>
      </c>
      <c r="K6477" t="s">
        <v>2726</v>
      </c>
      <c r="L6477">
        <v>30084</v>
      </c>
      <c r="M6477" t="s">
        <v>134</v>
      </c>
      <c r="N6477" t="s">
        <v>34</v>
      </c>
      <c r="O6477">
        <v>40150</v>
      </c>
      <c r="P6477" t="s">
        <v>14208</v>
      </c>
      <c r="Q6477" t="s">
        <v>14188</v>
      </c>
    </row>
    <row r="6478" spans="1:17" x14ac:dyDescent="0.25">
      <c r="A6478">
        <v>6477</v>
      </c>
      <c r="B6478">
        <v>46115</v>
      </c>
      <c r="C6478">
        <v>40604</v>
      </c>
      <c r="D6478">
        <v>35</v>
      </c>
      <c r="E6478">
        <f t="shared" si="203"/>
        <v>5250</v>
      </c>
      <c r="F6478">
        <v>0.1</v>
      </c>
      <c r="G6478">
        <f>VLOOKUP($P6478,Pricebook!$A:$D,4,0)</f>
        <v>150</v>
      </c>
      <c r="H6478">
        <f t="shared" si="202"/>
        <v>4725</v>
      </c>
      <c r="I6478" t="s">
        <v>567</v>
      </c>
      <c r="J6478" t="s">
        <v>79</v>
      </c>
      <c r="K6478" t="s">
        <v>2708</v>
      </c>
      <c r="L6478">
        <v>21403</v>
      </c>
      <c r="M6478" t="s">
        <v>187</v>
      </c>
      <c r="N6478" t="s">
        <v>61</v>
      </c>
      <c r="O6478">
        <v>40606</v>
      </c>
      <c r="P6478" t="s">
        <v>14211</v>
      </c>
      <c r="Q6478" t="s">
        <v>14193</v>
      </c>
    </row>
    <row r="6479" spans="1:17" x14ac:dyDescent="0.25">
      <c r="A6479">
        <v>6478</v>
      </c>
      <c r="B6479">
        <v>46115</v>
      </c>
      <c r="C6479">
        <v>40604</v>
      </c>
      <c r="D6479">
        <v>38</v>
      </c>
      <c r="E6479">
        <f t="shared" si="203"/>
        <v>4180</v>
      </c>
      <c r="F6479">
        <v>0</v>
      </c>
      <c r="G6479">
        <f>VLOOKUP($P6479,Pricebook!$A:$D,4,0)</f>
        <v>110</v>
      </c>
      <c r="H6479">
        <f t="shared" si="202"/>
        <v>4180</v>
      </c>
      <c r="I6479" t="s">
        <v>567</v>
      </c>
      <c r="J6479" t="s">
        <v>79</v>
      </c>
      <c r="K6479" t="s">
        <v>2708</v>
      </c>
      <c r="L6479">
        <v>21403</v>
      </c>
      <c r="M6479" t="s">
        <v>187</v>
      </c>
      <c r="N6479" t="s">
        <v>61</v>
      </c>
      <c r="O6479">
        <v>40604</v>
      </c>
      <c r="P6479" t="s">
        <v>14215</v>
      </c>
      <c r="Q6479" t="s">
        <v>14193</v>
      </c>
    </row>
    <row r="6480" spans="1:17" x14ac:dyDescent="0.25">
      <c r="A6480">
        <v>6479</v>
      </c>
      <c r="B6480">
        <v>46117</v>
      </c>
      <c r="C6480">
        <v>40685</v>
      </c>
      <c r="D6480">
        <v>22</v>
      </c>
      <c r="E6480">
        <f t="shared" si="203"/>
        <v>2750</v>
      </c>
      <c r="F6480">
        <v>0.02</v>
      </c>
      <c r="G6480">
        <f>VLOOKUP($P6480,Pricebook!$A:$D,4,0)</f>
        <v>125</v>
      </c>
      <c r="H6480">
        <f t="shared" si="202"/>
        <v>2695</v>
      </c>
      <c r="I6480" t="s">
        <v>1520</v>
      </c>
      <c r="J6480" t="s">
        <v>50</v>
      </c>
      <c r="K6480" t="s">
        <v>2381</v>
      </c>
      <c r="L6480">
        <v>63042</v>
      </c>
      <c r="M6480" t="s">
        <v>358</v>
      </c>
      <c r="N6480" t="s">
        <v>16</v>
      </c>
      <c r="O6480">
        <v>40689</v>
      </c>
      <c r="P6480" t="s">
        <v>14221</v>
      </c>
      <c r="Q6480" t="s">
        <v>14198</v>
      </c>
    </row>
    <row r="6481" spans="1:17" x14ac:dyDescent="0.25">
      <c r="A6481">
        <v>6480</v>
      </c>
      <c r="B6481">
        <v>46119</v>
      </c>
      <c r="C6481">
        <v>39859</v>
      </c>
      <c r="D6481">
        <v>23</v>
      </c>
      <c r="E6481">
        <f t="shared" si="203"/>
        <v>3680</v>
      </c>
      <c r="F6481">
        <v>0.03</v>
      </c>
      <c r="G6481">
        <f>VLOOKUP($P6481,Pricebook!$A:$D,4,0)</f>
        <v>160</v>
      </c>
      <c r="H6481">
        <f t="shared" si="202"/>
        <v>3569.6</v>
      </c>
      <c r="I6481" t="s">
        <v>248</v>
      </c>
      <c r="J6481" t="s">
        <v>207</v>
      </c>
      <c r="K6481" t="s">
        <v>2782</v>
      </c>
      <c r="L6481">
        <v>46032</v>
      </c>
      <c r="M6481" t="s">
        <v>278</v>
      </c>
      <c r="N6481" t="s">
        <v>16</v>
      </c>
      <c r="O6481">
        <v>39861</v>
      </c>
      <c r="P6481" t="s">
        <v>14218</v>
      </c>
      <c r="Q6481" t="s">
        <v>14189</v>
      </c>
    </row>
    <row r="6482" spans="1:17" x14ac:dyDescent="0.25">
      <c r="A6482">
        <v>6481</v>
      </c>
      <c r="B6482">
        <v>46119</v>
      </c>
      <c r="C6482">
        <v>39859</v>
      </c>
      <c r="D6482">
        <v>20</v>
      </c>
      <c r="E6482">
        <f t="shared" si="203"/>
        <v>2200</v>
      </c>
      <c r="F6482">
        <v>7.0000000000000007E-2</v>
      </c>
      <c r="G6482">
        <f>VLOOKUP($P6482,Pricebook!$A:$D,4,0)</f>
        <v>110</v>
      </c>
      <c r="H6482">
        <f t="shared" si="202"/>
        <v>2045.9999999999998</v>
      </c>
      <c r="I6482" t="s">
        <v>248</v>
      </c>
      <c r="J6482" t="s">
        <v>207</v>
      </c>
      <c r="K6482" t="s">
        <v>2782</v>
      </c>
      <c r="L6482">
        <v>46032</v>
      </c>
      <c r="M6482" t="s">
        <v>278</v>
      </c>
      <c r="N6482" t="s">
        <v>16</v>
      </c>
      <c r="O6482">
        <v>39861</v>
      </c>
      <c r="P6482" t="s">
        <v>14215</v>
      </c>
      <c r="Q6482" t="s">
        <v>14198</v>
      </c>
    </row>
    <row r="6483" spans="1:17" x14ac:dyDescent="0.25">
      <c r="A6483">
        <v>6482</v>
      </c>
      <c r="B6483">
        <v>46119</v>
      </c>
      <c r="C6483">
        <v>39859</v>
      </c>
      <c r="D6483">
        <v>46</v>
      </c>
      <c r="E6483">
        <f t="shared" si="203"/>
        <v>5750</v>
      </c>
      <c r="F6483">
        <v>7.0000000000000007E-2</v>
      </c>
      <c r="G6483">
        <f>VLOOKUP($P6483,Pricebook!$A:$D,4,0)</f>
        <v>125</v>
      </c>
      <c r="H6483">
        <f t="shared" si="202"/>
        <v>5347.5</v>
      </c>
      <c r="I6483" t="s">
        <v>248</v>
      </c>
      <c r="J6483" t="s">
        <v>207</v>
      </c>
      <c r="K6483" t="s">
        <v>2782</v>
      </c>
      <c r="L6483">
        <v>46032</v>
      </c>
      <c r="M6483" t="s">
        <v>278</v>
      </c>
      <c r="N6483" t="s">
        <v>16</v>
      </c>
      <c r="O6483">
        <v>39860</v>
      </c>
      <c r="P6483" t="s">
        <v>14209</v>
      </c>
      <c r="Q6483" t="s">
        <v>14186</v>
      </c>
    </row>
    <row r="6484" spans="1:17" x14ac:dyDescent="0.25">
      <c r="A6484">
        <v>6483</v>
      </c>
      <c r="B6484">
        <v>46147</v>
      </c>
      <c r="C6484">
        <v>40558</v>
      </c>
      <c r="D6484">
        <v>37</v>
      </c>
      <c r="E6484">
        <f t="shared" si="203"/>
        <v>5920</v>
      </c>
      <c r="F6484">
        <v>0.01</v>
      </c>
      <c r="G6484">
        <f>VLOOKUP($P6484,Pricebook!$A:$D,4,0)</f>
        <v>160</v>
      </c>
      <c r="H6484">
        <f t="shared" si="202"/>
        <v>5860.8</v>
      </c>
      <c r="I6484" t="s">
        <v>850</v>
      </c>
      <c r="J6484" t="s">
        <v>552</v>
      </c>
      <c r="K6484" t="s">
        <v>2539</v>
      </c>
      <c r="L6484">
        <v>34982</v>
      </c>
      <c r="M6484" t="s">
        <v>101</v>
      </c>
      <c r="N6484" t="s">
        <v>34</v>
      </c>
      <c r="O6484">
        <v>40560</v>
      </c>
      <c r="P6484" t="s">
        <v>14218</v>
      </c>
      <c r="Q6484" t="s">
        <v>14188</v>
      </c>
    </row>
    <row r="6485" spans="1:17" x14ac:dyDescent="0.25">
      <c r="A6485">
        <v>6484</v>
      </c>
      <c r="B6485">
        <v>46147</v>
      </c>
      <c r="C6485">
        <v>40558</v>
      </c>
      <c r="D6485">
        <v>39</v>
      </c>
      <c r="E6485">
        <f t="shared" si="203"/>
        <v>6240</v>
      </c>
      <c r="F6485">
        <v>0.08</v>
      </c>
      <c r="G6485">
        <f>VLOOKUP($P6485,Pricebook!$A:$D,4,0)</f>
        <v>160</v>
      </c>
      <c r="H6485">
        <f t="shared" si="202"/>
        <v>5740.8</v>
      </c>
      <c r="I6485" t="s">
        <v>850</v>
      </c>
      <c r="J6485" t="s">
        <v>552</v>
      </c>
      <c r="K6485" t="s">
        <v>2539</v>
      </c>
      <c r="L6485">
        <v>34982</v>
      </c>
      <c r="M6485" t="s">
        <v>101</v>
      </c>
      <c r="N6485" t="s">
        <v>34</v>
      </c>
      <c r="O6485">
        <v>40560</v>
      </c>
      <c r="P6485" t="s">
        <v>14218</v>
      </c>
      <c r="Q6485" t="s">
        <v>14191</v>
      </c>
    </row>
    <row r="6486" spans="1:17" x14ac:dyDescent="0.25">
      <c r="A6486">
        <v>6485</v>
      </c>
      <c r="B6486">
        <v>46147</v>
      </c>
      <c r="C6486">
        <v>40558</v>
      </c>
      <c r="D6486">
        <v>12</v>
      </c>
      <c r="E6486">
        <f t="shared" si="203"/>
        <v>1500</v>
      </c>
      <c r="F6486">
        <v>0.09</v>
      </c>
      <c r="G6486">
        <f>VLOOKUP($P6486,Pricebook!$A:$D,4,0)</f>
        <v>125</v>
      </c>
      <c r="H6486">
        <f t="shared" si="202"/>
        <v>1365</v>
      </c>
      <c r="I6486" t="s">
        <v>850</v>
      </c>
      <c r="J6486" t="s">
        <v>552</v>
      </c>
      <c r="K6486" t="s">
        <v>2539</v>
      </c>
      <c r="L6486">
        <v>34982</v>
      </c>
      <c r="M6486" t="s">
        <v>101</v>
      </c>
      <c r="N6486" t="s">
        <v>34</v>
      </c>
      <c r="O6486">
        <v>40560</v>
      </c>
      <c r="P6486" t="s">
        <v>14209</v>
      </c>
      <c r="Q6486" t="s">
        <v>14186</v>
      </c>
    </row>
    <row r="6487" spans="1:17" x14ac:dyDescent="0.25">
      <c r="A6487">
        <v>6486</v>
      </c>
      <c r="B6487">
        <v>46151</v>
      </c>
      <c r="C6487">
        <v>40125</v>
      </c>
      <c r="D6487">
        <v>23</v>
      </c>
      <c r="E6487">
        <f t="shared" si="203"/>
        <v>3680</v>
      </c>
      <c r="F6487">
        <v>0.02</v>
      </c>
      <c r="G6487">
        <f>VLOOKUP($P6487,Pricebook!$A:$D,4,0)</f>
        <v>160</v>
      </c>
      <c r="H6487">
        <f t="shared" si="202"/>
        <v>3606.4</v>
      </c>
      <c r="I6487" t="s">
        <v>1412</v>
      </c>
      <c r="J6487" t="s">
        <v>13</v>
      </c>
      <c r="K6487" t="s">
        <v>1551</v>
      </c>
      <c r="L6487">
        <v>94533</v>
      </c>
      <c r="M6487" t="s">
        <v>114</v>
      </c>
      <c r="N6487" t="s">
        <v>23</v>
      </c>
      <c r="O6487">
        <v>40127</v>
      </c>
      <c r="P6487" t="s">
        <v>14218</v>
      </c>
      <c r="Q6487" t="s">
        <v>14203</v>
      </c>
    </row>
    <row r="6488" spans="1:17" x14ac:dyDescent="0.25">
      <c r="A6488">
        <v>6487</v>
      </c>
      <c r="B6488">
        <v>46177</v>
      </c>
      <c r="C6488">
        <v>40517</v>
      </c>
      <c r="D6488">
        <v>13</v>
      </c>
      <c r="E6488">
        <f t="shared" si="203"/>
        <v>2080</v>
      </c>
      <c r="F6488">
        <v>7.0000000000000007E-2</v>
      </c>
      <c r="G6488">
        <f>VLOOKUP($P6488,Pricebook!$A:$D,4,0)</f>
        <v>160</v>
      </c>
      <c r="H6488">
        <f t="shared" si="202"/>
        <v>1934.3999999999999</v>
      </c>
      <c r="I6488" t="s">
        <v>1812</v>
      </c>
      <c r="J6488" t="s">
        <v>265</v>
      </c>
      <c r="K6488" t="s">
        <v>2783</v>
      </c>
      <c r="L6488" t="s">
        <v>2784</v>
      </c>
      <c r="M6488" t="s">
        <v>87</v>
      </c>
      <c r="N6488" t="s">
        <v>61</v>
      </c>
      <c r="O6488">
        <v>40517</v>
      </c>
      <c r="P6488" t="s">
        <v>14218</v>
      </c>
      <c r="Q6488" t="s">
        <v>14193</v>
      </c>
    </row>
    <row r="6489" spans="1:17" x14ac:dyDescent="0.25">
      <c r="A6489">
        <v>6488</v>
      </c>
      <c r="B6489">
        <v>46177</v>
      </c>
      <c r="C6489">
        <v>40517</v>
      </c>
      <c r="D6489">
        <v>33</v>
      </c>
      <c r="E6489">
        <f t="shared" si="203"/>
        <v>4125</v>
      </c>
      <c r="F6489">
        <v>0.01</v>
      </c>
      <c r="G6489">
        <f>VLOOKUP($P6489,Pricebook!$A:$D,4,0)</f>
        <v>125</v>
      </c>
      <c r="H6489">
        <f t="shared" si="202"/>
        <v>4083.75</v>
      </c>
      <c r="I6489" t="s">
        <v>1812</v>
      </c>
      <c r="J6489" t="s">
        <v>265</v>
      </c>
      <c r="K6489" t="s">
        <v>2588</v>
      </c>
      <c r="L6489" t="s">
        <v>2589</v>
      </c>
      <c r="M6489" t="s">
        <v>421</v>
      </c>
      <c r="N6489" t="s">
        <v>61</v>
      </c>
      <c r="O6489">
        <v>40517</v>
      </c>
      <c r="P6489" t="s">
        <v>14208</v>
      </c>
      <c r="Q6489" t="s">
        <v>14185</v>
      </c>
    </row>
    <row r="6490" spans="1:17" x14ac:dyDescent="0.25">
      <c r="A6490">
        <v>6489</v>
      </c>
      <c r="B6490">
        <v>46177</v>
      </c>
      <c r="C6490">
        <v>40517</v>
      </c>
      <c r="D6490">
        <v>48</v>
      </c>
      <c r="E6490">
        <f t="shared" si="203"/>
        <v>6000</v>
      </c>
      <c r="F6490">
        <v>0.1</v>
      </c>
      <c r="G6490">
        <f>VLOOKUP($P6490,Pricebook!$A:$D,4,0)</f>
        <v>125</v>
      </c>
      <c r="H6490">
        <f t="shared" si="202"/>
        <v>5400</v>
      </c>
      <c r="I6490" t="s">
        <v>1812</v>
      </c>
      <c r="J6490" t="s">
        <v>265</v>
      </c>
      <c r="K6490" t="s">
        <v>1080</v>
      </c>
      <c r="L6490" t="s">
        <v>1081</v>
      </c>
      <c r="M6490" t="s">
        <v>91</v>
      </c>
      <c r="N6490" t="s">
        <v>61</v>
      </c>
      <c r="O6490">
        <v>40519</v>
      </c>
      <c r="P6490" t="s">
        <v>14209</v>
      </c>
      <c r="Q6490" t="s">
        <v>14190</v>
      </c>
    </row>
    <row r="6491" spans="1:17" x14ac:dyDescent="0.25">
      <c r="A6491">
        <v>6490</v>
      </c>
      <c r="B6491">
        <v>46211</v>
      </c>
      <c r="C6491">
        <v>40340</v>
      </c>
      <c r="D6491">
        <v>47</v>
      </c>
      <c r="E6491">
        <f t="shared" si="203"/>
        <v>5875</v>
      </c>
      <c r="F6491">
        <v>0.08</v>
      </c>
      <c r="G6491">
        <f>VLOOKUP($P6491,Pricebook!$A:$D,4,0)</f>
        <v>125</v>
      </c>
      <c r="H6491">
        <f t="shared" si="202"/>
        <v>5405</v>
      </c>
      <c r="I6491" t="s">
        <v>1355</v>
      </c>
      <c r="J6491" t="s">
        <v>203</v>
      </c>
      <c r="K6491" t="s">
        <v>841</v>
      </c>
      <c r="L6491" t="s">
        <v>842</v>
      </c>
      <c r="M6491" t="s">
        <v>101</v>
      </c>
      <c r="N6491" t="s">
        <v>34</v>
      </c>
      <c r="O6491">
        <v>40347</v>
      </c>
      <c r="P6491" t="s">
        <v>14208</v>
      </c>
      <c r="Q6491" t="s">
        <v>14203</v>
      </c>
    </row>
    <row r="6492" spans="1:17" x14ac:dyDescent="0.25">
      <c r="A6492">
        <v>6491</v>
      </c>
      <c r="B6492">
        <v>46212</v>
      </c>
      <c r="C6492">
        <v>41164</v>
      </c>
      <c r="D6492">
        <v>7</v>
      </c>
      <c r="E6492">
        <f t="shared" si="203"/>
        <v>875</v>
      </c>
      <c r="F6492">
        <v>0.08</v>
      </c>
      <c r="G6492">
        <f>VLOOKUP($P6492,Pricebook!$A:$D,4,0)</f>
        <v>125</v>
      </c>
      <c r="H6492">
        <f t="shared" si="202"/>
        <v>805</v>
      </c>
      <c r="I6492" t="s">
        <v>653</v>
      </c>
      <c r="J6492" t="s">
        <v>303</v>
      </c>
      <c r="K6492" t="s">
        <v>654</v>
      </c>
      <c r="L6492">
        <v>25314</v>
      </c>
      <c r="M6492" t="s">
        <v>655</v>
      </c>
      <c r="N6492" t="s">
        <v>61</v>
      </c>
      <c r="O6492">
        <v>41166</v>
      </c>
      <c r="P6492" t="s">
        <v>14209</v>
      </c>
      <c r="Q6492" t="s">
        <v>14198</v>
      </c>
    </row>
    <row r="6493" spans="1:17" x14ac:dyDescent="0.25">
      <c r="A6493">
        <v>6492</v>
      </c>
      <c r="B6493">
        <v>46212</v>
      </c>
      <c r="C6493">
        <v>41164</v>
      </c>
      <c r="D6493">
        <v>43</v>
      </c>
      <c r="E6493">
        <f t="shared" si="203"/>
        <v>4730</v>
      </c>
      <c r="F6493">
        <v>0.09</v>
      </c>
      <c r="G6493">
        <f>VLOOKUP($P6493,Pricebook!$A:$D,4,0)</f>
        <v>110</v>
      </c>
      <c r="H6493">
        <f t="shared" si="202"/>
        <v>4304.3</v>
      </c>
      <c r="I6493" t="s">
        <v>653</v>
      </c>
      <c r="J6493" t="s">
        <v>303</v>
      </c>
      <c r="K6493" t="s">
        <v>2091</v>
      </c>
      <c r="L6493">
        <v>82001</v>
      </c>
      <c r="M6493" t="s">
        <v>447</v>
      </c>
      <c r="N6493" t="s">
        <v>23</v>
      </c>
      <c r="O6493">
        <v>41166</v>
      </c>
      <c r="P6493" t="s">
        <v>14220</v>
      </c>
      <c r="Q6493" t="s">
        <v>14191</v>
      </c>
    </row>
    <row r="6494" spans="1:17" x14ac:dyDescent="0.25">
      <c r="A6494">
        <v>6493</v>
      </c>
      <c r="B6494">
        <v>46241</v>
      </c>
      <c r="C6494">
        <v>39886</v>
      </c>
      <c r="D6494">
        <v>34</v>
      </c>
      <c r="E6494">
        <f t="shared" si="203"/>
        <v>4250</v>
      </c>
      <c r="F6494">
        <v>0.1</v>
      </c>
      <c r="G6494">
        <f>VLOOKUP($P6494,Pricebook!$A:$D,4,0)</f>
        <v>125</v>
      </c>
      <c r="H6494">
        <f t="shared" si="202"/>
        <v>3825</v>
      </c>
      <c r="I6494" t="s">
        <v>1869</v>
      </c>
      <c r="J6494" t="s">
        <v>125</v>
      </c>
      <c r="K6494" t="s">
        <v>1827</v>
      </c>
      <c r="L6494">
        <v>33458</v>
      </c>
      <c r="M6494" t="s">
        <v>101</v>
      </c>
      <c r="N6494" t="s">
        <v>34</v>
      </c>
      <c r="O6494">
        <v>39888</v>
      </c>
      <c r="P6494" t="s">
        <v>14208</v>
      </c>
      <c r="Q6494" t="s">
        <v>14198</v>
      </c>
    </row>
    <row r="6495" spans="1:17" x14ac:dyDescent="0.25">
      <c r="A6495">
        <v>6494</v>
      </c>
      <c r="B6495">
        <v>46243</v>
      </c>
      <c r="C6495">
        <v>40932</v>
      </c>
      <c r="D6495">
        <v>31</v>
      </c>
      <c r="E6495">
        <f t="shared" si="203"/>
        <v>3410</v>
      </c>
      <c r="F6495">
        <v>0.02</v>
      </c>
      <c r="G6495">
        <f>VLOOKUP($P6495,Pricebook!$A:$D,4,0)</f>
        <v>110</v>
      </c>
      <c r="H6495">
        <f t="shared" si="202"/>
        <v>3341.7999999999997</v>
      </c>
      <c r="I6495" t="s">
        <v>1520</v>
      </c>
      <c r="J6495" t="s">
        <v>50</v>
      </c>
      <c r="K6495" t="s">
        <v>2381</v>
      </c>
      <c r="L6495">
        <v>63042</v>
      </c>
      <c r="M6495" t="s">
        <v>358</v>
      </c>
      <c r="N6495" t="s">
        <v>16</v>
      </c>
      <c r="O6495">
        <v>40934</v>
      </c>
      <c r="P6495" t="s">
        <v>14215</v>
      </c>
      <c r="Q6495" t="s">
        <v>14185</v>
      </c>
    </row>
    <row r="6496" spans="1:17" x14ac:dyDescent="0.25">
      <c r="A6496">
        <v>6495</v>
      </c>
      <c r="B6496">
        <v>46243</v>
      </c>
      <c r="C6496">
        <v>40932</v>
      </c>
      <c r="D6496">
        <v>1</v>
      </c>
      <c r="E6496">
        <f t="shared" si="203"/>
        <v>120</v>
      </c>
      <c r="F6496">
        <v>0.03</v>
      </c>
      <c r="G6496">
        <f>VLOOKUP($P6496,Pricebook!$A:$D,4,0)</f>
        <v>120</v>
      </c>
      <c r="H6496">
        <f t="shared" si="202"/>
        <v>116.39999999999999</v>
      </c>
      <c r="I6496" t="s">
        <v>1520</v>
      </c>
      <c r="J6496" t="s">
        <v>50</v>
      </c>
      <c r="K6496" t="s">
        <v>2381</v>
      </c>
      <c r="L6496">
        <v>63042</v>
      </c>
      <c r="M6496" t="s">
        <v>358</v>
      </c>
      <c r="N6496" t="s">
        <v>16</v>
      </c>
      <c r="O6496">
        <v>40937</v>
      </c>
      <c r="P6496" t="s">
        <v>14212</v>
      </c>
      <c r="Q6496" t="s">
        <v>14193</v>
      </c>
    </row>
    <row r="6497" spans="1:17" x14ac:dyDescent="0.25">
      <c r="A6497">
        <v>6496</v>
      </c>
      <c r="B6497">
        <v>46243</v>
      </c>
      <c r="C6497">
        <v>40932</v>
      </c>
      <c r="D6497">
        <v>31</v>
      </c>
      <c r="E6497">
        <f t="shared" si="203"/>
        <v>3720</v>
      </c>
      <c r="F6497">
        <v>0.05</v>
      </c>
      <c r="G6497">
        <f>VLOOKUP($P6497,Pricebook!$A:$D,4,0)</f>
        <v>120</v>
      </c>
      <c r="H6497">
        <f t="shared" si="202"/>
        <v>3534</v>
      </c>
      <c r="I6497" t="s">
        <v>1520</v>
      </c>
      <c r="J6497" t="s">
        <v>50</v>
      </c>
      <c r="K6497" t="s">
        <v>2381</v>
      </c>
      <c r="L6497">
        <v>63042</v>
      </c>
      <c r="M6497" t="s">
        <v>358</v>
      </c>
      <c r="N6497" t="s">
        <v>16</v>
      </c>
      <c r="O6497">
        <v>40939</v>
      </c>
      <c r="P6497" t="s">
        <v>14212</v>
      </c>
      <c r="Q6497" t="s">
        <v>14190</v>
      </c>
    </row>
    <row r="6498" spans="1:17" x14ac:dyDescent="0.25">
      <c r="A6498">
        <v>6497</v>
      </c>
      <c r="B6498">
        <v>46244</v>
      </c>
      <c r="C6498">
        <v>39996</v>
      </c>
      <c r="D6498">
        <v>10</v>
      </c>
      <c r="E6498">
        <f t="shared" si="203"/>
        <v>1250</v>
      </c>
      <c r="F6498">
        <v>0.09</v>
      </c>
      <c r="G6498">
        <f>VLOOKUP($P6498,Pricebook!$A:$D,4,0)</f>
        <v>125</v>
      </c>
      <c r="H6498">
        <f t="shared" si="202"/>
        <v>1137.5</v>
      </c>
      <c r="I6498" t="s">
        <v>49</v>
      </c>
      <c r="J6498" t="s">
        <v>50</v>
      </c>
      <c r="K6498" t="s">
        <v>2774</v>
      </c>
      <c r="L6498" t="s">
        <v>2775</v>
      </c>
      <c r="M6498" t="s">
        <v>101</v>
      </c>
      <c r="N6498" t="s">
        <v>34</v>
      </c>
      <c r="O6498">
        <v>39997</v>
      </c>
      <c r="P6498" t="s">
        <v>14221</v>
      </c>
      <c r="Q6498" t="s">
        <v>14186</v>
      </c>
    </row>
    <row r="6499" spans="1:17" x14ac:dyDescent="0.25">
      <c r="A6499">
        <v>6498</v>
      </c>
      <c r="B6499">
        <v>46244</v>
      </c>
      <c r="C6499">
        <v>39996</v>
      </c>
      <c r="D6499">
        <v>9</v>
      </c>
      <c r="E6499">
        <f t="shared" si="203"/>
        <v>1350</v>
      </c>
      <c r="F6499">
        <v>0.05</v>
      </c>
      <c r="G6499">
        <f>VLOOKUP($P6499,Pricebook!$A:$D,4,0)</f>
        <v>150</v>
      </c>
      <c r="H6499">
        <f t="shared" si="202"/>
        <v>1282.5</v>
      </c>
      <c r="I6499" t="s">
        <v>49</v>
      </c>
      <c r="J6499" t="s">
        <v>50</v>
      </c>
      <c r="K6499" t="s">
        <v>2774</v>
      </c>
      <c r="L6499" t="s">
        <v>2775</v>
      </c>
      <c r="M6499" t="s">
        <v>101</v>
      </c>
      <c r="N6499" t="s">
        <v>34</v>
      </c>
      <c r="O6499">
        <v>39998</v>
      </c>
      <c r="P6499" t="s">
        <v>14211</v>
      </c>
      <c r="Q6499" t="s">
        <v>14184</v>
      </c>
    </row>
    <row r="6500" spans="1:17" x14ac:dyDescent="0.25">
      <c r="A6500">
        <v>6499</v>
      </c>
      <c r="B6500">
        <v>46276</v>
      </c>
      <c r="C6500">
        <v>41252</v>
      </c>
      <c r="D6500">
        <v>4</v>
      </c>
      <c r="E6500">
        <f t="shared" si="203"/>
        <v>600</v>
      </c>
      <c r="F6500">
        <v>0.04</v>
      </c>
      <c r="G6500">
        <f>VLOOKUP($P6500,Pricebook!$A:$D,4,0)</f>
        <v>150</v>
      </c>
      <c r="H6500">
        <f t="shared" si="202"/>
        <v>576</v>
      </c>
      <c r="I6500" t="s">
        <v>1107</v>
      </c>
      <c r="J6500" t="s">
        <v>84</v>
      </c>
      <c r="K6500" t="s">
        <v>2111</v>
      </c>
      <c r="L6500">
        <v>54901</v>
      </c>
      <c r="M6500" t="s">
        <v>95</v>
      </c>
      <c r="N6500" t="s">
        <v>16</v>
      </c>
      <c r="O6500">
        <v>41253</v>
      </c>
      <c r="P6500" t="s">
        <v>14211</v>
      </c>
      <c r="Q6500" t="s">
        <v>14195</v>
      </c>
    </row>
    <row r="6501" spans="1:17" x14ac:dyDescent="0.25">
      <c r="A6501">
        <v>6500</v>
      </c>
      <c r="B6501">
        <v>46276</v>
      </c>
      <c r="C6501">
        <v>41252</v>
      </c>
      <c r="D6501">
        <v>23</v>
      </c>
      <c r="E6501">
        <f t="shared" si="203"/>
        <v>3450</v>
      </c>
      <c r="F6501">
        <v>0</v>
      </c>
      <c r="G6501">
        <f>VLOOKUP($P6501,Pricebook!$A:$D,4,0)</f>
        <v>150</v>
      </c>
      <c r="H6501">
        <f t="shared" si="202"/>
        <v>3450</v>
      </c>
      <c r="I6501" t="s">
        <v>1107</v>
      </c>
      <c r="J6501" t="s">
        <v>84</v>
      </c>
      <c r="K6501" t="s">
        <v>2111</v>
      </c>
      <c r="L6501">
        <v>54901</v>
      </c>
      <c r="M6501" t="s">
        <v>95</v>
      </c>
      <c r="N6501" t="s">
        <v>16</v>
      </c>
      <c r="O6501">
        <v>41254</v>
      </c>
      <c r="P6501" t="s">
        <v>14222</v>
      </c>
      <c r="Q6501" t="s">
        <v>14196</v>
      </c>
    </row>
    <row r="6502" spans="1:17" x14ac:dyDescent="0.25">
      <c r="A6502">
        <v>6501</v>
      </c>
      <c r="B6502">
        <v>46305</v>
      </c>
      <c r="C6502">
        <v>40754</v>
      </c>
      <c r="D6502">
        <v>30</v>
      </c>
      <c r="E6502">
        <f t="shared" si="203"/>
        <v>4800</v>
      </c>
      <c r="F6502">
        <v>0.08</v>
      </c>
      <c r="G6502">
        <f>VLOOKUP($P6502,Pricebook!$A:$D,4,0)</f>
        <v>160</v>
      </c>
      <c r="H6502">
        <f t="shared" si="202"/>
        <v>4416</v>
      </c>
      <c r="I6502" t="s">
        <v>1481</v>
      </c>
      <c r="J6502" t="s">
        <v>203</v>
      </c>
      <c r="K6502" t="s">
        <v>291</v>
      </c>
      <c r="L6502">
        <v>34761</v>
      </c>
      <c r="M6502" t="s">
        <v>101</v>
      </c>
      <c r="N6502" t="s">
        <v>34</v>
      </c>
      <c r="O6502">
        <v>40758</v>
      </c>
      <c r="P6502" t="s">
        <v>14218</v>
      </c>
      <c r="Q6502" t="s">
        <v>14190</v>
      </c>
    </row>
    <row r="6503" spans="1:17" x14ac:dyDescent="0.25">
      <c r="A6503">
        <v>6502</v>
      </c>
      <c r="B6503">
        <v>46307</v>
      </c>
      <c r="C6503">
        <v>40580</v>
      </c>
      <c r="D6503">
        <v>32</v>
      </c>
      <c r="E6503">
        <f t="shared" si="203"/>
        <v>3520</v>
      </c>
      <c r="F6503">
        <v>0.05</v>
      </c>
      <c r="G6503">
        <f>VLOOKUP($P6503,Pricebook!$A:$D,4,0)</f>
        <v>110</v>
      </c>
      <c r="H6503">
        <f t="shared" si="202"/>
        <v>3344</v>
      </c>
      <c r="I6503" t="s">
        <v>2011</v>
      </c>
      <c r="J6503" t="s">
        <v>314</v>
      </c>
      <c r="K6503" t="s">
        <v>2706</v>
      </c>
      <c r="L6503">
        <v>75034</v>
      </c>
      <c r="M6503" t="s">
        <v>48</v>
      </c>
      <c r="N6503" t="s">
        <v>16</v>
      </c>
      <c r="O6503">
        <v>40580</v>
      </c>
      <c r="P6503" t="s">
        <v>14215</v>
      </c>
      <c r="Q6503" t="s">
        <v>14200</v>
      </c>
    </row>
    <row r="6504" spans="1:17" x14ac:dyDescent="0.25">
      <c r="A6504">
        <v>6503</v>
      </c>
      <c r="B6504">
        <v>46307</v>
      </c>
      <c r="C6504">
        <v>40580</v>
      </c>
      <c r="D6504">
        <v>27</v>
      </c>
      <c r="E6504">
        <f t="shared" si="203"/>
        <v>5400</v>
      </c>
      <c r="F6504">
        <v>0.01</v>
      </c>
      <c r="G6504">
        <f>VLOOKUP($P6504,Pricebook!$A:$D,4,0)</f>
        <v>200</v>
      </c>
      <c r="H6504">
        <f t="shared" si="202"/>
        <v>5346</v>
      </c>
      <c r="I6504" t="s">
        <v>2011</v>
      </c>
      <c r="J6504" t="s">
        <v>314</v>
      </c>
      <c r="K6504" t="s">
        <v>2706</v>
      </c>
      <c r="L6504">
        <v>75034</v>
      </c>
      <c r="M6504" t="s">
        <v>48</v>
      </c>
      <c r="N6504" t="s">
        <v>16</v>
      </c>
      <c r="O6504">
        <v>40583</v>
      </c>
      <c r="P6504" t="s">
        <v>14206</v>
      </c>
      <c r="Q6504" t="s">
        <v>14197</v>
      </c>
    </row>
    <row r="6505" spans="1:17" x14ac:dyDescent="0.25">
      <c r="A6505">
        <v>6504</v>
      </c>
      <c r="B6505">
        <v>46310</v>
      </c>
      <c r="C6505">
        <v>40380</v>
      </c>
      <c r="D6505">
        <v>29</v>
      </c>
      <c r="E6505">
        <f t="shared" si="203"/>
        <v>4640</v>
      </c>
      <c r="F6505">
        <v>0.04</v>
      </c>
      <c r="G6505">
        <f>VLOOKUP($P6505,Pricebook!$A:$D,4,0)</f>
        <v>160</v>
      </c>
      <c r="H6505">
        <f t="shared" si="202"/>
        <v>4454.3999999999996</v>
      </c>
      <c r="I6505" t="s">
        <v>795</v>
      </c>
      <c r="J6505" t="s">
        <v>142</v>
      </c>
      <c r="K6505" t="s">
        <v>2785</v>
      </c>
      <c r="L6505" t="s">
        <v>2786</v>
      </c>
      <c r="M6505" t="s">
        <v>358</v>
      </c>
      <c r="N6505" t="s">
        <v>16</v>
      </c>
      <c r="O6505">
        <v>40381</v>
      </c>
      <c r="P6505" t="s">
        <v>14218</v>
      </c>
      <c r="Q6505" t="s">
        <v>14200</v>
      </c>
    </row>
    <row r="6506" spans="1:17" x14ac:dyDescent="0.25">
      <c r="A6506">
        <v>6505</v>
      </c>
      <c r="B6506">
        <v>46310</v>
      </c>
      <c r="C6506">
        <v>40380</v>
      </c>
      <c r="D6506">
        <v>13</v>
      </c>
      <c r="E6506">
        <f t="shared" si="203"/>
        <v>1560</v>
      </c>
      <c r="F6506">
        <v>0.1</v>
      </c>
      <c r="G6506">
        <f>VLOOKUP($P6506,Pricebook!$A:$D,4,0)</f>
        <v>120</v>
      </c>
      <c r="H6506">
        <f t="shared" si="202"/>
        <v>1404</v>
      </c>
      <c r="I6506" t="s">
        <v>795</v>
      </c>
      <c r="J6506" t="s">
        <v>142</v>
      </c>
      <c r="K6506" t="s">
        <v>2785</v>
      </c>
      <c r="L6506" t="s">
        <v>2786</v>
      </c>
      <c r="M6506" t="s">
        <v>358</v>
      </c>
      <c r="N6506" t="s">
        <v>16</v>
      </c>
      <c r="O6506">
        <v>40381</v>
      </c>
      <c r="P6506" t="s">
        <v>14212</v>
      </c>
      <c r="Q6506" t="s">
        <v>14193</v>
      </c>
    </row>
    <row r="6507" spans="1:17" x14ac:dyDescent="0.25">
      <c r="A6507">
        <v>6506</v>
      </c>
      <c r="B6507">
        <v>46310</v>
      </c>
      <c r="C6507">
        <v>40380</v>
      </c>
      <c r="D6507">
        <v>42</v>
      </c>
      <c r="E6507">
        <f t="shared" si="203"/>
        <v>8400</v>
      </c>
      <c r="F6507">
        <v>0.01</v>
      </c>
      <c r="G6507">
        <f>VLOOKUP($P6507,Pricebook!$A:$D,4,0)</f>
        <v>200</v>
      </c>
      <c r="H6507">
        <f t="shared" si="202"/>
        <v>8316</v>
      </c>
      <c r="I6507" t="s">
        <v>795</v>
      </c>
      <c r="J6507" t="s">
        <v>142</v>
      </c>
      <c r="K6507" t="s">
        <v>2785</v>
      </c>
      <c r="L6507" t="s">
        <v>2786</v>
      </c>
      <c r="M6507" t="s">
        <v>358</v>
      </c>
      <c r="N6507" t="s">
        <v>16</v>
      </c>
      <c r="O6507">
        <v>40380</v>
      </c>
      <c r="P6507" t="s">
        <v>14206</v>
      </c>
      <c r="Q6507" t="s">
        <v>14190</v>
      </c>
    </row>
    <row r="6508" spans="1:17" x14ac:dyDescent="0.25">
      <c r="A6508">
        <v>6507</v>
      </c>
      <c r="B6508">
        <v>46311</v>
      </c>
      <c r="C6508">
        <v>40749</v>
      </c>
      <c r="D6508">
        <v>42</v>
      </c>
      <c r="E6508">
        <f t="shared" si="203"/>
        <v>6300</v>
      </c>
      <c r="F6508">
        <v>0</v>
      </c>
      <c r="G6508">
        <f>VLOOKUP($P6508,Pricebook!$A:$D,4,0)</f>
        <v>150</v>
      </c>
      <c r="H6508">
        <f t="shared" si="202"/>
        <v>6300</v>
      </c>
      <c r="I6508" t="s">
        <v>132</v>
      </c>
      <c r="J6508" t="s">
        <v>55</v>
      </c>
      <c r="K6508" t="s">
        <v>1062</v>
      </c>
      <c r="L6508">
        <v>31907</v>
      </c>
      <c r="M6508" t="s">
        <v>134</v>
      </c>
      <c r="N6508" t="s">
        <v>34</v>
      </c>
      <c r="O6508">
        <v>40749</v>
      </c>
      <c r="P6508" t="s">
        <v>14211</v>
      </c>
      <c r="Q6508" t="s">
        <v>14195</v>
      </c>
    </row>
    <row r="6509" spans="1:17" x14ac:dyDescent="0.25">
      <c r="A6509">
        <v>6508</v>
      </c>
      <c r="B6509">
        <v>46311</v>
      </c>
      <c r="C6509">
        <v>40749</v>
      </c>
      <c r="D6509">
        <v>42</v>
      </c>
      <c r="E6509">
        <f t="shared" si="203"/>
        <v>5250</v>
      </c>
      <c r="F6509">
        <v>0.03</v>
      </c>
      <c r="G6509">
        <f>VLOOKUP($P6509,Pricebook!$A:$D,4,0)</f>
        <v>125</v>
      </c>
      <c r="H6509">
        <f t="shared" si="202"/>
        <v>5092.5</v>
      </c>
      <c r="I6509" t="s">
        <v>132</v>
      </c>
      <c r="J6509" t="s">
        <v>55</v>
      </c>
      <c r="K6509" t="s">
        <v>1062</v>
      </c>
      <c r="L6509">
        <v>31907</v>
      </c>
      <c r="M6509" t="s">
        <v>134</v>
      </c>
      <c r="N6509" t="s">
        <v>34</v>
      </c>
      <c r="O6509">
        <v>40750</v>
      </c>
      <c r="P6509" t="s">
        <v>14208</v>
      </c>
      <c r="Q6509" t="s">
        <v>14185</v>
      </c>
    </row>
    <row r="6510" spans="1:17" x14ac:dyDescent="0.25">
      <c r="A6510">
        <v>6509</v>
      </c>
      <c r="B6510">
        <v>46311</v>
      </c>
      <c r="C6510">
        <v>40749</v>
      </c>
      <c r="D6510">
        <v>44</v>
      </c>
      <c r="E6510">
        <f t="shared" si="203"/>
        <v>4840</v>
      </c>
      <c r="F6510">
        <v>0</v>
      </c>
      <c r="G6510">
        <f>VLOOKUP($P6510,Pricebook!$A:$D,4,0)</f>
        <v>110</v>
      </c>
      <c r="H6510">
        <f t="shared" si="202"/>
        <v>4840</v>
      </c>
      <c r="I6510" t="s">
        <v>132</v>
      </c>
      <c r="J6510" t="s">
        <v>55</v>
      </c>
      <c r="K6510" t="s">
        <v>1062</v>
      </c>
      <c r="L6510">
        <v>31907</v>
      </c>
      <c r="M6510" t="s">
        <v>134</v>
      </c>
      <c r="N6510" t="s">
        <v>34</v>
      </c>
      <c r="O6510">
        <v>40751</v>
      </c>
      <c r="P6510" t="s">
        <v>14215</v>
      </c>
      <c r="Q6510" t="s">
        <v>14203</v>
      </c>
    </row>
    <row r="6511" spans="1:17" x14ac:dyDescent="0.25">
      <c r="A6511">
        <v>6510</v>
      </c>
      <c r="B6511">
        <v>46336</v>
      </c>
      <c r="C6511">
        <v>40753</v>
      </c>
      <c r="D6511">
        <v>31</v>
      </c>
      <c r="E6511">
        <f t="shared" si="203"/>
        <v>3720</v>
      </c>
      <c r="F6511">
        <v>0.1</v>
      </c>
      <c r="G6511">
        <f>VLOOKUP($P6511,Pricebook!$A:$D,4,0)</f>
        <v>120</v>
      </c>
      <c r="H6511">
        <f t="shared" si="202"/>
        <v>3348</v>
      </c>
      <c r="I6511" t="s">
        <v>1059</v>
      </c>
      <c r="J6511" t="s">
        <v>571</v>
      </c>
      <c r="K6511" t="s">
        <v>304</v>
      </c>
      <c r="L6511">
        <v>89015</v>
      </c>
      <c r="M6511" t="s">
        <v>1061</v>
      </c>
      <c r="N6511" t="s">
        <v>23</v>
      </c>
      <c r="O6511">
        <v>40755</v>
      </c>
      <c r="P6511" t="s">
        <v>14212</v>
      </c>
      <c r="Q6511" t="s">
        <v>14185</v>
      </c>
    </row>
    <row r="6512" spans="1:17" x14ac:dyDescent="0.25">
      <c r="A6512">
        <v>6511</v>
      </c>
      <c r="B6512">
        <v>46337</v>
      </c>
      <c r="C6512">
        <v>41026</v>
      </c>
      <c r="D6512">
        <v>34</v>
      </c>
      <c r="E6512">
        <f t="shared" si="203"/>
        <v>4080</v>
      </c>
      <c r="F6512">
        <v>0.06</v>
      </c>
      <c r="G6512">
        <f>VLOOKUP($P6512,Pricebook!$A:$D,4,0)</f>
        <v>120</v>
      </c>
      <c r="H6512">
        <f t="shared" si="202"/>
        <v>3835.2</v>
      </c>
      <c r="I6512" t="s">
        <v>141</v>
      </c>
      <c r="J6512" t="s">
        <v>142</v>
      </c>
      <c r="K6512" t="s">
        <v>1160</v>
      </c>
      <c r="L6512">
        <v>14853</v>
      </c>
      <c r="M6512" t="s">
        <v>60</v>
      </c>
      <c r="N6512" t="s">
        <v>61</v>
      </c>
      <c r="O6512">
        <v>41031</v>
      </c>
      <c r="P6512" t="s">
        <v>14212</v>
      </c>
      <c r="Q6512" t="s">
        <v>14184</v>
      </c>
    </row>
    <row r="6513" spans="1:17" x14ac:dyDescent="0.25">
      <c r="A6513">
        <v>6512</v>
      </c>
      <c r="B6513">
        <v>46341</v>
      </c>
      <c r="C6513">
        <v>40164</v>
      </c>
      <c r="D6513">
        <v>23</v>
      </c>
      <c r="E6513">
        <f t="shared" si="203"/>
        <v>2760</v>
      </c>
      <c r="F6513">
        <v>0.1</v>
      </c>
      <c r="G6513">
        <f>VLOOKUP($P6513,Pricebook!$A:$D,4,0)</f>
        <v>120</v>
      </c>
      <c r="H6513">
        <f t="shared" si="202"/>
        <v>2484</v>
      </c>
      <c r="I6513" t="s">
        <v>1201</v>
      </c>
      <c r="J6513" t="s">
        <v>203</v>
      </c>
      <c r="K6513" t="s">
        <v>649</v>
      </c>
      <c r="L6513" t="s">
        <v>2350</v>
      </c>
      <c r="M6513" t="s">
        <v>87</v>
      </c>
      <c r="N6513" t="s">
        <v>61</v>
      </c>
      <c r="O6513">
        <v>40165</v>
      </c>
      <c r="P6513" t="s">
        <v>14212</v>
      </c>
      <c r="Q6513" t="s">
        <v>14198</v>
      </c>
    </row>
    <row r="6514" spans="1:17" x14ac:dyDescent="0.25">
      <c r="A6514">
        <v>6513</v>
      </c>
      <c r="B6514">
        <v>46368</v>
      </c>
      <c r="C6514">
        <v>41023</v>
      </c>
      <c r="D6514">
        <v>48</v>
      </c>
      <c r="E6514">
        <f t="shared" si="203"/>
        <v>5760</v>
      </c>
      <c r="F6514">
        <v>0</v>
      </c>
      <c r="G6514">
        <f>VLOOKUP($P6514,Pricebook!$A:$D,4,0)</f>
        <v>120</v>
      </c>
      <c r="H6514">
        <f t="shared" si="202"/>
        <v>5760</v>
      </c>
      <c r="I6514" t="s">
        <v>1385</v>
      </c>
      <c r="J6514" t="s">
        <v>998</v>
      </c>
      <c r="K6514" t="s">
        <v>2787</v>
      </c>
      <c r="L6514" t="s">
        <v>2788</v>
      </c>
      <c r="M6514" t="s">
        <v>87</v>
      </c>
      <c r="N6514" t="s">
        <v>61</v>
      </c>
      <c r="O6514">
        <v>41025</v>
      </c>
      <c r="P6514" t="s">
        <v>14212</v>
      </c>
      <c r="Q6514" t="s">
        <v>14203</v>
      </c>
    </row>
    <row r="6515" spans="1:17" x14ac:dyDescent="0.25">
      <c r="A6515">
        <v>6514</v>
      </c>
      <c r="B6515">
        <v>46372</v>
      </c>
      <c r="C6515">
        <v>40600</v>
      </c>
      <c r="D6515">
        <v>7</v>
      </c>
      <c r="E6515">
        <f t="shared" si="203"/>
        <v>1120</v>
      </c>
      <c r="F6515">
        <v>0.02</v>
      </c>
      <c r="G6515">
        <f>VLOOKUP($P6515,Pricebook!$A:$D,4,0)</f>
        <v>160</v>
      </c>
      <c r="H6515">
        <f t="shared" si="202"/>
        <v>1097.5999999999999</v>
      </c>
      <c r="I6515" t="s">
        <v>448</v>
      </c>
      <c r="J6515" t="s">
        <v>449</v>
      </c>
      <c r="K6515" t="s">
        <v>181</v>
      </c>
      <c r="L6515">
        <v>32771</v>
      </c>
      <c r="M6515" t="s">
        <v>101</v>
      </c>
      <c r="N6515" t="s">
        <v>34</v>
      </c>
      <c r="O6515">
        <v>40600</v>
      </c>
      <c r="P6515" t="s">
        <v>14218</v>
      </c>
      <c r="Q6515" t="s">
        <v>14197</v>
      </c>
    </row>
    <row r="6516" spans="1:17" x14ac:dyDescent="0.25">
      <c r="A6516">
        <v>6515</v>
      </c>
      <c r="B6516">
        <v>46372</v>
      </c>
      <c r="C6516">
        <v>40600</v>
      </c>
      <c r="D6516">
        <v>15</v>
      </c>
      <c r="E6516">
        <f t="shared" si="203"/>
        <v>1650</v>
      </c>
      <c r="F6516">
        <v>7.0000000000000007E-2</v>
      </c>
      <c r="G6516">
        <f>VLOOKUP($P6516,Pricebook!$A:$D,4,0)</f>
        <v>110</v>
      </c>
      <c r="H6516">
        <f t="shared" si="202"/>
        <v>1534.5</v>
      </c>
      <c r="I6516" t="s">
        <v>448</v>
      </c>
      <c r="J6516" t="s">
        <v>449</v>
      </c>
      <c r="K6516" t="s">
        <v>1417</v>
      </c>
      <c r="L6516">
        <v>34239</v>
      </c>
      <c r="M6516" t="s">
        <v>101</v>
      </c>
      <c r="N6516" t="s">
        <v>34</v>
      </c>
      <c r="O6516">
        <v>40601</v>
      </c>
      <c r="P6516" t="s">
        <v>14215</v>
      </c>
      <c r="Q6516" t="s">
        <v>14184</v>
      </c>
    </row>
    <row r="6517" spans="1:17" x14ac:dyDescent="0.25">
      <c r="A6517">
        <v>6516</v>
      </c>
      <c r="B6517">
        <v>46374</v>
      </c>
      <c r="C6517">
        <v>40366</v>
      </c>
      <c r="D6517">
        <v>7</v>
      </c>
      <c r="E6517">
        <f t="shared" si="203"/>
        <v>875</v>
      </c>
      <c r="F6517">
        <v>0.08</v>
      </c>
      <c r="G6517">
        <f>VLOOKUP($P6517,Pricebook!$A:$D,4,0)</f>
        <v>125</v>
      </c>
      <c r="H6517">
        <f t="shared" si="202"/>
        <v>805</v>
      </c>
      <c r="I6517" t="s">
        <v>877</v>
      </c>
      <c r="J6517" t="s">
        <v>79</v>
      </c>
      <c r="K6517" t="s">
        <v>878</v>
      </c>
      <c r="L6517">
        <v>44117</v>
      </c>
      <c r="M6517" t="s">
        <v>210</v>
      </c>
      <c r="N6517" t="s">
        <v>61</v>
      </c>
      <c r="O6517">
        <v>40368</v>
      </c>
      <c r="P6517" t="s">
        <v>14209</v>
      </c>
      <c r="Q6517" t="s">
        <v>14193</v>
      </c>
    </row>
    <row r="6518" spans="1:17" x14ac:dyDescent="0.25">
      <c r="A6518">
        <v>6517</v>
      </c>
      <c r="B6518">
        <v>46375</v>
      </c>
      <c r="C6518">
        <v>40416</v>
      </c>
      <c r="D6518">
        <v>24</v>
      </c>
      <c r="E6518">
        <f t="shared" si="203"/>
        <v>2640</v>
      </c>
      <c r="F6518">
        <v>0.02</v>
      </c>
      <c r="G6518">
        <f>VLOOKUP($P6518,Pricebook!$A:$D,4,0)</f>
        <v>110</v>
      </c>
      <c r="H6518">
        <f t="shared" si="202"/>
        <v>2587.1999999999998</v>
      </c>
      <c r="I6518" t="s">
        <v>2465</v>
      </c>
      <c r="J6518" t="s">
        <v>637</v>
      </c>
      <c r="K6518" t="s">
        <v>2459</v>
      </c>
      <c r="L6518">
        <v>55432</v>
      </c>
      <c r="M6518" t="s">
        <v>130</v>
      </c>
      <c r="N6518" t="s">
        <v>16</v>
      </c>
      <c r="O6518">
        <v>40418</v>
      </c>
      <c r="P6518" t="s">
        <v>14215</v>
      </c>
      <c r="Q6518" t="s">
        <v>14200</v>
      </c>
    </row>
    <row r="6519" spans="1:17" x14ac:dyDescent="0.25">
      <c r="A6519">
        <v>6518</v>
      </c>
      <c r="B6519">
        <v>46375</v>
      </c>
      <c r="C6519">
        <v>40416</v>
      </c>
      <c r="D6519">
        <v>16</v>
      </c>
      <c r="E6519">
        <f t="shared" si="203"/>
        <v>2400</v>
      </c>
      <c r="F6519">
        <v>0.08</v>
      </c>
      <c r="G6519">
        <f>VLOOKUP($P6519,Pricebook!$A:$D,4,0)</f>
        <v>150</v>
      </c>
      <c r="H6519">
        <f t="shared" si="202"/>
        <v>2208</v>
      </c>
      <c r="I6519" t="s">
        <v>2465</v>
      </c>
      <c r="J6519" t="s">
        <v>637</v>
      </c>
      <c r="K6519" t="s">
        <v>2459</v>
      </c>
      <c r="L6519">
        <v>55432</v>
      </c>
      <c r="M6519" t="s">
        <v>130</v>
      </c>
      <c r="N6519" t="s">
        <v>16</v>
      </c>
      <c r="O6519">
        <v>40417</v>
      </c>
      <c r="P6519" t="s">
        <v>14210</v>
      </c>
      <c r="Q6519" t="s">
        <v>14197</v>
      </c>
    </row>
    <row r="6520" spans="1:17" x14ac:dyDescent="0.25">
      <c r="A6520">
        <v>6519</v>
      </c>
      <c r="B6520">
        <v>46402</v>
      </c>
      <c r="C6520">
        <v>40551</v>
      </c>
      <c r="D6520">
        <v>27</v>
      </c>
      <c r="E6520">
        <f t="shared" si="203"/>
        <v>3375</v>
      </c>
      <c r="F6520">
        <v>0.03</v>
      </c>
      <c r="G6520">
        <f>VLOOKUP($P6520,Pricebook!$A:$D,4,0)</f>
        <v>125</v>
      </c>
      <c r="H6520">
        <f t="shared" si="202"/>
        <v>3273.75</v>
      </c>
      <c r="I6520" t="s">
        <v>2510</v>
      </c>
      <c r="J6520" t="s">
        <v>713</v>
      </c>
      <c r="K6520" t="s">
        <v>676</v>
      </c>
      <c r="L6520">
        <v>44070</v>
      </c>
      <c r="M6520" t="s">
        <v>210</v>
      </c>
      <c r="N6520" t="s">
        <v>61</v>
      </c>
      <c r="O6520">
        <v>40553</v>
      </c>
      <c r="P6520" t="s">
        <v>14208</v>
      </c>
      <c r="Q6520" t="s">
        <v>14184</v>
      </c>
    </row>
    <row r="6521" spans="1:17" x14ac:dyDescent="0.25">
      <c r="A6521">
        <v>6520</v>
      </c>
      <c r="B6521">
        <v>46402</v>
      </c>
      <c r="C6521">
        <v>40551</v>
      </c>
      <c r="D6521">
        <v>29</v>
      </c>
      <c r="E6521">
        <f t="shared" si="203"/>
        <v>4350</v>
      </c>
      <c r="F6521">
        <v>0.01</v>
      </c>
      <c r="G6521">
        <f>VLOOKUP($P6521,Pricebook!$A:$D,4,0)</f>
        <v>150</v>
      </c>
      <c r="H6521">
        <f t="shared" si="202"/>
        <v>4306.5</v>
      </c>
      <c r="I6521" t="s">
        <v>2510</v>
      </c>
      <c r="J6521" t="s">
        <v>713</v>
      </c>
      <c r="K6521" t="s">
        <v>676</v>
      </c>
      <c r="L6521">
        <v>44070</v>
      </c>
      <c r="M6521" t="s">
        <v>210</v>
      </c>
      <c r="N6521" t="s">
        <v>61</v>
      </c>
      <c r="O6521">
        <v>40552</v>
      </c>
      <c r="P6521" t="s">
        <v>14210</v>
      </c>
      <c r="Q6521" t="s">
        <v>14187</v>
      </c>
    </row>
    <row r="6522" spans="1:17" x14ac:dyDescent="0.25">
      <c r="A6522">
        <v>6521</v>
      </c>
      <c r="B6522">
        <v>46402</v>
      </c>
      <c r="C6522">
        <v>40551</v>
      </c>
      <c r="D6522">
        <v>12</v>
      </c>
      <c r="E6522">
        <f t="shared" si="203"/>
        <v>1800</v>
      </c>
      <c r="F6522">
        <v>0.01</v>
      </c>
      <c r="G6522">
        <f>VLOOKUP($P6522,Pricebook!$A:$D,4,0)</f>
        <v>150</v>
      </c>
      <c r="H6522">
        <f t="shared" si="202"/>
        <v>1782</v>
      </c>
      <c r="I6522" t="s">
        <v>2510</v>
      </c>
      <c r="J6522" t="s">
        <v>713</v>
      </c>
      <c r="K6522" t="s">
        <v>676</v>
      </c>
      <c r="L6522">
        <v>44070</v>
      </c>
      <c r="M6522" t="s">
        <v>210</v>
      </c>
      <c r="N6522" t="s">
        <v>61</v>
      </c>
      <c r="O6522">
        <v>40552</v>
      </c>
      <c r="P6522" t="s">
        <v>14210</v>
      </c>
      <c r="Q6522" t="s">
        <v>14189</v>
      </c>
    </row>
    <row r="6523" spans="1:17" x14ac:dyDescent="0.25">
      <c r="A6523">
        <v>6522</v>
      </c>
      <c r="B6523">
        <v>46404</v>
      </c>
      <c r="C6523">
        <v>40972</v>
      </c>
      <c r="D6523">
        <v>50</v>
      </c>
      <c r="E6523">
        <f t="shared" si="203"/>
        <v>7500</v>
      </c>
      <c r="F6523">
        <v>0.05</v>
      </c>
      <c r="G6523">
        <f>VLOOKUP($P6523,Pricebook!$A:$D,4,0)</f>
        <v>150</v>
      </c>
      <c r="H6523">
        <f t="shared" si="202"/>
        <v>7125</v>
      </c>
      <c r="I6523" t="s">
        <v>537</v>
      </c>
      <c r="J6523" t="s">
        <v>538</v>
      </c>
      <c r="K6523" t="s">
        <v>913</v>
      </c>
      <c r="L6523">
        <v>44240</v>
      </c>
      <c r="M6523" t="s">
        <v>210</v>
      </c>
      <c r="N6523" t="s">
        <v>61</v>
      </c>
      <c r="O6523">
        <v>40973</v>
      </c>
      <c r="P6523" t="s">
        <v>14210</v>
      </c>
      <c r="Q6523" t="s">
        <v>14196</v>
      </c>
    </row>
    <row r="6524" spans="1:17" x14ac:dyDescent="0.25">
      <c r="A6524">
        <v>6523</v>
      </c>
      <c r="B6524">
        <v>46407</v>
      </c>
      <c r="C6524">
        <v>39898</v>
      </c>
      <c r="D6524">
        <v>7</v>
      </c>
      <c r="E6524">
        <f t="shared" si="203"/>
        <v>1120</v>
      </c>
      <c r="F6524">
        <v>0.1</v>
      </c>
      <c r="G6524">
        <f>VLOOKUP($P6524,Pricebook!$A:$D,4,0)</f>
        <v>160</v>
      </c>
      <c r="H6524">
        <f t="shared" si="202"/>
        <v>1008</v>
      </c>
      <c r="I6524" t="s">
        <v>2789</v>
      </c>
      <c r="J6524" t="s">
        <v>125</v>
      </c>
      <c r="K6524" t="s">
        <v>1544</v>
      </c>
      <c r="L6524">
        <v>94568</v>
      </c>
      <c r="M6524" t="s">
        <v>114</v>
      </c>
      <c r="N6524" t="s">
        <v>23</v>
      </c>
      <c r="O6524">
        <v>39900</v>
      </c>
      <c r="P6524" t="s">
        <v>14218</v>
      </c>
      <c r="Q6524" t="s">
        <v>14199</v>
      </c>
    </row>
    <row r="6525" spans="1:17" x14ac:dyDescent="0.25">
      <c r="A6525">
        <v>6524</v>
      </c>
      <c r="B6525">
        <v>46434</v>
      </c>
      <c r="C6525">
        <v>40269</v>
      </c>
      <c r="D6525">
        <v>34</v>
      </c>
      <c r="E6525">
        <f t="shared" si="203"/>
        <v>5440</v>
      </c>
      <c r="F6525">
        <v>0.06</v>
      </c>
      <c r="G6525">
        <f>VLOOKUP($P6525,Pricebook!$A:$D,4,0)</f>
        <v>160</v>
      </c>
      <c r="H6525">
        <f t="shared" si="202"/>
        <v>5113.5999999999995</v>
      </c>
      <c r="I6525" t="s">
        <v>1123</v>
      </c>
      <c r="J6525" t="s">
        <v>297</v>
      </c>
      <c r="K6525" t="s">
        <v>1776</v>
      </c>
      <c r="L6525" t="s">
        <v>1777</v>
      </c>
      <c r="M6525" t="s">
        <v>48</v>
      </c>
      <c r="N6525" t="s">
        <v>16</v>
      </c>
      <c r="O6525">
        <v>40270</v>
      </c>
      <c r="P6525" t="s">
        <v>14218</v>
      </c>
      <c r="Q6525" t="s">
        <v>14198</v>
      </c>
    </row>
    <row r="6526" spans="1:17" x14ac:dyDescent="0.25">
      <c r="A6526">
        <v>6525</v>
      </c>
      <c r="B6526">
        <v>46436</v>
      </c>
      <c r="C6526">
        <v>39907</v>
      </c>
      <c r="D6526">
        <v>46</v>
      </c>
      <c r="E6526">
        <f t="shared" si="203"/>
        <v>6900</v>
      </c>
      <c r="F6526">
        <v>0</v>
      </c>
      <c r="G6526">
        <f>VLOOKUP($P6526,Pricebook!$A:$D,4,0)</f>
        <v>150</v>
      </c>
      <c r="H6526">
        <f t="shared" si="202"/>
        <v>6900</v>
      </c>
      <c r="I6526" t="s">
        <v>982</v>
      </c>
      <c r="J6526" t="s">
        <v>84</v>
      </c>
      <c r="K6526" t="s">
        <v>1916</v>
      </c>
      <c r="L6526">
        <v>17403</v>
      </c>
      <c r="M6526" t="s">
        <v>232</v>
      </c>
      <c r="N6526" t="s">
        <v>61</v>
      </c>
      <c r="O6526">
        <v>39914</v>
      </c>
      <c r="P6526" t="s">
        <v>14210</v>
      </c>
      <c r="Q6526" t="s">
        <v>14191</v>
      </c>
    </row>
    <row r="6527" spans="1:17" x14ac:dyDescent="0.25">
      <c r="A6527">
        <v>6526</v>
      </c>
      <c r="B6527">
        <v>46437</v>
      </c>
      <c r="C6527">
        <v>40071</v>
      </c>
      <c r="D6527">
        <v>49</v>
      </c>
      <c r="E6527">
        <f t="shared" si="203"/>
        <v>6125</v>
      </c>
      <c r="F6527">
        <v>0</v>
      </c>
      <c r="G6527">
        <f>VLOOKUP($P6527,Pricebook!$A:$D,4,0)</f>
        <v>125</v>
      </c>
      <c r="H6527">
        <f t="shared" si="202"/>
        <v>6125</v>
      </c>
      <c r="I6527" t="s">
        <v>2264</v>
      </c>
      <c r="J6527" t="s">
        <v>747</v>
      </c>
      <c r="K6527" t="s">
        <v>445</v>
      </c>
      <c r="L6527" t="s">
        <v>446</v>
      </c>
      <c r="M6527" t="s">
        <v>447</v>
      </c>
      <c r="N6527" t="s">
        <v>23</v>
      </c>
      <c r="O6527">
        <v>40073</v>
      </c>
      <c r="P6527" t="s">
        <v>14208</v>
      </c>
      <c r="Q6527" t="s">
        <v>14184</v>
      </c>
    </row>
    <row r="6528" spans="1:17" x14ac:dyDescent="0.25">
      <c r="A6528">
        <v>6527</v>
      </c>
      <c r="B6528">
        <v>46466</v>
      </c>
      <c r="C6528">
        <v>40960</v>
      </c>
      <c r="D6528">
        <v>7</v>
      </c>
      <c r="E6528">
        <f t="shared" si="203"/>
        <v>875</v>
      </c>
      <c r="F6528">
        <v>0.05</v>
      </c>
      <c r="G6528">
        <f>VLOOKUP($P6528,Pricebook!$A:$D,4,0)</f>
        <v>125</v>
      </c>
      <c r="H6528">
        <f t="shared" si="202"/>
        <v>831.25</v>
      </c>
      <c r="I6528" t="s">
        <v>2129</v>
      </c>
      <c r="J6528" t="s">
        <v>203</v>
      </c>
      <c r="K6528" t="s">
        <v>1536</v>
      </c>
      <c r="L6528">
        <v>76543</v>
      </c>
      <c r="M6528" t="s">
        <v>48</v>
      </c>
      <c r="N6528" t="s">
        <v>16</v>
      </c>
      <c r="O6528">
        <v>40961</v>
      </c>
      <c r="P6528" t="s">
        <v>14208</v>
      </c>
      <c r="Q6528" t="s">
        <v>14187</v>
      </c>
    </row>
    <row r="6529" spans="1:17" x14ac:dyDescent="0.25">
      <c r="A6529">
        <v>6528</v>
      </c>
      <c r="B6529">
        <v>46468</v>
      </c>
      <c r="C6529">
        <v>40554</v>
      </c>
      <c r="D6529">
        <v>46</v>
      </c>
      <c r="E6529">
        <f t="shared" si="203"/>
        <v>7360</v>
      </c>
      <c r="F6529">
        <v>0.08</v>
      </c>
      <c r="G6529">
        <f>VLOOKUP($P6529,Pricebook!$A:$D,4,0)</f>
        <v>160</v>
      </c>
      <c r="H6529">
        <f t="shared" si="202"/>
        <v>6771.2000000000007</v>
      </c>
      <c r="I6529" t="s">
        <v>1689</v>
      </c>
      <c r="J6529" t="s">
        <v>707</v>
      </c>
      <c r="K6529" t="s">
        <v>2253</v>
      </c>
      <c r="L6529">
        <v>44483</v>
      </c>
      <c r="M6529" t="s">
        <v>210</v>
      </c>
      <c r="N6529" t="s">
        <v>61</v>
      </c>
      <c r="O6529">
        <v>40555</v>
      </c>
      <c r="P6529" t="s">
        <v>14218</v>
      </c>
      <c r="Q6529" t="s">
        <v>14188</v>
      </c>
    </row>
    <row r="6530" spans="1:17" x14ac:dyDescent="0.25">
      <c r="A6530">
        <v>6529</v>
      </c>
      <c r="B6530">
        <v>46468</v>
      </c>
      <c r="C6530">
        <v>40554</v>
      </c>
      <c r="D6530">
        <v>41</v>
      </c>
      <c r="E6530">
        <f t="shared" si="203"/>
        <v>6150</v>
      </c>
      <c r="F6530">
        <v>0.08</v>
      </c>
      <c r="G6530">
        <f>VLOOKUP($P6530,Pricebook!$A:$D,4,0)</f>
        <v>150</v>
      </c>
      <c r="H6530">
        <f t="shared" ref="H6530:H6593" si="204">E6530*(1-F6530)</f>
        <v>5658</v>
      </c>
      <c r="I6530" t="s">
        <v>1689</v>
      </c>
      <c r="J6530" t="s">
        <v>707</v>
      </c>
      <c r="K6530" t="s">
        <v>2253</v>
      </c>
      <c r="L6530">
        <v>44483</v>
      </c>
      <c r="M6530" t="s">
        <v>210</v>
      </c>
      <c r="N6530" t="s">
        <v>61</v>
      </c>
      <c r="O6530">
        <v>40556</v>
      </c>
      <c r="P6530" t="s">
        <v>14211</v>
      </c>
      <c r="Q6530" t="s">
        <v>14197</v>
      </c>
    </row>
    <row r="6531" spans="1:17" x14ac:dyDescent="0.25">
      <c r="A6531">
        <v>6530</v>
      </c>
      <c r="B6531">
        <v>46468</v>
      </c>
      <c r="C6531">
        <v>40554</v>
      </c>
      <c r="D6531">
        <v>1</v>
      </c>
      <c r="E6531">
        <f t="shared" ref="E6531:E6594" si="205">G6531*D6531</f>
        <v>110</v>
      </c>
      <c r="F6531">
        <v>0.04</v>
      </c>
      <c r="G6531">
        <f>VLOOKUP($P6531,Pricebook!$A:$D,4,0)</f>
        <v>110</v>
      </c>
      <c r="H6531">
        <f t="shared" si="204"/>
        <v>105.6</v>
      </c>
      <c r="I6531" t="s">
        <v>1689</v>
      </c>
      <c r="J6531" t="s">
        <v>707</v>
      </c>
      <c r="K6531" t="s">
        <v>2253</v>
      </c>
      <c r="L6531">
        <v>44483</v>
      </c>
      <c r="M6531" t="s">
        <v>210</v>
      </c>
      <c r="N6531" t="s">
        <v>61</v>
      </c>
      <c r="O6531">
        <v>40556</v>
      </c>
      <c r="P6531" t="s">
        <v>14215</v>
      </c>
      <c r="Q6531" t="s">
        <v>14200</v>
      </c>
    </row>
    <row r="6532" spans="1:17" x14ac:dyDescent="0.25">
      <c r="A6532">
        <v>6531</v>
      </c>
      <c r="B6532">
        <v>46469</v>
      </c>
      <c r="C6532">
        <v>40041</v>
      </c>
      <c r="D6532">
        <v>17</v>
      </c>
      <c r="E6532">
        <f t="shared" si="205"/>
        <v>2125</v>
      </c>
      <c r="F6532">
        <v>0.05</v>
      </c>
      <c r="G6532">
        <f>VLOOKUP($P6532,Pricebook!$A:$D,4,0)</f>
        <v>125</v>
      </c>
      <c r="H6532">
        <f t="shared" si="204"/>
        <v>2018.75</v>
      </c>
      <c r="I6532" t="s">
        <v>1168</v>
      </c>
      <c r="J6532" t="s">
        <v>747</v>
      </c>
      <c r="K6532" t="s">
        <v>2164</v>
      </c>
      <c r="L6532">
        <v>97030</v>
      </c>
      <c r="M6532" t="s">
        <v>43</v>
      </c>
      <c r="N6532" t="s">
        <v>23</v>
      </c>
      <c r="O6532">
        <v>40043</v>
      </c>
      <c r="P6532" t="s">
        <v>14221</v>
      </c>
      <c r="Q6532" t="s">
        <v>14198</v>
      </c>
    </row>
    <row r="6533" spans="1:17" x14ac:dyDescent="0.25">
      <c r="A6533">
        <v>6532</v>
      </c>
      <c r="B6533">
        <v>46469</v>
      </c>
      <c r="C6533">
        <v>40041</v>
      </c>
      <c r="D6533">
        <v>18</v>
      </c>
      <c r="E6533">
        <f t="shared" si="205"/>
        <v>1980</v>
      </c>
      <c r="F6533">
        <v>0.05</v>
      </c>
      <c r="G6533">
        <f>VLOOKUP($P6533,Pricebook!$A:$D,4,0)</f>
        <v>110</v>
      </c>
      <c r="H6533">
        <f t="shared" si="204"/>
        <v>1881</v>
      </c>
      <c r="I6533" t="s">
        <v>1168</v>
      </c>
      <c r="J6533" t="s">
        <v>747</v>
      </c>
      <c r="K6533" t="s">
        <v>2164</v>
      </c>
      <c r="L6533">
        <v>97030</v>
      </c>
      <c r="M6533" t="s">
        <v>43</v>
      </c>
      <c r="N6533" t="s">
        <v>23</v>
      </c>
      <c r="O6533">
        <v>40043</v>
      </c>
      <c r="P6533" t="s">
        <v>14215</v>
      </c>
      <c r="Q6533" t="s">
        <v>14184</v>
      </c>
    </row>
    <row r="6534" spans="1:17" x14ac:dyDescent="0.25">
      <c r="A6534">
        <v>6533</v>
      </c>
      <c r="B6534">
        <v>46497</v>
      </c>
      <c r="C6534">
        <v>41079</v>
      </c>
      <c r="D6534">
        <v>30</v>
      </c>
      <c r="E6534">
        <f t="shared" si="205"/>
        <v>3600</v>
      </c>
      <c r="F6534">
        <v>0.03</v>
      </c>
      <c r="G6534">
        <f>VLOOKUP($P6534,Pricebook!$A:$D,4,0)</f>
        <v>120</v>
      </c>
      <c r="H6534">
        <f t="shared" si="204"/>
        <v>3492</v>
      </c>
      <c r="I6534" t="s">
        <v>730</v>
      </c>
      <c r="J6534" t="s">
        <v>41</v>
      </c>
      <c r="K6534" t="s">
        <v>383</v>
      </c>
      <c r="L6534">
        <v>45385</v>
      </c>
      <c r="M6534" t="s">
        <v>210</v>
      </c>
      <c r="N6534" t="s">
        <v>61</v>
      </c>
      <c r="O6534">
        <v>41080</v>
      </c>
      <c r="P6534" t="s">
        <v>14212</v>
      </c>
      <c r="Q6534" t="s">
        <v>14191</v>
      </c>
    </row>
    <row r="6535" spans="1:17" x14ac:dyDescent="0.25">
      <c r="A6535">
        <v>6534</v>
      </c>
      <c r="B6535">
        <v>46499</v>
      </c>
      <c r="C6535">
        <v>39971</v>
      </c>
      <c r="D6535">
        <v>1</v>
      </c>
      <c r="E6535">
        <f t="shared" si="205"/>
        <v>170</v>
      </c>
      <c r="F6535">
        <v>0.06</v>
      </c>
      <c r="G6535">
        <f>VLOOKUP($P6535,Pricebook!$A:$D,4,0)</f>
        <v>170</v>
      </c>
      <c r="H6535">
        <f t="shared" si="204"/>
        <v>159.79999999999998</v>
      </c>
      <c r="I6535" t="s">
        <v>835</v>
      </c>
      <c r="J6535" t="s">
        <v>274</v>
      </c>
      <c r="K6535" t="s">
        <v>1022</v>
      </c>
      <c r="L6535">
        <v>95207</v>
      </c>
      <c r="M6535" t="s">
        <v>114</v>
      </c>
      <c r="N6535" t="s">
        <v>23</v>
      </c>
      <c r="O6535">
        <v>39972</v>
      </c>
      <c r="P6535" t="s">
        <v>14219</v>
      </c>
      <c r="Q6535" t="s">
        <v>14201</v>
      </c>
    </row>
    <row r="6536" spans="1:17" x14ac:dyDescent="0.25">
      <c r="A6536">
        <v>6535</v>
      </c>
      <c r="B6536">
        <v>46499</v>
      </c>
      <c r="C6536">
        <v>39971</v>
      </c>
      <c r="D6536">
        <v>22</v>
      </c>
      <c r="E6536">
        <f t="shared" si="205"/>
        <v>3740</v>
      </c>
      <c r="F6536">
        <v>7.0000000000000007E-2</v>
      </c>
      <c r="G6536">
        <f>VLOOKUP($P6536,Pricebook!$A:$D,4,0)</f>
        <v>170</v>
      </c>
      <c r="H6536">
        <f t="shared" si="204"/>
        <v>3478.2</v>
      </c>
      <c r="I6536" t="s">
        <v>835</v>
      </c>
      <c r="J6536" t="s">
        <v>274</v>
      </c>
      <c r="K6536" t="s">
        <v>1022</v>
      </c>
      <c r="L6536">
        <v>95207</v>
      </c>
      <c r="M6536" t="s">
        <v>114</v>
      </c>
      <c r="N6536" t="s">
        <v>23</v>
      </c>
      <c r="O6536">
        <v>39973</v>
      </c>
      <c r="P6536" t="s">
        <v>14219</v>
      </c>
      <c r="Q6536" t="s">
        <v>14198</v>
      </c>
    </row>
    <row r="6537" spans="1:17" x14ac:dyDescent="0.25">
      <c r="A6537">
        <v>6536</v>
      </c>
      <c r="B6537">
        <v>46499</v>
      </c>
      <c r="C6537">
        <v>39971</v>
      </c>
      <c r="D6537">
        <v>10</v>
      </c>
      <c r="E6537">
        <f t="shared" si="205"/>
        <v>1400</v>
      </c>
      <c r="F6537">
        <v>0.1</v>
      </c>
      <c r="G6537">
        <f>VLOOKUP($P6537,Pricebook!$A:$D,4,0)</f>
        <v>140</v>
      </c>
      <c r="H6537">
        <f t="shared" si="204"/>
        <v>1260</v>
      </c>
      <c r="I6537" t="s">
        <v>835</v>
      </c>
      <c r="J6537" t="s">
        <v>274</v>
      </c>
      <c r="K6537" t="s">
        <v>1022</v>
      </c>
      <c r="L6537">
        <v>95207</v>
      </c>
      <c r="M6537" t="s">
        <v>114</v>
      </c>
      <c r="N6537" t="s">
        <v>23</v>
      </c>
      <c r="O6537">
        <v>39972</v>
      </c>
      <c r="P6537" t="s">
        <v>14213</v>
      </c>
      <c r="Q6537" t="s">
        <v>14198</v>
      </c>
    </row>
    <row r="6538" spans="1:17" x14ac:dyDescent="0.25">
      <c r="A6538">
        <v>6537</v>
      </c>
      <c r="B6538">
        <v>46503</v>
      </c>
      <c r="C6538">
        <v>40853</v>
      </c>
      <c r="D6538">
        <v>26</v>
      </c>
      <c r="E6538">
        <f t="shared" si="205"/>
        <v>3900</v>
      </c>
      <c r="F6538">
        <v>7.0000000000000007E-2</v>
      </c>
      <c r="G6538">
        <f>VLOOKUP($P6538,Pricebook!$A:$D,4,0)</f>
        <v>150</v>
      </c>
      <c r="H6538">
        <f t="shared" si="204"/>
        <v>3626.9999999999995</v>
      </c>
      <c r="I6538" t="s">
        <v>356</v>
      </c>
      <c r="J6538" t="s">
        <v>103</v>
      </c>
      <c r="K6538" t="s">
        <v>1384</v>
      </c>
      <c r="L6538">
        <v>64130</v>
      </c>
      <c r="M6538" t="s">
        <v>358</v>
      </c>
      <c r="N6538" t="s">
        <v>16</v>
      </c>
      <c r="O6538">
        <v>40856</v>
      </c>
      <c r="P6538" t="s">
        <v>14210</v>
      </c>
      <c r="Q6538" t="s">
        <v>14189</v>
      </c>
    </row>
    <row r="6539" spans="1:17" x14ac:dyDescent="0.25">
      <c r="A6539">
        <v>6538</v>
      </c>
      <c r="B6539">
        <v>46528</v>
      </c>
      <c r="C6539">
        <v>40153</v>
      </c>
      <c r="D6539">
        <v>43</v>
      </c>
      <c r="E6539">
        <f t="shared" si="205"/>
        <v>5375</v>
      </c>
      <c r="F6539">
        <v>0.05</v>
      </c>
      <c r="G6539">
        <f>VLOOKUP($P6539,Pricebook!$A:$D,4,0)</f>
        <v>125</v>
      </c>
      <c r="H6539">
        <f t="shared" si="204"/>
        <v>5106.25</v>
      </c>
      <c r="I6539" t="s">
        <v>347</v>
      </c>
      <c r="J6539" t="s">
        <v>348</v>
      </c>
      <c r="K6539" t="s">
        <v>2705</v>
      </c>
      <c r="L6539">
        <v>76706</v>
      </c>
      <c r="M6539" t="s">
        <v>48</v>
      </c>
      <c r="N6539" t="s">
        <v>16</v>
      </c>
      <c r="O6539">
        <v>40155</v>
      </c>
      <c r="P6539" t="s">
        <v>14208</v>
      </c>
      <c r="Q6539" t="s">
        <v>14201</v>
      </c>
    </row>
    <row r="6540" spans="1:17" x14ac:dyDescent="0.25">
      <c r="A6540">
        <v>6539</v>
      </c>
      <c r="B6540">
        <v>46528</v>
      </c>
      <c r="C6540">
        <v>40153</v>
      </c>
      <c r="D6540">
        <v>23</v>
      </c>
      <c r="E6540">
        <f t="shared" si="205"/>
        <v>2530</v>
      </c>
      <c r="F6540">
        <v>0.01</v>
      </c>
      <c r="G6540">
        <f>VLOOKUP($P6540,Pricebook!$A:$D,4,0)</f>
        <v>110</v>
      </c>
      <c r="H6540">
        <f t="shared" si="204"/>
        <v>2504.6999999999998</v>
      </c>
      <c r="I6540" t="s">
        <v>347</v>
      </c>
      <c r="J6540" t="s">
        <v>348</v>
      </c>
      <c r="K6540" t="s">
        <v>2705</v>
      </c>
      <c r="L6540">
        <v>76706</v>
      </c>
      <c r="M6540" t="s">
        <v>48</v>
      </c>
      <c r="N6540" t="s">
        <v>16</v>
      </c>
      <c r="O6540">
        <v>40156</v>
      </c>
      <c r="P6540" t="s">
        <v>14215</v>
      </c>
      <c r="Q6540" t="s">
        <v>14185</v>
      </c>
    </row>
    <row r="6541" spans="1:17" x14ac:dyDescent="0.25">
      <c r="A6541">
        <v>6540</v>
      </c>
      <c r="B6541">
        <v>46531</v>
      </c>
      <c r="C6541">
        <v>40776</v>
      </c>
      <c r="D6541">
        <v>2</v>
      </c>
      <c r="E6541">
        <f t="shared" si="205"/>
        <v>320</v>
      </c>
      <c r="F6541">
        <v>0.1</v>
      </c>
      <c r="G6541">
        <f>VLOOKUP($P6541,Pricebook!$A:$D,4,0)</f>
        <v>160</v>
      </c>
      <c r="H6541">
        <f t="shared" si="204"/>
        <v>288</v>
      </c>
      <c r="I6541" t="s">
        <v>1628</v>
      </c>
      <c r="J6541" t="s">
        <v>260</v>
      </c>
      <c r="K6541" t="s">
        <v>1730</v>
      </c>
      <c r="L6541" t="s">
        <v>1731</v>
      </c>
      <c r="M6541" t="s">
        <v>492</v>
      </c>
      <c r="N6541" t="s">
        <v>61</v>
      </c>
      <c r="O6541">
        <v>40785</v>
      </c>
      <c r="P6541" t="s">
        <v>14218</v>
      </c>
      <c r="Q6541" t="s">
        <v>14191</v>
      </c>
    </row>
    <row r="6542" spans="1:17" x14ac:dyDescent="0.25">
      <c r="A6542">
        <v>6541</v>
      </c>
      <c r="B6542">
        <v>46531</v>
      </c>
      <c r="C6542">
        <v>40776</v>
      </c>
      <c r="D6542">
        <v>17</v>
      </c>
      <c r="E6542">
        <f t="shared" si="205"/>
        <v>2550</v>
      </c>
      <c r="F6542">
        <v>0.01</v>
      </c>
      <c r="G6542">
        <f>VLOOKUP($P6542,Pricebook!$A:$D,4,0)</f>
        <v>150</v>
      </c>
      <c r="H6542">
        <f t="shared" si="204"/>
        <v>2524.5</v>
      </c>
      <c r="I6542" t="s">
        <v>1628</v>
      </c>
      <c r="J6542" t="s">
        <v>260</v>
      </c>
      <c r="K6542" t="s">
        <v>2783</v>
      </c>
      <c r="L6542" t="s">
        <v>2784</v>
      </c>
      <c r="M6542" t="s">
        <v>87</v>
      </c>
      <c r="N6542" t="s">
        <v>61</v>
      </c>
      <c r="O6542">
        <v>40781</v>
      </c>
      <c r="P6542" t="s">
        <v>14210</v>
      </c>
      <c r="Q6542" t="s">
        <v>14191</v>
      </c>
    </row>
    <row r="6543" spans="1:17" x14ac:dyDescent="0.25">
      <c r="A6543">
        <v>6542</v>
      </c>
      <c r="B6543">
        <v>46531</v>
      </c>
      <c r="C6543">
        <v>40776</v>
      </c>
      <c r="D6543">
        <v>23</v>
      </c>
      <c r="E6543">
        <f t="shared" si="205"/>
        <v>3680</v>
      </c>
      <c r="F6543">
        <v>0.06</v>
      </c>
      <c r="G6543">
        <f>VLOOKUP($P6543,Pricebook!$A:$D,4,0)</f>
        <v>160</v>
      </c>
      <c r="H6543">
        <f t="shared" si="204"/>
        <v>3459.2</v>
      </c>
      <c r="I6543" t="s">
        <v>1628</v>
      </c>
      <c r="J6543" t="s">
        <v>260</v>
      </c>
      <c r="K6543" t="s">
        <v>2006</v>
      </c>
      <c r="L6543" t="s">
        <v>2007</v>
      </c>
      <c r="M6543" t="s">
        <v>149</v>
      </c>
      <c r="N6543" t="s">
        <v>61</v>
      </c>
      <c r="O6543">
        <v>40776</v>
      </c>
      <c r="P6543" t="s">
        <v>14218</v>
      </c>
      <c r="Q6543" t="s">
        <v>14189</v>
      </c>
    </row>
    <row r="6544" spans="1:17" x14ac:dyDescent="0.25">
      <c r="A6544">
        <v>6543</v>
      </c>
      <c r="B6544">
        <v>46531</v>
      </c>
      <c r="C6544">
        <v>40776</v>
      </c>
      <c r="D6544">
        <v>39</v>
      </c>
      <c r="E6544">
        <f t="shared" si="205"/>
        <v>4875</v>
      </c>
      <c r="F6544">
        <v>7.0000000000000007E-2</v>
      </c>
      <c r="G6544">
        <f>VLOOKUP($P6544,Pricebook!$A:$D,4,0)</f>
        <v>125</v>
      </c>
      <c r="H6544">
        <f t="shared" si="204"/>
        <v>4533.75</v>
      </c>
      <c r="I6544" t="s">
        <v>1628</v>
      </c>
      <c r="J6544" t="s">
        <v>260</v>
      </c>
      <c r="K6544" t="s">
        <v>2790</v>
      </c>
      <c r="L6544" t="s">
        <v>2791</v>
      </c>
      <c r="M6544" t="s">
        <v>317</v>
      </c>
      <c r="N6544" t="s">
        <v>61</v>
      </c>
      <c r="O6544">
        <v>40783</v>
      </c>
      <c r="P6544" t="s">
        <v>14209</v>
      </c>
      <c r="Q6544" t="s">
        <v>14191</v>
      </c>
    </row>
    <row r="6545" spans="1:17" x14ac:dyDescent="0.25">
      <c r="A6545">
        <v>6544</v>
      </c>
      <c r="B6545">
        <v>46533</v>
      </c>
      <c r="C6545">
        <v>40093</v>
      </c>
      <c r="D6545">
        <v>3</v>
      </c>
      <c r="E6545">
        <f t="shared" si="205"/>
        <v>375</v>
      </c>
      <c r="F6545">
        <v>0.04</v>
      </c>
      <c r="G6545">
        <f>VLOOKUP($P6545,Pricebook!$A:$D,4,0)</f>
        <v>125</v>
      </c>
      <c r="H6545">
        <f t="shared" si="204"/>
        <v>360</v>
      </c>
      <c r="I6545" t="s">
        <v>1772</v>
      </c>
      <c r="J6545" t="s">
        <v>121</v>
      </c>
      <c r="K6545" t="s">
        <v>2363</v>
      </c>
      <c r="L6545" t="s">
        <v>2364</v>
      </c>
      <c r="M6545" t="s">
        <v>197</v>
      </c>
      <c r="N6545" t="s">
        <v>23</v>
      </c>
      <c r="O6545">
        <v>40094</v>
      </c>
      <c r="P6545" t="s">
        <v>14208</v>
      </c>
      <c r="Q6545" t="s">
        <v>14185</v>
      </c>
    </row>
    <row r="6546" spans="1:17" x14ac:dyDescent="0.25">
      <c r="A6546">
        <v>6545</v>
      </c>
      <c r="B6546">
        <v>46533</v>
      </c>
      <c r="C6546">
        <v>40093</v>
      </c>
      <c r="D6546">
        <v>12</v>
      </c>
      <c r="E6546">
        <f t="shared" si="205"/>
        <v>1800</v>
      </c>
      <c r="F6546">
        <v>0.1</v>
      </c>
      <c r="G6546">
        <f>VLOOKUP($P6546,Pricebook!$A:$D,4,0)</f>
        <v>150</v>
      </c>
      <c r="H6546">
        <f t="shared" si="204"/>
        <v>1620</v>
      </c>
      <c r="I6546" t="s">
        <v>1772</v>
      </c>
      <c r="J6546" t="s">
        <v>121</v>
      </c>
      <c r="K6546" t="s">
        <v>2363</v>
      </c>
      <c r="L6546" t="s">
        <v>2364</v>
      </c>
      <c r="M6546" t="s">
        <v>197</v>
      </c>
      <c r="N6546" t="s">
        <v>23</v>
      </c>
      <c r="O6546">
        <v>40095</v>
      </c>
      <c r="P6546" t="s">
        <v>14210</v>
      </c>
      <c r="Q6546" t="s">
        <v>14198</v>
      </c>
    </row>
    <row r="6547" spans="1:17" x14ac:dyDescent="0.25">
      <c r="A6547">
        <v>6546</v>
      </c>
      <c r="B6547">
        <v>46534</v>
      </c>
      <c r="C6547">
        <v>41185</v>
      </c>
      <c r="D6547">
        <v>13</v>
      </c>
      <c r="E6547">
        <f t="shared" si="205"/>
        <v>1950</v>
      </c>
      <c r="F6547">
        <v>0.05</v>
      </c>
      <c r="G6547">
        <f>VLOOKUP($P6547,Pricebook!$A:$D,4,0)</f>
        <v>150</v>
      </c>
      <c r="H6547">
        <f t="shared" si="204"/>
        <v>1852.5</v>
      </c>
      <c r="I6547" t="s">
        <v>2118</v>
      </c>
      <c r="J6547" t="s">
        <v>549</v>
      </c>
      <c r="K6547" t="s">
        <v>1100</v>
      </c>
      <c r="L6547" t="s">
        <v>1101</v>
      </c>
      <c r="M6547" t="s">
        <v>492</v>
      </c>
      <c r="N6547" t="s">
        <v>61</v>
      </c>
      <c r="O6547">
        <v>41187</v>
      </c>
      <c r="P6547" t="s">
        <v>14216</v>
      </c>
      <c r="Q6547" t="s">
        <v>14203</v>
      </c>
    </row>
    <row r="6548" spans="1:17" x14ac:dyDescent="0.25">
      <c r="A6548">
        <v>6547</v>
      </c>
      <c r="B6548">
        <v>46562</v>
      </c>
      <c r="C6548">
        <v>40586</v>
      </c>
      <c r="D6548">
        <v>35</v>
      </c>
      <c r="E6548">
        <f t="shared" si="205"/>
        <v>4375</v>
      </c>
      <c r="F6548">
        <v>0.01</v>
      </c>
      <c r="G6548">
        <f>VLOOKUP($P6548,Pricebook!$A:$D,4,0)</f>
        <v>125</v>
      </c>
      <c r="H6548">
        <f t="shared" si="204"/>
        <v>4331.25</v>
      </c>
      <c r="I6548" t="s">
        <v>96</v>
      </c>
      <c r="J6548" t="s">
        <v>84</v>
      </c>
      <c r="K6548" t="s">
        <v>999</v>
      </c>
      <c r="L6548">
        <v>11580</v>
      </c>
      <c r="M6548" t="s">
        <v>60</v>
      </c>
      <c r="N6548" t="s">
        <v>61</v>
      </c>
      <c r="O6548">
        <v>40588</v>
      </c>
      <c r="P6548" t="s">
        <v>14209</v>
      </c>
      <c r="Q6548" t="s">
        <v>14195</v>
      </c>
    </row>
    <row r="6549" spans="1:17" x14ac:dyDescent="0.25">
      <c r="A6549">
        <v>6548</v>
      </c>
      <c r="B6549">
        <v>46565</v>
      </c>
      <c r="C6549">
        <v>40716</v>
      </c>
      <c r="D6549">
        <v>16</v>
      </c>
      <c r="E6549">
        <f t="shared" si="205"/>
        <v>2720</v>
      </c>
      <c r="F6549">
        <v>0.05</v>
      </c>
      <c r="G6549">
        <f>VLOOKUP($P6549,Pricebook!$A:$D,4,0)</f>
        <v>170</v>
      </c>
      <c r="H6549">
        <f t="shared" si="204"/>
        <v>2584</v>
      </c>
      <c r="I6549" t="s">
        <v>1709</v>
      </c>
      <c r="J6549" t="s">
        <v>244</v>
      </c>
      <c r="K6549" t="s">
        <v>511</v>
      </c>
      <c r="L6549">
        <v>23666</v>
      </c>
      <c r="M6549" t="s">
        <v>368</v>
      </c>
      <c r="N6549" t="s">
        <v>34</v>
      </c>
      <c r="O6549">
        <v>40716</v>
      </c>
      <c r="P6549" t="s">
        <v>14219</v>
      </c>
      <c r="Q6549" t="s">
        <v>14185</v>
      </c>
    </row>
    <row r="6550" spans="1:17" x14ac:dyDescent="0.25">
      <c r="A6550">
        <v>6549</v>
      </c>
      <c r="B6550">
        <v>46565</v>
      </c>
      <c r="C6550">
        <v>40716</v>
      </c>
      <c r="D6550">
        <v>50</v>
      </c>
      <c r="E6550">
        <f t="shared" si="205"/>
        <v>6250</v>
      </c>
      <c r="F6550">
        <v>0.1</v>
      </c>
      <c r="G6550">
        <f>VLOOKUP($P6550,Pricebook!$A:$D,4,0)</f>
        <v>125</v>
      </c>
      <c r="H6550">
        <f t="shared" si="204"/>
        <v>5625</v>
      </c>
      <c r="I6550" t="s">
        <v>1709</v>
      </c>
      <c r="J6550" t="s">
        <v>244</v>
      </c>
      <c r="K6550" t="s">
        <v>511</v>
      </c>
      <c r="L6550">
        <v>23666</v>
      </c>
      <c r="M6550" t="s">
        <v>368</v>
      </c>
      <c r="N6550" t="s">
        <v>34</v>
      </c>
      <c r="O6550">
        <v>40717</v>
      </c>
      <c r="P6550" t="s">
        <v>14208</v>
      </c>
      <c r="Q6550" t="s">
        <v>14193</v>
      </c>
    </row>
    <row r="6551" spans="1:17" x14ac:dyDescent="0.25">
      <c r="A6551">
        <v>6550</v>
      </c>
      <c r="B6551">
        <v>46565</v>
      </c>
      <c r="C6551">
        <v>40716</v>
      </c>
      <c r="D6551">
        <v>8</v>
      </c>
      <c r="E6551">
        <f t="shared" si="205"/>
        <v>1600</v>
      </c>
      <c r="F6551">
        <v>0.01</v>
      </c>
      <c r="G6551">
        <f>VLOOKUP($P6551,Pricebook!$A:$D,4,0)</f>
        <v>200</v>
      </c>
      <c r="H6551">
        <f t="shared" si="204"/>
        <v>1584</v>
      </c>
      <c r="I6551" t="s">
        <v>1709</v>
      </c>
      <c r="J6551" t="s">
        <v>244</v>
      </c>
      <c r="K6551" t="s">
        <v>511</v>
      </c>
      <c r="L6551">
        <v>23666</v>
      </c>
      <c r="M6551" t="s">
        <v>368</v>
      </c>
      <c r="N6551" t="s">
        <v>34</v>
      </c>
      <c r="O6551">
        <v>40718</v>
      </c>
      <c r="P6551" t="s">
        <v>14206</v>
      </c>
      <c r="Q6551" t="s">
        <v>14196</v>
      </c>
    </row>
    <row r="6552" spans="1:17" x14ac:dyDescent="0.25">
      <c r="A6552">
        <v>6551</v>
      </c>
      <c r="B6552">
        <v>46566</v>
      </c>
      <c r="C6552">
        <v>41008</v>
      </c>
      <c r="D6552">
        <v>49</v>
      </c>
      <c r="E6552">
        <f t="shared" si="205"/>
        <v>7350</v>
      </c>
      <c r="F6552">
        <v>7.0000000000000007E-2</v>
      </c>
      <c r="G6552">
        <f>VLOOKUP($P6552,Pricebook!$A:$D,4,0)</f>
        <v>150</v>
      </c>
      <c r="H6552">
        <f t="shared" si="204"/>
        <v>6835.4999999999991</v>
      </c>
      <c r="I6552" t="s">
        <v>2095</v>
      </c>
      <c r="J6552" t="s">
        <v>260</v>
      </c>
      <c r="K6552" t="s">
        <v>2602</v>
      </c>
      <c r="L6552">
        <v>53051</v>
      </c>
      <c r="M6552" t="s">
        <v>95</v>
      </c>
      <c r="N6552" t="s">
        <v>16</v>
      </c>
      <c r="O6552">
        <v>41009</v>
      </c>
      <c r="P6552" t="s">
        <v>14211</v>
      </c>
      <c r="Q6552" t="s">
        <v>14196</v>
      </c>
    </row>
    <row r="6553" spans="1:17" x14ac:dyDescent="0.25">
      <c r="A6553">
        <v>6552</v>
      </c>
      <c r="B6553">
        <v>46597</v>
      </c>
      <c r="C6553">
        <v>40178</v>
      </c>
      <c r="D6553">
        <v>47</v>
      </c>
      <c r="E6553">
        <f t="shared" si="205"/>
        <v>7050</v>
      </c>
      <c r="F6553">
        <v>0.01</v>
      </c>
      <c r="G6553">
        <f>VLOOKUP($P6553,Pricebook!$A:$D,4,0)</f>
        <v>150</v>
      </c>
      <c r="H6553">
        <f t="shared" si="204"/>
        <v>6979.5</v>
      </c>
      <c r="I6553" t="s">
        <v>2514</v>
      </c>
      <c r="J6553" t="s">
        <v>303</v>
      </c>
      <c r="K6553" t="s">
        <v>2515</v>
      </c>
      <c r="L6553">
        <v>14304</v>
      </c>
      <c r="M6553" t="s">
        <v>60</v>
      </c>
      <c r="N6553" t="s">
        <v>61</v>
      </c>
      <c r="O6553">
        <v>40178</v>
      </c>
      <c r="P6553" t="s">
        <v>14210</v>
      </c>
      <c r="Q6553" t="s">
        <v>14198</v>
      </c>
    </row>
    <row r="6554" spans="1:17" x14ac:dyDescent="0.25">
      <c r="A6554">
        <v>6553</v>
      </c>
      <c r="B6554">
        <v>46597</v>
      </c>
      <c r="C6554">
        <v>40178</v>
      </c>
      <c r="D6554">
        <v>10</v>
      </c>
      <c r="E6554">
        <f t="shared" si="205"/>
        <v>1600</v>
      </c>
      <c r="F6554">
        <v>0.06</v>
      </c>
      <c r="G6554">
        <f>VLOOKUP($P6554,Pricebook!$A:$D,4,0)</f>
        <v>160</v>
      </c>
      <c r="H6554">
        <f t="shared" si="204"/>
        <v>1504</v>
      </c>
      <c r="I6554" t="s">
        <v>2514</v>
      </c>
      <c r="J6554" t="s">
        <v>303</v>
      </c>
      <c r="K6554" t="s">
        <v>2061</v>
      </c>
      <c r="L6554">
        <v>14120</v>
      </c>
      <c r="M6554" t="s">
        <v>60</v>
      </c>
      <c r="N6554" t="s">
        <v>61</v>
      </c>
      <c r="O6554">
        <v>40180</v>
      </c>
      <c r="P6554" t="s">
        <v>14218</v>
      </c>
      <c r="Q6554" t="s">
        <v>14198</v>
      </c>
    </row>
    <row r="6555" spans="1:17" x14ac:dyDescent="0.25">
      <c r="A6555">
        <v>6554</v>
      </c>
      <c r="B6555">
        <v>46597</v>
      </c>
      <c r="C6555">
        <v>40178</v>
      </c>
      <c r="D6555">
        <v>1</v>
      </c>
      <c r="E6555">
        <f t="shared" si="205"/>
        <v>125</v>
      </c>
      <c r="F6555">
        <v>0</v>
      </c>
      <c r="G6555">
        <f>VLOOKUP($P6555,Pricebook!$A:$D,4,0)</f>
        <v>125</v>
      </c>
      <c r="H6555">
        <f t="shared" si="204"/>
        <v>125</v>
      </c>
      <c r="I6555" t="s">
        <v>2514</v>
      </c>
      <c r="J6555" t="s">
        <v>303</v>
      </c>
      <c r="K6555" t="s">
        <v>2061</v>
      </c>
      <c r="L6555">
        <v>14120</v>
      </c>
      <c r="M6555" t="s">
        <v>60</v>
      </c>
      <c r="N6555" t="s">
        <v>61</v>
      </c>
      <c r="O6555">
        <v>40180</v>
      </c>
      <c r="P6555" t="s">
        <v>14221</v>
      </c>
      <c r="Q6555" t="s">
        <v>14188</v>
      </c>
    </row>
    <row r="6556" spans="1:17" x14ac:dyDescent="0.25">
      <c r="A6556">
        <v>6555</v>
      </c>
      <c r="B6556">
        <v>46599</v>
      </c>
      <c r="C6556">
        <v>40434</v>
      </c>
      <c r="D6556">
        <v>4</v>
      </c>
      <c r="E6556">
        <f t="shared" si="205"/>
        <v>500</v>
      </c>
      <c r="F6556">
        <v>0.01</v>
      </c>
      <c r="G6556">
        <f>VLOOKUP($P6556,Pricebook!$A:$D,4,0)</f>
        <v>125</v>
      </c>
      <c r="H6556">
        <f t="shared" si="204"/>
        <v>495</v>
      </c>
      <c r="I6556" t="s">
        <v>2261</v>
      </c>
      <c r="J6556" t="s">
        <v>544</v>
      </c>
      <c r="K6556" t="s">
        <v>2628</v>
      </c>
      <c r="L6556">
        <v>99301</v>
      </c>
      <c r="M6556" t="s">
        <v>22</v>
      </c>
      <c r="N6556" t="s">
        <v>23</v>
      </c>
      <c r="O6556">
        <v>40435</v>
      </c>
      <c r="P6556" t="s">
        <v>14208</v>
      </c>
      <c r="Q6556" t="s">
        <v>14198</v>
      </c>
    </row>
    <row r="6557" spans="1:17" x14ac:dyDescent="0.25">
      <c r="A6557">
        <v>6556</v>
      </c>
      <c r="B6557">
        <v>46624</v>
      </c>
      <c r="C6557">
        <v>40294</v>
      </c>
      <c r="D6557">
        <v>28</v>
      </c>
      <c r="E6557">
        <f t="shared" si="205"/>
        <v>5600</v>
      </c>
      <c r="F6557">
        <v>7.0000000000000007E-2</v>
      </c>
      <c r="G6557">
        <f>VLOOKUP($P6557,Pricebook!$A:$D,4,0)</f>
        <v>200</v>
      </c>
      <c r="H6557">
        <f t="shared" si="204"/>
        <v>5208</v>
      </c>
      <c r="I6557" t="s">
        <v>63</v>
      </c>
      <c r="J6557" t="s">
        <v>64</v>
      </c>
      <c r="K6557" t="s">
        <v>2227</v>
      </c>
      <c r="L6557">
        <v>72450</v>
      </c>
      <c r="M6557" t="s">
        <v>66</v>
      </c>
      <c r="N6557" t="s">
        <v>34</v>
      </c>
      <c r="O6557">
        <v>40295</v>
      </c>
      <c r="P6557" t="s">
        <v>14214</v>
      </c>
      <c r="Q6557" t="s">
        <v>14192</v>
      </c>
    </row>
    <row r="6558" spans="1:17" x14ac:dyDescent="0.25">
      <c r="A6558">
        <v>6557</v>
      </c>
      <c r="B6558">
        <v>46624</v>
      </c>
      <c r="C6558">
        <v>40294</v>
      </c>
      <c r="D6558">
        <v>12</v>
      </c>
      <c r="E6558">
        <f t="shared" si="205"/>
        <v>1320</v>
      </c>
      <c r="F6558">
        <v>0.09</v>
      </c>
      <c r="G6558">
        <f>VLOOKUP($P6558,Pricebook!$A:$D,4,0)</f>
        <v>110</v>
      </c>
      <c r="H6558">
        <f t="shared" si="204"/>
        <v>1201.2</v>
      </c>
      <c r="I6558" t="s">
        <v>63</v>
      </c>
      <c r="J6558" t="s">
        <v>64</v>
      </c>
      <c r="K6558" t="s">
        <v>905</v>
      </c>
      <c r="L6558">
        <v>71603</v>
      </c>
      <c r="M6558" t="s">
        <v>66</v>
      </c>
      <c r="N6558" t="s">
        <v>34</v>
      </c>
      <c r="O6558">
        <v>40296</v>
      </c>
      <c r="P6558" t="s">
        <v>14215</v>
      </c>
      <c r="Q6558" t="s">
        <v>14198</v>
      </c>
    </row>
    <row r="6559" spans="1:17" x14ac:dyDescent="0.25">
      <c r="A6559">
        <v>6558</v>
      </c>
      <c r="B6559">
        <v>46626</v>
      </c>
      <c r="C6559">
        <v>41087</v>
      </c>
      <c r="D6559">
        <v>8</v>
      </c>
      <c r="E6559">
        <f t="shared" si="205"/>
        <v>1000</v>
      </c>
      <c r="F6559">
        <v>0.01</v>
      </c>
      <c r="G6559">
        <f>VLOOKUP($P6559,Pricebook!$A:$D,4,0)</f>
        <v>125</v>
      </c>
      <c r="H6559">
        <f t="shared" si="204"/>
        <v>990</v>
      </c>
      <c r="I6559" t="s">
        <v>1925</v>
      </c>
      <c r="J6559" t="s">
        <v>260</v>
      </c>
      <c r="K6559" t="s">
        <v>2106</v>
      </c>
      <c r="L6559">
        <v>76117</v>
      </c>
      <c r="M6559" t="s">
        <v>48</v>
      </c>
      <c r="N6559" t="s">
        <v>16</v>
      </c>
      <c r="O6559">
        <v>41091</v>
      </c>
      <c r="P6559" t="s">
        <v>14221</v>
      </c>
      <c r="Q6559" t="s">
        <v>14186</v>
      </c>
    </row>
    <row r="6560" spans="1:17" x14ac:dyDescent="0.25">
      <c r="A6560">
        <v>6559</v>
      </c>
      <c r="B6560">
        <v>46627</v>
      </c>
      <c r="C6560">
        <v>39975</v>
      </c>
      <c r="D6560">
        <v>3</v>
      </c>
      <c r="E6560">
        <f t="shared" si="205"/>
        <v>330</v>
      </c>
      <c r="F6560">
        <v>0.05</v>
      </c>
      <c r="G6560">
        <f>VLOOKUP($P6560,Pricebook!$A:$D,4,0)</f>
        <v>110</v>
      </c>
      <c r="H6560">
        <f t="shared" si="204"/>
        <v>313.5</v>
      </c>
      <c r="I6560" t="s">
        <v>1370</v>
      </c>
      <c r="J6560" t="s">
        <v>585</v>
      </c>
      <c r="K6560" t="s">
        <v>2792</v>
      </c>
      <c r="L6560" t="s">
        <v>2793</v>
      </c>
      <c r="M6560" t="s">
        <v>75</v>
      </c>
      <c r="N6560" t="s">
        <v>16</v>
      </c>
      <c r="O6560">
        <v>39976</v>
      </c>
      <c r="P6560" t="s">
        <v>14215</v>
      </c>
      <c r="Q6560" t="s">
        <v>14189</v>
      </c>
    </row>
    <row r="6561" spans="1:17" x14ac:dyDescent="0.25">
      <c r="A6561">
        <v>6560</v>
      </c>
      <c r="B6561">
        <v>46627</v>
      </c>
      <c r="C6561">
        <v>39975</v>
      </c>
      <c r="D6561">
        <v>24</v>
      </c>
      <c r="E6561">
        <f t="shared" si="205"/>
        <v>3600</v>
      </c>
      <c r="F6561">
        <v>0.03</v>
      </c>
      <c r="G6561">
        <f>VLOOKUP($P6561,Pricebook!$A:$D,4,0)</f>
        <v>150</v>
      </c>
      <c r="H6561">
        <f t="shared" si="204"/>
        <v>3492</v>
      </c>
      <c r="I6561" t="s">
        <v>1370</v>
      </c>
      <c r="J6561" t="s">
        <v>585</v>
      </c>
      <c r="K6561" t="s">
        <v>2792</v>
      </c>
      <c r="L6561" t="s">
        <v>2793</v>
      </c>
      <c r="M6561" t="s">
        <v>75</v>
      </c>
      <c r="N6561" t="s">
        <v>16</v>
      </c>
      <c r="O6561">
        <v>39976</v>
      </c>
      <c r="P6561" t="s">
        <v>14210</v>
      </c>
      <c r="Q6561" t="s">
        <v>14185</v>
      </c>
    </row>
    <row r="6562" spans="1:17" x14ac:dyDescent="0.25">
      <c r="A6562">
        <v>6561</v>
      </c>
      <c r="B6562">
        <v>46631</v>
      </c>
      <c r="C6562">
        <v>40979</v>
      </c>
      <c r="D6562">
        <v>39</v>
      </c>
      <c r="E6562">
        <f t="shared" si="205"/>
        <v>4290</v>
      </c>
      <c r="F6562">
        <v>0.05</v>
      </c>
      <c r="G6562">
        <f>VLOOKUP($P6562,Pricebook!$A:$D,4,0)</f>
        <v>110</v>
      </c>
      <c r="H6562">
        <f t="shared" si="204"/>
        <v>4075.5</v>
      </c>
      <c r="I6562" t="s">
        <v>405</v>
      </c>
      <c r="J6562" t="s">
        <v>406</v>
      </c>
      <c r="K6562" t="s">
        <v>2615</v>
      </c>
      <c r="L6562">
        <v>96150</v>
      </c>
      <c r="M6562" t="s">
        <v>114</v>
      </c>
      <c r="N6562" t="s">
        <v>23</v>
      </c>
      <c r="O6562">
        <v>40981</v>
      </c>
      <c r="P6562" t="s">
        <v>14215</v>
      </c>
      <c r="Q6562" t="s">
        <v>14190</v>
      </c>
    </row>
    <row r="6563" spans="1:17" x14ac:dyDescent="0.25">
      <c r="A6563">
        <v>6562</v>
      </c>
      <c r="B6563">
        <v>46656</v>
      </c>
      <c r="C6563">
        <v>40010</v>
      </c>
      <c r="D6563">
        <v>27</v>
      </c>
      <c r="E6563">
        <f t="shared" si="205"/>
        <v>4320</v>
      </c>
      <c r="F6563">
        <v>0.1</v>
      </c>
      <c r="G6563">
        <f>VLOOKUP($P6563,Pricebook!$A:$D,4,0)</f>
        <v>160</v>
      </c>
      <c r="H6563">
        <f t="shared" si="204"/>
        <v>3888</v>
      </c>
      <c r="I6563" t="s">
        <v>2008</v>
      </c>
      <c r="J6563" t="s">
        <v>27</v>
      </c>
      <c r="K6563" t="s">
        <v>711</v>
      </c>
      <c r="L6563">
        <v>32708</v>
      </c>
      <c r="M6563" t="s">
        <v>101</v>
      </c>
      <c r="N6563" t="s">
        <v>34</v>
      </c>
      <c r="O6563">
        <v>40011</v>
      </c>
      <c r="P6563" t="s">
        <v>14218</v>
      </c>
      <c r="Q6563" t="s">
        <v>14188</v>
      </c>
    </row>
    <row r="6564" spans="1:17" x14ac:dyDescent="0.25">
      <c r="A6564">
        <v>6563</v>
      </c>
      <c r="B6564">
        <v>46662</v>
      </c>
      <c r="C6564">
        <v>40906</v>
      </c>
      <c r="D6564">
        <v>8</v>
      </c>
      <c r="E6564">
        <f t="shared" si="205"/>
        <v>880</v>
      </c>
      <c r="F6564">
        <v>7.0000000000000007E-2</v>
      </c>
      <c r="G6564">
        <f>VLOOKUP($P6564,Pricebook!$A:$D,4,0)</f>
        <v>110</v>
      </c>
      <c r="H6564">
        <f t="shared" si="204"/>
        <v>818.4</v>
      </c>
      <c r="I6564" t="s">
        <v>1564</v>
      </c>
      <c r="J6564" t="s">
        <v>276</v>
      </c>
      <c r="K6564" t="s">
        <v>1202</v>
      </c>
      <c r="L6564">
        <v>95123</v>
      </c>
      <c r="M6564" t="s">
        <v>114</v>
      </c>
      <c r="N6564" t="s">
        <v>23</v>
      </c>
      <c r="O6564">
        <v>40908</v>
      </c>
      <c r="P6564" t="s">
        <v>14215</v>
      </c>
      <c r="Q6564" t="s">
        <v>14193</v>
      </c>
    </row>
    <row r="6565" spans="1:17" x14ac:dyDescent="0.25">
      <c r="A6565">
        <v>6564</v>
      </c>
      <c r="B6565">
        <v>46662</v>
      </c>
      <c r="C6565">
        <v>40906</v>
      </c>
      <c r="D6565">
        <v>33</v>
      </c>
      <c r="E6565">
        <f t="shared" si="205"/>
        <v>3960</v>
      </c>
      <c r="F6565">
        <v>0.01</v>
      </c>
      <c r="G6565">
        <f>VLOOKUP($P6565,Pricebook!$A:$D,4,0)</f>
        <v>120</v>
      </c>
      <c r="H6565">
        <f t="shared" si="204"/>
        <v>3920.4</v>
      </c>
      <c r="I6565" t="s">
        <v>1564</v>
      </c>
      <c r="J6565" t="s">
        <v>276</v>
      </c>
      <c r="K6565" t="s">
        <v>1202</v>
      </c>
      <c r="L6565">
        <v>95123</v>
      </c>
      <c r="M6565" t="s">
        <v>114</v>
      </c>
      <c r="N6565" t="s">
        <v>23</v>
      </c>
      <c r="O6565">
        <v>40908</v>
      </c>
      <c r="P6565" t="s">
        <v>14212</v>
      </c>
      <c r="Q6565" t="s">
        <v>14185</v>
      </c>
    </row>
    <row r="6566" spans="1:17" x14ac:dyDescent="0.25">
      <c r="A6566">
        <v>6565</v>
      </c>
      <c r="B6566">
        <v>46662</v>
      </c>
      <c r="C6566">
        <v>40906</v>
      </c>
      <c r="D6566">
        <v>48</v>
      </c>
      <c r="E6566">
        <f t="shared" si="205"/>
        <v>7200</v>
      </c>
      <c r="F6566">
        <v>0.1</v>
      </c>
      <c r="G6566">
        <f>VLOOKUP($P6566,Pricebook!$A:$D,4,0)</f>
        <v>150</v>
      </c>
      <c r="H6566">
        <f t="shared" si="204"/>
        <v>6480</v>
      </c>
      <c r="I6566" t="s">
        <v>1564</v>
      </c>
      <c r="J6566" t="s">
        <v>276</v>
      </c>
      <c r="K6566" t="s">
        <v>1202</v>
      </c>
      <c r="L6566">
        <v>95123</v>
      </c>
      <c r="M6566" t="s">
        <v>114</v>
      </c>
      <c r="N6566" t="s">
        <v>23</v>
      </c>
      <c r="O6566">
        <v>40908</v>
      </c>
      <c r="P6566" t="s">
        <v>14210</v>
      </c>
      <c r="Q6566" t="s">
        <v>14185</v>
      </c>
    </row>
    <row r="6567" spans="1:17" x14ac:dyDescent="0.25">
      <c r="A6567">
        <v>6566</v>
      </c>
      <c r="B6567">
        <v>46691</v>
      </c>
      <c r="C6567">
        <v>41084</v>
      </c>
      <c r="D6567">
        <v>47</v>
      </c>
      <c r="E6567">
        <f t="shared" si="205"/>
        <v>5875</v>
      </c>
      <c r="F6567">
        <v>0.04</v>
      </c>
      <c r="G6567">
        <f>VLOOKUP($P6567,Pricebook!$A:$D,4,0)</f>
        <v>125</v>
      </c>
      <c r="H6567">
        <f t="shared" si="204"/>
        <v>5640</v>
      </c>
      <c r="I6567" t="s">
        <v>1259</v>
      </c>
      <c r="J6567" t="s">
        <v>747</v>
      </c>
      <c r="K6567" t="s">
        <v>2498</v>
      </c>
      <c r="L6567">
        <v>93030</v>
      </c>
      <c r="M6567" t="s">
        <v>114</v>
      </c>
      <c r="N6567" t="s">
        <v>23</v>
      </c>
      <c r="O6567">
        <v>41086</v>
      </c>
      <c r="P6567" t="s">
        <v>14208</v>
      </c>
      <c r="Q6567" t="s">
        <v>14197</v>
      </c>
    </row>
    <row r="6568" spans="1:17" x14ac:dyDescent="0.25">
      <c r="A6568">
        <v>6567</v>
      </c>
      <c r="B6568">
        <v>46721</v>
      </c>
      <c r="C6568">
        <v>40069</v>
      </c>
      <c r="D6568">
        <v>17</v>
      </c>
      <c r="E6568">
        <f t="shared" si="205"/>
        <v>2720</v>
      </c>
      <c r="F6568">
        <v>0.03</v>
      </c>
      <c r="G6568">
        <f>VLOOKUP($P6568,Pricebook!$A:$D,4,0)</f>
        <v>160</v>
      </c>
      <c r="H6568">
        <f t="shared" si="204"/>
        <v>2638.4</v>
      </c>
      <c r="I6568" t="s">
        <v>1095</v>
      </c>
      <c r="J6568" t="s">
        <v>520</v>
      </c>
      <c r="K6568" t="s">
        <v>1866</v>
      </c>
      <c r="L6568">
        <v>33881</v>
      </c>
      <c r="M6568" t="s">
        <v>101</v>
      </c>
      <c r="N6568" t="s">
        <v>34</v>
      </c>
      <c r="O6568">
        <v>40070</v>
      </c>
      <c r="P6568" t="s">
        <v>14218</v>
      </c>
      <c r="Q6568" t="s">
        <v>14194</v>
      </c>
    </row>
    <row r="6569" spans="1:17" x14ac:dyDescent="0.25">
      <c r="A6569">
        <v>6568</v>
      </c>
      <c r="B6569">
        <v>46721</v>
      </c>
      <c r="C6569">
        <v>40069</v>
      </c>
      <c r="D6569">
        <v>35</v>
      </c>
      <c r="E6569">
        <f t="shared" si="205"/>
        <v>3850</v>
      </c>
      <c r="F6569">
        <v>0.05</v>
      </c>
      <c r="G6569">
        <f>VLOOKUP($P6569,Pricebook!$A:$D,4,0)</f>
        <v>110</v>
      </c>
      <c r="H6569">
        <f t="shared" si="204"/>
        <v>3657.5</v>
      </c>
      <c r="I6569" t="s">
        <v>1095</v>
      </c>
      <c r="J6569" t="s">
        <v>520</v>
      </c>
      <c r="K6569" t="s">
        <v>1866</v>
      </c>
      <c r="L6569">
        <v>33881</v>
      </c>
      <c r="M6569" t="s">
        <v>101</v>
      </c>
      <c r="N6569" t="s">
        <v>34</v>
      </c>
      <c r="O6569">
        <v>40070</v>
      </c>
      <c r="P6569" t="s">
        <v>14215</v>
      </c>
      <c r="Q6569" t="s">
        <v>14194</v>
      </c>
    </row>
    <row r="6570" spans="1:17" x14ac:dyDescent="0.25">
      <c r="A6570">
        <v>6569</v>
      </c>
      <c r="B6570">
        <v>46721</v>
      </c>
      <c r="C6570">
        <v>40069</v>
      </c>
      <c r="D6570">
        <v>17</v>
      </c>
      <c r="E6570">
        <f t="shared" si="205"/>
        <v>3400</v>
      </c>
      <c r="F6570">
        <v>0.03</v>
      </c>
      <c r="G6570">
        <f>VLOOKUP($P6570,Pricebook!$A:$D,4,0)</f>
        <v>200</v>
      </c>
      <c r="H6570">
        <f t="shared" si="204"/>
        <v>3298</v>
      </c>
      <c r="I6570" t="s">
        <v>1095</v>
      </c>
      <c r="J6570" t="s">
        <v>520</v>
      </c>
      <c r="K6570" t="s">
        <v>1866</v>
      </c>
      <c r="L6570">
        <v>33881</v>
      </c>
      <c r="M6570" t="s">
        <v>101</v>
      </c>
      <c r="N6570" t="s">
        <v>34</v>
      </c>
      <c r="O6570">
        <v>40070</v>
      </c>
      <c r="P6570" t="s">
        <v>14206</v>
      </c>
      <c r="Q6570" t="s">
        <v>14192</v>
      </c>
    </row>
    <row r="6571" spans="1:17" x14ac:dyDescent="0.25">
      <c r="A6571">
        <v>6570</v>
      </c>
      <c r="B6571">
        <v>46725</v>
      </c>
      <c r="C6571">
        <v>40441</v>
      </c>
      <c r="D6571">
        <v>13</v>
      </c>
      <c r="E6571">
        <f t="shared" si="205"/>
        <v>1560</v>
      </c>
      <c r="F6571">
        <v>0.03</v>
      </c>
      <c r="G6571">
        <f>VLOOKUP($P6571,Pricebook!$A:$D,4,0)</f>
        <v>120</v>
      </c>
      <c r="H6571">
        <f t="shared" si="204"/>
        <v>1513.2</v>
      </c>
      <c r="I6571" t="s">
        <v>96</v>
      </c>
      <c r="J6571" t="s">
        <v>84</v>
      </c>
      <c r="K6571" t="s">
        <v>999</v>
      </c>
      <c r="L6571">
        <v>11580</v>
      </c>
      <c r="M6571" t="s">
        <v>60</v>
      </c>
      <c r="N6571" t="s">
        <v>61</v>
      </c>
      <c r="O6571">
        <v>40443</v>
      </c>
      <c r="P6571" t="s">
        <v>14212</v>
      </c>
      <c r="Q6571" t="s">
        <v>14187</v>
      </c>
    </row>
    <row r="6572" spans="1:17" x14ac:dyDescent="0.25">
      <c r="A6572">
        <v>6571</v>
      </c>
      <c r="B6572">
        <v>46725</v>
      </c>
      <c r="C6572">
        <v>40441</v>
      </c>
      <c r="D6572">
        <v>8</v>
      </c>
      <c r="E6572">
        <f t="shared" si="205"/>
        <v>1600</v>
      </c>
      <c r="F6572">
        <v>0.04</v>
      </c>
      <c r="G6572">
        <f>VLOOKUP($P6572,Pricebook!$A:$D,4,0)</f>
        <v>200</v>
      </c>
      <c r="H6572">
        <f t="shared" si="204"/>
        <v>1536</v>
      </c>
      <c r="I6572" t="s">
        <v>96</v>
      </c>
      <c r="J6572" t="s">
        <v>84</v>
      </c>
      <c r="K6572" t="s">
        <v>999</v>
      </c>
      <c r="L6572">
        <v>11580</v>
      </c>
      <c r="M6572" t="s">
        <v>60</v>
      </c>
      <c r="N6572" t="s">
        <v>61</v>
      </c>
      <c r="O6572">
        <v>40442</v>
      </c>
      <c r="P6572" t="s">
        <v>14206</v>
      </c>
      <c r="Q6572" t="s">
        <v>14184</v>
      </c>
    </row>
    <row r="6573" spans="1:17" x14ac:dyDescent="0.25">
      <c r="A6573">
        <v>6572</v>
      </c>
      <c r="B6573">
        <v>46726</v>
      </c>
      <c r="C6573">
        <v>41095</v>
      </c>
      <c r="D6573">
        <v>46</v>
      </c>
      <c r="E6573">
        <f t="shared" si="205"/>
        <v>6440</v>
      </c>
      <c r="F6573">
        <v>0.02</v>
      </c>
      <c r="G6573">
        <f>VLOOKUP($P6573,Pricebook!$A:$D,4,0)</f>
        <v>140</v>
      </c>
      <c r="H6573">
        <f t="shared" si="204"/>
        <v>6311.2</v>
      </c>
      <c r="I6573" t="s">
        <v>356</v>
      </c>
      <c r="J6573" t="s">
        <v>103</v>
      </c>
      <c r="K6573" t="s">
        <v>1384</v>
      </c>
      <c r="L6573">
        <v>64130</v>
      </c>
      <c r="M6573" t="s">
        <v>358</v>
      </c>
      <c r="N6573" t="s">
        <v>16</v>
      </c>
      <c r="O6573">
        <v>41095</v>
      </c>
      <c r="P6573" t="s">
        <v>14207</v>
      </c>
      <c r="Q6573" t="s">
        <v>14188</v>
      </c>
    </row>
    <row r="6574" spans="1:17" x14ac:dyDescent="0.25">
      <c r="A6574">
        <v>6573</v>
      </c>
      <c r="B6574">
        <v>46726</v>
      </c>
      <c r="C6574">
        <v>41095</v>
      </c>
      <c r="D6574">
        <v>10</v>
      </c>
      <c r="E6574">
        <f t="shared" si="205"/>
        <v>1600</v>
      </c>
      <c r="F6574">
        <v>0.02</v>
      </c>
      <c r="G6574">
        <f>VLOOKUP($P6574,Pricebook!$A:$D,4,0)</f>
        <v>160</v>
      </c>
      <c r="H6574">
        <f t="shared" si="204"/>
        <v>1568</v>
      </c>
      <c r="I6574" t="s">
        <v>356</v>
      </c>
      <c r="J6574" t="s">
        <v>103</v>
      </c>
      <c r="K6574" t="s">
        <v>2794</v>
      </c>
      <c r="L6574">
        <v>63122</v>
      </c>
      <c r="M6574" t="s">
        <v>358</v>
      </c>
      <c r="N6574" t="s">
        <v>16</v>
      </c>
      <c r="O6574">
        <v>41097</v>
      </c>
      <c r="P6574" t="s">
        <v>14218</v>
      </c>
      <c r="Q6574" t="s">
        <v>14199</v>
      </c>
    </row>
    <row r="6575" spans="1:17" x14ac:dyDescent="0.25">
      <c r="A6575">
        <v>6574</v>
      </c>
      <c r="B6575">
        <v>46756</v>
      </c>
      <c r="C6575">
        <v>40097</v>
      </c>
      <c r="D6575">
        <v>3</v>
      </c>
      <c r="E6575">
        <f t="shared" si="205"/>
        <v>330</v>
      </c>
      <c r="F6575">
        <v>0.01</v>
      </c>
      <c r="G6575">
        <f>VLOOKUP($P6575,Pricebook!$A:$D,4,0)</f>
        <v>110</v>
      </c>
      <c r="H6575">
        <f t="shared" si="204"/>
        <v>326.7</v>
      </c>
      <c r="I6575" t="s">
        <v>2025</v>
      </c>
      <c r="J6575" t="s">
        <v>136</v>
      </c>
      <c r="K6575" t="s">
        <v>2026</v>
      </c>
      <c r="L6575">
        <v>46041</v>
      </c>
      <c r="M6575" t="s">
        <v>278</v>
      </c>
      <c r="N6575" t="s">
        <v>16</v>
      </c>
      <c r="O6575">
        <v>40099</v>
      </c>
      <c r="P6575" t="s">
        <v>14215</v>
      </c>
      <c r="Q6575" t="s">
        <v>14188</v>
      </c>
    </row>
    <row r="6576" spans="1:17" x14ac:dyDescent="0.25">
      <c r="A6576">
        <v>6575</v>
      </c>
      <c r="B6576">
        <v>46787</v>
      </c>
      <c r="C6576">
        <v>40997</v>
      </c>
      <c r="D6576">
        <v>28</v>
      </c>
      <c r="E6576">
        <f t="shared" si="205"/>
        <v>3080</v>
      </c>
      <c r="F6576">
        <v>0.1</v>
      </c>
      <c r="G6576">
        <f>VLOOKUP($P6576,Pricebook!$A:$D,4,0)</f>
        <v>110</v>
      </c>
      <c r="H6576">
        <f t="shared" si="204"/>
        <v>2772</v>
      </c>
      <c r="I6576" t="s">
        <v>294</v>
      </c>
      <c r="J6576" t="s">
        <v>244</v>
      </c>
      <c r="K6576" t="s">
        <v>2446</v>
      </c>
      <c r="L6576">
        <v>10701</v>
      </c>
      <c r="M6576" t="s">
        <v>60</v>
      </c>
      <c r="N6576" t="s">
        <v>61</v>
      </c>
      <c r="O6576">
        <v>40999</v>
      </c>
      <c r="P6576" t="s">
        <v>14215</v>
      </c>
      <c r="Q6576" t="s">
        <v>14192</v>
      </c>
    </row>
    <row r="6577" spans="1:17" x14ac:dyDescent="0.25">
      <c r="A6577">
        <v>6576</v>
      </c>
      <c r="B6577">
        <v>46787</v>
      </c>
      <c r="C6577">
        <v>40997</v>
      </c>
      <c r="D6577">
        <v>32</v>
      </c>
      <c r="E6577">
        <f t="shared" si="205"/>
        <v>3840</v>
      </c>
      <c r="F6577">
        <v>7.0000000000000007E-2</v>
      </c>
      <c r="G6577">
        <f>VLOOKUP($P6577,Pricebook!$A:$D,4,0)</f>
        <v>120</v>
      </c>
      <c r="H6577">
        <f t="shared" si="204"/>
        <v>3571.2</v>
      </c>
      <c r="I6577" t="s">
        <v>294</v>
      </c>
      <c r="J6577" t="s">
        <v>244</v>
      </c>
      <c r="K6577" t="s">
        <v>2446</v>
      </c>
      <c r="L6577">
        <v>10701</v>
      </c>
      <c r="M6577" t="s">
        <v>60</v>
      </c>
      <c r="N6577" t="s">
        <v>61</v>
      </c>
      <c r="O6577">
        <v>40999</v>
      </c>
      <c r="P6577" t="s">
        <v>14212</v>
      </c>
      <c r="Q6577" t="s">
        <v>14185</v>
      </c>
    </row>
    <row r="6578" spans="1:17" x14ac:dyDescent="0.25">
      <c r="A6578">
        <v>6577</v>
      </c>
      <c r="B6578">
        <v>46848</v>
      </c>
      <c r="C6578">
        <v>40127</v>
      </c>
      <c r="D6578">
        <v>39</v>
      </c>
      <c r="E6578">
        <f t="shared" si="205"/>
        <v>7800</v>
      </c>
      <c r="F6578">
        <v>0.04</v>
      </c>
      <c r="G6578">
        <f>VLOOKUP($P6578,Pricebook!$A:$D,4,0)</f>
        <v>200</v>
      </c>
      <c r="H6578">
        <f t="shared" si="204"/>
        <v>7488</v>
      </c>
      <c r="I6578" t="s">
        <v>1038</v>
      </c>
      <c r="J6578" t="s">
        <v>73</v>
      </c>
      <c r="K6578" t="s">
        <v>2667</v>
      </c>
      <c r="L6578" t="s">
        <v>2668</v>
      </c>
      <c r="M6578" t="s">
        <v>232</v>
      </c>
      <c r="N6578" t="s">
        <v>61</v>
      </c>
      <c r="O6578">
        <v>40129</v>
      </c>
      <c r="P6578" t="s">
        <v>14206</v>
      </c>
      <c r="Q6578" t="s">
        <v>14184</v>
      </c>
    </row>
    <row r="6579" spans="1:17" x14ac:dyDescent="0.25">
      <c r="A6579">
        <v>6578</v>
      </c>
      <c r="B6579">
        <v>46849</v>
      </c>
      <c r="C6579">
        <v>40525</v>
      </c>
      <c r="D6579">
        <v>23</v>
      </c>
      <c r="E6579">
        <f t="shared" si="205"/>
        <v>3450</v>
      </c>
      <c r="F6579">
        <v>0.09</v>
      </c>
      <c r="G6579">
        <f>VLOOKUP($P6579,Pricebook!$A:$D,4,0)</f>
        <v>150</v>
      </c>
      <c r="H6579">
        <f t="shared" si="204"/>
        <v>3139.5</v>
      </c>
      <c r="I6579" t="s">
        <v>1614</v>
      </c>
      <c r="J6579" t="s">
        <v>760</v>
      </c>
      <c r="K6579" t="s">
        <v>745</v>
      </c>
      <c r="L6579">
        <v>48858</v>
      </c>
      <c r="M6579" t="s">
        <v>172</v>
      </c>
      <c r="N6579" t="s">
        <v>16</v>
      </c>
      <c r="O6579">
        <v>40526</v>
      </c>
      <c r="P6579" t="s">
        <v>14211</v>
      </c>
      <c r="Q6579" t="s">
        <v>14203</v>
      </c>
    </row>
    <row r="6580" spans="1:17" x14ac:dyDescent="0.25">
      <c r="A6580">
        <v>6579</v>
      </c>
      <c r="B6580">
        <v>46852</v>
      </c>
      <c r="C6580">
        <v>40936</v>
      </c>
      <c r="D6580">
        <v>46</v>
      </c>
      <c r="E6580">
        <f t="shared" si="205"/>
        <v>6900</v>
      </c>
      <c r="F6580">
        <v>0.02</v>
      </c>
      <c r="G6580">
        <f>VLOOKUP($P6580,Pricebook!$A:$D,4,0)</f>
        <v>150</v>
      </c>
      <c r="H6580">
        <f t="shared" si="204"/>
        <v>6762</v>
      </c>
      <c r="I6580" t="s">
        <v>139</v>
      </c>
      <c r="J6580" t="s">
        <v>27</v>
      </c>
      <c r="K6580" t="s">
        <v>2610</v>
      </c>
      <c r="L6580">
        <v>33030</v>
      </c>
      <c r="M6580" t="s">
        <v>101</v>
      </c>
      <c r="N6580" t="s">
        <v>34</v>
      </c>
      <c r="O6580">
        <v>40938</v>
      </c>
      <c r="P6580" t="s">
        <v>14211</v>
      </c>
      <c r="Q6580" t="s">
        <v>14195</v>
      </c>
    </row>
    <row r="6581" spans="1:17" x14ac:dyDescent="0.25">
      <c r="A6581">
        <v>6580</v>
      </c>
      <c r="B6581">
        <v>46852</v>
      </c>
      <c r="C6581">
        <v>40936</v>
      </c>
      <c r="D6581">
        <v>44</v>
      </c>
      <c r="E6581">
        <f t="shared" si="205"/>
        <v>6600</v>
      </c>
      <c r="F6581">
        <v>0.01</v>
      </c>
      <c r="G6581">
        <f>VLOOKUP($P6581,Pricebook!$A:$D,4,0)</f>
        <v>150</v>
      </c>
      <c r="H6581">
        <f t="shared" si="204"/>
        <v>6534</v>
      </c>
      <c r="I6581" t="s">
        <v>139</v>
      </c>
      <c r="J6581" t="s">
        <v>27</v>
      </c>
      <c r="K6581" t="s">
        <v>2610</v>
      </c>
      <c r="L6581">
        <v>33030</v>
      </c>
      <c r="M6581" t="s">
        <v>101</v>
      </c>
      <c r="N6581" t="s">
        <v>34</v>
      </c>
      <c r="O6581">
        <v>40937</v>
      </c>
      <c r="P6581" t="s">
        <v>14211</v>
      </c>
      <c r="Q6581" t="s">
        <v>14186</v>
      </c>
    </row>
    <row r="6582" spans="1:17" x14ac:dyDescent="0.25">
      <c r="A6582">
        <v>6581</v>
      </c>
      <c r="B6582">
        <v>46853</v>
      </c>
      <c r="C6582">
        <v>39955</v>
      </c>
      <c r="D6582">
        <v>22</v>
      </c>
      <c r="E6582">
        <f t="shared" si="205"/>
        <v>3300</v>
      </c>
      <c r="F6582">
        <v>0.03</v>
      </c>
      <c r="G6582">
        <f>VLOOKUP($P6582,Pricebook!$A:$D,4,0)</f>
        <v>150</v>
      </c>
      <c r="H6582">
        <f t="shared" si="204"/>
        <v>3201</v>
      </c>
      <c r="I6582" t="s">
        <v>2606</v>
      </c>
      <c r="J6582" t="s">
        <v>235</v>
      </c>
      <c r="K6582" t="s">
        <v>1070</v>
      </c>
      <c r="L6582">
        <v>75057</v>
      </c>
      <c r="M6582" t="s">
        <v>48</v>
      </c>
      <c r="N6582" t="s">
        <v>16</v>
      </c>
      <c r="O6582">
        <v>39955</v>
      </c>
      <c r="P6582" t="s">
        <v>14211</v>
      </c>
      <c r="Q6582" t="s">
        <v>14196</v>
      </c>
    </row>
    <row r="6583" spans="1:17" x14ac:dyDescent="0.25">
      <c r="A6583">
        <v>6582</v>
      </c>
      <c r="B6583">
        <v>46855</v>
      </c>
      <c r="C6583">
        <v>40242</v>
      </c>
      <c r="D6583">
        <v>32</v>
      </c>
      <c r="E6583">
        <f t="shared" si="205"/>
        <v>4000</v>
      </c>
      <c r="F6583">
        <v>0.04</v>
      </c>
      <c r="G6583">
        <f>VLOOKUP($P6583,Pricebook!$A:$D,4,0)</f>
        <v>125</v>
      </c>
      <c r="H6583">
        <f t="shared" si="204"/>
        <v>3840</v>
      </c>
      <c r="I6583" t="s">
        <v>1300</v>
      </c>
      <c r="J6583" t="s">
        <v>269</v>
      </c>
      <c r="K6583" t="s">
        <v>2704</v>
      </c>
      <c r="L6583">
        <v>77705</v>
      </c>
      <c r="M6583" t="s">
        <v>48</v>
      </c>
      <c r="N6583" t="s">
        <v>16</v>
      </c>
      <c r="O6583">
        <v>40243</v>
      </c>
      <c r="P6583" t="s">
        <v>14208</v>
      </c>
      <c r="Q6583" t="s">
        <v>14190</v>
      </c>
    </row>
    <row r="6584" spans="1:17" x14ac:dyDescent="0.25">
      <c r="A6584">
        <v>6583</v>
      </c>
      <c r="B6584">
        <v>46880</v>
      </c>
      <c r="C6584">
        <v>40362</v>
      </c>
      <c r="D6584">
        <v>1</v>
      </c>
      <c r="E6584">
        <f t="shared" si="205"/>
        <v>110</v>
      </c>
      <c r="F6584">
        <v>7.0000000000000007E-2</v>
      </c>
      <c r="G6584">
        <f>VLOOKUP($P6584,Pricebook!$A:$D,4,0)</f>
        <v>110</v>
      </c>
      <c r="H6584">
        <f t="shared" si="204"/>
        <v>102.3</v>
      </c>
      <c r="I6584" t="s">
        <v>353</v>
      </c>
      <c r="J6584" t="s">
        <v>265</v>
      </c>
      <c r="K6584" t="s">
        <v>1565</v>
      </c>
      <c r="L6584">
        <v>91776</v>
      </c>
      <c r="M6584" t="s">
        <v>114</v>
      </c>
      <c r="N6584" t="s">
        <v>23</v>
      </c>
      <c r="O6584">
        <v>40364</v>
      </c>
      <c r="P6584" t="s">
        <v>14215</v>
      </c>
      <c r="Q6584" t="s">
        <v>14197</v>
      </c>
    </row>
    <row r="6585" spans="1:17" x14ac:dyDescent="0.25">
      <c r="A6585">
        <v>6584</v>
      </c>
      <c r="B6585">
        <v>46881</v>
      </c>
      <c r="C6585">
        <v>40092</v>
      </c>
      <c r="D6585">
        <v>31</v>
      </c>
      <c r="E6585">
        <f t="shared" si="205"/>
        <v>4960</v>
      </c>
      <c r="F6585">
        <v>7.0000000000000007E-2</v>
      </c>
      <c r="G6585">
        <f>VLOOKUP($P6585,Pricebook!$A:$D,4,0)</f>
        <v>160</v>
      </c>
      <c r="H6585">
        <f t="shared" si="204"/>
        <v>4612.7999999999993</v>
      </c>
      <c r="I6585" t="s">
        <v>1997</v>
      </c>
      <c r="J6585" t="s">
        <v>544</v>
      </c>
      <c r="K6585" t="s">
        <v>277</v>
      </c>
      <c r="L6585">
        <v>70506</v>
      </c>
      <c r="M6585" t="s">
        <v>436</v>
      </c>
      <c r="N6585" t="s">
        <v>34</v>
      </c>
      <c r="O6585">
        <v>40094</v>
      </c>
      <c r="P6585" t="s">
        <v>14218</v>
      </c>
      <c r="Q6585" t="s">
        <v>14199</v>
      </c>
    </row>
    <row r="6586" spans="1:17" x14ac:dyDescent="0.25">
      <c r="A6586">
        <v>6585</v>
      </c>
      <c r="B6586">
        <v>46884</v>
      </c>
      <c r="C6586">
        <v>39830</v>
      </c>
      <c r="D6586">
        <v>18</v>
      </c>
      <c r="E6586">
        <f t="shared" si="205"/>
        <v>1980</v>
      </c>
      <c r="F6586">
        <v>0.1</v>
      </c>
      <c r="G6586">
        <f>VLOOKUP($P6586,Pricebook!$A:$D,4,0)</f>
        <v>110</v>
      </c>
      <c r="H6586">
        <f t="shared" si="204"/>
        <v>1782</v>
      </c>
      <c r="I6586" t="s">
        <v>787</v>
      </c>
      <c r="J6586" t="s">
        <v>585</v>
      </c>
      <c r="K6586" t="s">
        <v>2795</v>
      </c>
      <c r="L6586">
        <v>38134</v>
      </c>
      <c r="M6586" t="s">
        <v>81</v>
      </c>
      <c r="N6586" t="s">
        <v>34</v>
      </c>
      <c r="O6586">
        <v>39832</v>
      </c>
      <c r="P6586" t="s">
        <v>14220</v>
      </c>
      <c r="Q6586" t="s">
        <v>14187</v>
      </c>
    </row>
    <row r="6587" spans="1:17" x14ac:dyDescent="0.25">
      <c r="A6587">
        <v>6586</v>
      </c>
      <c r="B6587">
        <v>46884</v>
      </c>
      <c r="C6587">
        <v>39830</v>
      </c>
      <c r="D6587">
        <v>3</v>
      </c>
      <c r="E6587">
        <f t="shared" si="205"/>
        <v>450</v>
      </c>
      <c r="F6587">
        <v>0</v>
      </c>
      <c r="G6587">
        <f>VLOOKUP($P6587,Pricebook!$A:$D,4,0)</f>
        <v>150</v>
      </c>
      <c r="H6587">
        <f t="shared" si="204"/>
        <v>450</v>
      </c>
      <c r="I6587" t="s">
        <v>787</v>
      </c>
      <c r="J6587" t="s">
        <v>585</v>
      </c>
      <c r="K6587" t="s">
        <v>2795</v>
      </c>
      <c r="L6587">
        <v>38134</v>
      </c>
      <c r="M6587" t="s">
        <v>81</v>
      </c>
      <c r="N6587" t="s">
        <v>34</v>
      </c>
      <c r="O6587">
        <v>39832</v>
      </c>
      <c r="P6587" t="s">
        <v>14210</v>
      </c>
      <c r="Q6587" t="s">
        <v>14186</v>
      </c>
    </row>
    <row r="6588" spans="1:17" x14ac:dyDescent="0.25">
      <c r="A6588">
        <v>6587</v>
      </c>
      <c r="B6588">
        <v>46884</v>
      </c>
      <c r="C6588">
        <v>39830</v>
      </c>
      <c r="D6588">
        <v>25</v>
      </c>
      <c r="E6588">
        <f t="shared" si="205"/>
        <v>3000</v>
      </c>
      <c r="F6588">
        <v>0.1</v>
      </c>
      <c r="G6588">
        <f>VLOOKUP($P6588,Pricebook!$A:$D,4,0)</f>
        <v>120</v>
      </c>
      <c r="H6588">
        <f t="shared" si="204"/>
        <v>2700</v>
      </c>
      <c r="I6588" t="s">
        <v>787</v>
      </c>
      <c r="J6588" t="s">
        <v>585</v>
      </c>
      <c r="K6588" t="s">
        <v>788</v>
      </c>
      <c r="L6588">
        <v>57103</v>
      </c>
      <c r="M6588" t="s">
        <v>789</v>
      </c>
      <c r="N6588" t="s">
        <v>16</v>
      </c>
      <c r="O6588">
        <v>39831</v>
      </c>
      <c r="P6588" t="s">
        <v>14212</v>
      </c>
      <c r="Q6588" t="s">
        <v>14199</v>
      </c>
    </row>
    <row r="6589" spans="1:17" x14ac:dyDescent="0.25">
      <c r="A6589">
        <v>6588</v>
      </c>
      <c r="B6589">
        <v>46885</v>
      </c>
      <c r="C6589">
        <v>40701</v>
      </c>
      <c r="D6589">
        <v>27</v>
      </c>
      <c r="E6589">
        <f t="shared" si="205"/>
        <v>3375</v>
      </c>
      <c r="F6589">
        <v>0.05</v>
      </c>
      <c r="G6589">
        <f>VLOOKUP($P6589,Pricebook!$A:$D,4,0)</f>
        <v>125</v>
      </c>
      <c r="H6589">
        <f t="shared" si="204"/>
        <v>3206.25</v>
      </c>
      <c r="I6589" t="s">
        <v>1808</v>
      </c>
      <c r="J6589" t="s">
        <v>58</v>
      </c>
      <c r="K6589" t="s">
        <v>2469</v>
      </c>
      <c r="L6589">
        <v>55122</v>
      </c>
      <c r="M6589" t="s">
        <v>130</v>
      </c>
      <c r="N6589" t="s">
        <v>16</v>
      </c>
      <c r="O6589">
        <v>40705</v>
      </c>
      <c r="P6589" t="s">
        <v>14208</v>
      </c>
      <c r="Q6589" t="s">
        <v>14187</v>
      </c>
    </row>
    <row r="6590" spans="1:17" x14ac:dyDescent="0.25">
      <c r="A6590">
        <v>6589</v>
      </c>
      <c r="B6590">
        <v>46885</v>
      </c>
      <c r="C6590">
        <v>40701</v>
      </c>
      <c r="D6590">
        <v>48</v>
      </c>
      <c r="E6590">
        <f t="shared" si="205"/>
        <v>6720</v>
      </c>
      <c r="F6590">
        <v>0.02</v>
      </c>
      <c r="G6590">
        <f>VLOOKUP($P6590,Pricebook!$A:$D,4,0)</f>
        <v>140</v>
      </c>
      <c r="H6590">
        <f t="shared" si="204"/>
        <v>6585.5999999999995</v>
      </c>
      <c r="I6590" t="s">
        <v>1808</v>
      </c>
      <c r="J6590" t="s">
        <v>58</v>
      </c>
      <c r="K6590" t="s">
        <v>2469</v>
      </c>
      <c r="L6590">
        <v>55122</v>
      </c>
      <c r="M6590" t="s">
        <v>130</v>
      </c>
      <c r="N6590" t="s">
        <v>16</v>
      </c>
      <c r="O6590">
        <v>40705</v>
      </c>
      <c r="P6590" t="s">
        <v>14213</v>
      </c>
      <c r="Q6590" t="s">
        <v>14193</v>
      </c>
    </row>
    <row r="6591" spans="1:17" x14ac:dyDescent="0.25">
      <c r="A6591">
        <v>6590</v>
      </c>
      <c r="B6591">
        <v>46885</v>
      </c>
      <c r="C6591">
        <v>40701</v>
      </c>
      <c r="D6591">
        <v>32</v>
      </c>
      <c r="E6591">
        <f t="shared" si="205"/>
        <v>4000</v>
      </c>
      <c r="F6591">
        <v>0.05</v>
      </c>
      <c r="G6591">
        <f>VLOOKUP($P6591,Pricebook!$A:$D,4,0)</f>
        <v>125</v>
      </c>
      <c r="H6591">
        <f t="shared" si="204"/>
        <v>3800</v>
      </c>
      <c r="I6591" t="s">
        <v>1808</v>
      </c>
      <c r="J6591" t="s">
        <v>58</v>
      </c>
      <c r="K6591" t="s">
        <v>717</v>
      </c>
      <c r="L6591">
        <v>55343</v>
      </c>
      <c r="M6591" t="s">
        <v>130</v>
      </c>
      <c r="N6591" t="s">
        <v>16</v>
      </c>
      <c r="O6591">
        <v>40706</v>
      </c>
      <c r="P6591" t="s">
        <v>14208</v>
      </c>
      <c r="Q6591" t="s">
        <v>14203</v>
      </c>
    </row>
    <row r="6592" spans="1:17" x14ac:dyDescent="0.25">
      <c r="A6592">
        <v>6591</v>
      </c>
      <c r="B6592">
        <v>46912</v>
      </c>
      <c r="C6592">
        <v>41090</v>
      </c>
      <c r="D6592">
        <v>5</v>
      </c>
      <c r="E6592">
        <f t="shared" si="205"/>
        <v>625</v>
      </c>
      <c r="F6592">
        <v>0</v>
      </c>
      <c r="G6592">
        <f>VLOOKUP($P6592,Pricebook!$A:$D,4,0)</f>
        <v>125</v>
      </c>
      <c r="H6592">
        <f t="shared" si="204"/>
        <v>625</v>
      </c>
      <c r="I6592" t="s">
        <v>1131</v>
      </c>
      <c r="J6592" t="s">
        <v>203</v>
      </c>
      <c r="K6592" t="s">
        <v>735</v>
      </c>
      <c r="L6592">
        <v>61032</v>
      </c>
      <c r="M6592" t="s">
        <v>15</v>
      </c>
      <c r="N6592" t="s">
        <v>16</v>
      </c>
      <c r="O6592">
        <v>41090</v>
      </c>
      <c r="P6592" t="s">
        <v>14208</v>
      </c>
      <c r="Q6592" t="s">
        <v>14196</v>
      </c>
    </row>
    <row r="6593" spans="1:17" x14ac:dyDescent="0.25">
      <c r="A6593">
        <v>6592</v>
      </c>
      <c r="B6593">
        <v>46916</v>
      </c>
      <c r="C6593">
        <v>40819</v>
      </c>
      <c r="D6593">
        <v>40</v>
      </c>
      <c r="E6593">
        <f t="shared" si="205"/>
        <v>4800</v>
      </c>
      <c r="F6593">
        <v>0</v>
      </c>
      <c r="G6593">
        <f>VLOOKUP($P6593,Pricebook!$A:$D,4,0)</f>
        <v>120</v>
      </c>
      <c r="H6593">
        <f t="shared" si="204"/>
        <v>4800</v>
      </c>
      <c r="I6593" t="s">
        <v>755</v>
      </c>
      <c r="J6593" t="s">
        <v>452</v>
      </c>
      <c r="K6593" t="s">
        <v>2743</v>
      </c>
      <c r="L6593" t="s">
        <v>2744</v>
      </c>
      <c r="M6593" t="s">
        <v>60</v>
      </c>
      <c r="N6593" t="s">
        <v>61</v>
      </c>
      <c r="O6593">
        <v>40821</v>
      </c>
      <c r="P6593" t="s">
        <v>14212</v>
      </c>
      <c r="Q6593" t="s">
        <v>14199</v>
      </c>
    </row>
    <row r="6594" spans="1:17" x14ac:dyDescent="0.25">
      <c r="A6594">
        <v>6593</v>
      </c>
      <c r="B6594">
        <v>46916</v>
      </c>
      <c r="C6594">
        <v>40819</v>
      </c>
      <c r="D6594">
        <v>40</v>
      </c>
      <c r="E6594">
        <f t="shared" si="205"/>
        <v>8000</v>
      </c>
      <c r="F6594">
        <v>0.03</v>
      </c>
      <c r="G6594">
        <f>VLOOKUP($P6594,Pricebook!$A:$D,4,0)</f>
        <v>200</v>
      </c>
      <c r="H6594">
        <f t="shared" ref="H6594:H6657" si="206">E6594*(1-F6594)</f>
        <v>7760</v>
      </c>
      <c r="I6594" t="s">
        <v>755</v>
      </c>
      <c r="J6594" t="s">
        <v>452</v>
      </c>
      <c r="K6594" t="s">
        <v>1558</v>
      </c>
      <c r="L6594">
        <v>23464</v>
      </c>
      <c r="M6594" t="s">
        <v>368</v>
      </c>
      <c r="N6594" t="s">
        <v>34</v>
      </c>
      <c r="O6594">
        <v>40821</v>
      </c>
      <c r="P6594" t="s">
        <v>14214</v>
      </c>
      <c r="Q6594" t="s">
        <v>14198</v>
      </c>
    </row>
    <row r="6595" spans="1:17" x14ac:dyDescent="0.25">
      <c r="A6595">
        <v>6594</v>
      </c>
      <c r="B6595">
        <v>46916</v>
      </c>
      <c r="C6595">
        <v>40819</v>
      </c>
      <c r="D6595">
        <v>40</v>
      </c>
      <c r="E6595">
        <f t="shared" ref="E6595:E6658" si="207">G6595*D6595</f>
        <v>5000</v>
      </c>
      <c r="F6595">
        <v>0.03</v>
      </c>
      <c r="G6595">
        <f>VLOOKUP($P6595,Pricebook!$A:$D,4,0)</f>
        <v>125</v>
      </c>
      <c r="H6595">
        <f t="shared" si="206"/>
        <v>4850</v>
      </c>
      <c r="I6595" t="s">
        <v>755</v>
      </c>
      <c r="J6595" t="s">
        <v>452</v>
      </c>
      <c r="K6595" t="s">
        <v>1558</v>
      </c>
      <c r="L6595">
        <v>23464</v>
      </c>
      <c r="M6595" t="s">
        <v>368</v>
      </c>
      <c r="N6595" t="s">
        <v>34</v>
      </c>
      <c r="O6595">
        <v>40821</v>
      </c>
      <c r="P6595" t="s">
        <v>14208</v>
      </c>
      <c r="Q6595" t="s">
        <v>14197</v>
      </c>
    </row>
    <row r="6596" spans="1:17" x14ac:dyDescent="0.25">
      <c r="A6596">
        <v>6595</v>
      </c>
      <c r="B6596">
        <v>46919</v>
      </c>
      <c r="C6596">
        <v>39982</v>
      </c>
      <c r="D6596">
        <v>31</v>
      </c>
      <c r="E6596">
        <f t="shared" si="207"/>
        <v>4650</v>
      </c>
      <c r="F6596">
        <v>7.0000000000000007E-2</v>
      </c>
      <c r="G6596">
        <f>VLOOKUP($P6596,Pricebook!$A:$D,4,0)</f>
        <v>150</v>
      </c>
      <c r="H6596">
        <f t="shared" si="206"/>
        <v>4324.5</v>
      </c>
      <c r="I6596" t="s">
        <v>1545</v>
      </c>
      <c r="J6596" t="s">
        <v>637</v>
      </c>
      <c r="K6596" t="s">
        <v>1546</v>
      </c>
      <c r="L6596">
        <v>75150</v>
      </c>
      <c r="M6596" t="s">
        <v>48</v>
      </c>
      <c r="N6596" t="s">
        <v>16</v>
      </c>
      <c r="O6596">
        <v>39984</v>
      </c>
      <c r="P6596" t="s">
        <v>14211</v>
      </c>
      <c r="Q6596" t="s">
        <v>14196</v>
      </c>
    </row>
    <row r="6597" spans="1:17" x14ac:dyDescent="0.25">
      <c r="A6597">
        <v>6596</v>
      </c>
      <c r="B6597">
        <v>46948</v>
      </c>
      <c r="C6597">
        <v>40318</v>
      </c>
      <c r="D6597">
        <v>10</v>
      </c>
      <c r="E6597">
        <f t="shared" si="207"/>
        <v>1600</v>
      </c>
      <c r="F6597">
        <v>0.1</v>
      </c>
      <c r="G6597">
        <f>VLOOKUP($P6597,Pricebook!$A:$D,4,0)</f>
        <v>160</v>
      </c>
      <c r="H6597">
        <f t="shared" si="206"/>
        <v>1440</v>
      </c>
      <c r="I6597" t="s">
        <v>1808</v>
      </c>
      <c r="J6597" t="s">
        <v>58</v>
      </c>
      <c r="K6597" t="s">
        <v>717</v>
      </c>
      <c r="L6597">
        <v>55343</v>
      </c>
      <c r="M6597" t="s">
        <v>130</v>
      </c>
      <c r="N6597" t="s">
        <v>16</v>
      </c>
      <c r="O6597">
        <v>40322</v>
      </c>
      <c r="P6597" t="s">
        <v>14218</v>
      </c>
      <c r="Q6597" t="s">
        <v>14190</v>
      </c>
    </row>
    <row r="6598" spans="1:17" x14ac:dyDescent="0.25">
      <c r="A6598">
        <v>6597</v>
      </c>
      <c r="B6598">
        <v>46949</v>
      </c>
      <c r="C6598">
        <v>40244</v>
      </c>
      <c r="D6598">
        <v>37</v>
      </c>
      <c r="E6598">
        <f t="shared" si="207"/>
        <v>5550</v>
      </c>
      <c r="F6598">
        <v>0.03</v>
      </c>
      <c r="G6598">
        <f>VLOOKUP($P6598,Pricebook!$A:$D,4,0)</f>
        <v>150</v>
      </c>
      <c r="H6598">
        <f t="shared" si="206"/>
        <v>5383.5</v>
      </c>
      <c r="I6598" t="s">
        <v>850</v>
      </c>
      <c r="J6598" t="s">
        <v>552</v>
      </c>
      <c r="K6598" t="s">
        <v>2539</v>
      </c>
      <c r="L6598">
        <v>34982</v>
      </c>
      <c r="M6598" t="s">
        <v>101</v>
      </c>
      <c r="N6598" t="s">
        <v>34</v>
      </c>
      <c r="O6598">
        <v>40245</v>
      </c>
      <c r="P6598" t="s">
        <v>14211</v>
      </c>
      <c r="Q6598" t="s">
        <v>14191</v>
      </c>
    </row>
    <row r="6599" spans="1:17" x14ac:dyDescent="0.25">
      <c r="A6599">
        <v>6598</v>
      </c>
      <c r="B6599">
        <v>46951</v>
      </c>
      <c r="C6599">
        <v>40864</v>
      </c>
      <c r="D6599">
        <v>26</v>
      </c>
      <c r="E6599">
        <f t="shared" si="207"/>
        <v>3900</v>
      </c>
      <c r="F6599">
        <v>0.09</v>
      </c>
      <c r="G6599">
        <f>VLOOKUP($P6599,Pricebook!$A:$D,4,0)</f>
        <v>150</v>
      </c>
      <c r="H6599">
        <f t="shared" si="206"/>
        <v>3549</v>
      </c>
      <c r="I6599" t="s">
        <v>1524</v>
      </c>
      <c r="J6599" t="s">
        <v>297</v>
      </c>
      <c r="K6599" t="s">
        <v>1525</v>
      </c>
      <c r="L6599" t="s">
        <v>1526</v>
      </c>
      <c r="M6599" t="s">
        <v>101</v>
      </c>
      <c r="N6599" t="s">
        <v>34</v>
      </c>
      <c r="O6599">
        <v>40865</v>
      </c>
      <c r="P6599" t="s">
        <v>14210</v>
      </c>
      <c r="Q6599" t="s">
        <v>14194</v>
      </c>
    </row>
    <row r="6600" spans="1:17" x14ac:dyDescent="0.25">
      <c r="A6600">
        <v>6599</v>
      </c>
      <c r="B6600">
        <v>46977</v>
      </c>
      <c r="C6600">
        <v>41036</v>
      </c>
      <c r="D6600">
        <v>10</v>
      </c>
      <c r="E6600">
        <f t="shared" si="207"/>
        <v>1600</v>
      </c>
      <c r="F6600">
        <v>0.06</v>
      </c>
      <c r="G6600">
        <f>VLOOKUP($P6600,Pricebook!$A:$D,4,0)</f>
        <v>160</v>
      </c>
      <c r="H6600">
        <f t="shared" si="206"/>
        <v>1504</v>
      </c>
      <c r="I6600" t="s">
        <v>942</v>
      </c>
      <c r="J6600" t="s">
        <v>482</v>
      </c>
      <c r="K6600" t="s">
        <v>1727</v>
      </c>
      <c r="L6600">
        <v>78207</v>
      </c>
      <c r="M6600" t="s">
        <v>48</v>
      </c>
      <c r="N6600" t="s">
        <v>16</v>
      </c>
      <c r="O6600">
        <v>41038</v>
      </c>
      <c r="P6600" t="s">
        <v>14218</v>
      </c>
      <c r="Q6600" t="s">
        <v>14200</v>
      </c>
    </row>
    <row r="6601" spans="1:17" x14ac:dyDescent="0.25">
      <c r="A6601">
        <v>6600</v>
      </c>
      <c r="B6601">
        <v>46977</v>
      </c>
      <c r="C6601">
        <v>41036</v>
      </c>
      <c r="D6601">
        <v>19</v>
      </c>
      <c r="E6601">
        <f t="shared" si="207"/>
        <v>2850</v>
      </c>
      <c r="F6601">
        <v>0.02</v>
      </c>
      <c r="G6601">
        <f>VLOOKUP($P6601,Pricebook!$A:$D,4,0)</f>
        <v>150</v>
      </c>
      <c r="H6601">
        <f t="shared" si="206"/>
        <v>2793</v>
      </c>
      <c r="I6601" t="s">
        <v>942</v>
      </c>
      <c r="J6601" t="s">
        <v>482</v>
      </c>
      <c r="K6601" t="s">
        <v>1727</v>
      </c>
      <c r="L6601">
        <v>78207</v>
      </c>
      <c r="M6601" t="s">
        <v>48</v>
      </c>
      <c r="N6601" t="s">
        <v>16</v>
      </c>
      <c r="O6601">
        <v>41038</v>
      </c>
      <c r="P6601" t="s">
        <v>14210</v>
      </c>
      <c r="Q6601" t="s">
        <v>14200</v>
      </c>
    </row>
    <row r="6602" spans="1:17" x14ac:dyDescent="0.25">
      <c r="A6602">
        <v>6601</v>
      </c>
      <c r="B6602">
        <v>46979</v>
      </c>
      <c r="C6602">
        <v>41106</v>
      </c>
      <c r="D6602">
        <v>30</v>
      </c>
      <c r="E6602">
        <f t="shared" si="207"/>
        <v>4500</v>
      </c>
      <c r="F6602">
        <v>0.09</v>
      </c>
      <c r="G6602">
        <f>VLOOKUP($P6602,Pricebook!$A:$D,4,0)</f>
        <v>150</v>
      </c>
      <c r="H6602">
        <f t="shared" si="206"/>
        <v>4095</v>
      </c>
      <c r="I6602" t="s">
        <v>1012</v>
      </c>
      <c r="J6602" t="s">
        <v>99</v>
      </c>
      <c r="K6602" t="s">
        <v>1475</v>
      </c>
      <c r="L6602">
        <v>70802</v>
      </c>
      <c r="M6602" t="s">
        <v>436</v>
      </c>
      <c r="N6602" t="s">
        <v>34</v>
      </c>
      <c r="O6602">
        <v>41108</v>
      </c>
      <c r="P6602" t="s">
        <v>14216</v>
      </c>
      <c r="Q6602" t="s">
        <v>14192</v>
      </c>
    </row>
    <row r="6603" spans="1:17" x14ac:dyDescent="0.25">
      <c r="A6603">
        <v>6602</v>
      </c>
      <c r="B6603">
        <v>46979</v>
      </c>
      <c r="C6603">
        <v>41106</v>
      </c>
      <c r="D6603">
        <v>26</v>
      </c>
      <c r="E6603">
        <f t="shared" si="207"/>
        <v>2860</v>
      </c>
      <c r="F6603">
        <v>0.05</v>
      </c>
      <c r="G6603">
        <f>VLOOKUP($P6603,Pricebook!$A:$D,4,0)</f>
        <v>110</v>
      </c>
      <c r="H6603">
        <f t="shared" si="206"/>
        <v>2717</v>
      </c>
      <c r="I6603" t="s">
        <v>1012</v>
      </c>
      <c r="J6603" t="s">
        <v>99</v>
      </c>
      <c r="K6603" t="s">
        <v>1475</v>
      </c>
      <c r="L6603">
        <v>70802</v>
      </c>
      <c r="M6603" t="s">
        <v>436</v>
      </c>
      <c r="N6603" t="s">
        <v>34</v>
      </c>
      <c r="O6603">
        <v>41115</v>
      </c>
      <c r="P6603" t="s">
        <v>14215</v>
      </c>
      <c r="Q6603" t="s">
        <v>14184</v>
      </c>
    </row>
    <row r="6604" spans="1:17" x14ac:dyDescent="0.25">
      <c r="A6604">
        <v>6603</v>
      </c>
      <c r="B6604">
        <v>46980</v>
      </c>
      <c r="C6604">
        <v>40560</v>
      </c>
      <c r="D6604">
        <v>34</v>
      </c>
      <c r="E6604">
        <f t="shared" si="207"/>
        <v>6800</v>
      </c>
      <c r="F6604">
        <v>0.01</v>
      </c>
      <c r="G6604">
        <f>VLOOKUP($P6604,Pricebook!$A:$D,4,0)</f>
        <v>200</v>
      </c>
      <c r="H6604">
        <f t="shared" si="206"/>
        <v>6732</v>
      </c>
      <c r="I6604" t="s">
        <v>271</v>
      </c>
      <c r="J6604" t="s">
        <v>199</v>
      </c>
      <c r="K6604" t="s">
        <v>1896</v>
      </c>
      <c r="L6604">
        <v>60103</v>
      </c>
      <c r="M6604" t="s">
        <v>15</v>
      </c>
      <c r="N6604" t="s">
        <v>16</v>
      </c>
      <c r="O6604">
        <v>40560</v>
      </c>
      <c r="P6604" t="s">
        <v>14214</v>
      </c>
      <c r="Q6604" t="s">
        <v>14189</v>
      </c>
    </row>
    <row r="6605" spans="1:17" x14ac:dyDescent="0.25">
      <c r="A6605">
        <v>6604</v>
      </c>
      <c r="B6605">
        <v>46981</v>
      </c>
      <c r="C6605">
        <v>39851</v>
      </c>
      <c r="D6605">
        <v>46</v>
      </c>
      <c r="E6605">
        <f t="shared" si="207"/>
        <v>7360</v>
      </c>
      <c r="F6605">
        <v>7.0000000000000007E-2</v>
      </c>
      <c r="G6605">
        <f>VLOOKUP($P6605,Pricebook!$A:$D,4,0)</f>
        <v>160</v>
      </c>
      <c r="H6605">
        <f t="shared" si="206"/>
        <v>6844.7999999999993</v>
      </c>
      <c r="I6605" t="s">
        <v>1048</v>
      </c>
      <c r="J6605" t="s">
        <v>508</v>
      </c>
      <c r="K6605" t="s">
        <v>80</v>
      </c>
      <c r="L6605">
        <v>37311</v>
      </c>
      <c r="M6605" t="s">
        <v>81</v>
      </c>
      <c r="N6605" t="s">
        <v>34</v>
      </c>
      <c r="O6605">
        <v>39851</v>
      </c>
      <c r="P6605" t="s">
        <v>14218</v>
      </c>
      <c r="Q6605" t="s">
        <v>14201</v>
      </c>
    </row>
    <row r="6606" spans="1:17" x14ac:dyDescent="0.25">
      <c r="A6606">
        <v>6605</v>
      </c>
      <c r="B6606">
        <v>47009</v>
      </c>
      <c r="C6606">
        <v>39968</v>
      </c>
      <c r="D6606">
        <v>32</v>
      </c>
      <c r="E6606">
        <f t="shared" si="207"/>
        <v>4800</v>
      </c>
      <c r="F6606">
        <v>0.09</v>
      </c>
      <c r="G6606">
        <f>VLOOKUP($P6606,Pricebook!$A:$D,4,0)</f>
        <v>150</v>
      </c>
      <c r="H6606">
        <f t="shared" si="206"/>
        <v>4368</v>
      </c>
      <c r="I6606" t="s">
        <v>985</v>
      </c>
      <c r="J6606" t="s">
        <v>73</v>
      </c>
      <c r="K6606" t="s">
        <v>231</v>
      </c>
      <c r="L6606">
        <v>16602</v>
      </c>
      <c r="M6606" t="s">
        <v>232</v>
      </c>
      <c r="N6606" t="s">
        <v>61</v>
      </c>
      <c r="O6606">
        <v>39970</v>
      </c>
      <c r="P6606" t="s">
        <v>14211</v>
      </c>
      <c r="Q6606" t="s">
        <v>14186</v>
      </c>
    </row>
    <row r="6607" spans="1:17" x14ac:dyDescent="0.25">
      <c r="A6607">
        <v>6606</v>
      </c>
      <c r="B6607">
        <v>47010</v>
      </c>
      <c r="C6607">
        <v>40819</v>
      </c>
      <c r="D6607">
        <v>11</v>
      </c>
      <c r="E6607">
        <f t="shared" si="207"/>
        <v>1375</v>
      </c>
      <c r="F6607">
        <v>0.06</v>
      </c>
      <c r="G6607">
        <f>VLOOKUP($P6607,Pricebook!$A:$D,4,0)</f>
        <v>125</v>
      </c>
      <c r="H6607">
        <f t="shared" si="206"/>
        <v>1292.5</v>
      </c>
      <c r="I6607" t="s">
        <v>1048</v>
      </c>
      <c r="J6607" t="s">
        <v>508</v>
      </c>
      <c r="K6607" t="s">
        <v>80</v>
      </c>
      <c r="L6607">
        <v>37311</v>
      </c>
      <c r="M6607" t="s">
        <v>81</v>
      </c>
      <c r="N6607" t="s">
        <v>34</v>
      </c>
      <c r="O6607">
        <v>40819</v>
      </c>
      <c r="P6607" t="s">
        <v>14221</v>
      </c>
      <c r="Q6607" t="s">
        <v>14197</v>
      </c>
    </row>
    <row r="6608" spans="1:17" x14ac:dyDescent="0.25">
      <c r="A6608">
        <v>6607</v>
      </c>
      <c r="B6608">
        <v>47011</v>
      </c>
      <c r="C6608">
        <v>39863</v>
      </c>
      <c r="D6608">
        <v>33</v>
      </c>
      <c r="E6608">
        <f t="shared" si="207"/>
        <v>6600</v>
      </c>
      <c r="F6608">
        <v>0.05</v>
      </c>
      <c r="G6608">
        <f>VLOOKUP($P6608,Pricebook!$A:$D,4,0)</f>
        <v>200</v>
      </c>
      <c r="H6608">
        <f t="shared" si="206"/>
        <v>6270</v>
      </c>
      <c r="I6608" t="s">
        <v>692</v>
      </c>
      <c r="J6608" t="s">
        <v>621</v>
      </c>
      <c r="K6608" t="s">
        <v>674</v>
      </c>
      <c r="L6608">
        <v>92243</v>
      </c>
      <c r="M6608" t="s">
        <v>114</v>
      </c>
      <c r="N6608" t="s">
        <v>23</v>
      </c>
      <c r="O6608">
        <v>39865</v>
      </c>
      <c r="P6608" t="s">
        <v>14206</v>
      </c>
      <c r="Q6608" t="s">
        <v>14195</v>
      </c>
    </row>
    <row r="6609" spans="1:17" x14ac:dyDescent="0.25">
      <c r="A6609">
        <v>6608</v>
      </c>
      <c r="B6609">
        <v>47012</v>
      </c>
      <c r="C6609">
        <v>40311</v>
      </c>
      <c r="D6609">
        <v>35</v>
      </c>
      <c r="E6609">
        <f t="shared" si="207"/>
        <v>4200</v>
      </c>
      <c r="F6609">
        <v>0.08</v>
      </c>
      <c r="G6609">
        <f>VLOOKUP($P6609,Pricebook!$A:$D,4,0)</f>
        <v>120</v>
      </c>
      <c r="H6609">
        <f t="shared" si="206"/>
        <v>3864</v>
      </c>
      <c r="I6609" t="s">
        <v>1707</v>
      </c>
      <c r="J6609" t="s">
        <v>344</v>
      </c>
      <c r="K6609" t="s">
        <v>2787</v>
      </c>
      <c r="L6609" t="s">
        <v>2788</v>
      </c>
      <c r="M6609" t="s">
        <v>87</v>
      </c>
      <c r="N6609" t="s">
        <v>61</v>
      </c>
      <c r="O6609">
        <v>40315</v>
      </c>
      <c r="P6609" t="s">
        <v>14212</v>
      </c>
      <c r="Q6609" t="s">
        <v>14196</v>
      </c>
    </row>
    <row r="6610" spans="1:17" x14ac:dyDescent="0.25">
      <c r="A6610">
        <v>6609</v>
      </c>
      <c r="B6610">
        <v>47014</v>
      </c>
      <c r="C6610">
        <v>41042</v>
      </c>
      <c r="D6610">
        <v>33</v>
      </c>
      <c r="E6610">
        <f t="shared" si="207"/>
        <v>4125</v>
      </c>
      <c r="F6610">
        <v>0.08</v>
      </c>
      <c r="G6610">
        <f>VLOOKUP($P6610,Pricebook!$A:$D,4,0)</f>
        <v>125</v>
      </c>
      <c r="H6610">
        <f t="shared" si="206"/>
        <v>3795</v>
      </c>
      <c r="I6610" t="s">
        <v>1304</v>
      </c>
      <c r="J6610" t="s">
        <v>230</v>
      </c>
      <c r="K6610" t="s">
        <v>2460</v>
      </c>
      <c r="L6610" t="s">
        <v>2461</v>
      </c>
      <c r="M6610" t="s">
        <v>163</v>
      </c>
      <c r="N6610" t="s">
        <v>34</v>
      </c>
      <c r="O6610">
        <v>41044</v>
      </c>
      <c r="P6610" t="s">
        <v>14221</v>
      </c>
      <c r="Q6610" t="s">
        <v>14199</v>
      </c>
    </row>
    <row r="6611" spans="1:17" x14ac:dyDescent="0.25">
      <c r="A6611">
        <v>6610</v>
      </c>
      <c r="B6611">
        <v>47015</v>
      </c>
      <c r="C6611">
        <v>40587</v>
      </c>
      <c r="D6611">
        <v>19</v>
      </c>
      <c r="E6611">
        <f t="shared" si="207"/>
        <v>2375</v>
      </c>
      <c r="F6611">
        <v>0.06</v>
      </c>
      <c r="G6611">
        <f>VLOOKUP($P6611,Pricebook!$A:$D,4,0)</f>
        <v>125</v>
      </c>
      <c r="H6611">
        <f t="shared" si="206"/>
        <v>2232.5</v>
      </c>
      <c r="I6611" t="s">
        <v>2017</v>
      </c>
      <c r="J6611" t="s">
        <v>142</v>
      </c>
      <c r="K6611" t="s">
        <v>2740</v>
      </c>
      <c r="L6611" t="s">
        <v>2741</v>
      </c>
      <c r="M6611" t="s">
        <v>33</v>
      </c>
      <c r="N6611" t="s">
        <v>34</v>
      </c>
      <c r="O6611">
        <v>40588</v>
      </c>
      <c r="P6611" t="s">
        <v>14209</v>
      </c>
      <c r="Q6611" t="s">
        <v>14185</v>
      </c>
    </row>
    <row r="6612" spans="1:17" x14ac:dyDescent="0.25">
      <c r="A6612">
        <v>6611</v>
      </c>
      <c r="B6612">
        <v>47040</v>
      </c>
      <c r="C6612">
        <v>40406</v>
      </c>
      <c r="D6612">
        <v>38</v>
      </c>
      <c r="E6612">
        <f t="shared" si="207"/>
        <v>6080</v>
      </c>
      <c r="F6612">
        <v>0.01</v>
      </c>
      <c r="G6612">
        <f>VLOOKUP($P6612,Pricebook!$A:$D,4,0)</f>
        <v>160</v>
      </c>
      <c r="H6612">
        <f t="shared" si="206"/>
        <v>6019.2</v>
      </c>
      <c r="I6612" t="s">
        <v>2288</v>
      </c>
      <c r="J6612" t="s">
        <v>297</v>
      </c>
      <c r="K6612" t="s">
        <v>2289</v>
      </c>
      <c r="L6612">
        <v>70003</v>
      </c>
      <c r="M6612" t="s">
        <v>436</v>
      </c>
      <c r="N6612" t="s">
        <v>34</v>
      </c>
      <c r="O6612">
        <v>40407</v>
      </c>
      <c r="P6612" t="s">
        <v>14218</v>
      </c>
      <c r="Q6612" t="s">
        <v>14192</v>
      </c>
    </row>
    <row r="6613" spans="1:17" x14ac:dyDescent="0.25">
      <c r="A6613">
        <v>6612</v>
      </c>
      <c r="B6613">
        <v>47041</v>
      </c>
      <c r="C6613">
        <v>41000</v>
      </c>
      <c r="D6613">
        <v>35</v>
      </c>
      <c r="E6613">
        <f t="shared" si="207"/>
        <v>4200</v>
      </c>
      <c r="F6613">
        <v>0.08</v>
      </c>
      <c r="G6613">
        <f>VLOOKUP($P6613,Pricebook!$A:$D,4,0)</f>
        <v>120</v>
      </c>
      <c r="H6613">
        <f t="shared" si="206"/>
        <v>3864</v>
      </c>
      <c r="I6613" t="s">
        <v>1187</v>
      </c>
      <c r="J6613" t="s">
        <v>226</v>
      </c>
      <c r="K6613" t="s">
        <v>2659</v>
      </c>
      <c r="L6613">
        <v>75002</v>
      </c>
      <c r="M6613" t="s">
        <v>48</v>
      </c>
      <c r="N6613" t="s">
        <v>16</v>
      </c>
      <c r="O6613">
        <v>41002</v>
      </c>
      <c r="P6613" t="s">
        <v>14212</v>
      </c>
      <c r="Q6613" t="s">
        <v>14202</v>
      </c>
    </row>
    <row r="6614" spans="1:17" x14ac:dyDescent="0.25">
      <c r="A6614">
        <v>6613</v>
      </c>
      <c r="B6614">
        <v>47042</v>
      </c>
      <c r="C6614">
        <v>40970</v>
      </c>
      <c r="D6614">
        <v>45</v>
      </c>
      <c r="E6614">
        <f t="shared" si="207"/>
        <v>6750</v>
      </c>
      <c r="F6614">
        <v>0.03</v>
      </c>
      <c r="G6614">
        <f>VLOOKUP($P6614,Pricebook!$A:$D,4,0)</f>
        <v>150</v>
      </c>
      <c r="H6614">
        <f t="shared" si="206"/>
        <v>6547.5</v>
      </c>
      <c r="I6614" t="s">
        <v>1520</v>
      </c>
      <c r="J6614" t="s">
        <v>50</v>
      </c>
      <c r="K6614" t="s">
        <v>1266</v>
      </c>
      <c r="L6614">
        <v>64055</v>
      </c>
      <c r="M6614" t="s">
        <v>358</v>
      </c>
      <c r="N6614" t="s">
        <v>16</v>
      </c>
      <c r="O6614">
        <v>40971</v>
      </c>
      <c r="P6614" t="s">
        <v>14210</v>
      </c>
      <c r="Q6614" t="s">
        <v>14189</v>
      </c>
    </row>
    <row r="6615" spans="1:17" x14ac:dyDescent="0.25">
      <c r="A6615">
        <v>6614</v>
      </c>
      <c r="B6615">
        <v>47075</v>
      </c>
      <c r="C6615">
        <v>40833</v>
      </c>
      <c r="D6615">
        <v>42</v>
      </c>
      <c r="E6615">
        <f t="shared" si="207"/>
        <v>5250</v>
      </c>
      <c r="F6615">
        <v>0.05</v>
      </c>
      <c r="G6615">
        <f>VLOOKUP($P6615,Pricebook!$A:$D,4,0)</f>
        <v>125</v>
      </c>
      <c r="H6615">
        <f t="shared" si="206"/>
        <v>4987.5</v>
      </c>
      <c r="I6615" t="s">
        <v>850</v>
      </c>
      <c r="J6615" t="s">
        <v>552</v>
      </c>
      <c r="K6615" t="s">
        <v>2539</v>
      </c>
      <c r="L6615">
        <v>34982</v>
      </c>
      <c r="M6615" t="s">
        <v>101</v>
      </c>
      <c r="N6615" t="s">
        <v>34</v>
      </c>
      <c r="O6615">
        <v>40835</v>
      </c>
      <c r="P6615" t="s">
        <v>14217</v>
      </c>
      <c r="Q6615" t="s">
        <v>14185</v>
      </c>
    </row>
    <row r="6616" spans="1:17" x14ac:dyDescent="0.25">
      <c r="A6616">
        <v>6615</v>
      </c>
      <c r="B6616">
        <v>47078</v>
      </c>
      <c r="C6616">
        <v>40287</v>
      </c>
      <c r="D6616">
        <v>18</v>
      </c>
      <c r="E6616">
        <f t="shared" si="207"/>
        <v>3600</v>
      </c>
      <c r="F6616">
        <v>0.06</v>
      </c>
      <c r="G6616">
        <f>VLOOKUP($P6616,Pricebook!$A:$D,4,0)</f>
        <v>200</v>
      </c>
      <c r="H6616">
        <f t="shared" si="206"/>
        <v>3384</v>
      </c>
      <c r="I6616" t="s">
        <v>1357</v>
      </c>
      <c r="J6616" t="s">
        <v>468</v>
      </c>
      <c r="K6616" t="s">
        <v>1443</v>
      </c>
      <c r="L6616">
        <v>35630</v>
      </c>
      <c r="M6616" t="s">
        <v>424</v>
      </c>
      <c r="N6616" t="s">
        <v>34</v>
      </c>
      <c r="O6616">
        <v>40287</v>
      </c>
      <c r="P6616" t="s">
        <v>14214</v>
      </c>
      <c r="Q6616" t="s">
        <v>14191</v>
      </c>
    </row>
    <row r="6617" spans="1:17" x14ac:dyDescent="0.25">
      <c r="A6617">
        <v>6616</v>
      </c>
      <c r="B6617">
        <v>47078</v>
      </c>
      <c r="C6617">
        <v>40287</v>
      </c>
      <c r="D6617">
        <v>43</v>
      </c>
      <c r="E6617">
        <f t="shared" si="207"/>
        <v>4730</v>
      </c>
      <c r="F6617">
        <v>0.01</v>
      </c>
      <c r="G6617">
        <f>VLOOKUP($P6617,Pricebook!$A:$D,4,0)</f>
        <v>110</v>
      </c>
      <c r="H6617">
        <f t="shared" si="206"/>
        <v>4682.7</v>
      </c>
      <c r="I6617" t="s">
        <v>1357</v>
      </c>
      <c r="J6617" t="s">
        <v>468</v>
      </c>
      <c r="K6617" t="s">
        <v>1443</v>
      </c>
      <c r="L6617">
        <v>35630</v>
      </c>
      <c r="M6617" t="s">
        <v>424</v>
      </c>
      <c r="N6617" t="s">
        <v>34</v>
      </c>
      <c r="O6617">
        <v>40288</v>
      </c>
      <c r="P6617" t="s">
        <v>14215</v>
      </c>
      <c r="Q6617" t="s">
        <v>14189</v>
      </c>
    </row>
    <row r="6618" spans="1:17" x14ac:dyDescent="0.25">
      <c r="A6618">
        <v>6617</v>
      </c>
      <c r="B6618">
        <v>47078</v>
      </c>
      <c r="C6618">
        <v>40287</v>
      </c>
      <c r="D6618">
        <v>20</v>
      </c>
      <c r="E6618">
        <f t="shared" si="207"/>
        <v>2200</v>
      </c>
      <c r="F6618">
        <v>7.0000000000000007E-2</v>
      </c>
      <c r="G6618">
        <f>VLOOKUP($P6618,Pricebook!$A:$D,4,0)</f>
        <v>110</v>
      </c>
      <c r="H6618">
        <f t="shared" si="206"/>
        <v>2045.9999999999998</v>
      </c>
      <c r="I6618" t="s">
        <v>1357</v>
      </c>
      <c r="J6618" t="s">
        <v>468</v>
      </c>
      <c r="K6618" t="s">
        <v>1443</v>
      </c>
      <c r="L6618">
        <v>35630</v>
      </c>
      <c r="M6618" t="s">
        <v>424</v>
      </c>
      <c r="N6618" t="s">
        <v>34</v>
      </c>
      <c r="O6618">
        <v>40288</v>
      </c>
      <c r="P6618" t="s">
        <v>14215</v>
      </c>
      <c r="Q6618" t="s">
        <v>14199</v>
      </c>
    </row>
    <row r="6619" spans="1:17" x14ac:dyDescent="0.25">
      <c r="A6619">
        <v>6618</v>
      </c>
      <c r="B6619">
        <v>47079</v>
      </c>
      <c r="C6619">
        <v>40893</v>
      </c>
      <c r="D6619">
        <v>34</v>
      </c>
      <c r="E6619">
        <f t="shared" si="207"/>
        <v>4250</v>
      </c>
      <c r="F6619">
        <v>7.0000000000000007E-2</v>
      </c>
      <c r="G6619">
        <f>VLOOKUP($P6619,Pricebook!$A:$D,4,0)</f>
        <v>125</v>
      </c>
      <c r="H6619">
        <f t="shared" si="206"/>
        <v>3952.4999999999995</v>
      </c>
      <c r="I6619" t="s">
        <v>412</v>
      </c>
      <c r="J6619" t="s">
        <v>327</v>
      </c>
      <c r="K6619" t="s">
        <v>2796</v>
      </c>
      <c r="L6619">
        <v>72714</v>
      </c>
      <c r="M6619" t="s">
        <v>66</v>
      </c>
      <c r="N6619" t="s">
        <v>34</v>
      </c>
      <c r="O6619">
        <v>40895</v>
      </c>
      <c r="P6619" t="s">
        <v>14209</v>
      </c>
      <c r="Q6619" t="s">
        <v>14196</v>
      </c>
    </row>
    <row r="6620" spans="1:17" x14ac:dyDescent="0.25">
      <c r="A6620">
        <v>6619</v>
      </c>
      <c r="B6620">
        <v>47106</v>
      </c>
      <c r="C6620">
        <v>40841</v>
      </c>
      <c r="D6620">
        <v>37</v>
      </c>
      <c r="E6620">
        <f t="shared" si="207"/>
        <v>6290</v>
      </c>
      <c r="F6620">
        <v>0.05</v>
      </c>
      <c r="G6620">
        <f>VLOOKUP($P6620,Pricebook!$A:$D,4,0)</f>
        <v>170</v>
      </c>
      <c r="H6620">
        <f t="shared" si="206"/>
        <v>5975.5</v>
      </c>
      <c r="I6620" t="s">
        <v>1367</v>
      </c>
      <c r="J6620" t="s">
        <v>68</v>
      </c>
      <c r="K6620" t="s">
        <v>2797</v>
      </c>
      <c r="L6620" t="s">
        <v>2798</v>
      </c>
      <c r="M6620" t="s">
        <v>87</v>
      </c>
      <c r="N6620" t="s">
        <v>61</v>
      </c>
      <c r="O6620">
        <v>40843</v>
      </c>
      <c r="P6620" t="s">
        <v>14219</v>
      </c>
      <c r="Q6620" t="s">
        <v>14187</v>
      </c>
    </row>
    <row r="6621" spans="1:17" x14ac:dyDescent="0.25">
      <c r="A6621">
        <v>6620</v>
      </c>
      <c r="B6621">
        <v>47106</v>
      </c>
      <c r="C6621">
        <v>40841</v>
      </c>
      <c r="D6621">
        <v>40</v>
      </c>
      <c r="E6621">
        <f t="shared" si="207"/>
        <v>6000</v>
      </c>
      <c r="F6621">
        <v>0.1</v>
      </c>
      <c r="G6621">
        <f>VLOOKUP($P6621,Pricebook!$A:$D,4,0)</f>
        <v>150</v>
      </c>
      <c r="H6621">
        <f t="shared" si="206"/>
        <v>5400</v>
      </c>
      <c r="I6621" t="s">
        <v>1367</v>
      </c>
      <c r="J6621" t="s">
        <v>68</v>
      </c>
      <c r="K6621" t="s">
        <v>629</v>
      </c>
      <c r="L6621" t="s">
        <v>630</v>
      </c>
      <c r="M6621" t="s">
        <v>91</v>
      </c>
      <c r="N6621" t="s">
        <v>61</v>
      </c>
      <c r="O6621">
        <v>40843</v>
      </c>
      <c r="P6621" t="s">
        <v>14210</v>
      </c>
      <c r="Q6621" t="s">
        <v>14190</v>
      </c>
    </row>
    <row r="6622" spans="1:17" x14ac:dyDescent="0.25">
      <c r="A6622">
        <v>6621</v>
      </c>
      <c r="B6622">
        <v>47108</v>
      </c>
      <c r="C6622">
        <v>40101</v>
      </c>
      <c r="D6622">
        <v>19</v>
      </c>
      <c r="E6622">
        <f t="shared" si="207"/>
        <v>2375</v>
      </c>
      <c r="F6622">
        <v>7.0000000000000007E-2</v>
      </c>
      <c r="G6622">
        <f>VLOOKUP($P6622,Pricebook!$A:$D,4,0)</f>
        <v>125</v>
      </c>
      <c r="H6622">
        <f t="shared" si="206"/>
        <v>2208.75</v>
      </c>
      <c r="I6622" t="s">
        <v>102</v>
      </c>
      <c r="J6622" t="s">
        <v>103</v>
      </c>
      <c r="K6622" t="s">
        <v>1534</v>
      </c>
      <c r="L6622">
        <v>49236</v>
      </c>
      <c r="M6622" t="s">
        <v>172</v>
      </c>
      <c r="N6622" t="s">
        <v>16</v>
      </c>
      <c r="O6622">
        <v>40102</v>
      </c>
      <c r="P6622" t="s">
        <v>14208</v>
      </c>
      <c r="Q6622" t="s">
        <v>14196</v>
      </c>
    </row>
    <row r="6623" spans="1:17" x14ac:dyDescent="0.25">
      <c r="A6623">
        <v>6622</v>
      </c>
      <c r="B6623">
        <v>47108</v>
      </c>
      <c r="C6623">
        <v>40101</v>
      </c>
      <c r="D6623">
        <v>7</v>
      </c>
      <c r="E6623">
        <f t="shared" si="207"/>
        <v>1050</v>
      </c>
      <c r="F6623">
        <v>0.06</v>
      </c>
      <c r="G6623">
        <f>VLOOKUP($P6623,Pricebook!$A:$D,4,0)</f>
        <v>150</v>
      </c>
      <c r="H6623">
        <f t="shared" si="206"/>
        <v>987</v>
      </c>
      <c r="I6623" t="s">
        <v>102</v>
      </c>
      <c r="J6623" t="s">
        <v>103</v>
      </c>
      <c r="K6623" t="s">
        <v>2799</v>
      </c>
      <c r="L6623">
        <v>48126</v>
      </c>
      <c r="M6623" t="s">
        <v>172</v>
      </c>
      <c r="N6623" t="s">
        <v>16</v>
      </c>
      <c r="O6623">
        <v>40103</v>
      </c>
      <c r="P6623" t="s">
        <v>14216</v>
      </c>
      <c r="Q6623" t="s">
        <v>14184</v>
      </c>
    </row>
    <row r="6624" spans="1:17" x14ac:dyDescent="0.25">
      <c r="A6624">
        <v>6623</v>
      </c>
      <c r="B6624">
        <v>47108</v>
      </c>
      <c r="C6624">
        <v>40101</v>
      </c>
      <c r="D6624">
        <v>26</v>
      </c>
      <c r="E6624">
        <f t="shared" si="207"/>
        <v>2860</v>
      </c>
      <c r="F6624">
        <v>0.1</v>
      </c>
      <c r="G6624">
        <f>VLOOKUP($P6624,Pricebook!$A:$D,4,0)</f>
        <v>110</v>
      </c>
      <c r="H6624">
        <f t="shared" si="206"/>
        <v>2574</v>
      </c>
      <c r="I6624" t="s">
        <v>102</v>
      </c>
      <c r="J6624" t="s">
        <v>103</v>
      </c>
      <c r="K6624" t="s">
        <v>2799</v>
      </c>
      <c r="L6624">
        <v>48126</v>
      </c>
      <c r="M6624" t="s">
        <v>172</v>
      </c>
      <c r="N6624" t="s">
        <v>16</v>
      </c>
      <c r="O6624">
        <v>40104</v>
      </c>
      <c r="P6624" t="s">
        <v>14215</v>
      </c>
      <c r="Q6624" t="s">
        <v>14192</v>
      </c>
    </row>
    <row r="6625" spans="1:17" x14ac:dyDescent="0.25">
      <c r="A6625">
        <v>6624</v>
      </c>
      <c r="B6625">
        <v>47108</v>
      </c>
      <c r="C6625">
        <v>40101</v>
      </c>
      <c r="D6625">
        <v>9</v>
      </c>
      <c r="E6625">
        <f t="shared" si="207"/>
        <v>1350</v>
      </c>
      <c r="F6625">
        <v>0.08</v>
      </c>
      <c r="G6625">
        <f>VLOOKUP($P6625,Pricebook!$A:$D,4,0)</f>
        <v>150</v>
      </c>
      <c r="H6625">
        <f t="shared" si="206"/>
        <v>1242</v>
      </c>
      <c r="I6625" t="s">
        <v>102</v>
      </c>
      <c r="J6625" t="s">
        <v>103</v>
      </c>
      <c r="K6625" t="s">
        <v>2799</v>
      </c>
      <c r="L6625">
        <v>48126</v>
      </c>
      <c r="M6625" t="s">
        <v>172</v>
      </c>
      <c r="N6625" t="s">
        <v>16</v>
      </c>
      <c r="O6625">
        <v>40102</v>
      </c>
      <c r="P6625" t="s">
        <v>14210</v>
      </c>
      <c r="Q6625" t="s">
        <v>14200</v>
      </c>
    </row>
    <row r="6626" spans="1:17" x14ac:dyDescent="0.25">
      <c r="A6626">
        <v>6625</v>
      </c>
      <c r="B6626">
        <v>47109</v>
      </c>
      <c r="C6626">
        <v>40797</v>
      </c>
      <c r="D6626">
        <v>47</v>
      </c>
      <c r="E6626">
        <f t="shared" si="207"/>
        <v>5875</v>
      </c>
      <c r="F6626">
        <v>0.06</v>
      </c>
      <c r="G6626">
        <f>VLOOKUP($P6626,Pricebook!$A:$D,4,0)</f>
        <v>125</v>
      </c>
      <c r="H6626">
        <f t="shared" si="206"/>
        <v>5522.5</v>
      </c>
      <c r="I6626" t="s">
        <v>567</v>
      </c>
      <c r="J6626" t="s">
        <v>79</v>
      </c>
      <c r="K6626" t="s">
        <v>2708</v>
      </c>
      <c r="L6626">
        <v>21403</v>
      </c>
      <c r="M6626" t="s">
        <v>187</v>
      </c>
      <c r="N6626" t="s">
        <v>61</v>
      </c>
      <c r="O6626">
        <v>40799</v>
      </c>
      <c r="P6626" t="s">
        <v>14221</v>
      </c>
      <c r="Q6626" t="s">
        <v>14195</v>
      </c>
    </row>
    <row r="6627" spans="1:17" x14ac:dyDescent="0.25">
      <c r="A6627">
        <v>6626</v>
      </c>
      <c r="B6627">
        <v>47136</v>
      </c>
      <c r="C6627">
        <v>40567</v>
      </c>
      <c r="D6627">
        <v>18</v>
      </c>
      <c r="E6627">
        <f t="shared" si="207"/>
        <v>2880</v>
      </c>
      <c r="F6627">
        <v>0</v>
      </c>
      <c r="G6627">
        <f>VLOOKUP($P6627,Pricebook!$A:$D,4,0)</f>
        <v>160</v>
      </c>
      <c r="H6627">
        <f t="shared" si="206"/>
        <v>2880</v>
      </c>
      <c r="I6627" t="s">
        <v>1567</v>
      </c>
      <c r="J6627" t="s">
        <v>185</v>
      </c>
      <c r="K6627" t="s">
        <v>2800</v>
      </c>
      <c r="L6627" t="s">
        <v>2801</v>
      </c>
      <c r="M6627" t="s">
        <v>317</v>
      </c>
      <c r="N6627" t="s">
        <v>61</v>
      </c>
      <c r="O6627">
        <v>40569</v>
      </c>
      <c r="P6627" t="s">
        <v>14218</v>
      </c>
      <c r="Q6627" t="s">
        <v>14200</v>
      </c>
    </row>
    <row r="6628" spans="1:17" x14ac:dyDescent="0.25">
      <c r="A6628">
        <v>6627</v>
      </c>
      <c r="B6628">
        <v>47138</v>
      </c>
      <c r="C6628">
        <v>39822</v>
      </c>
      <c r="D6628">
        <v>1</v>
      </c>
      <c r="E6628">
        <f t="shared" si="207"/>
        <v>150</v>
      </c>
      <c r="F6628">
        <v>0.04</v>
      </c>
      <c r="G6628">
        <f>VLOOKUP($P6628,Pricebook!$A:$D,4,0)</f>
        <v>150</v>
      </c>
      <c r="H6628">
        <f t="shared" si="206"/>
        <v>144</v>
      </c>
      <c r="I6628" t="s">
        <v>2071</v>
      </c>
      <c r="J6628" t="s">
        <v>252</v>
      </c>
      <c r="K6628" t="s">
        <v>1490</v>
      </c>
      <c r="L6628" t="s">
        <v>1491</v>
      </c>
      <c r="M6628" t="s">
        <v>232</v>
      </c>
      <c r="N6628" t="s">
        <v>61</v>
      </c>
      <c r="O6628">
        <v>39829</v>
      </c>
      <c r="P6628" t="s">
        <v>14210</v>
      </c>
      <c r="Q6628" t="s">
        <v>14203</v>
      </c>
    </row>
    <row r="6629" spans="1:17" x14ac:dyDescent="0.25">
      <c r="A6629">
        <v>6628</v>
      </c>
      <c r="B6629">
        <v>47168</v>
      </c>
      <c r="C6629">
        <v>39985</v>
      </c>
      <c r="D6629">
        <v>24</v>
      </c>
      <c r="E6629">
        <f t="shared" si="207"/>
        <v>3600</v>
      </c>
      <c r="F6629">
        <v>0.02</v>
      </c>
      <c r="G6629">
        <f>VLOOKUP($P6629,Pricebook!$A:$D,4,0)</f>
        <v>150</v>
      </c>
      <c r="H6629">
        <f t="shared" si="206"/>
        <v>3528</v>
      </c>
      <c r="I6629" t="s">
        <v>1026</v>
      </c>
      <c r="J6629" t="s">
        <v>180</v>
      </c>
      <c r="K6629" t="s">
        <v>2354</v>
      </c>
      <c r="L6629" t="s">
        <v>2355</v>
      </c>
      <c r="M6629" t="s">
        <v>75</v>
      </c>
      <c r="N6629" t="s">
        <v>16</v>
      </c>
      <c r="O6629">
        <v>39986</v>
      </c>
      <c r="P6629" t="s">
        <v>14216</v>
      </c>
      <c r="Q6629" t="s">
        <v>14185</v>
      </c>
    </row>
    <row r="6630" spans="1:17" x14ac:dyDescent="0.25">
      <c r="A6630">
        <v>6629</v>
      </c>
      <c r="B6630">
        <v>47168</v>
      </c>
      <c r="C6630">
        <v>39985</v>
      </c>
      <c r="D6630">
        <v>42</v>
      </c>
      <c r="E6630">
        <f t="shared" si="207"/>
        <v>4620</v>
      </c>
      <c r="F6630">
        <v>0.09</v>
      </c>
      <c r="G6630">
        <f>VLOOKUP($P6630,Pricebook!$A:$D,4,0)</f>
        <v>110</v>
      </c>
      <c r="H6630">
        <f t="shared" si="206"/>
        <v>4204.2</v>
      </c>
      <c r="I6630" t="s">
        <v>1026</v>
      </c>
      <c r="J6630" t="s">
        <v>180</v>
      </c>
      <c r="K6630" t="s">
        <v>2354</v>
      </c>
      <c r="L6630" t="s">
        <v>2355</v>
      </c>
      <c r="M6630" t="s">
        <v>75</v>
      </c>
      <c r="N6630" t="s">
        <v>16</v>
      </c>
      <c r="O6630">
        <v>39986</v>
      </c>
      <c r="P6630" t="s">
        <v>14215</v>
      </c>
      <c r="Q6630" t="s">
        <v>14202</v>
      </c>
    </row>
    <row r="6631" spans="1:17" x14ac:dyDescent="0.25">
      <c r="A6631">
        <v>6630</v>
      </c>
      <c r="B6631">
        <v>47169</v>
      </c>
      <c r="C6631">
        <v>40240</v>
      </c>
      <c r="D6631">
        <v>15</v>
      </c>
      <c r="E6631">
        <f t="shared" si="207"/>
        <v>2250</v>
      </c>
      <c r="F6631">
        <v>0.06</v>
      </c>
      <c r="G6631">
        <f>VLOOKUP($P6631,Pricebook!$A:$D,4,0)</f>
        <v>150</v>
      </c>
      <c r="H6631">
        <f t="shared" si="206"/>
        <v>2115</v>
      </c>
      <c r="I6631" t="s">
        <v>1331</v>
      </c>
      <c r="J6631" t="s">
        <v>597</v>
      </c>
      <c r="K6631" t="s">
        <v>875</v>
      </c>
      <c r="L6631" t="s">
        <v>876</v>
      </c>
      <c r="M6631" t="s">
        <v>91</v>
      </c>
      <c r="N6631" t="s">
        <v>61</v>
      </c>
      <c r="O6631">
        <v>40241</v>
      </c>
      <c r="P6631" t="s">
        <v>14210</v>
      </c>
      <c r="Q6631" t="s">
        <v>14185</v>
      </c>
    </row>
    <row r="6632" spans="1:17" x14ac:dyDescent="0.25">
      <c r="A6632">
        <v>6631</v>
      </c>
      <c r="B6632">
        <v>47171</v>
      </c>
      <c r="C6632">
        <v>40185</v>
      </c>
      <c r="D6632">
        <v>21</v>
      </c>
      <c r="E6632">
        <f t="shared" si="207"/>
        <v>2310</v>
      </c>
      <c r="F6632">
        <v>0.01</v>
      </c>
      <c r="G6632">
        <f>VLOOKUP($P6632,Pricebook!$A:$D,4,0)</f>
        <v>110</v>
      </c>
      <c r="H6632">
        <f t="shared" si="206"/>
        <v>2286.9</v>
      </c>
      <c r="I6632" t="s">
        <v>612</v>
      </c>
      <c r="J6632" t="s">
        <v>99</v>
      </c>
      <c r="K6632" t="s">
        <v>2074</v>
      </c>
      <c r="L6632">
        <v>58701</v>
      </c>
      <c r="M6632" t="s">
        <v>339</v>
      </c>
      <c r="N6632" t="s">
        <v>16</v>
      </c>
      <c r="O6632">
        <v>40186</v>
      </c>
      <c r="P6632" t="s">
        <v>14215</v>
      </c>
      <c r="Q6632" t="s">
        <v>14203</v>
      </c>
    </row>
    <row r="6633" spans="1:17" x14ac:dyDescent="0.25">
      <c r="A6633">
        <v>6632</v>
      </c>
      <c r="B6633">
        <v>47171</v>
      </c>
      <c r="C6633">
        <v>40185</v>
      </c>
      <c r="D6633">
        <v>19</v>
      </c>
      <c r="E6633">
        <f t="shared" si="207"/>
        <v>2280</v>
      </c>
      <c r="F6633">
        <v>0.03</v>
      </c>
      <c r="G6633">
        <f>VLOOKUP($P6633,Pricebook!$A:$D,4,0)</f>
        <v>120</v>
      </c>
      <c r="H6633">
        <f t="shared" si="206"/>
        <v>2211.6</v>
      </c>
      <c r="I6633" t="s">
        <v>612</v>
      </c>
      <c r="J6633" t="s">
        <v>99</v>
      </c>
      <c r="K6633" t="s">
        <v>2074</v>
      </c>
      <c r="L6633">
        <v>58701</v>
      </c>
      <c r="M6633" t="s">
        <v>339</v>
      </c>
      <c r="N6633" t="s">
        <v>16</v>
      </c>
      <c r="O6633">
        <v>40186</v>
      </c>
      <c r="P6633" t="s">
        <v>14212</v>
      </c>
      <c r="Q6633" t="s">
        <v>14184</v>
      </c>
    </row>
    <row r="6634" spans="1:17" x14ac:dyDescent="0.25">
      <c r="A6634">
        <v>6633</v>
      </c>
      <c r="B6634">
        <v>47171</v>
      </c>
      <c r="C6634">
        <v>40185</v>
      </c>
      <c r="D6634">
        <v>32</v>
      </c>
      <c r="E6634">
        <f t="shared" si="207"/>
        <v>4000</v>
      </c>
      <c r="F6634">
        <v>0.05</v>
      </c>
      <c r="G6634">
        <f>VLOOKUP($P6634,Pricebook!$A:$D,4,0)</f>
        <v>125</v>
      </c>
      <c r="H6634">
        <f t="shared" si="206"/>
        <v>3800</v>
      </c>
      <c r="I6634" t="s">
        <v>612</v>
      </c>
      <c r="J6634" t="s">
        <v>99</v>
      </c>
      <c r="K6634" t="s">
        <v>2074</v>
      </c>
      <c r="L6634">
        <v>58701</v>
      </c>
      <c r="M6634" t="s">
        <v>339</v>
      </c>
      <c r="N6634" t="s">
        <v>16</v>
      </c>
      <c r="O6634">
        <v>40185</v>
      </c>
      <c r="P6634" t="s">
        <v>14209</v>
      </c>
      <c r="Q6634" t="s">
        <v>14189</v>
      </c>
    </row>
    <row r="6635" spans="1:17" x14ac:dyDescent="0.25">
      <c r="A6635">
        <v>6634</v>
      </c>
      <c r="B6635">
        <v>47173</v>
      </c>
      <c r="C6635">
        <v>40057</v>
      </c>
      <c r="D6635">
        <v>41</v>
      </c>
      <c r="E6635">
        <f t="shared" si="207"/>
        <v>6150</v>
      </c>
      <c r="F6635">
        <v>0.03</v>
      </c>
      <c r="G6635">
        <f>VLOOKUP($P6635,Pricebook!$A:$D,4,0)</f>
        <v>150</v>
      </c>
      <c r="H6635">
        <f t="shared" si="206"/>
        <v>5965.5</v>
      </c>
      <c r="I6635" t="s">
        <v>532</v>
      </c>
      <c r="J6635" t="s">
        <v>20</v>
      </c>
      <c r="K6635" t="s">
        <v>1779</v>
      </c>
      <c r="L6635">
        <v>22102</v>
      </c>
      <c r="M6635" t="s">
        <v>368</v>
      </c>
      <c r="N6635" t="s">
        <v>34</v>
      </c>
      <c r="O6635">
        <v>40059</v>
      </c>
      <c r="P6635" t="s">
        <v>14210</v>
      </c>
      <c r="Q6635" t="s">
        <v>14184</v>
      </c>
    </row>
    <row r="6636" spans="1:17" x14ac:dyDescent="0.25">
      <c r="A6636">
        <v>6635</v>
      </c>
      <c r="B6636">
        <v>47174</v>
      </c>
      <c r="C6636">
        <v>40802</v>
      </c>
      <c r="D6636">
        <v>42</v>
      </c>
      <c r="E6636">
        <f t="shared" si="207"/>
        <v>6300</v>
      </c>
      <c r="F6636">
        <v>0</v>
      </c>
      <c r="G6636">
        <f>VLOOKUP($P6636,Pricebook!$A:$D,4,0)</f>
        <v>150</v>
      </c>
      <c r="H6636">
        <f t="shared" si="206"/>
        <v>6300</v>
      </c>
      <c r="I6636" t="s">
        <v>1520</v>
      </c>
      <c r="J6636" t="s">
        <v>50</v>
      </c>
      <c r="K6636" t="s">
        <v>1266</v>
      </c>
      <c r="L6636">
        <v>64055</v>
      </c>
      <c r="M6636" t="s">
        <v>358</v>
      </c>
      <c r="N6636" t="s">
        <v>16</v>
      </c>
      <c r="O6636">
        <v>40802</v>
      </c>
      <c r="P6636" t="s">
        <v>14216</v>
      </c>
      <c r="Q6636" t="s">
        <v>14195</v>
      </c>
    </row>
    <row r="6637" spans="1:17" x14ac:dyDescent="0.25">
      <c r="A6637">
        <v>6636</v>
      </c>
      <c r="B6637">
        <v>47175</v>
      </c>
      <c r="C6637">
        <v>40293</v>
      </c>
      <c r="D6637">
        <v>40</v>
      </c>
      <c r="E6637">
        <f t="shared" si="207"/>
        <v>4800</v>
      </c>
      <c r="F6637">
        <v>0.1</v>
      </c>
      <c r="G6637">
        <f>VLOOKUP($P6637,Pricebook!$A:$D,4,0)</f>
        <v>120</v>
      </c>
      <c r="H6637">
        <f t="shared" si="206"/>
        <v>4320</v>
      </c>
      <c r="I6637" t="s">
        <v>2017</v>
      </c>
      <c r="J6637" t="s">
        <v>142</v>
      </c>
      <c r="K6637" t="s">
        <v>2740</v>
      </c>
      <c r="L6637" t="s">
        <v>2741</v>
      </c>
      <c r="M6637" t="s">
        <v>33</v>
      </c>
      <c r="N6637" t="s">
        <v>34</v>
      </c>
      <c r="O6637">
        <v>40294</v>
      </c>
      <c r="P6637" t="s">
        <v>14212</v>
      </c>
      <c r="Q6637" t="s">
        <v>14201</v>
      </c>
    </row>
    <row r="6638" spans="1:17" x14ac:dyDescent="0.25">
      <c r="A6638">
        <v>6637</v>
      </c>
      <c r="B6638">
        <v>47201</v>
      </c>
      <c r="C6638">
        <v>40175</v>
      </c>
      <c r="D6638">
        <v>18</v>
      </c>
      <c r="E6638">
        <f t="shared" si="207"/>
        <v>2700</v>
      </c>
      <c r="F6638">
        <v>0.03</v>
      </c>
      <c r="G6638">
        <f>VLOOKUP($P6638,Pricebook!$A:$D,4,0)</f>
        <v>150</v>
      </c>
      <c r="H6638">
        <f t="shared" si="206"/>
        <v>2619</v>
      </c>
      <c r="I6638" t="s">
        <v>1820</v>
      </c>
      <c r="J6638" t="s">
        <v>508</v>
      </c>
      <c r="K6638" t="s">
        <v>2162</v>
      </c>
      <c r="L6638">
        <v>90210</v>
      </c>
      <c r="M6638" t="s">
        <v>114</v>
      </c>
      <c r="N6638" t="s">
        <v>23</v>
      </c>
      <c r="O6638">
        <v>40176</v>
      </c>
      <c r="P6638" t="s">
        <v>14211</v>
      </c>
      <c r="Q6638" t="s">
        <v>14203</v>
      </c>
    </row>
    <row r="6639" spans="1:17" x14ac:dyDescent="0.25">
      <c r="A6639">
        <v>6638</v>
      </c>
      <c r="B6639">
        <v>47203</v>
      </c>
      <c r="C6639">
        <v>40165</v>
      </c>
      <c r="D6639">
        <v>8</v>
      </c>
      <c r="E6639">
        <f t="shared" si="207"/>
        <v>1200</v>
      </c>
      <c r="F6639">
        <v>0.04</v>
      </c>
      <c r="G6639">
        <f>VLOOKUP($P6639,Pricebook!$A:$D,4,0)</f>
        <v>150</v>
      </c>
      <c r="H6639">
        <f t="shared" si="206"/>
        <v>1152</v>
      </c>
      <c r="I6639" t="s">
        <v>273</v>
      </c>
      <c r="J6639" t="s">
        <v>274</v>
      </c>
      <c r="K6639" t="s">
        <v>2723</v>
      </c>
      <c r="L6639" t="s">
        <v>2724</v>
      </c>
      <c r="M6639" t="s">
        <v>33</v>
      </c>
      <c r="N6639" t="s">
        <v>34</v>
      </c>
      <c r="O6639">
        <v>40166</v>
      </c>
      <c r="P6639" t="s">
        <v>14211</v>
      </c>
      <c r="Q6639" t="s">
        <v>14202</v>
      </c>
    </row>
    <row r="6640" spans="1:17" x14ac:dyDescent="0.25">
      <c r="A6640">
        <v>6639</v>
      </c>
      <c r="B6640">
        <v>47203</v>
      </c>
      <c r="C6640">
        <v>40165</v>
      </c>
      <c r="D6640">
        <v>44</v>
      </c>
      <c r="E6640">
        <f t="shared" si="207"/>
        <v>4840</v>
      </c>
      <c r="F6640">
        <v>0.06</v>
      </c>
      <c r="G6640">
        <f>VLOOKUP($P6640,Pricebook!$A:$D,4,0)</f>
        <v>110</v>
      </c>
      <c r="H6640">
        <f t="shared" si="206"/>
        <v>4549.5999999999995</v>
      </c>
      <c r="I6640" t="s">
        <v>273</v>
      </c>
      <c r="J6640" t="s">
        <v>274</v>
      </c>
      <c r="K6640" t="s">
        <v>2723</v>
      </c>
      <c r="L6640" t="s">
        <v>2724</v>
      </c>
      <c r="M6640" t="s">
        <v>33</v>
      </c>
      <c r="N6640" t="s">
        <v>34</v>
      </c>
      <c r="O6640">
        <v>40167</v>
      </c>
      <c r="P6640" t="s">
        <v>14215</v>
      </c>
      <c r="Q6640" t="s">
        <v>14184</v>
      </c>
    </row>
    <row r="6641" spans="1:17" x14ac:dyDescent="0.25">
      <c r="A6641">
        <v>6640</v>
      </c>
      <c r="B6641">
        <v>47207</v>
      </c>
      <c r="C6641">
        <v>40165</v>
      </c>
      <c r="D6641">
        <v>15</v>
      </c>
      <c r="E6641">
        <f t="shared" si="207"/>
        <v>2250</v>
      </c>
      <c r="F6641">
        <v>0.09</v>
      </c>
      <c r="G6641">
        <f>VLOOKUP($P6641,Pricebook!$A:$D,4,0)</f>
        <v>150</v>
      </c>
      <c r="H6641">
        <f t="shared" si="206"/>
        <v>2047.5</v>
      </c>
      <c r="I6641" t="s">
        <v>1407</v>
      </c>
      <c r="J6641" t="s">
        <v>594</v>
      </c>
      <c r="K6641" t="s">
        <v>109</v>
      </c>
      <c r="L6641">
        <v>97068</v>
      </c>
      <c r="M6641" t="s">
        <v>43</v>
      </c>
      <c r="N6641" t="s">
        <v>23</v>
      </c>
      <c r="O6641">
        <v>40169</v>
      </c>
      <c r="P6641" t="s">
        <v>14211</v>
      </c>
      <c r="Q6641" t="s">
        <v>14190</v>
      </c>
    </row>
    <row r="6642" spans="1:17" x14ac:dyDescent="0.25">
      <c r="A6642">
        <v>6641</v>
      </c>
      <c r="B6642">
        <v>47232</v>
      </c>
      <c r="C6642">
        <v>40407</v>
      </c>
      <c r="D6642">
        <v>39</v>
      </c>
      <c r="E6642">
        <f t="shared" si="207"/>
        <v>7800</v>
      </c>
      <c r="F6642">
        <v>0.1</v>
      </c>
      <c r="G6642">
        <f>VLOOKUP($P6642,Pricebook!$A:$D,4,0)</f>
        <v>200</v>
      </c>
      <c r="H6642">
        <f t="shared" si="206"/>
        <v>7020</v>
      </c>
      <c r="I6642" t="s">
        <v>590</v>
      </c>
      <c r="J6642" t="s">
        <v>508</v>
      </c>
      <c r="K6642" t="s">
        <v>631</v>
      </c>
      <c r="L6642">
        <v>41011</v>
      </c>
      <c r="M6642" t="s">
        <v>254</v>
      </c>
      <c r="N6642" t="s">
        <v>34</v>
      </c>
      <c r="O6642">
        <v>40409</v>
      </c>
      <c r="P6642" t="s">
        <v>14206</v>
      </c>
      <c r="Q6642" t="s">
        <v>14189</v>
      </c>
    </row>
    <row r="6643" spans="1:17" x14ac:dyDescent="0.25">
      <c r="A6643">
        <v>6642</v>
      </c>
      <c r="B6643">
        <v>47236</v>
      </c>
      <c r="C6643">
        <v>40818</v>
      </c>
      <c r="D6643">
        <v>1</v>
      </c>
      <c r="E6643">
        <f t="shared" si="207"/>
        <v>170</v>
      </c>
      <c r="F6643">
        <v>0.03</v>
      </c>
      <c r="G6643">
        <f>VLOOKUP($P6643,Pricebook!$A:$D,4,0)</f>
        <v>170</v>
      </c>
      <c r="H6643">
        <f t="shared" si="206"/>
        <v>164.9</v>
      </c>
      <c r="I6643" t="s">
        <v>92</v>
      </c>
      <c r="J6643" t="s">
        <v>93</v>
      </c>
      <c r="K6643" t="s">
        <v>2574</v>
      </c>
      <c r="L6643" t="s">
        <v>2575</v>
      </c>
      <c r="M6643" t="s">
        <v>232</v>
      </c>
      <c r="N6643" t="s">
        <v>61</v>
      </c>
      <c r="O6643">
        <v>40820</v>
      </c>
      <c r="P6643" t="s">
        <v>14219</v>
      </c>
      <c r="Q6643" t="s">
        <v>14188</v>
      </c>
    </row>
    <row r="6644" spans="1:17" x14ac:dyDescent="0.25">
      <c r="A6644">
        <v>6643</v>
      </c>
      <c r="B6644">
        <v>47265</v>
      </c>
      <c r="C6644">
        <v>40887</v>
      </c>
      <c r="D6644">
        <v>31</v>
      </c>
      <c r="E6644">
        <f t="shared" si="207"/>
        <v>3410</v>
      </c>
      <c r="F6644">
        <v>0.02</v>
      </c>
      <c r="G6644">
        <f>VLOOKUP($P6644,Pricebook!$A:$D,4,0)</f>
        <v>110</v>
      </c>
      <c r="H6644">
        <f t="shared" si="206"/>
        <v>3341.7999999999997</v>
      </c>
      <c r="I6644" t="s">
        <v>997</v>
      </c>
      <c r="J6644" t="s">
        <v>998</v>
      </c>
      <c r="K6644" t="s">
        <v>315</v>
      </c>
      <c r="L6644">
        <v>13601</v>
      </c>
      <c r="M6644" t="s">
        <v>60</v>
      </c>
      <c r="N6644" t="s">
        <v>61</v>
      </c>
      <c r="O6644">
        <v>40888</v>
      </c>
      <c r="P6644" t="s">
        <v>14215</v>
      </c>
      <c r="Q6644" t="s">
        <v>14195</v>
      </c>
    </row>
    <row r="6645" spans="1:17" x14ac:dyDescent="0.25">
      <c r="A6645">
        <v>6644</v>
      </c>
      <c r="B6645">
        <v>47267</v>
      </c>
      <c r="C6645">
        <v>40541</v>
      </c>
      <c r="D6645">
        <v>24</v>
      </c>
      <c r="E6645">
        <f t="shared" si="207"/>
        <v>2640</v>
      </c>
      <c r="F6645">
        <v>0.02</v>
      </c>
      <c r="G6645">
        <f>VLOOKUP($P6645,Pricebook!$A:$D,4,0)</f>
        <v>110</v>
      </c>
      <c r="H6645">
        <f t="shared" si="206"/>
        <v>2587.1999999999998</v>
      </c>
      <c r="I6645" t="s">
        <v>467</v>
      </c>
      <c r="J6645" t="s">
        <v>468</v>
      </c>
      <c r="K6645" t="s">
        <v>469</v>
      </c>
      <c r="L6645">
        <v>55060</v>
      </c>
      <c r="M6645" t="s">
        <v>130</v>
      </c>
      <c r="N6645" t="s">
        <v>16</v>
      </c>
      <c r="O6645">
        <v>40542</v>
      </c>
      <c r="P6645" t="s">
        <v>14215</v>
      </c>
      <c r="Q6645" t="s">
        <v>14189</v>
      </c>
    </row>
    <row r="6646" spans="1:17" x14ac:dyDescent="0.25">
      <c r="A6646">
        <v>6645</v>
      </c>
      <c r="B6646">
        <v>47267</v>
      </c>
      <c r="C6646">
        <v>40541</v>
      </c>
      <c r="D6646">
        <v>14</v>
      </c>
      <c r="E6646">
        <f t="shared" si="207"/>
        <v>1750</v>
      </c>
      <c r="F6646">
        <v>0.04</v>
      </c>
      <c r="G6646">
        <f>VLOOKUP($P6646,Pricebook!$A:$D,4,0)</f>
        <v>125</v>
      </c>
      <c r="H6646">
        <f t="shared" si="206"/>
        <v>1680</v>
      </c>
      <c r="I6646" t="s">
        <v>467</v>
      </c>
      <c r="J6646" t="s">
        <v>468</v>
      </c>
      <c r="K6646" t="s">
        <v>469</v>
      </c>
      <c r="L6646">
        <v>55060</v>
      </c>
      <c r="M6646" t="s">
        <v>130</v>
      </c>
      <c r="N6646" t="s">
        <v>16</v>
      </c>
      <c r="O6646">
        <v>40542</v>
      </c>
      <c r="P6646" t="s">
        <v>14209</v>
      </c>
      <c r="Q6646" t="s">
        <v>14201</v>
      </c>
    </row>
    <row r="6647" spans="1:17" x14ac:dyDescent="0.25">
      <c r="A6647">
        <v>6646</v>
      </c>
      <c r="B6647">
        <v>47270</v>
      </c>
      <c r="C6647">
        <v>40392</v>
      </c>
      <c r="D6647">
        <v>40</v>
      </c>
      <c r="E6647">
        <f t="shared" si="207"/>
        <v>4400</v>
      </c>
      <c r="F6647">
        <v>0.03</v>
      </c>
      <c r="G6647">
        <f>VLOOKUP($P6647,Pricebook!$A:$D,4,0)</f>
        <v>110</v>
      </c>
      <c r="H6647">
        <f t="shared" si="206"/>
        <v>4268</v>
      </c>
      <c r="I6647" t="s">
        <v>884</v>
      </c>
      <c r="J6647" t="s">
        <v>621</v>
      </c>
      <c r="K6647" t="s">
        <v>2802</v>
      </c>
      <c r="L6647">
        <v>28806</v>
      </c>
      <c r="M6647" t="s">
        <v>33</v>
      </c>
      <c r="N6647" t="s">
        <v>34</v>
      </c>
      <c r="O6647">
        <v>40395</v>
      </c>
      <c r="P6647" t="s">
        <v>14215</v>
      </c>
      <c r="Q6647" t="s">
        <v>14189</v>
      </c>
    </row>
    <row r="6648" spans="1:17" x14ac:dyDescent="0.25">
      <c r="A6648">
        <v>6647</v>
      </c>
      <c r="B6648">
        <v>47270</v>
      </c>
      <c r="C6648">
        <v>40392</v>
      </c>
      <c r="D6648">
        <v>9</v>
      </c>
      <c r="E6648">
        <f t="shared" si="207"/>
        <v>990</v>
      </c>
      <c r="F6648">
        <v>0.08</v>
      </c>
      <c r="G6648">
        <f>VLOOKUP($P6648,Pricebook!$A:$D,4,0)</f>
        <v>110</v>
      </c>
      <c r="H6648">
        <f t="shared" si="206"/>
        <v>910.80000000000007</v>
      </c>
      <c r="I6648" t="s">
        <v>884</v>
      </c>
      <c r="J6648" t="s">
        <v>621</v>
      </c>
      <c r="K6648" t="s">
        <v>2802</v>
      </c>
      <c r="L6648">
        <v>28806</v>
      </c>
      <c r="M6648" t="s">
        <v>33</v>
      </c>
      <c r="N6648" t="s">
        <v>34</v>
      </c>
      <c r="O6648">
        <v>40394</v>
      </c>
      <c r="P6648" t="s">
        <v>14215</v>
      </c>
      <c r="Q6648" t="s">
        <v>14188</v>
      </c>
    </row>
    <row r="6649" spans="1:17" x14ac:dyDescent="0.25">
      <c r="A6649">
        <v>6648</v>
      </c>
      <c r="B6649">
        <v>47270</v>
      </c>
      <c r="C6649">
        <v>40392</v>
      </c>
      <c r="D6649">
        <v>19</v>
      </c>
      <c r="E6649">
        <f t="shared" si="207"/>
        <v>2850</v>
      </c>
      <c r="F6649">
        <v>0</v>
      </c>
      <c r="G6649">
        <f>VLOOKUP($P6649,Pricebook!$A:$D,4,0)</f>
        <v>150</v>
      </c>
      <c r="H6649">
        <f t="shared" si="206"/>
        <v>2850</v>
      </c>
      <c r="I6649" t="s">
        <v>884</v>
      </c>
      <c r="J6649" t="s">
        <v>621</v>
      </c>
      <c r="K6649" t="s">
        <v>2802</v>
      </c>
      <c r="L6649">
        <v>28806</v>
      </c>
      <c r="M6649" t="s">
        <v>33</v>
      </c>
      <c r="N6649" t="s">
        <v>34</v>
      </c>
      <c r="O6649">
        <v>40394</v>
      </c>
      <c r="P6649" t="s">
        <v>14210</v>
      </c>
      <c r="Q6649" t="s">
        <v>14184</v>
      </c>
    </row>
    <row r="6650" spans="1:17" x14ac:dyDescent="0.25">
      <c r="A6650">
        <v>6649</v>
      </c>
      <c r="B6650">
        <v>47271</v>
      </c>
      <c r="C6650">
        <v>40752</v>
      </c>
      <c r="D6650">
        <v>44</v>
      </c>
      <c r="E6650">
        <f t="shared" si="207"/>
        <v>6600</v>
      </c>
      <c r="F6650">
        <v>0.03</v>
      </c>
      <c r="G6650">
        <f>VLOOKUP($P6650,Pricebook!$A:$D,4,0)</f>
        <v>150</v>
      </c>
      <c r="H6650">
        <f t="shared" si="206"/>
        <v>6402</v>
      </c>
      <c r="I6650" t="s">
        <v>527</v>
      </c>
      <c r="J6650" t="s">
        <v>27</v>
      </c>
      <c r="K6650" t="s">
        <v>2700</v>
      </c>
      <c r="L6650">
        <v>23602</v>
      </c>
      <c r="M6650" t="s">
        <v>368</v>
      </c>
      <c r="N6650" t="s">
        <v>34</v>
      </c>
      <c r="O6650">
        <v>40753</v>
      </c>
      <c r="P6650" t="s">
        <v>14211</v>
      </c>
      <c r="Q6650" t="s">
        <v>14203</v>
      </c>
    </row>
    <row r="6651" spans="1:17" x14ac:dyDescent="0.25">
      <c r="A6651">
        <v>6650</v>
      </c>
      <c r="B6651">
        <v>47301</v>
      </c>
      <c r="C6651">
        <v>40741</v>
      </c>
      <c r="D6651">
        <v>6</v>
      </c>
      <c r="E6651">
        <f t="shared" si="207"/>
        <v>1200</v>
      </c>
      <c r="F6651">
        <v>0.02</v>
      </c>
      <c r="G6651">
        <f>VLOOKUP($P6651,Pricebook!$A:$D,4,0)</f>
        <v>200</v>
      </c>
      <c r="H6651">
        <f t="shared" si="206"/>
        <v>1176</v>
      </c>
      <c r="I6651" t="s">
        <v>706</v>
      </c>
      <c r="J6651" t="s">
        <v>707</v>
      </c>
      <c r="K6651" t="s">
        <v>2117</v>
      </c>
      <c r="L6651">
        <v>76086</v>
      </c>
      <c r="M6651" t="s">
        <v>48</v>
      </c>
      <c r="N6651" t="s">
        <v>16</v>
      </c>
      <c r="O6651">
        <v>40746</v>
      </c>
      <c r="P6651" t="s">
        <v>14206</v>
      </c>
      <c r="Q6651" t="s">
        <v>14192</v>
      </c>
    </row>
    <row r="6652" spans="1:17" x14ac:dyDescent="0.25">
      <c r="A6652">
        <v>6651</v>
      </c>
      <c r="B6652">
        <v>47303</v>
      </c>
      <c r="C6652">
        <v>40882</v>
      </c>
      <c r="D6652">
        <v>47</v>
      </c>
      <c r="E6652">
        <f t="shared" si="207"/>
        <v>7520</v>
      </c>
      <c r="F6652">
        <v>0.1</v>
      </c>
      <c r="G6652">
        <f>VLOOKUP($P6652,Pricebook!$A:$D,4,0)</f>
        <v>160</v>
      </c>
      <c r="H6652">
        <f t="shared" si="206"/>
        <v>6768</v>
      </c>
      <c r="I6652" t="s">
        <v>1024</v>
      </c>
      <c r="J6652" t="s">
        <v>212</v>
      </c>
      <c r="K6652" t="s">
        <v>591</v>
      </c>
      <c r="L6652">
        <v>43402</v>
      </c>
      <c r="M6652" t="s">
        <v>210</v>
      </c>
      <c r="N6652" t="s">
        <v>61</v>
      </c>
      <c r="O6652">
        <v>40883</v>
      </c>
      <c r="P6652" t="s">
        <v>14218</v>
      </c>
      <c r="Q6652" t="s">
        <v>14185</v>
      </c>
    </row>
    <row r="6653" spans="1:17" x14ac:dyDescent="0.25">
      <c r="A6653">
        <v>6652</v>
      </c>
      <c r="B6653">
        <v>47303</v>
      </c>
      <c r="C6653">
        <v>40882</v>
      </c>
      <c r="D6653">
        <v>7</v>
      </c>
      <c r="E6653">
        <f t="shared" si="207"/>
        <v>770</v>
      </c>
      <c r="F6653">
        <v>0.03</v>
      </c>
      <c r="G6653">
        <f>VLOOKUP($P6653,Pricebook!$A:$D,4,0)</f>
        <v>110</v>
      </c>
      <c r="H6653">
        <f t="shared" si="206"/>
        <v>746.9</v>
      </c>
      <c r="I6653" t="s">
        <v>1024</v>
      </c>
      <c r="J6653" t="s">
        <v>212</v>
      </c>
      <c r="K6653" t="s">
        <v>591</v>
      </c>
      <c r="L6653">
        <v>43402</v>
      </c>
      <c r="M6653" t="s">
        <v>210</v>
      </c>
      <c r="N6653" t="s">
        <v>61</v>
      </c>
      <c r="O6653">
        <v>40883</v>
      </c>
      <c r="P6653" t="s">
        <v>14220</v>
      </c>
      <c r="Q6653" t="s">
        <v>14193</v>
      </c>
    </row>
    <row r="6654" spans="1:17" x14ac:dyDescent="0.25">
      <c r="A6654">
        <v>6653</v>
      </c>
      <c r="B6654">
        <v>47303</v>
      </c>
      <c r="C6654">
        <v>40882</v>
      </c>
      <c r="D6654">
        <v>45</v>
      </c>
      <c r="E6654">
        <f t="shared" si="207"/>
        <v>4950</v>
      </c>
      <c r="F6654">
        <v>0.04</v>
      </c>
      <c r="G6654">
        <f>VLOOKUP($P6654,Pricebook!$A:$D,4,0)</f>
        <v>110</v>
      </c>
      <c r="H6654">
        <f t="shared" si="206"/>
        <v>4752</v>
      </c>
      <c r="I6654" t="s">
        <v>1024</v>
      </c>
      <c r="J6654" t="s">
        <v>212</v>
      </c>
      <c r="K6654" t="s">
        <v>591</v>
      </c>
      <c r="L6654">
        <v>43402</v>
      </c>
      <c r="M6654" t="s">
        <v>210</v>
      </c>
      <c r="N6654" t="s">
        <v>61</v>
      </c>
      <c r="O6654">
        <v>40884</v>
      </c>
      <c r="P6654" t="s">
        <v>14215</v>
      </c>
      <c r="Q6654" t="s">
        <v>14197</v>
      </c>
    </row>
    <row r="6655" spans="1:17" x14ac:dyDescent="0.25">
      <c r="A6655">
        <v>6654</v>
      </c>
      <c r="B6655">
        <v>47329</v>
      </c>
      <c r="C6655">
        <v>40219</v>
      </c>
      <c r="D6655">
        <v>2</v>
      </c>
      <c r="E6655">
        <f t="shared" si="207"/>
        <v>240</v>
      </c>
      <c r="F6655">
        <v>0.09</v>
      </c>
      <c r="G6655">
        <f>VLOOKUP($P6655,Pricebook!$A:$D,4,0)</f>
        <v>120</v>
      </c>
      <c r="H6655">
        <f t="shared" si="206"/>
        <v>218.4</v>
      </c>
      <c r="I6655" t="s">
        <v>1279</v>
      </c>
      <c r="J6655" t="s">
        <v>125</v>
      </c>
      <c r="K6655" t="s">
        <v>495</v>
      </c>
      <c r="L6655">
        <v>80112</v>
      </c>
      <c r="M6655" t="s">
        <v>237</v>
      </c>
      <c r="N6655" t="s">
        <v>23</v>
      </c>
      <c r="O6655">
        <v>40224</v>
      </c>
      <c r="P6655" t="s">
        <v>14212</v>
      </c>
      <c r="Q6655" t="s">
        <v>14199</v>
      </c>
    </row>
    <row r="6656" spans="1:17" x14ac:dyDescent="0.25">
      <c r="A6656">
        <v>6655</v>
      </c>
      <c r="B6656">
        <v>47329</v>
      </c>
      <c r="C6656">
        <v>40219</v>
      </c>
      <c r="D6656">
        <v>16</v>
      </c>
      <c r="E6656">
        <f t="shared" si="207"/>
        <v>1760</v>
      </c>
      <c r="F6656">
        <v>0.03</v>
      </c>
      <c r="G6656">
        <f>VLOOKUP($P6656,Pricebook!$A:$D,4,0)</f>
        <v>110</v>
      </c>
      <c r="H6656">
        <f t="shared" si="206"/>
        <v>1707.2</v>
      </c>
      <c r="I6656" t="s">
        <v>1279</v>
      </c>
      <c r="J6656" t="s">
        <v>125</v>
      </c>
      <c r="K6656" t="s">
        <v>683</v>
      </c>
      <c r="L6656">
        <v>80525</v>
      </c>
      <c r="M6656" t="s">
        <v>237</v>
      </c>
      <c r="N6656" t="s">
        <v>23</v>
      </c>
      <c r="O6656">
        <v>40228</v>
      </c>
      <c r="P6656" t="s">
        <v>14215</v>
      </c>
      <c r="Q6656" t="s">
        <v>14192</v>
      </c>
    </row>
    <row r="6657" spans="1:17" x14ac:dyDescent="0.25">
      <c r="A6657">
        <v>6656</v>
      </c>
      <c r="B6657">
        <v>47333</v>
      </c>
      <c r="C6657">
        <v>40793</v>
      </c>
      <c r="D6657">
        <v>16</v>
      </c>
      <c r="E6657">
        <f t="shared" si="207"/>
        <v>2400</v>
      </c>
      <c r="F6657">
        <v>0.04</v>
      </c>
      <c r="G6657">
        <f>VLOOKUP($P6657,Pricebook!$A:$D,4,0)</f>
        <v>150</v>
      </c>
      <c r="H6657">
        <f t="shared" si="206"/>
        <v>2304</v>
      </c>
      <c r="I6657" t="s">
        <v>454</v>
      </c>
      <c r="J6657" t="s">
        <v>158</v>
      </c>
      <c r="K6657" t="s">
        <v>1943</v>
      </c>
      <c r="L6657">
        <v>55369</v>
      </c>
      <c r="M6657" t="s">
        <v>130</v>
      </c>
      <c r="N6657" t="s">
        <v>16</v>
      </c>
      <c r="O6657">
        <v>40793</v>
      </c>
      <c r="P6657" t="s">
        <v>14210</v>
      </c>
      <c r="Q6657" t="s">
        <v>14200</v>
      </c>
    </row>
    <row r="6658" spans="1:17" x14ac:dyDescent="0.25">
      <c r="A6658">
        <v>6657</v>
      </c>
      <c r="B6658">
        <v>47360</v>
      </c>
      <c r="C6658">
        <v>40459</v>
      </c>
      <c r="D6658">
        <v>25</v>
      </c>
      <c r="E6658">
        <f t="shared" si="207"/>
        <v>3125</v>
      </c>
      <c r="F6658">
        <v>0.05</v>
      </c>
      <c r="G6658">
        <f>VLOOKUP($P6658,Pricebook!$A:$D,4,0)</f>
        <v>125</v>
      </c>
      <c r="H6658">
        <f t="shared" ref="H6658:H6721" si="208">E6658*(1-F6658)</f>
        <v>2968.75</v>
      </c>
      <c r="I6658" t="s">
        <v>1775</v>
      </c>
      <c r="J6658" t="s">
        <v>538</v>
      </c>
      <c r="K6658" t="s">
        <v>2618</v>
      </c>
      <c r="L6658">
        <v>82604</v>
      </c>
      <c r="M6658" t="s">
        <v>447</v>
      </c>
      <c r="N6658" t="s">
        <v>23</v>
      </c>
      <c r="O6658">
        <v>40461</v>
      </c>
      <c r="P6658" t="s">
        <v>14221</v>
      </c>
      <c r="Q6658" t="s">
        <v>14203</v>
      </c>
    </row>
    <row r="6659" spans="1:17" x14ac:dyDescent="0.25">
      <c r="A6659">
        <v>6658</v>
      </c>
      <c r="B6659">
        <v>47367</v>
      </c>
      <c r="C6659">
        <v>40649</v>
      </c>
      <c r="D6659">
        <v>7</v>
      </c>
      <c r="E6659">
        <f t="shared" ref="E6659:E6722" si="209">G6659*D6659</f>
        <v>1120</v>
      </c>
      <c r="F6659">
        <v>0.06</v>
      </c>
      <c r="G6659">
        <f>VLOOKUP($P6659,Pricebook!$A:$D,4,0)</f>
        <v>160</v>
      </c>
      <c r="H6659">
        <f t="shared" si="208"/>
        <v>1052.8</v>
      </c>
      <c r="I6659" t="s">
        <v>658</v>
      </c>
      <c r="J6659" t="s">
        <v>396</v>
      </c>
      <c r="K6659" t="s">
        <v>1488</v>
      </c>
      <c r="L6659">
        <v>51106</v>
      </c>
      <c r="M6659" t="s">
        <v>38</v>
      </c>
      <c r="N6659" t="s">
        <v>16</v>
      </c>
      <c r="O6659">
        <v>40649</v>
      </c>
      <c r="P6659" t="s">
        <v>14218</v>
      </c>
      <c r="Q6659" t="s">
        <v>14189</v>
      </c>
    </row>
    <row r="6660" spans="1:17" x14ac:dyDescent="0.25">
      <c r="A6660">
        <v>6659</v>
      </c>
      <c r="B6660">
        <v>47367</v>
      </c>
      <c r="C6660">
        <v>40649</v>
      </c>
      <c r="D6660">
        <v>6</v>
      </c>
      <c r="E6660">
        <f t="shared" si="209"/>
        <v>1200</v>
      </c>
      <c r="F6660">
        <v>0.08</v>
      </c>
      <c r="G6660">
        <f>VLOOKUP($P6660,Pricebook!$A:$D,4,0)</f>
        <v>200</v>
      </c>
      <c r="H6660">
        <f t="shared" si="208"/>
        <v>1104</v>
      </c>
      <c r="I6660" t="s">
        <v>658</v>
      </c>
      <c r="J6660" t="s">
        <v>396</v>
      </c>
      <c r="K6660" t="s">
        <v>1488</v>
      </c>
      <c r="L6660">
        <v>51106</v>
      </c>
      <c r="M6660" t="s">
        <v>38</v>
      </c>
      <c r="N6660" t="s">
        <v>16</v>
      </c>
      <c r="O6660">
        <v>40650</v>
      </c>
      <c r="P6660" t="s">
        <v>14214</v>
      </c>
      <c r="Q6660" t="s">
        <v>14195</v>
      </c>
    </row>
    <row r="6661" spans="1:17" x14ac:dyDescent="0.25">
      <c r="A6661">
        <v>6660</v>
      </c>
      <c r="B6661">
        <v>47398</v>
      </c>
      <c r="C6661">
        <v>40711</v>
      </c>
      <c r="D6661">
        <v>6</v>
      </c>
      <c r="E6661">
        <f t="shared" si="209"/>
        <v>750</v>
      </c>
      <c r="F6661">
        <v>0.03</v>
      </c>
      <c r="G6661">
        <f>VLOOKUP($P6661,Pricebook!$A:$D,4,0)</f>
        <v>125</v>
      </c>
      <c r="H6661">
        <f t="shared" si="208"/>
        <v>727.5</v>
      </c>
      <c r="I6661" t="s">
        <v>132</v>
      </c>
      <c r="J6661" t="s">
        <v>55</v>
      </c>
      <c r="K6661" t="s">
        <v>1062</v>
      </c>
      <c r="L6661">
        <v>31907</v>
      </c>
      <c r="M6661" t="s">
        <v>134</v>
      </c>
      <c r="N6661" t="s">
        <v>34</v>
      </c>
      <c r="O6661">
        <v>40713</v>
      </c>
      <c r="P6661" t="s">
        <v>14209</v>
      </c>
      <c r="Q6661" t="s">
        <v>14200</v>
      </c>
    </row>
    <row r="6662" spans="1:17" x14ac:dyDescent="0.25">
      <c r="A6662">
        <v>6661</v>
      </c>
      <c r="B6662">
        <v>47399</v>
      </c>
      <c r="C6662">
        <v>41122</v>
      </c>
      <c r="D6662">
        <v>26</v>
      </c>
      <c r="E6662">
        <f t="shared" si="209"/>
        <v>4160</v>
      </c>
      <c r="F6662">
        <v>0</v>
      </c>
      <c r="G6662">
        <f>VLOOKUP($P6662,Pricebook!$A:$D,4,0)</f>
        <v>160</v>
      </c>
      <c r="H6662">
        <f t="shared" si="208"/>
        <v>4160</v>
      </c>
      <c r="I6662" t="s">
        <v>2521</v>
      </c>
      <c r="J6662" t="s">
        <v>93</v>
      </c>
      <c r="K6662" t="s">
        <v>2781</v>
      </c>
      <c r="L6662">
        <v>33317</v>
      </c>
      <c r="M6662" t="s">
        <v>101</v>
      </c>
      <c r="N6662" t="s">
        <v>34</v>
      </c>
      <c r="O6662">
        <v>41122</v>
      </c>
      <c r="P6662" t="s">
        <v>14218</v>
      </c>
      <c r="Q6662" t="s">
        <v>14188</v>
      </c>
    </row>
    <row r="6663" spans="1:17" x14ac:dyDescent="0.25">
      <c r="A6663">
        <v>6662</v>
      </c>
      <c r="B6663">
        <v>47456</v>
      </c>
      <c r="C6663">
        <v>41060</v>
      </c>
      <c r="D6663">
        <v>43</v>
      </c>
      <c r="E6663">
        <f t="shared" si="209"/>
        <v>4730</v>
      </c>
      <c r="F6663">
        <v>0.08</v>
      </c>
      <c r="G6663">
        <f>VLOOKUP($P6663,Pricebook!$A:$D,4,0)</f>
        <v>110</v>
      </c>
      <c r="H6663">
        <f t="shared" si="208"/>
        <v>4351.6000000000004</v>
      </c>
      <c r="I6663" t="s">
        <v>1631</v>
      </c>
      <c r="J6663" t="s">
        <v>276</v>
      </c>
      <c r="K6663" t="s">
        <v>2447</v>
      </c>
      <c r="L6663">
        <v>84404</v>
      </c>
      <c r="M6663" t="s">
        <v>201</v>
      </c>
      <c r="N6663" t="s">
        <v>23</v>
      </c>
      <c r="O6663">
        <v>41067</v>
      </c>
      <c r="P6663" t="s">
        <v>14215</v>
      </c>
      <c r="Q6663" t="s">
        <v>14194</v>
      </c>
    </row>
    <row r="6664" spans="1:17" x14ac:dyDescent="0.25">
      <c r="A6664">
        <v>6663</v>
      </c>
      <c r="B6664">
        <v>47457</v>
      </c>
      <c r="C6664">
        <v>39967</v>
      </c>
      <c r="D6664">
        <v>50</v>
      </c>
      <c r="E6664">
        <f t="shared" si="209"/>
        <v>10000</v>
      </c>
      <c r="F6664">
        <v>0.05</v>
      </c>
      <c r="G6664">
        <f>VLOOKUP($P6664,Pricebook!$A:$D,4,0)</f>
        <v>200</v>
      </c>
      <c r="H6664">
        <f t="shared" si="208"/>
        <v>9500</v>
      </c>
      <c r="I6664" t="s">
        <v>1729</v>
      </c>
      <c r="J6664" t="s">
        <v>13</v>
      </c>
      <c r="K6664" t="s">
        <v>533</v>
      </c>
      <c r="L6664">
        <v>95687</v>
      </c>
      <c r="M6664" t="s">
        <v>114</v>
      </c>
      <c r="N6664" t="s">
        <v>23</v>
      </c>
      <c r="O6664">
        <v>39972</v>
      </c>
      <c r="P6664" t="s">
        <v>14206</v>
      </c>
      <c r="Q6664" t="s">
        <v>14200</v>
      </c>
    </row>
    <row r="6665" spans="1:17" x14ac:dyDescent="0.25">
      <c r="A6665">
        <v>6664</v>
      </c>
      <c r="B6665">
        <v>47459</v>
      </c>
      <c r="C6665">
        <v>40772</v>
      </c>
      <c r="D6665">
        <v>10</v>
      </c>
      <c r="E6665">
        <f t="shared" si="209"/>
        <v>1600</v>
      </c>
      <c r="F6665">
        <v>0.06</v>
      </c>
      <c r="G6665">
        <f>VLOOKUP($P6665,Pricebook!$A:$D,4,0)</f>
        <v>160</v>
      </c>
      <c r="H6665">
        <f t="shared" si="208"/>
        <v>1504</v>
      </c>
      <c r="I6665" t="s">
        <v>874</v>
      </c>
      <c r="J6665" t="s">
        <v>310</v>
      </c>
      <c r="K6665" t="s">
        <v>1730</v>
      </c>
      <c r="L6665" t="s">
        <v>1731</v>
      </c>
      <c r="M6665" t="s">
        <v>492</v>
      </c>
      <c r="N6665" t="s">
        <v>61</v>
      </c>
      <c r="O6665">
        <v>40773</v>
      </c>
      <c r="P6665" t="s">
        <v>14218</v>
      </c>
      <c r="Q6665" t="s">
        <v>14200</v>
      </c>
    </row>
    <row r="6666" spans="1:17" x14ac:dyDescent="0.25">
      <c r="A6666">
        <v>6665</v>
      </c>
      <c r="B6666">
        <v>47460</v>
      </c>
      <c r="C6666">
        <v>40461</v>
      </c>
      <c r="D6666">
        <v>12</v>
      </c>
      <c r="E6666">
        <f t="shared" si="209"/>
        <v>1440</v>
      </c>
      <c r="F6666">
        <v>0.1</v>
      </c>
      <c r="G6666">
        <f>VLOOKUP($P6666,Pricebook!$A:$D,4,0)</f>
        <v>120</v>
      </c>
      <c r="H6666">
        <f t="shared" si="208"/>
        <v>1296</v>
      </c>
      <c r="I6666" t="s">
        <v>1573</v>
      </c>
      <c r="J6666" t="s">
        <v>597</v>
      </c>
      <c r="K6666" t="s">
        <v>464</v>
      </c>
      <c r="L6666">
        <v>60123</v>
      </c>
      <c r="M6666" t="s">
        <v>15</v>
      </c>
      <c r="N6666" t="s">
        <v>16</v>
      </c>
      <c r="O6666">
        <v>40463</v>
      </c>
      <c r="P6666" t="s">
        <v>14212</v>
      </c>
      <c r="Q6666" t="s">
        <v>14201</v>
      </c>
    </row>
    <row r="6667" spans="1:17" x14ac:dyDescent="0.25">
      <c r="A6667">
        <v>6666</v>
      </c>
      <c r="B6667">
        <v>47461</v>
      </c>
      <c r="C6667">
        <v>40293</v>
      </c>
      <c r="D6667">
        <v>39</v>
      </c>
      <c r="E6667">
        <f t="shared" si="209"/>
        <v>4290</v>
      </c>
      <c r="F6667">
        <v>0.08</v>
      </c>
      <c r="G6667">
        <f>VLOOKUP($P6667,Pricebook!$A:$D,4,0)</f>
        <v>110</v>
      </c>
      <c r="H6667">
        <f t="shared" si="208"/>
        <v>3946.8</v>
      </c>
      <c r="I6667" t="s">
        <v>723</v>
      </c>
      <c r="J6667" t="s">
        <v>363</v>
      </c>
      <c r="K6667" t="s">
        <v>917</v>
      </c>
      <c r="L6667">
        <v>80229</v>
      </c>
      <c r="M6667" t="s">
        <v>237</v>
      </c>
      <c r="N6667" t="s">
        <v>23</v>
      </c>
      <c r="O6667">
        <v>40294</v>
      </c>
      <c r="P6667" t="s">
        <v>14215</v>
      </c>
      <c r="Q6667" t="s">
        <v>14184</v>
      </c>
    </row>
    <row r="6668" spans="1:17" x14ac:dyDescent="0.25">
      <c r="A6668">
        <v>6667</v>
      </c>
      <c r="B6668">
        <v>47461</v>
      </c>
      <c r="C6668">
        <v>40293</v>
      </c>
      <c r="D6668">
        <v>34</v>
      </c>
      <c r="E6668">
        <f t="shared" si="209"/>
        <v>5440</v>
      </c>
      <c r="F6668">
        <v>0.08</v>
      </c>
      <c r="G6668">
        <f>VLOOKUP($P6668,Pricebook!$A:$D,4,0)</f>
        <v>160</v>
      </c>
      <c r="H6668">
        <f t="shared" si="208"/>
        <v>5004.8</v>
      </c>
      <c r="I6668" t="s">
        <v>723</v>
      </c>
      <c r="J6668" t="s">
        <v>363</v>
      </c>
      <c r="K6668" t="s">
        <v>2689</v>
      </c>
      <c r="L6668">
        <v>80030</v>
      </c>
      <c r="M6668" t="s">
        <v>237</v>
      </c>
      <c r="N6668" t="s">
        <v>23</v>
      </c>
      <c r="O6668">
        <v>40294</v>
      </c>
      <c r="P6668" t="s">
        <v>14218</v>
      </c>
      <c r="Q6668" t="s">
        <v>14191</v>
      </c>
    </row>
    <row r="6669" spans="1:17" x14ac:dyDescent="0.25">
      <c r="A6669">
        <v>6668</v>
      </c>
      <c r="B6669">
        <v>47461</v>
      </c>
      <c r="C6669">
        <v>40293</v>
      </c>
      <c r="D6669">
        <v>45</v>
      </c>
      <c r="E6669">
        <f t="shared" si="209"/>
        <v>5400</v>
      </c>
      <c r="F6669">
        <v>0.06</v>
      </c>
      <c r="G6669">
        <f>VLOOKUP($P6669,Pricebook!$A:$D,4,0)</f>
        <v>120</v>
      </c>
      <c r="H6669">
        <f t="shared" si="208"/>
        <v>5076</v>
      </c>
      <c r="I6669" t="s">
        <v>723</v>
      </c>
      <c r="J6669" t="s">
        <v>363</v>
      </c>
      <c r="K6669" t="s">
        <v>2689</v>
      </c>
      <c r="L6669">
        <v>80030</v>
      </c>
      <c r="M6669" t="s">
        <v>237</v>
      </c>
      <c r="N6669" t="s">
        <v>23</v>
      </c>
      <c r="O6669">
        <v>40295</v>
      </c>
      <c r="P6669" t="s">
        <v>14212</v>
      </c>
      <c r="Q6669" t="s">
        <v>14192</v>
      </c>
    </row>
    <row r="6670" spans="1:17" x14ac:dyDescent="0.25">
      <c r="A6670">
        <v>6669</v>
      </c>
      <c r="B6670">
        <v>47462</v>
      </c>
      <c r="C6670">
        <v>40703</v>
      </c>
      <c r="D6670">
        <v>43</v>
      </c>
      <c r="E6670">
        <f t="shared" si="209"/>
        <v>6880</v>
      </c>
      <c r="F6670">
        <v>0.08</v>
      </c>
      <c r="G6670">
        <f>VLOOKUP($P6670,Pricebook!$A:$D,4,0)</f>
        <v>160</v>
      </c>
      <c r="H6670">
        <f t="shared" si="208"/>
        <v>6329.6</v>
      </c>
      <c r="I6670" t="s">
        <v>564</v>
      </c>
      <c r="J6670" t="s">
        <v>36</v>
      </c>
      <c r="K6670" t="s">
        <v>2754</v>
      </c>
      <c r="L6670">
        <v>61265</v>
      </c>
      <c r="M6670" t="s">
        <v>15</v>
      </c>
      <c r="N6670" t="s">
        <v>16</v>
      </c>
      <c r="O6670">
        <v>40705</v>
      </c>
      <c r="P6670" t="s">
        <v>14218</v>
      </c>
      <c r="Q6670" t="s">
        <v>14193</v>
      </c>
    </row>
    <row r="6671" spans="1:17" x14ac:dyDescent="0.25">
      <c r="A6671">
        <v>6670</v>
      </c>
      <c r="B6671">
        <v>47462</v>
      </c>
      <c r="C6671">
        <v>40703</v>
      </c>
      <c r="D6671">
        <v>18</v>
      </c>
      <c r="E6671">
        <f t="shared" si="209"/>
        <v>2160</v>
      </c>
      <c r="F6671">
        <v>0.05</v>
      </c>
      <c r="G6671">
        <f>VLOOKUP($P6671,Pricebook!$A:$D,4,0)</f>
        <v>120</v>
      </c>
      <c r="H6671">
        <f t="shared" si="208"/>
        <v>2052</v>
      </c>
      <c r="I6671" t="s">
        <v>564</v>
      </c>
      <c r="J6671" t="s">
        <v>36</v>
      </c>
      <c r="K6671" t="s">
        <v>2754</v>
      </c>
      <c r="L6671">
        <v>61265</v>
      </c>
      <c r="M6671" t="s">
        <v>15</v>
      </c>
      <c r="N6671" t="s">
        <v>16</v>
      </c>
      <c r="O6671">
        <v>40705</v>
      </c>
      <c r="P6671" t="s">
        <v>14212</v>
      </c>
      <c r="Q6671" t="s">
        <v>14195</v>
      </c>
    </row>
    <row r="6672" spans="1:17" x14ac:dyDescent="0.25">
      <c r="A6672">
        <v>6671</v>
      </c>
      <c r="B6672">
        <v>47462</v>
      </c>
      <c r="C6672">
        <v>40703</v>
      </c>
      <c r="D6672">
        <v>41</v>
      </c>
      <c r="E6672">
        <f t="shared" si="209"/>
        <v>5740</v>
      </c>
      <c r="F6672">
        <v>0.02</v>
      </c>
      <c r="G6672">
        <f>VLOOKUP($P6672,Pricebook!$A:$D,4,0)</f>
        <v>140</v>
      </c>
      <c r="H6672">
        <f t="shared" si="208"/>
        <v>5625.2</v>
      </c>
      <c r="I6672" t="s">
        <v>564</v>
      </c>
      <c r="J6672" t="s">
        <v>36</v>
      </c>
      <c r="K6672" t="s">
        <v>2754</v>
      </c>
      <c r="L6672">
        <v>61265</v>
      </c>
      <c r="M6672" t="s">
        <v>15</v>
      </c>
      <c r="N6672" t="s">
        <v>16</v>
      </c>
      <c r="O6672">
        <v>40705</v>
      </c>
      <c r="P6672" t="s">
        <v>14213</v>
      </c>
      <c r="Q6672" t="s">
        <v>14198</v>
      </c>
    </row>
    <row r="6673" spans="1:17" x14ac:dyDescent="0.25">
      <c r="A6673">
        <v>6672</v>
      </c>
      <c r="B6673">
        <v>47492</v>
      </c>
      <c r="C6673">
        <v>40747</v>
      </c>
      <c r="D6673">
        <v>22</v>
      </c>
      <c r="E6673">
        <f t="shared" si="209"/>
        <v>3300</v>
      </c>
      <c r="F6673">
        <v>7.0000000000000007E-2</v>
      </c>
      <c r="G6673">
        <f>VLOOKUP($P6673,Pricebook!$A:$D,4,0)</f>
        <v>150</v>
      </c>
      <c r="H6673">
        <f t="shared" si="208"/>
        <v>3069</v>
      </c>
      <c r="I6673" t="s">
        <v>1207</v>
      </c>
      <c r="J6673" t="s">
        <v>175</v>
      </c>
      <c r="K6673" t="s">
        <v>2105</v>
      </c>
      <c r="L6673">
        <v>45406</v>
      </c>
      <c r="M6673" t="s">
        <v>210</v>
      </c>
      <c r="N6673" t="s">
        <v>61</v>
      </c>
      <c r="O6673">
        <v>40749</v>
      </c>
      <c r="P6673" t="s">
        <v>14211</v>
      </c>
      <c r="Q6673" t="s">
        <v>14197</v>
      </c>
    </row>
    <row r="6674" spans="1:17" x14ac:dyDescent="0.25">
      <c r="A6674">
        <v>6673</v>
      </c>
      <c r="B6674">
        <v>47493</v>
      </c>
      <c r="C6674">
        <v>39855</v>
      </c>
      <c r="D6674">
        <v>36</v>
      </c>
      <c r="E6674">
        <f t="shared" si="209"/>
        <v>4500</v>
      </c>
      <c r="F6674">
        <v>7.0000000000000007E-2</v>
      </c>
      <c r="G6674">
        <f>VLOOKUP($P6674,Pricebook!$A:$D,4,0)</f>
        <v>125</v>
      </c>
      <c r="H6674">
        <f t="shared" si="208"/>
        <v>4185</v>
      </c>
      <c r="I6674" t="s">
        <v>686</v>
      </c>
      <c r="J6674" t="s">
        <v>468</v>
      </c>
      <c r="K6674" t="s">
        <v>1647</v>
      </c>
      <c r="L6674">
        <v>32404</v>
      </c>
      <c r="M6674" t="s">
        <v>101</v>
      </c>
      <c r="N6674" t="s">
        <v>34</v>
      </c>
      <c r="O6674">
        <v>39857</v>
      </c>
      <c r="P6674" t="s">
        <v>14221</v>
      </c>
      <c r="Q6674" t="s">
        <v>14189</v>
      </c>
    </row>
    <row r="6675" spans="1:17" x14ac:dyDescent="0.25">
      <c r="A6675">
        <v>6674</v>
      </c>
      <c r="B6675">
        <v>47494</v>
      </c>
      <c r="C6675">
        <v>39995</v>
      </c>
      <c r="D6675">
        <v>42</v>
      </c>
      <c r="E6675">
        <f t="shared" si="209"/>
        <v>6300</v>
      </c>
      <c r="F6675">
        <v>0.04</v>
      </c>
      <c r="G6675">
        <f>VLOOKUP($P6675,Pricebook!$A:$D,4,0)</f>
        <v>150</v>
      </c>
      <c r="H6675">
        <f t="shared" si="208"/>
        <v>6048</v>
      </c>
      <c r="I6675" t="s">
        <v>1348</v>
      </c>
      <c r="J6675" t="s">
        <v>235</v>
      </c>
      <c r="K6675" t="s">
        <v>2710</v>
      </c>
      <c r="L6675">
        <v>72301</v>
      </c>
      <c r="M6675" t="s">
        <v>66</v>
      </c>
      <c r="N6675" t="s">
        <v>34</v>
      </c>
      <c r="O6675">
        <v>39996</v>
      </c>
      <c r="P6675" t="s">
        <v>14211</v>
      </c>
      <c r="Q6675" t="s">
        <v>14194</v>
      </c>
    </row>
    <row r="6676" spans="1:17" x14ac:dyDescent="0.25">
      <c r="A6676">
        <v>6675</v>
      </c>
      <c r="B6676">
        <v>47494</v>
      </c>
      <c r="C6676">
        <v>39995</v>
      </c>
      <c r="D6676">
        <v>9</v>
      </c>
      <c r="E6676">
        <f t="shared" si="209"/>
        <v>990</v>
      </c>
      <c r="F6676">
        <v>0.03</v>
      </c>
      <c r="G6676">
        <f>VLOOKUP($P6676,Pricebook!$A:$D,4,0)</f>
        <v>110</v>
      </c>
      <c r="H6676">
        <f t="shared" si="208"/>
        <v>960.3</v>
      </c>
      <c r="I6676" t="s">
        <v>1348</v>
      </c>
      <c r="J6676" t="s">
        <v>235</v>
      </c>
      <c r="K6676" t="s">
        <v>2710</v>
      </c>
      <c r="L6676">
        <v>72301</v>
      </c>
      <c r="M6676" t="s">
        <v>66</v>
      </c>
      <c r="N6676" t="s">
        <v>34</v>
      </c>
      <c r="O6676">
        <v>39995</v>
      </c>
      <c r="P6676" t="s">
        <v>14215</v>
      </c>
      <c r="Q6676" t="s">
        <v>14186</v>
      </c>
    </row>
    <row r="6677" spans="1:17" x14ac:dyDescent="0.25">
      <c r="A6677">
        <v>6676</v>
      </c>
      <c r="B6677">
        <v>47520</v>
      </c>
      <c r="C6677">
        <v>40093</v>
      </c>
      <c r="D6677">
        <v>36</v>
      </c>
      <c r="E6677">
        <f t="shared" si="209"/>
        <v>5760</v>
      </c>
      <c r="F6677">
        <v>0.09</v>
      </c>
      <c r="G6677">
        <f>VLOOKUP($P6677,Pricebook!$A:$D,4,0)</f>
        <v>160</v>
      </c>
      <c r="H6677">
        <f t="shared" si="208"/>
        <v>5241.6000000000004</v>
      </c>
      <c r="I6677" t="s">
        <v>956</v>
      </c>
      <c r="J6677" t="s">
        <v>452</v>
      </c>
      <c r="K6677" t="s">
        <v>152</v>
      </c>
      <c r="L6677">
        <v>48135</v>
      </c>
      <c r="M6677" t="s">
        <v>172</v>
      </c>
      <c r="N6677" t="s">
        <v>16</v>
      </c>
      <c r="O6677">
        <v>40095</v>
      </c>
      <c r="P6677" t="s">
        <v>14218</v>
      </c>
      <c r="Q6677" t="s">
        <v>14197</v>
      </c>
    </row>
    <row r="6678" spans="1:17" x14ac:dyDescent="0.25">
      <c r="A6678">
        <v>6677</v>
      </c>
      <c r="B6678">
        <v>47520</v>
      </c>
      <c r="C6678">
        <v>40093</v>
      </c>
      <c r="D6678">
        <v>13</v>
      </c>
      <c r="E6678">
        <f t="shared" si="209"/>
        <v>1625</v>
      </c>
      <c r="F6678">
        <v>0.05</v>
      </c>
      <c r="G6678">
        <f>VLOOKUP($P6678,Pricebook!$A:$D,4,0)</f>
        <v>125</v>
      </c>
      <c r="H6678">
        <f t="shared" si="208"/>
        <v>1543.75</v>
      </c>
      <c r="I6678" t="s">
        <v>956</v>
      </c>
      <c r="J6678" t="s">
        <v>452</v>
      </c>
      <c r="K6678" t="s">
        <v>152</v>
      </c>
      <c r="L6678">
        <v>48135</v>
      </c>
      <c r="M6678" t="s">
        <v>172</v>
      </c>
      <c r="N6678" t="s">
        <v>16</v>
      </c>
      <c r="O6678">
        <v>40095</v>
      </c>
      <c r="P6678" t="s">
        <v>14221</v>
      </c>
      <c r="Q6678" t="s">
        <v>14199</v>
      </c>
    </row>
    <row r="6679" spans="1:17" x14ac:dyDescent="0.25">
      <c r="A6679">
        <v>6678</v>
      </c>
      <c r="B6679">
        <v>47520</v>
      </c>
      <c r="C6679">
        <v>40093</v>
      </c>
      <c r="D6679">
        <v>47</v>
      </c>
      <c r="E6679">
        <f t="shared" si="209"/>
        <v>5170</v>
      </c>
      <c r="F6679">
        <v>0.04</v>
      </c>
      <c r="G6679">
        <f>VLOOKUP($P6679,Pricebook!$A:$D,4,0)</f>
        <v>110</v>
      </c>
      <c r="H6679">
        <f t="shared" si="208"/>
        <v>4963.2</v>
      </c>
      <c r="I6679" t="s">
        <v>956</v>
      </c>
      <c r="J6679" t="s">
        <v>452</v>
      </c>
      <c r="K6679" t="s">
        <v>152</v>
      </c>
      <c r="L6679">
        <v>48135</v>
      </c>
      <c r="M6679" t="s">
        <v>172</v>
      </c>
      <c r="N6679" t="s">
        <v>16</v>
      </c>
      <c r="O6679">
        <v>40095</v>
      </c>
      <c r="P6679" t="s">
        <v>14215</v>
      </c>
      <c r="Q6679" t="s">
        <v>14200</v>
      </c>
    </row>
    <row r="6680" spans="1:17" x14ac:dyDescent="0.25">
      <c r="A6680">
        <v>6679</v>
      </c>
      <c r="B6680">
        <v>47522</v>
      </c>
      <c r="C6680">
        <v>41205</v>
      </c>
      <c r="D6680">
        <v>5</v>
      </c>
      <c r="E6680">
        <f t="shared" si="209"/>
        <v>550</v>
      </c>
      <c r="F6680">
        <v>0.03</v>
      </c>
      <c r="G6680">
        <f>VLOOKUP($P6680,Pricebook!$A:$D,4,0)</f>
        <v>110</v>
      </c>
      <c r="H6680">
        <f t="shared" si="208"/>
        <v>533.5</v>
      </c>
      <c r="I6680" t="s">
        <v>1843</v>
      </c>
      <c r="J6680" t="s">
        <v>1076</v>
      </c>
      <c r="K6680" t="s">
        <v>1278</v>
      </c>
      <c r="L6680">
        <v>94110</v>
      </c>
      <c r="M6680" t="s">
        <v>114</v>
      </c>
      <c r="N6680" t="s">
        <v>23</v>
      </c>
      <c r="O6680">
        <v>41206</v>
      </c>
      <c r="P6680" t="s">
        <v>14220</v>
      </c>
      <c r="Q6680" t="s">
        <v>14203</v>
      </c>
    </row>
    <row r="6681" spans="1:17" x14ac:dyDescent="0.25">
      <c r="A6681">
        <v>6680</v>
      </c>
      <c r="B6681">
        <v>47524</v>
      </c>
      <c r="C6681">
        <v>40283</v>
      </c>
      <c r="D6681">
        <v>40</v>
      </c>
      <c r="E6681">
        <f t="shared" si="209"/>
        <v>4400</v>
      </c>
      <c r="F6681">
        <v>0.08</v>
      </c>
      <c r="G6681">
        <f>VLOOKUP($P6681,Pricebook!$A:$D,4,0)</f>
        <v>110</v>
      </c>
      <c r="H6681">
        <f t="shared" si="208"/>
        <v>4048</v>
      </c>
      <c r="I6681" t="s">
        <v>2017</v>
      </c>
      <c r="J6681" t="s">
        <v>142</v>
      </c>
      <c r="K6681" t="s">
        <v>2740</v>
      </c>
      <c r="L6681" t="s">
        <v>2741</v>
      </c>
      <c r="M6681" t="s">
        <v>33</v>
      </c>
      <c r="N6681" t="s">
        <v>34</v>
      </c>
      <c r="O6681">
        <v>40283</v>
      </c>
      <c r="P6681" t="s">
        <v>14215</v>
      </c>
      <c r="Q6681" t="s">
        <v>14201</v>
      </c>
    </row>
    <row r="6682" spans="1:17" x14ac:dyDescent="0.25">
      <c r="A6682">
        <v>6681</v>
      </c>
      <c r="B6682">
        <v>47524</v>
      </c>
      <c r="C6682">
        <v>40283</v>
      </c>
      <c r="D6682">
        <v>8</v>
      </c>
      <c r="E6682">
        <f t="shared" si="209"/>
        <v>1200</v>
      </c>
      <c r="F6682">
        <v>0.1</v>
      </c>
      <c r="G6682">
        <f>VLOOKUP($P6682,Pricebook!$A:$D,4,0)</f>
        <v>150</v>
      </c>
      <c r="H6682">
        <f t="shared" si="208"/>
        <v>1080</v>
      </c>
      <c r="I6682" t="s">
        <v>2017</v>
      </c>
      <c r="J6682" t="s">
        <v>142</v>
      </c>
      <c r="K6682" t="s">
        <v>1291</v>
      </c>
      <c r="L6682" t="s">
        <v>1292</v>
      </c>
      <c r="M6682" t="s">
        <v>22</v>
      </c>
      <c r="N6682" t="s">
        <v>23</v>
      </c>
      <c r="O6682">
        <v>40285</v>
      </c>
      <c r="P6682" t="s">
        <v>14211</v>
      </c>
      <c r="Q6682" t="s">
        <v>14202</v>
      </c>
    </row>
    <row r="6683" spans="1:17" x14ac:dyDescent="0.25">
      <c r="A6683">
        <v>6682</v>
      </c>
      <c r="B6683">
        <v>47525</v>
      </c>
      <c r="C6683">
        <v>40605</v>
      </c>
      <c r="D6683">
        <v>40</v>
      </c>
      <c r="E6683">
        <f t="shared" si="209"/>
        <v>6000</v>
      </c>
      <c r="F6683">
        <v>0.01</v>
      </c>
      <c r="G6683">
        <f>VLOOKUP($P6683,Pricebook!$A:$D,4,0)</f>
        <v>150</v>
      </c>
      <c r="H6683">
        <f t="shared" si="208"/>
        <v>5940</v>
      </c>
      <c r="I6683" t="s">
        <v>1680</v>
      </c>
      <c r="J6683" t="s">
        <v>775</v>
      </c>
      <c r="K6683" t="s">
        <v>2772</v>
      </c>
      <c r="L6683">
        <v>81503</v>
      </c>
      <c r="M6683" t="s">
        <v>237</v>
      </c>
      <c r="N6683" t="s">
        <v>23</v>
      </c>
      <c r="O6683">
        <v>40606</v>
      </c>
      <c r="P6683" t="s">
        <v>14211</v>
      </c>
      <c r="Q6683" t="s">
        <v>14202</v>
      </c>
    </row>
    <row r="6684" spans="1:17" x14ac:dyDescent="0.25">
      <c r="A6684">
        <v>6683</v>
      </c>
      <c r="B6684">
        <v>47527</v>
      </c>
      <c r="C6684">
        <v>40438</v>
      </c>
      <c r="D6684">
        <v>48</v>
      </c>
      <c r="E6684">
        <f t="shared" si="209"/>
        <v>6000</v>
      </c>
      <c r="F6684">
        <v>0.04</v>
      </c>
      <c r="G6684">
        <f>VLOOKUP($P6684,Pricebook!$A:$D,4,0)</f>
        <v>125</v>
      </c>
      <c r="H6684">
        <f t="shared" si="208"/>
        <v>5760</v>
      </c>
      <c r="I6684" t="s">
        <v>1928</v>
      </c>
      <c r="J6684" t="s">
        <v>468</v>
      </c>
      <c r="K6684" t="s">
        <v>1929</v>
      </c>
      <c r="L6684">
        <v>48708</v>
      </c>
      <c r="M6684" t="s">
        <v>172</v>
      </c>
      <c r="N6684" t="s">
        <v>16</v>
      </c>
      <c r="O6684">
        <v>40439</v>
      </c>
      <c r="P6684" t="s">
        <v>14221</v>
      </c>
      <c r="Q6684" t="s">
        <v>14198</v>
      </c>
    </row>
    <row r="6685" spans="1:17" x14ac:dyDescent="0.25">
      <c r="A6685">
        <v>6684</v>
      </c>
      <c r="B6685">
        <v>47553</v>
      </c>
      <c r="C6685">
        <v>40685</v>
      </c>
      <c r="D6685">
        <v>49</v>
      </c>
      <c r="E6685">
        <f t="shared" si="209"/>
        <v>6125</v>
      </c>
      <c r="F6685">
        <v>0.08</v>
      </c>
      <c r="G6685">
        <f>VLOOKUP($P6685,Pricebook!$A:$D,4,0)</f>
        <v>125</v>
      </c>
      <c r="H6685">
        <f t="shared" si="208"/>
        <v>5635</v>
      </c>
      <c r="I6685" t="s">
        <v>958</v>
      </c>
      <c r="J6685" t="s">
        <v>576</v>
      </c>
      <c r="K6685" t="s">
        <v>2803</v>
      </c>
      <c r="L6685">
        <v>92345</v>
      </c>
      <c r="M6685" t="s">
        <v>114</v>
      </c>
      <c r="N6685" t="s">
        <v>23</v>
      </c>
      <c r="O6685">
        <v>40686</v>
      </c>
      <c r="P6685" t="s">
        <v>14209</v>
      </c>
      <c r="Q6685" t="s">
        <v>14198</v>
      </c>
    </row>
    <row r="6686" spans="1:17" x14ac:dyDescent="0.25">
      <c r="A6686">
        <v>6685</v>
      </c>
      <c r="B6686">
        <v>47554</v>
      </c>
      <c r="C6686">
        <v>40250</v>
      </c>
      <c r="D6686">
        <v>9</v>
      </c>
      <c r="E6686">
        <f t="shared" si="209"/>
        <v>1125</v>
      </c>
      <c r="F6686">
        <v>0.08</v>
      </c>
      <c r="G6686">
        <f>VLOOKUP($P6686,Pricebook!$A:$D,4,0)</f>
        <v>125</v>
      </c>
      <c r="H6686">
        <f t="shared" si="208"/>
        <v>1035</v>
      </c>
      <c r="I6686" t="s">
        <v>700</v>
      </c>
      <c r="J6686" t="s">
        <v>377</v>
      </c>
      <c r="K6686" t="s">
        <v>2275</v>
      </c>
      <c r="L6686">
        <v>30907</v>
      </c>
      <c r="M6686" t="s">
        <v>134</v>
      </c>
      <c r="N6686" t="s">
        <v>34</v>
      </c>
      <c r="O6686">
        <v>40250</v>
      </c>
      <c r="P6686" t="s">
        <v>14221</v>
      </c>
      <c r="Q6686" t="s">
        <v>14198</v>
      </c>
    </row>
    <row r="6687" spans="1:17" x14ac:dyDescent="0.25">
      <c r="A6687">
        <v>6686</v>
      </c>
      <c r="B6687">
        <v>47554</v>
      </c>
      <c r="C6687">
        <v>40250</v>
      </c>
      <c r="D6687">
        <v>47</v>
      </c>
      <c r="E6687">
        <f t="shared" si="209"/>
        <v>5875</v>
      </c>
      <c r="F6687">
        <v>0.01</v>
      </c>
      <c r="G6687">
        <f>VLOOKUP($P6687,Pricebook!$A:$D,4,0)</f>
        <v>125</v>
      </c>
      <c r="H6687">
        <f t="shared" si="208"/>
        <v>5816.25</v>
      </c>
      <c r="I6687" t="s">
        <v>700</v>
      </c>
      <c r="J6687" t="s">
        <v>377</v>
      </c>
      <c r="K6687" t="s">
        <v>1173</v>
      </c>
      <c r="L6687">
        <v>30265</v>
      </c>
      <c r="M6687" t="s">
        <v>134</v>
      </c>
      <c r="N6687" t="s">
        <v>34</v>
      </c>
      <c r="O6687">
        <v>40257</v>
      </c>
      <c r="P6687" t="s">
        <v>14208</v>
      </c>
      <c r="Q6687" t="s">
        <v>14192</v>
      </c>
    </row>
    <row r="6688" spans="1:17" x14ac:dyDescent="0.25">
      <c r="A6688">
        <v>6687</v>
      </c>
      <c r="B6688">
        <v>47556</v>
      </c>
      <c r="C6688">
        <v>40384</v>
      </c>
      <c r="D6688">
        <v>29</v>
      </c>
      <c r="E6688">
        <f t="shared" si="209"/>
        <v>4350</v>
      </c>
      <c r="F6688">
        <v>0.04</v>
      </c>
      <c r="G6688">
        <f>VLOOKUP($P6688,Pricebook!$A:$D,4,0)</f>
        <v>150</v>
      </c>
      <c r="H6688">
        <f t="shared" si="208"/>
        <v>4176</v>
      </c>
      <c r="I6688" t="s">
        <v>2491</v>
      </c>
      <c r="J6688" t="s">
        <v>285</v>
      </c>
      <c r="K6688" t="s">
        <v>792</v>
      </c>
      <c r="L6688">
        <v>20814</v>
      </c>
      <c r="M6688" t="s">
        <v>187</v>
      </c>
      <c r="N6688" t="s">
        <v>61</v>
      </c>
      <c r="O6688">
        <v>40386</v>
      </c>
      <c r="P6688" t="s">
        <v>14211</v>
      </c>
      <c r="Q6688" t="s">
        <v>14202</v>
      </c>
    </row>
    <row r="6689" spans="1:17" x14ac:dyDescent="0.25">
      <c r="A6689">
        <v>6688</v>
      </c>
      <c r="B6689">
        <v>47584</v>
      </c>
      <c r="C6689">
        <v>40386</v>
      </c>
      <c r="D6689">
        <v>4</v>
      </c>
      <c r="E6689">
        <f t="shared" si="209"/>
        <v>800</v>
      </c>
      <c r="F6689">
        <v>0.03</v>
      </c>
      <c r="G6689">
        <f>VLOOKUP($P6689,Pricebook!$A:$D,4,0)</f>
        <v>200</v>
      </c>
      <c r="H6689">
        <f t="shared" si="208"/>
        <v>776</v>
      </c>
      <c r="I6689" t="s">
        <v>810</v>
      </c>
      <c r="J6689" t="s">
        <v>193</v>
      </c>
      <c r="K6689" t="s">
        <v>768</v>
      </c>
      <c r="L6689">
        <v>95051</v>
      </c>
      <c r="M6689" t="s">
        <v>114</v>
      </c>
      <c r="N6689" t="s">
        <v>23</v>
      </c>
      <c r="O6689">
        <v>40388</v>
      </c>
      <c r="P6689" t="s">
        <v>14214</v>
      </c>
      <c r="Q6689" t="s">
        <v>14198</v>
      </c>
    </row>
    <row r="6690" spans="1:17" x14ac:dyDescent="0.25">
      <c r="A6690">
        <v>6689</v>
      </c>
      <c r="B6690">
        <v>47584</v>
      </c>
      <c r="C6690">
        <v>40386</v>
      </c>
      <c r="D6690">
        <v>43</v>
      </c>
      <c r="E6690">
        <f t="shared" si="209"/>
        <v>5160</v>
      </c>
      <c r="F6690">
        <v>0.08</v>
      </c>
      <c r="G6690">
        <f>VLOOKUP($P6690,Pricebook!$A:$D,4,0)</f>
        <v>120</v>
      </c>
      <c r="H6690">
        <f t="shared" si="208"/>
        <v>4747.2</v>
      </c>
      <c r="I6690" t="s">
        <v>810</v>
      </c>
      <c r="J6690" t="s">
        <v>193</v>
      </c>
      <c r="K6690" t="s">
        <v>768</v>
      </c>
      <c r="L6690">
        <v>95051</v>
      </c>
      <c r="M6690" t="s">
        <v>114</v>
      </c>
      <c r="N6690" t="s">
        <v>23</v>
      </c>
      <c r="O6690">
        <v>40387</v>
      </c>
      <c r="P6690" t="s">
        <v>14212</v>
      </c>
      <c r="Q6690" t="s">
        <v>14203</v>
      </c>
    </row>
    <row r="6691" spans="1:17" x14ac:dyDescent="0.25">
      <c r="A6691">
        <v>6690</v>
      </c>
      <c r="B6691">
        <v>47591</v>
      </c>
      <c r="C6691">
        <v>40910</v>
      </c>
      <c r="D6691">
        <v>27</v>
      </c>
      <c r="E6691">
        <f t="shared" si="209"/>
        <v>5400</v>
      </c>
      <c r="F6691">
        <v>0.1</v>
      </c>
      <c r="G6691">
        <f>VLOOKUP($P6691,Pricebook!$A:$D,4,0)</f>
        <v>200</v>
      </c>
      <c r="H6691">
        <f t="shared" si="208"/>
        <v>4860</v>
      </c>
      <c r="I6691" t="s">
        <v>174</v>
      </c>
      <c r="J6691" t="s">
        <v>175</v>
      </c>
      <c r="K6691" t="s">
        <v>1519</v>
      </c>
      <c r="L6691">
        <v>85635</v>
      </c>
      <c r="M6691" t="s">
        <v>70</v>
      </c>
      <c r="N6691" t="s">
        <v>23</v>
      </c>
      <c r="O6691">
        <v>40911</v>
      </c>
      <c r="P6691" t="s">
        <v>14206</v>
      </c>
      <c r="Q6691" t="s">
        <v>14197</v>
      </c>
    </row>
    <row r="6692" spans="1:17" x14ac:dyDescent="0.25">
      <c r="A6692">
        <v>6691</v>
      </c>
      <c r="B6692">
        <v>47617</v>
      </c>
      <c r="C6692">
        <v>40155</v>
      </c>
      <c r="D6692">
        <v>17</v>
      </c>
      <c r="E6692">
        <f t="shared" si="209"/>
        <v>2720</v>
      </c>
      <c r="F6692">
        <v>0.09</v>
      </c>
      <c r="G6692">
        <f>VLOOKUP($P6692,Pricebook!$A:$D,4,0)</f>
        <v>160</v>
      </c>
      <c r="H6692">
        <f t="shared" si="208"/>
        <v>2475.2000000000003</v>
      </c>
      <c r="I6692" t="s">
        <v>414</v>
      </c>
      <c r="J6692" t="s">
        <v>175</v>
      </c>
      <c r="K6692" t="s">
        <v>2499</v>
      </c>
      <c r="L6692" t="s">
        <v>2500</v>
      </c>
      <c r="M6692" t="s">
        <v>149</v>
      </c>
      <c r="N6692" t="s">
        <v>61</v>
      </c>
      <c r="O6692">
        <v>40156</v>
      </c>
      <c r="P6692" t="s">
        <v>14218</v>
      </c>
      <c r="Q6692" t="s">
        <v>14195</v>
      </c>
    </row>
    <row r="6693" spans="1:17" x14ac:dyDescent="0.25">
      <c r="A6693">
        <v>6692</v>
      </c>
      <c r="B6693">
        <v>47620</v>
      </c>
      <c r="C6693">
        <v>41086</v>
      </c>
      <c r="D6693">
        <v>27</v>
      </c>
      <c r="E6693">
        <f t="shared" si="209"/>
        <v>3780</v>
      </c>
      <c r="F6693">
        <v>0.04</v>
      </c>
      <c r="G6693">
        <f>VLOOKUP($P6693,Pricebook!$A:$D,4,0)</f>
        <v>140</v>
      </c>
      <c r="H6693">
        <f t="shared" si="208"/>
        <v>3628.7999999999997</v>
      </c>
      <c r="I6693" t="s">
        <v>2306</v>
      </c>
      <c r="J6693" t="s">
        <v>760</v>
      </c>
      <c r="K6693" t="s">
        <v>370</v>
      </c>
      <c r="L6693">
        <v>62301</v>
      </c>
      <c r="M6693" t="s">
        <v>15</v>
      </c>
      <c r="N6693" t="s">
        <v>16</v>
      </c>
      <c r="O6693">
        <v>41095</v>
      </c>
      <c r="P6693" t="s">
        <v>14207</v>
      </c>
      <c r="Q6693" t="s">
        <v>14199</v>
      </c>
    </row>
    <row r="6694" spans="1:17" x14ac:dyDescent="0.25">
      <c r="A6694">
        <v>6693</v>
      </c>
      <c r="B6694">
        <v>47621</v>
      </c>
      <c r="C6694">
        <v>40005</v>
      </c>
      <c r="D6694">
        <v>16</v>
      </c>
      <c r="E6694">
        <f t="shared" si="209"/>
        <v>2000</v>
      </c>
      <c r="F6694">
        <v>0.08</v>
      </c>
      <c r="G6694">
        <f>VLOOKUP($P6694,Pricebook!$A:$D,4,0)</f>
        <v>125</v>
      </c>
      <c r="H6694">
        <f t="shared" si="208"/>
        <v>1840</v>
      </c>
      <c r="I6694" t="s">
        <v>343</v>
      </c>
      <c r="J6694" t="s">
        <v>344</v>
      </c>
      <c r="K6694" t="s">
        <v>2533</v>
      </c>
      <c r="L6694" t="s">
        <v>2534</v>
      </c>
      <c r="M6694" t="s">
        <v>87</v>
      </c>
      <c r="N6694" t="s">
        <v>61</v>
      </c>
      <c r="O6694">
        <v>40007</v>
      </c>
      <c r="P6694" t="s">
        <v>14208</v>
      </c>
      <c r="Q6694" t="s">
        <v>14197</v>
      </c>
    </row>
    <row r="6695" spans="1:17" x14ac:dyDescent="0.25">
      <c r="A6695">
        <v>6694</v>
      </c>
      <c r="B6695">
        <v>47622</v>
      </c>
      <c r="C6695">
        <v>41164</v>
      </c>
      <c r="D6695">
        <v>41</v>
      </c>
      <c r="E6695">
        <f t="shared" si="209"/>
        <v>6150</v>
      </c>
      <c r="F6695">
        <v>0.05</v>
      </c>
      <c r="G6695">
        <f>VLOOKUP($P6695,Pricebook!$A:$D,4,0)</f>
        <v>150</v>
      </c>
      <c r="H6695">
        <f t="shared" si="208"/>
        <v>5842.5</v>
      </c>
      <c r="I6695" t="s">
        <v>1006</v>
      </c>
      <c r="J6695" t="s">
        <v>707</v>
      </c>
      <c r="K6695" t="s">
        <v>1007</v>
      </c>
      <c r="L6695">
        <v>72756</v>
      </c>
      <c r="M6695" t="s">
        <v>66</v>
      </c>
      <c r="N6695" t="s">
        <v>34</v>
      </c>
      <c r="O6695">
        <v>41165</v>
      </c>
      <c r="P6695" t="s">
        <v>14216</v>
      </c>
      <c r="Q6695" t="s">
        <v>14190</v>
      </c>
    </row>
    <row r="6696" spans="1:17" x14ac:dyDescent="0.25">
      <c r="A6696">
        <v>6695</v>
      </c>
      <c r="B6696">
        <v>47682</v>
      </c>
      <c r="C6696">
        <v>41229</v>
      </c>
      <c r="D6696">
        <v>38</v>
      </c>
      <c r="E6696">
        <f t="shared" si="209"/>
        <v>4180</v>
      </c>
      <c r="F6696">
        <v>0</v>
      </c>
      <c r="G6696">
        <f>VLOOKUP($P6696,Pricebook!$A:$D,4,0)</f>
        <v>110</v>
      </c>
      <c r="H6696">
        <f t="shared" si="208"/>
        <v>4180</v>
      </c>
      <c r="I6696" t="s">
        <v>843</v>
      </c>
      <c r="J6696" t="s">
        <v>844</v>
      </c>
      <c r="K6696" t="s">
        <v>2192</v>
      </c>
      <c r="L6696">
        <v>44136</v>
      </c>
      <c r="M6696" t="s">
        <v>210</v>
      </c>
      <c r="N6696" t="s">
        <v>61</v>
      </c>
      <c r="O6696">
        <v>41230</v>
      </c>
      <c r="P6696" t="s">
        <v>14220</v>
      </c>
      <c r="Q6696" t="s">
        <v>14201</v>
      </c>
    </row>
    <row r="6697" spans="1:17" x14ac:dyDescent="0.25">
      <c r="A6697">
        <v>6696</v>
      </c>
      <c r="B6697">
        <v>47683</v>
      </c>
      <c r="C6697">
        <v>40422</v>
      </c>
      <c r="D6697">
        <v>38</v>
      </c>
      <c r="E6697">
        <f t="shared" si="209"/>
        <v>6080</v>
      </c>
      <c r="F6697">
        <v>0.05</v>
      </c>
      <c r="G6697">
        <f>VLOOKUP($P6697,Pricebook!$A:$D,4,0)</f>
        <v>160</v>
      </c>
      <c r="H6697">
        <f t="shared" si="208"/>
        <v>5776</v>
      </c>
      <c r="I6697" t="s">
        <v>405</v>
      </c>
      <c r="J6697" t="s">
        <v>406</v>
      </c>
      <c r="K6697" t="s">
        <v>2615</v>
      </c>
      <c r="L6697">
        <v>96150</v>
      </c>
      <c r="M6697" t="s">
        <v>114</v>
      </c>
      <c r="N6697" t="s">
        <v>23</v>
      </c>
      <c r="O6697">
        <v>40429</v>
      </c>
      <c r="P6697" t="s">
        <v>14218</v>
      </c>
      <c r="Q6697" t="s">
        <v>14191</v>
      </c>
    </row>
    <row r="6698" spans="1:17" x14ac:dyDescent="0.25">
      <c r="A6698">
        <v>6697</v>
      </c>
      <c r="B6698">
        <v>47686</v>
      </c>
      <c r="C6698">
        <v>41193</v>
      </c>
      <c r="D6698">
        <v>48</v>
      </c>
      <c r="E6698">
        <f t="shared" si="209"/>
        <v>5760</v>
      </c>
      <c r="F6698">
        <v>0.1</v>
      </c>
      <c r="G6698">
        <f>VLOOKUP($P6698,Pricebook!$A:$D,4,0)</f>
        <v>120</v>
      </c>
      <c r="H6698">
        <f t="shared" si="208"/>
        <v>5184</v>
      </c>
      <c r="I6698" t="s">
        <v>92</v>
      </c>
      <c r="J6698" t="s">
        <v>93</v>
      </c>
      <c r="K6698" t="s">
        <v>2574</v>
      </c>
      <c r="L6698" t="s">
        <v>2575</v>
      </c>
      <c r="M6698" t="s">
        <v>232</v>
      </c>
      <c r="N6698" t="s">
        <v>61</v>
      </c>
      <c r="O6698">
        <v>41195</v>
      </c>
      <c r="P6698" t="s">
        <v>14212</v>
      </c>
      <c r="Q6698" t="s">
        <v>14189</v>
      </c>
    </row>
    <row r="6699" spans="1:17" x14ac:dyDescent="0.25">
      <c r="A6699">
        <v>6698</v>
      </c>
      <c r="B6699">
        <v>47712</v>
      </c>
      <c r="C6699">
        <v>40372</v>
      </c>
      <c r="D6699">
        <v>50</v>
      </c>
      <c r="E6699">
        <f t="shared" si="209"/>
        <v>8000</v>
      </c>
      <c r="F6699">
        <v>0.1</v>
      </c>
      <c r="G6699">
        <f>VLOOKUP($P6699,Pricebook!$A:$D,4,0)</f>
        <v>160</v>
      </c>
      <c r="H6699">
        <f t="shared" si="208"/>
        <v>7200</v>
      </c>
      <c r="I6699" t="s">
        <v>840</v>
      </c>
      <c r="J6699" t="s">
        <v>252</v>
      </c>
      <c r="K6699" t="s">
        <v>266</v>
      </c>
      <c r="L6699" t="s">
        <v>267</v>
      </c>
      <c r="M6699" t="s">
        <v>187</v>
      </c>
      <c r="N6699" t="s">
        <v>61</v>
      </c>
      <c r="O6699">
        <v>40377</v>
      </c>
      <c r="P6699" t="s">
        <v>14218</v>
      </c>
      <c r="Q6699" t="s">
        <v>14187</v>
      </c>
    </row>
    <row r="6700" spans="1:17" x14ac:dyDescent="0.25">
      <c r="A6700">
        <v>6699</v>
      </c>
      <c r="B6700">
        <v>47713</v>
      </c>
      <c r="C6700">
        <v>39997</v>
      </c>
      <c r="D6700">
        <v>34</v>
      </c>
      <c r="E6700">
        <f t="shared" si="209"/>
        <v>5100</v>
      </c>
      <c r="F6700">
        <v>0</v>
      </c>
      <c r="G6700">
        <f>VLOOKUP($P6700,Pricebook!$A:$D,4,0)</f>
        <v>150</v>
      </c>
      <c r="H6700">
        <f t="shared" si="208"/>
        <v>5100</v>
      </c>
      <c r="I6700" t="s">
        <v>897</v>
      </c>
      <c r="J6700" t="s">
        <v>235</v>
      </c>
      <c r="K6700" t="s">
        <v>898</v>
      </c>
      <c r="L6700">
        <v>48310</v>
      </c>
      <c r="M6700" t="s">
        <v>172</v>
      </c>
      <c r="N6700" t="s">
        <v>16</v>
      </c>
      <c r="O6700">
        <v>39997</v>
      </c>
      <c r="P6700" t="s">
        <v>14210</v>
      </c>
      <c r="Q6700" t="s">
        <v>14194</v>
      </c>
    </row>
    <row r="6701" spans="1:17" x14ac:dyDescent="0.25">
      <c r="A6701">
        <v>6700</v>
      </c>
      <c r="B6701">
        <v>47714</v>
      </c>
      <c r="C6701">
        <v>40612</v>
      </c>
      <c r="D6701">
        <v>30</v>
      </c>
      <c r="E6701">
        <f t="shared" si="209"/>
        <v>4800</v>
      </c>
      <c r="F6701">
        <v>0.01</v>
      </c>
      <c r="G6701">
        <f>VLOOKUP($P6701,Pricebook!$A:$D,4,0)</f>
        <v>160</v>
      </c>
      <c r="H6701">
        <f t="shared" si="208"/>
        <v>4752</v>
      </c>
      <c r="I6701" t="s">
        <v>728</v>
      </c>
      <c r="J6701" t="s">
        <v>68</v>
      </c>
      <c r="K6701" t="s">
        <v>2430</v>
      </c>
      <c r="L6701">
        <v>46350</v>
      </c>
      <c r="M6701" t="s">
        <v>278</v>
      </c>
      <c r="N6701" t="s">
        <v>16</v>
      </c>
      <c r="O6701">
        <v>40613</v>
      </c>
      <c r="P6701" t="s">
        <v>14218</v>
      </c>
      <c r="Q6701" t="s">
        <v>14185</v>
      </c>
    </row>
    <row r="6702" spans="1:17" x14ac:dyDescent="0.25">
      <c r="A6702">
        <v>6701</v>
      </c>
      <c r="B6702">
        <v>47714</v>
      </c>
      <c r="C6702">
        <v>40612</v>
      </c>
      <c r="D6702">
        <v>29</v>
      </c>
      <c r="E6702">
        <f t="shared" si="209"/>
        <v>3625</v>
      </c>
      <c r="F6702">
        <v>0.06</v>
      </c>
      <c r="G6702">
        <f>VLOOKUP($P6702,Pricebook!$A:$D,4,0)</f>
        <v>125</v>
      </c>
      <c r="H6702">
        <f t="shared" si="208"/>
        <v>3407.5</v>
      </c>
      <c r="I6702" t="s">
        <v>728</v>
      </c>
      <c r="J6702" t="s">
        <v>68</v>
      </c>
      <c r="K6702" t="s">
        <v>281</v>
      </c>
      <c r="L6702">
        <v>77566</v>
      </c>
      <c r="M6702" t="s">
        <v>48</v>
      </c>
      <c r="N6702" t="s">
        <v>16</v>
      </c>
      <c r="O6702">
        <v>40613</v>
      </c>
      <c r="P6702" t="s">
        <v>14209</v>
      </c>
      <c r="Q6702" t="s">
        <v>14189</v>
      </c>
    </row>
    <row r="6703" spans="1:17" x14ac:dyDescent="0.25">
      <c r="A6703">
        <v>6702</v>
      </c>
      <c r="B6703">
        <v>47717</v>
      </c>
      <c r="C6703">
        <v>40894</v>
      </c>
      <c r="D6703">
        <v>35</v>
      </c>
      <c r="E6703">
        <f t="shared" si="209"/>
        <v>7000</v>
      </c>
      <c r="F6703">
        <v>0.04</v>
      </c>
      <c r="G6703">
        <f>VLOOKUP($P6703,Pricebook!$A:$D,4,0)</f>
        <v>200</v>
      </c>
      <c r="H6703">
        <f t="shared" si="208"/>
        <v>6720</v>
      </c>
      <c r="I6703" t="s">
        <v>1257</v>
      </c>
      <c r="J6703" t="s">
        <v>351</v>
      </c>
      <c r="K6703" t="s">
        <v>1145</v>
      </c>
      <c r="L6703">
        <v>37804</v>
      </c>
      <c r="M6703" t="s">
        <v>81</v>
      </c>
      <c r="N6703" t="s">
        <v>34</v>
      </c>
      <c r="O6703">
        <v>40895</v>
      </c>
      <c r="P6703" t="s">
        <v>14214</v>
      </c>
      <c r="Q6703" t="s">
        <v>14191</v>
      </c>
    </row>
    <row r="6704" spans="1:17" x14ac:dyDescent="0.25">
      <c r="A6704">
        <v>6703</v>
      </c>
      <c r="B6704">
        <v>47747</v>
      </c>
      <c r="C6704">
        <v>40868</v>
      </c>
      <c r="D6704">
        <v>40</v>
      </c>
      <c r="E6704">
        <f t="shared" si="209"/>
        <v>5000</v>
      </c>
      <c r="F6704">
        <v>0.03</v>
      </c>
      <c r="G6704">
        <f>VLOOKUP($P6704,Pricebook!$A:$D,4,0)</f>
        <v>125</v>
      </c>
      <c r="H6704">
        <f t="shared" si="208"/>
        <v>4850</v>
      </c>
      <c r="I6704" t="s">
        <v>1521</v>
      </c>
      <c r="J6704" t="s">
        <v>775</v>
      </c>
      <c r="K6704" t="s">
        <v>856</v>
      </c>
      <c r="L6704">
        <v>36116</v>
      </c>
      <c r="M6704" t="s">
        <v>424</v>
      </c>
      <c r="N6704" t="s">
        <v>34</v>
      </c>
      <c r="O6704">
        <v>40870</v>
      </c>
      <c r="P6704" t="s">
        <v>14208</v>
      </c>
      <c r="Q6704" t="s">
        <v>14196</v>
      </c>
    </row>
    <row r="6705" spans="1:17" x14ac:dyDescent="0.25">
      <c r="A6705">
        <v>6704</v>
      </c>
      <c r="B6705">
        <v>47749</v>
      </c>
      <c r="C6705">
        <v>40253</v>
      </c>
      <c r="D6705">
        <v>46</v>
      </c>
      <c r="E6705">
        <f t="shared" si="209"/>
        <v>6440</v>
      </c>
      <c r="F6705">
        <v>0.04</v>
      </c>
      <c r="G6705">
        <f>VLOOKUP($P6705,Pricebook!$A:$D,4,0)</f>
        <v>140</v>
      </c>
      <c r="H6705">
        <f t="shared" si="208"/>
        <v>6182.4</v>
      </c>
      <c r="I6705" t="s">
        <v>2082</v>
      </c>
      <c r="J6705" t="s">
        <v>594</v>
      </c>
      <c r="K6705" t="s">
        <v>2472</v>
      </c>
      <c r="L6705">
        <v>60067</v>
      </c>
      <c r="M6705" t="s">
        <v>15</v>
      </c>
      <c r="N6705" t="s">
        <v>16</v>
      </c>
      <c r="O6705">
        <v>40253</v>
      </c>
      <c r="P6705" t="s">
        <v>14207</v>
      </c>
      <c r="Q6705" t="s">
        <v>14203</v>
      </c>
    </row>
    <row r="6706" spans="1:17" x14ac:dyDescent="0.25">
      <c r="A6706">
        <v>6705</v>
      </c>
      <c r="B6706">
        <v>47750</v>
      </c>
      <c r="C6706">
        <v>40344</v>
      </c>
      <c r="D6706">
        <v>37</v>
      </c>
      <c r="E6706">
        <f t="shared" si="209"/>
        <v>7400</v>
      </c>
      <c r="F6706">
        <v>0.08</v>
      </c>
      <c r="G6706">
        <f>VLOOKUP($P6706,Pricebook!$A:$D,4,0)</f>
        <v>200</v>
      </c>
      <c r="H6706">
        <f t="shared" si="208"/>
        <v>6808</v>
      </c>
      <c r="I6706" t="s">
        <v>1487</v>
      </c>
      <c r="J6706" t="s">
        <v>482</v>
      </c>
      <c r="K6706" t="s">
        <v>659</v>
      </c>
      <c r="L6706">
        <v>50158</v>
      </c>
      <c r="M6706" t="s">
        <v>38</v>
      </c>
      <c r="N6706" t="s">
        <v>16</v>
      </c>
      <c r="O6706">
        <v>40349</v>
      </c>
      <c r="P6706" t="s">
        <v>14214</v>
      </c>
      <c r="Q6706" t="s">
        <v>14203</v>
      </c>
    </row>
    <row r="6707" spans="1:17" x14ac:dyDescent="0.25">
      <c r="A6707">
        <v>6706</v>
      </c>
      <c r="B6707">
        <v>47750</v>
      </c>
      <c r="C6707">
        <v>40344</v>
      </c>
      <c r="D6707">
        <v>43</v>
      </c>
      <c r="E6707">
        <f t="shared" si="209"/>
        <v>5375</v>
      </c>
      <c r="F6707">
        <v>0.05</v>
      </c>
      <c r="G6707">
        <f>VLOOKUP($P6707,Pricebook!$A:$D,4,0)</f>
        <v>125</v>
      </c>
      <c r="H6707">
        <f t="shared" si="208"/>
        <v>5106.25</v>
      </c>
      <c r="I6707" t="s">
        <v>1487</v>
      </c>
      <c r="J6707" t="s">
        <v>482</v>
      </c>
      <c r="K6707" t="s">
        <v>1566</v>
      </c>
      <c r="L6707">
        <v>50401</v>
      </c>
      <c r="M6707" t="s">
        <v>38</v>
      </c>
      <c r="N6707" t="s">
        <v>16</v>
      </c>
      <c r="O6707">
        <v>40349</v>
      </c>
      <c r="P6707" t="s">
        <v>14208</v>
      </c>
      <c r="Q6707" t="s">
        <v>14197</v>
      </c>
    </row>
    <row r="6708" spans="1:17" x14ac:dyDescent="0.25">
      <c r="A6708">
        <v>6707</v>
      </c>
      <c r="B6708">
        <v>47750</v>
      </c>
      <c r="C6708">
        <v>40344</v>
      </c>
      <c r="D6708">
        <v>1</v>
      </c>
      <c r="E6708">
        <f t="shared" si="209"/>
        <v>200</v>
      </c>
      <c r="F6708">
        <v>0.08</v>
      </c>
      <c r="G6708">
        <f>VLOOKUP($P6708,Pricebook!$A:$D,4,0)</f>
        <v>200</v>
      </c>
      <c r="H6708">
        <f t="shared" si="208"/>
        <v>184</v>
      </c>
      <c r="I6708" t="s">
        <v>1487</v>
      </c>
      <c r="J6708" t="s">
        <v>482</v>
      </c>
      <c r="K6708" t="s">
        <v>1615</v>
      </c>
      <c r="L6708">
        <v>48640</v>
      </c>
      <c r="M6708" t="s">
        <v>172</v>
      </c>
      <c r="N6708" t="s">
        <v>16</v>
      </c>
      <c r="O6708">
        <v>40344</v>
      </c>
      <c r="P6708" t="s">
        <v>14206</v>
      </c>
      <c r="Q6708" t="s">
        <v>14193</v>
      </c>
    </row>
    <row r="6709" spans="1:17" x14ac:dyDescent="0.25">
      <c r="A6709">
        <v>6708</v>
      </c>
      <c r="B6709">
        <v>47777</v>
      </c>
      <c r="C6709">
        <v>41238</v>
      </c>
      <c r="D6709">
        <v>13</v>
      </c>
      <c r="E6709">
        <f t="shared" si="209"/>
        <v>1430</v>
      </c>
      <c r="F6709">
        <v>0.05</v>
      </c>
      <c r="G6709">
        <f>VLOOKUP($P6709,Pricebook!$A:$D,4,0)</f>
        <v>110</v>
      </c>
      <c r="H6709">
        <f t="shared" si="208"/>
        <v>1358.5</v>
      </c>
      <c r="I6709" t="s">
        <v>1683</v>
      </c>
      <c r="J6709" t="s">
        <v>300</v>
      </c>
      <c r="K6709" t="s">
        <v>100</v>
      </c>
      <c r="L6709">
        <v>33319</v>
      </c>
      <c r="M6709" t="s">
        <v>101</v>
      </c>
      <c r="N6709" t="s">
        <v>34</v>
      </c>
      <c r="O6709">
        <v>41240</v>
      </c>
      <c r="P6709" t="s">
        <v>14215</v>
      </c>
      <c r="Q6709" t="s">
        <v>14186</v>
      </c>
    </row>
    <row r="6710" spans="1:17" x14ac:dyDescent="0.25">
      <c r="A6710">
        <v>6709</v>
      </c>
      <c r="B6710">
        <v>47778</v>
      </c>
      <c r="C6710">
        <v>40223</v>
      </c>
      <c r="D6710">
        <v>12</v>
      </c>
      <c r="E6710">
        <f t="shared" si="209"/>
        <v>1500</v>
      </c>
      <c r="F6710">
        <v>0.06</v>
      </c>
      <c r="G6710">
        <f>VLOOKUP($P6710,Pricebook!$A:$D,4,0)</f>
        <v>125</v>
      </c>
      <c r="H6710">
        <f t="shared" si="208"/>
        <v>1410</v>
      </c>
      <c r="I6710" t="s">
        <v>477</v>
      </c>
      <c r="J6710" t="s">
        <v>121</v>
      </c>
      <c r="K6710" t="s">
        <v>2623</v>
      </c>
      <c r="L6710">
        <v>84084</v>
      </c>
      <c r="M6710" t="s">
        <v>201</v>
      </c>
      <c r="N6710" t="s">
        <v>23</v>
      </c>
      <c r="O6710">
        <v>40225</v>
      </c>
      <c r="P6710" t="s">
        <v>14208</v>
      </c>
      <c r="Q6710" t="s">
        <v>14187</v>
      </c>
    </row>
    <row r="6711" spans="1:17" x14ac:dyDescent="0.25">
      <c r="A6711">
        <v>6710</v>
      </c>
      <c r="B6711">
        <v>47810</v>
      </c>
      <c r="C6711">
        <v>40769</v>
      </c>
      <c r="D6711">
        <v>3</v>
      </c>
      <c r="E6711">
        <f t="shared" si="209"/>
        <v>360</v>
      </c>
      <c r="F6711">
        <v>0.02</v>
      </c>
      <c r="G6711">
        <f>VLOOKUP($P6711,Pricebook!$A:$D,4,0)</f>
        <v>120</v>
      </c>
      <c r="H6711">
        <f t="shared" si="208"/>
        <v>352.8</v>
      </c>
      <c r="I6711" t="s">
        <v>422</v>
      </c>
      <c r="J6711" t="s">
        <v>13</v>
      </c>
      <c r="K6711" t="s">
        <v>2256</v>
      </c>
      <c r="L6711">
        <v>35601</v>
      </c>
      <c r="M6711" t="s">
        <v>424</v>
      </c>
      <c r="N6711" t="s">
        <v>34</v>
      </c>
      <c r="O6711">
        <v>40770</v>
      </c>
      <c r="P6711" t="s">
        <v>14212</v>
      </c>
      <c r="Q6711" t="s">
        <v>14187</v>
      </c>
    </row>
    <row r="6712" spans="1:17" x14ac:dyDescent="0.25">
      <c r="A6712">
        <v>6711</v>
      </c>
      <c r="B6712">
        <v>47813</v>
      </c>
      <c r="C6712">
        <v>40052</v>
      </c>
      <c r="D6712">
        <v>50</v>
      </c>
      <c r="E6712">
        <f t="shared" si="209"/>
        <v>5500</v>
      </c>
      <c r="F6712">
        <v>0</v>
      </c>
      <c r="G6712">
        <f>VLOOKUP($P6712,Pricebook!$A:$D,4,0)</f>
        <v>110</v>
      </c>
      <c r="H6712">
        <f t="shared" si="208"/>
        <v>5500</v>
      </c>
      <c r="I6712" t="s">
        <v>1237</v>
      </c>
      <c r="J6712" t="s">
        <v>199</v>
      </c>
      <c r="K6712" t="s">
        <v>1660</v>
      </c>
      <c r="L6712" t="s">
        <v>2804</v>
      </c>
      <c r="M6712" t="s">
        <v>317</v>
      </c>
      <c r="N6712" t="s">
        <v>61</v>
      </c>
      <c r="O6712">
        <v>40054</v>
      </c>
      <c r="P6712" t="s">
        <v>14215</v>
      </c>
      <c r="Q6712" t="s">
        <v>14201</v>
      </c>
    </row>
    <row r="6713" spans="1:17" x14ac:dyDescent="0.25">
      <c r="A6713">
        <v>6712</v>
      </c>
      <c r="B6713">
        <v>47815</v>
      </c>
      <c r="C6713">
        <v>41273</v>
      </c>
      <c r="D6713">
        <v>45</v>
      </c>
      <c r="E6713">
        <f t="shared" si="209"/>
        <v>5625</v>
      </c>
      <c r="F6713">
        <v>0.08</v>
      </c>
      <c r="G6713">
        <f>VLOOKUP($P6713,Pricebook!$A:$D,4,0)</f>
        <v>125</v>
      </c>
      <c r="H6713">
        <f t="shared" si="208"/>
        <v>5175</v>
      </c>
      <c r="I6713" t="s">
        <v>402</v>
      </c>
      <c r="J6713" t="s">
        <v>400</v>
      </c>
      <c r="K6713" t="s">
        <v>2805</v>
      </c>
      <c r="L6713">
        <v>22901</v>
      </c>
      <c r="M6713" t="s">
        <v>368</v>
      </c>
      <c r="N6713" t="s">
        <v>34</v>
      </c>
      <c r="O6713">
        <v>41273</v>
      </c>
      <c r="P6713" t="s">
        <v>14208</v>
      </c>
      <c r="Q6713" t="s">
        <v>14187</v>
      </c>
    </row>
    <row r="6714" spans="1:17" x14ac:dyDescent="0.25">
      <c r="A6714">
        <v>6713</v>
      </c>
      <c r="B6714">
        <v>47842</v>
      </c>
      <c r="C6714">
        <v>40310</v>
      </c>
      <c r="D6714">
        <v>50</v>
      </c>
      <c r="E6714">
        <f t="shared" si="209"/>
        <v>5500</v>
      </c>
      <c r="F6714">
        <v>0.06</v>
      </c>
      <c r="G6714">
        <f>VLOOKUP($P6714,Pricebook!$A:$D,4,0)</f>
        <v>110</v>
      </c>
      <c r="H6714">
        <f t="shared" si="208"/>
        <v>5170</v>
      </c>
      <c r="I6714" t="s">
        <v>946</v>
      </c>
      <c r="J6714" t="s">
        <v>306</v>
      </c>
      <c r="K6714" t="s">
        <v>417</v>
      </c>
      <c r="L6714" t="s">
        <v>418</v>
      </c>
      <c r="M6714" t="s">
        <v>149</v>
      </c>
      <c r="N6714" t="s">
        <v>61</v>
      </c>
      <c r="O6714">
        <v>40310</v>
      </c>
      <c r="P6714" t="s">
        <v>14215</v>
      </c>
      <c r="Q6714" t="s">
        <v>14196</v>
      </c>
    </row>
    <row r="6715" spans="1:17" x14ac:dyDescent="0.25">
      <c r="A6715">
        <v>6714</v>
      </c>
      <c r="B6715">
        <v>47844</v>
      </c>
      <c r="C6715">
        <v>40524</v>
      </c>
      <c r="D6715">
        <v>41</v>
      </c>
      <c r="E6715">
        <f t="shared" si="209"/>
        <v>5125</v>
      </c>
      <c r="F6715">
        <v>0.1</v>
      </c>
      <c r="G6715">
        <f>VLOOKUP($P6715,Pricebook!$A:$D,4,0)</f>
        <v>125</v>
      </c>
      <c r="H6715">
        <f t="shared" si="208"/>
        <v>4612.5</v>
      </c>
      <c r="I6715" t="s">
        <v>448</v>
      </c>
      <c r="J6715" t="s">
        <v>449</v>
      </c>
      <c r="K6715" t="s">
        <v>1417</v>
      </c>
      <c r="L6715">
        <v>34239</v>
      </c>
      <c r="M6715" t="s">
        <v>101</v>
      </c>
      <c r="N6715" t="s">
        <v>34</v>
      </c>
      <c r="O6715">
        <v>40526</v>
      </c>
      <c r="P6715" t="s">
        <v>14221</v>
      </c>
      <c r="Q6715" t="s">
        <v>14189</v>
      </c>
    </row>
    <row r="6716" spans="1:17" x14ac:dyDescent="0.25">
      <c r="A6716">
        <v>6715</v>
      </c>
      <c r="B6716">
        <v>47846</v>
      </c>
      <c r="C6716">
        <v>41132</v>
      </c>
      <c r="D6716">
        <v>5</v>
      </c>
      <c r="E6716">
        <f t="shared" si="209"/>
        <v>625</v>
      </c>
      <c r="F6716">
        <v>0.01</v>
      </c>
      <c r="G6716">
        <f>VLOOKUP($P6716,Pricebook!$A:$D,4,0)</f>
        <v>125</v>
      </c>
      <c r="H6716">
        <f t="shared" si="208"/>
        <v>618.75</v>
      </c>
      <c r="I6716" t="s">
        <v>1612</v>
      </c>
      <c r="J6716" t="s">
        <v>300</v>
      </c>
      <c r="K6716" t="s">
        <v>2644</v>
      </c>
      <c r="L6716">
        <v>47302</v>
      </c>
      <c r="M6716" t="s">
        <v>278</v>
      </c>
      <c r="N6716" t="s">
        <v>16</v>
      </c>
      <c r="O6716">
        <v>41134</v>
      </c>
      <c r="P6716" t="s">
        <v>14208</v>
      </c>
      <c r="Q6716" t="s">
        <v>14189</v>
      </c>
    </row>
    <row r="6717" spans="1:17" x14ac:dyDescent="0.25">
      <c r="A6717">
        <v>6716</v>
      </c>
      <c r="B6717">
        <v>47846</v>
      </c>
      <c r="C6717">
        <v>41132</v>
      </c>
      <c r="D6717">
        <v>25</v>
      </c>
      <c r="E6717">
        <f t="shared" si="209"/>
        <v>3125</v>
      </c>
      <c r="F6717">
        <v>0.06</v>
      </c>
      <c r="G6717">
        <f>VLOOKUP($P6717,Pricebook!$A:$D,4,0)</f>
        <v>125</v>
      </c>
      <c r="H6717">
        <f t="shared" si="208"/>
        <v>2937.5</v>
      </c>
      <c r="I6717" t="s">
        <v>1612</v>
      </c>
      <c r="J6717" t="s">
        <v>300</v>
      </c>
      <c r="K6717" t="s">
        <v>2644</v>
      </c>
      <c r="L6717">
        <v>47302</v>
      </c>
      <c r="M6717" t="s">
        <v>278</v>
      </c>
      <c r="N6717" t="s">
        <v>16</v>
      </c>
      <c r="O6717">
        <v>41134</v>
      </c>
      <c r="P6717" t="s">
        <v>14208</v>
      </c>
      <c r="Q6717" t="s">
        <v>14186</v>
      </c>
    </row>
    <row r="6718" spans="1:17" x14ac:dyDescent="0.25">
      <c r="A6718">
        <v>6717</v>
      </c>
      <c r="B6718">
        <v>47846</v>
      </c>
      <c r="C6718">
        <v>41132</v>
      </c>
      <c r="D6718">
        <v>50</v>
      </c>
      <c r="E6718">
        <f t="shared" si="209"/>
        <v>6250</v>
      </c>
      <c r="F6718">
        <v>0.03</v>
      </c>
      <c r="G6718">
        <f>VLOOKUP($P6718,Pricebook!$A:$D,4,0)</f>
        <v>125</v>
      </c>
      <c r="H6718">
        <f t="shared" si="208"/>
        <v>6062.5</v>
      </c>
      <c r="I6718" t="s">
        <v>1612</v>
      </c>
      <c r="J6718" t="s">
        <v>300</v>
      </c>
      <c r="K6718" t="s">
        <v>2644</v>
      </c>
      <c r="L6718">
        <v>47302</v>
      </c>
      <c r="M6718" t="s">
        <v>278</v>
      </c>
      <c r="N6718" t="s">
        <v>16</v>
      </c>
      <c r="O6718">
        <v>41133</v>
      </c>
      <c r="P6718" t="s">
        <v>14208</v>
      </c>
      <c r="Q6718" t="s">
        <v>14187</v>
      </c>
    </row>
    <row r="6719" spans="1:17" x14ac:dyDescent="0.25">
      <c r="A6719">
        <v>6718</v>
      </c>
      <c r="B6719">
        <v>47846</v>
      </c>
      <c r="C6719">
        <v>41132</v>
      </c>
      <c r="D6719">
        <v>37</v>
      </c>
      <c r="E6719">
        <f t="shared" si="209"/>
        <v>4070</v>
      </c>
      <c r="F6719">
        <v>0.08</v>
      </c>
      <c r="G6719">
        <f>VLOOKUP($P6719,Pricebook!$A:$D,4,0)</f>
        <v>110</v>
      </c>
      <c r="H6719">
        <f t="shared" si="208"/>
        <v>3744.4</v>
      </c>
      <c r="I6719" t="s">
        <v>1612</v>
      </c>
      <c r="J6719" t="s">
        <v>300</v>
      </c>
      <c r="K6719" t="s">
        <v>2644</v>
      </c>
      <c r="L6719">
        <v>47302</v>
      </c>
      <c r="M6719" t="s">
        <v>278</v>
      </c>
      <c r="N6719" t="s">
        <v>16</v>
      </c>
      <c r="O6719">
        <v>41133</v>
      </c>
      <c r="P6719" t="s">
        <v>14215</v>
      </c>
      <c r="Q6719" t="s">
        <v>14199</v>
      </c>
    </row>
    <row r="6720" spans="1:17" x14ac:dyDescent="0.25">
      <c r="A6720">
        <v>6719</v>
      </c>
      <c r="B6720">
        <v>47872</v>
      </c>
      <c r="C6720">
        <v>39976</v>
      </c>
      <c r="D6720">
        <v>38</v>
      </c>
      <c r="E6720">
        <f t="shared" si="209"/>
        <v>6460</v>
      </c>
      <c r="F6720">
        <v>0.09</v>
      </c>
      <c r="G6720">
        <f>VLOOKUP($P6720,Pricebook!$A:$D,4,0)</f>
        <v>170</v>
      </c>
      <c r="H6720">
        <f t="shared" si="208"/>
        <v>5878.6</v>
      </c>
      <c r="I6720" t="s">
        <v>111</v>
      </c>
      <c r="J6720" t="s">
        <v>112</v>
      </c>
      <c r="K6720" t="s">
        <v>2806</v>
      </c>
      <c r="L6720">
        <v>90266</v>
      </c>
      <c r="M6720" t="s">
        <v>114</v>
      </c>
      <c r="N6720" t="s">
        <v>23</v>
      </c>
      <c r="O6720">
        <v>39978</v>
      </c>
      <c r="P6720" t="s">
        <v>14219</v>
      </c>
      <c r="Q6720" t="s">
        <v>14186</v>
      </c>
    </row>
    <row r="6721" spans="1:17" x14ac:dyDescent="0.25">
      <c r="A6721">
        <v>6720</v>
      </c>
      <c r="B6721">
        <v>47872</v>
      </c>
      <c r="C6721">
        <v>39976</v>
      </c>
      <c r="D6721">
        <v>50</v>
      </c>
      <c r="E6721">
        <f t="shared" si="209"/>
        <v>6250</v>
      </c>
      <c r="F6721">
        <v>0.05</v>
      </c>
      <c r="G6721">
        <f>VLOOKUP($P6721,Pricebook!$A:$D,4,0)</f>
        <v>125</v>
      </c>
      <c r="H6721">
        <f t="shared" si="208"/>
        <v>5937.5</v>
      </c>
      <c r="I6721" t="s">
        <v>111</v>
      </c>
      <c r="J6721" t="s">
        <v>112</v>
      </c>
      <c r="K6721" t="s">
        <v>2806</v>
      </c>
      <c r="L6721">
        <v>90266</v>
      </c>
      <c r="M6721" t="s">
        <v>114</v>
      </c>
      <c r="N6721" t="s">
        <v>23</v>
      </c>
      <c r="O6721">
        <v>39977</v>
      </c>
      <c r="P6721" t="s">
        <v>14208</v>
      </c>
      <c r="Q6721" t="s">
        <v>14192</v>
      </c>
    </row>
    <row r="6722" spans="1:17" x14ac:dyDescent="0.25">
      <c r="A6722">
        <v>6721</v>
      </c>
      <c r="B6722">
        <v>47873</v>
      </c>
      <c r="C6722">
        <v>40495</v>
      </c>
      <c r="D6722">
        <v>8</v>
      </c>
      <c r="E6722">
        <f t="shared" si="209"/>
        <v>1000</v>
      </c>
      <c r="F6722">
        <v>0.08</v>
      </c>
      <c r="G6722">
        <f>VLOOKUP($P6722,Pricebook!$A:$D,4,0)</f>
        <v>125</v>
      </c>
      <c r="H6722">
        <f t="shared" ref="H6722:H6785" si="210">E6722*(1-F6722)</f>
        <v>920</v>
      </c>
      <c r="I6722" t="s">
        <v>1547</v>
      </c>
      <c r="J6722" t="s">
        <v>244</v>
      </c>
      <c r="K6722" t="s">
        <v>1243</v>
      </c>
      <c r="L6722">
        <v>60174</v>
      </c>
      <c r="M6722" t="s">
        <v>15</v>
      </c>
      <c r="N6722" t="s">
        <v>16</v>
      </c>
      <c r="O6722">
        <v>40497</v>
      </c>
      <c r="P6722" t="s">
        <v>14208</v>
      </c>
      <c r="Q6722" t="s">
        <v>14185</v>
      </c>
    </row>
    <row r="6723" spans="1:17" x14ac:dyDescent="0.25">
      <c r="A6723">
        <v>6722</v>
      </c>
      <c r="B6723">
        <v>47876</v>
      </c>
      <c r="C6723">
        <v>40172</v>
      </c>
      <c r="D6723">
        <v>8</v>
      </c>
      <c r="E6723">
        <f t="shared" ref="E6723:E6786" si="211">G6723*D6723</f>
        <v>1360</v>
      </c>
      <c r="F6723">
        <v>0.04</v>
      </c>
      <c r="G6723">
        <f>VLOOKUP($P6723,Pricebook!$A:$D,4,0)</f>
        <v>170</v>
      </c>
      <c r="H6723">
        <f t="shared" si="210"/>
        <v>1305.5999999999999</v>
      </c>
      <c r="I6723" t="s">
        <v>1701</v>
      </c>
      <c r="J6723" t="s">
        <v>265</v>
      </c>
      <c r="K6723" t="s">
        <v>426</v>
      </c>
      <c r="L6723">
        <v>46203</v>
      </c>
      <c r="M6723" t="s">
        <v>278</v>
      </c>
      <c r="N6723" t="s">
        <v>16</v>
      </c>
      <c r="O6723">
        <v>40174</v>
      </c>
      <c r="P6723" t="s">
        <v>14219</v>
      </c>
      <c r="Q6723" t="s">
        <v>14186</v>
      </c>
    </row>
    <row r="6724" spans="1:17" x14ac:dyDescent="0.25">
      <c r="A6724">
        <v>6723</v>
      </c>
      <c r="B6724">
        <v>47877</v>
      </c>
      <c r="C6724">
        <v>40053</v>
      </c>
      <c r="D6724">
        <v>16</v>
      </c>
      <c r="E6724">
        <f t="shared" si="211"/>
        <v>2240</v>
      </c>
      <c r="F6724">
        <v>0.04</v>
      </c>
      <c r="G6724">
        <f>VLOOKUP($P6724,Pricebook!$A:$D,4,0)</f>
        <v>140</v>
      </c>
      <c r="H6724">
        <f t="shared" si="210"/>
        <v>2150.4</v>
      </c>
      <c r="I6724" t="s">
        <v>954</v>
      </c>
      <c r="J6724" t="s">
        <v>230</v>
      </c>
      <c r="K6724" t="s">
        <v>955</v>
      </c>
      <c r="L6724">
        <v>92277</v>
      </c>
      <c r="M6724" t="s">
        <v>114</v>
      </c>
      <c r="N6724" t="s">
        <v>23</v>
      </c>
      <c r="O6724">
        <v>40056</v>
      </c>
      <c r="P6724" t="s">
        <v>14207</v>
      </c>
      <c r="Q6724" t="s">
        <v>14191</v>
      </c>
    </row>
    <row r="6725" spans="1:17" x14ac:dyDescent="0.25">
      <c r="A6725">
        <v>6724</v>
      </c>
      <c r="B6725">
        <v>47877</v>
      </c>
      <c r="C6725">
        <v>40053</v>
      </c>
      <c r="D6725">
        <v>19</v>
      </c>
      <c r="E6725">
        <f t="shared" si="211"/>
        <v>2375</v>
      </c>
      <c r="F6725">
        <v>7.0000000000000007E-2</v>
      </c>
      <c r="G6725">
        <f>VLOOKUP($P6725,Pricebook!$A:$D,4,0)</f>
        <v>125</v>
      </c>
      <c r="H6725">
        <f t="shared" si="210"/>
        <v>2208.75</v>
      </c>
      <c r="I6725" t="s">
        <v>954</v>
      </c>
      <c r="J6725" t="s">
        <v>230</v>
      </c>
      <c r="K6725" t="s">
        <v>955</v>
      </c>
      <c r="L6725">
        <v>92277</v>
      </c>
      <c r="M6725" t="s">
        <v>114</v>
      </c>
      <c r="N6725" t="s">
        <v>23</v>
      </c>
      <c r="O6725">
        <v>40055</v>
      </c>
      <c r="P6725" t="s">
        <v>14209</v>
      </c>
      <c r="Q6725" t="s">
        <v>14190</v>
      </c>
    </row>
    <row r="6726" spans="1:17" x14ac:dyDescent="0.25">
      <c r="A6726">
        <v>6725</v>
      </c>
      <c r="B6726">
        <v>47877</v>
      </c>
      <c r="C6726">
        <v>40053</v>
      </c>
      <c r="D6726">
        <v>49</v>
      </c>
      <c r="E6726">
        <f t="shared" si="211"/>
        <v>6125</v>
      </c>
      <c r="F6726">
        <v>0.08</v>
      </c>
      <c r="G6726">
        <f>VLOOKUP($P6726,Pricebook!$A:$D,4,0)</f>
        <v>125</v>
      </c>
      <c r="H6726">
        <f t="shared" si="210"/>
        <v>5635</v>
      </c>
      <c r="I6726" t="s">
        <v>954</v>
      </c>
      <c r="J6726" t="s">
        <v>230</v>
      </c>
      <c r="K6726" t="s">
        <v>955</v>
      </c>
      <c r="L6726">
        <v>92277</v>
      </c>
      <c r="M6726" t="s">
        <v>114</v>
      </c>
      <c r="N6726" t="s">
        <v>23</v>
      </c>
      <c r="O6726">
        <v>40055</v>
      </c>
      <c r="P6726" t="s">
        <v>14209</v>
      </c>
      <c r="Q6726" t="s">
        <v>14203</v>
      </c>
    </row>
    <row r="6727" spans="1:17" x14ac:dyDescent="0.25">
      <c r="A6727">
        <v>6726</v>
      </c>
      <c r="B6727">
        <v>47879</v>
      </c>
      <c r="C6727">
        <v>40919</v>
      </c>
      <c r="D6727">
        <v>19</v>
      </c>
      <c r="E6727">
        <f t="shared" si="211"/>
        <v>2090</v>
      </c>
      <c r="F6727">
        <v>0.08</v>
      </c>
      <c r="G6727">
        <f>VLOOKUP($P6727,Pricebook!$A:$D,4,0)</f>
        <v>110</v>
      </c>
      <c r="H6727">
        <f t="shared" si="210"/>
        <v>1922.8000000000002</v>
      </c>
      <c r="I6727" t="s">
        <v>954</v>
      </c>
      <c r="J6727" t="s">
        <v>230</v>
      </c>
      <c r="K6727" t="s">
        <v>955</v>
      </c>
      <c r="L6727">
        <v>92277</v>
      </c>
      <c r="M6727" t="s">
        <v>114</v>
      </c>
      <c r="N6727" t="s">
        <v>23</v>
      </c>
      <c r="O6727">
        <v>40920</v>
      </c>
      <c r="P6727" t="s">
        <v>14215</v>
      </c>
      <c r="Q6727" t="s">
        <v>14189</v>
      </c>
    </row>
    <row r="6728" spans="1:17" x14ac:dyDescent="0.25">
      <c r="A6728">
        <v>6727</v>
      </c>
      <c r="B6728">
        <v>47909</v>
      </c>
      <c r="C6728">
        <v>40246</v>
      </c>
      <c r="D6728">
        <v>38</v>
      </c>
      <c r="E6728">
        <f t="shared" si="211"/>
        <v>4180</v>
      </c>
      <c r="F6728">
        <v>7.0000000000000007E-2</v>
      </c>
      <c r="G6728">
        <f>VLOOKUP($P6728,Pricebook!$A:$D,4,0)</f>
        <v>110</v>
      </c>
      <c r="H6728">
        <f t="shared" si="210"/>
        <v>3887.3999999999996</v>
      </c>
      <c r="I6728" t="s">
        <v>189</v>
      </c>
      <c r="J6728" t="s">
        <v>190</v>
      </c>
      <c r="K6728" t="s">
        <v>558</v>
      </c>
      <c r="L6728" t="s">
        <v>559</v>
      </c>
      <c r="M6728" t="s">
        <v>368</v>
      </c>
      <c r="N6728" t="s">
        <v>34</v>
      </c>
      <c r="O6728">
        <v>40246</v>
      </c>
      <c r="P6728" t="s">
        <v>14215</v>
      </c>
      <c r="Q6728" t="s">
        <v>14190</v>
      </c>
    </row>
    <row r="6729" spans="1:17" x14ac:dyDescent="0.25">
      <c r="A6729">
        <v>6728</v>
      </c>
      <c r="B6729">
        <v>47909</v>
      </c>
      <c r="C6729">
        <v>40246</v>
      </c>
      <c r="D6729">
        <v>22</v>
      </c>
      <c r="E6729">
        <f t="shared" si="211"/>
        <v>3080</v>
      </c>
      <c r="F6729">
        <v>7.0000000000000007E-2</v>
      </c>
      <c r="G6729">
        <f>VLOOKUP($P6729,Pricebook!$A:$D,4,0)</f>
        <v>140</v>
      </c>
      <c r="H6729">
        <f t="shared" si="210"/>
        <v>2864.3999999999996</v>
      </c>
      <c r="I6729" t="s">
        <v>189</v>
      </c>
      <c r="J6729" t="s">
        <v>190</v>
      </c>
      <c r="K6729" t="s">
        <v>558</v>
      </c>
      <c r="L6729" t="s">
        <v>559</v>
      </c>
      <c r="M6729" t="s">
        <v>368</v>
      </c>
      <c r="N6729" t="s">
        <v>34</v>
      </c>
      <c r="O6729">
        <v>40247</v>
      </c>
      <c r="P6729" t="s">
        <v>14207</v>
      </c>
      <c r="Q6729" t="s">
        <v>14203</v>
      </c>
    </row>
    <row r="6730" spans="1:17" x14ac:dyDescent="0.25">
      <c r="A6730">
        <v>6729</v>
      </c>
      <c r="B6730">
        <v>47909</v>
      </c>
      <c r="C6730">
        <v>40246</v>
      </c>
      <c r="D6730">
        <v>48</v>
      </c>
      <c r="E6730">
        <f t="shared" si="211"/>
        <v>7200</v>
      </c>
      <c r="F6730">
        <v>0.08</v>
      </c>
      <c r="G6730">
        <f>VLOOKUP($P6730,Pricebook!$A:$D,4,0)</f>
        <v>150</v>
      </c>
      <c r="H6730">
        <f t="shared" si="210"/>
        <v>6624</v>
      </c>
      <c r="I6730" t="s">
        <v>189</v>
      </c>
      <c r="J6730" t="s">
        <v>190</v>
      </c>
      <c r="K6730" t="s">
        <v>558</v>
      </c>
      <c r="L6730" t="s">
        <v>559</v>
      </c>
      <c r="M6730" t="s">
        <v>368</v>
      </c>
      <c r="N6730" t="s">
        <v>34</v>
      </c>
      <c r="O6730">
        <v>40248</v>
      </c>
      <c r="P6730" t="s">
        <v>14210</v>
      </c>
      <c r="Q6730" t="s">
        <v>14196</v>
      </c>
    </row>
    <row r="6731" spans="1:17" x14ac:dyDescent="0.25">
      <c r="A6731">
        <v>6730</v>
      </c>
      <c r="B6731">
        <v>47910</v>
      </c>
      <c r="C6731">
        <v>40040</v>
      </c>
      <c r="D6731">
        <v>30</v>
      </c>
      <c r="E6731">
        <f t="shared" si="211"/>
        <v>6000</v>
      </c>
      <c r="F6731">
        <v>0.08</v>
      </c>
      <c r="G6731">
        <f>VLOOKUP($P6731,Pricebook!$A:$D,4,0)</f>
        <v>200</v>
      </c>
      <c r="H6731">
        <f t="shared" si="210"/>
        <v>5520</v>
      </c>
      <c r="I6731" t="s">
        <v>111</v>
      </c>
      <c r="J6731" t="s">
        <v>112</v>
      </c>
      <c r="K6731" t="s">
        <v>2806</v>
      </c>
      <c r="L6731">
        <v>90266</v>
      </c>
      <c r="M6731" t="s">
        <v>114</v>
      </c>
      <c r="N6731" t="s">
        <v>23</v>
      </c>
      <c r="O6731">
        <v>40041</v>
      </c>
      <c r="P6731" t="s">
        <v>14206</v>
      </c>
      <c r="Q6731" t="s">
        <v>14188</v>
      </c>
    </row>
    <row r="6732" spans="1:17" x14ac:dyDescent="0.25">
      <c r="A6732">
        <v>6731</v>
      </c>
      <c r="B6732">
        <v>47938</v>
      </c>
      <c r="C6732">
        <v>39988</v>
      </c>
      <c r="D6732">
        <v>17</v>
      </c>
      <c r="E6732">
        <f t="shared" si="211"/>
        <v>2550</v>
      </c>
      <c r="F6732">
        <v>0.09</v>
      </c>
      <c r="G6732">
        <f>VLOOKUP($P6732,Pricebook!$A:$D,4,0)</f>
        <v>150</v>
      </c>
      <c r="H6732">
        <f t="shared" si="210"/>
        <v>2320.5</v>
      </c>
      <c r="I6732" t="s">
        <v>1006</v>
      </c>
      <c r="J6732" t="s">
        <v>707</v>
      </c>
      <c r="K6732" t="s">
        <v>1007</v>
      </c>
      <c r="L6732">
        <v>72756</v>
      </c>
      <c r="M6732" t="s">
        <v>66</v>
      </c>
      <c r="N6732" t="s">
        <v>34</v>
      </c>
      <c r="O6732">
        <v>39995</v>
      </c>
      <c r="P6732" t="s">
        <v>14210</v>
      </c>
      <c r="Q6732" t="s">
        <v>14202</v>
      </c>
    </row>
    <row r="6733" spans="1:17" x14ac:dyDescent="0.25">
      <c r="A6733">
        <v>6732</v>
      </c>
      <c r="B6733">
        <v>47941</v>
      </c>
      <c r="C6733">
        <v>40033</v>
      </c>
      <c r="D6733">
        <v>15</v>
      </c>
      <c r="E6733">
        <f t="shared" si="211"/>
        <v>2250</v>
      </c>
      <c r="F6733">
        <v>0.03</v>
      </c>
      <c r="G6733">
        <f>VLOOKUP($P6733,Pricebook!$A:$D,4,0)</f>
        <v>150</v>
      </c>
      <c r="H6733">
        <f t="shared" si="210"/>
        <v>2182.5</v>
      </c>
      <c r="I6733" t="s">
        <v>1296</v>
      </c>
      <c r="J6733" t="s">
        <v>203</v>
      </c>
      <c r="K6733" t="s">
        <v>2696</v>
      </c>
      <c r="L6733">
        <v>33437</v>
      </c>
      <c r="M6733" t="s">
        <v>101</v>
      </c>
      <c r="N6733" t="s">
        <v>34</v>
      </c>
      <c r="O6733">
        <v>40033</v>
      </c>
      <c r="P6733" t="s">
        <v>14210</v>
      </c>
      <c r="Q6733" t="s">
        <v>14184</v>
      </c>
    </row>
    <row r="6734" spans="1:17" x14ac:dyDescent="0.25">
      <c r="A6734">
        <v>6733</v>
      </c>
      <c r="B6734">
        <v>47942</v>
      </c>
      <c r="C6734">
        <v>40236</v>
      </c>
      <c r="D6734">
        <v>30</v>
      </c>
      <c r="E6734">
        <f t="shared" si="211"/>
        <v>4500</v>
      </c>
      <c r="F6734">
        <v>0.09</v>
      </c>
      <c r="G6734">
        <f>VLOOKUP($P6734,Pricebook!$A:$D,4,0)</f>
        <v>150</v>
      </c>
      <c r="H6734">
        <f t="shared" si="210"/>
        <v>4095</v>
      </c>
      <c r="I6734" t="s">
        <v>405</v>
      </c>
      <c r="J6734" t="s">
        <v>406</v>
      </c>
      <c r="K6734" t="s">
        <v>161</v>
      </c>
      <c r="L6734" t="s">
        <v>162</v>
      </c>
      <c r="M6734" t="s">
        <v>163</v>
      </c>
      <c r="N6734" t="s">
        <v>34</v>
      </c>
      <c r="O6734">
        <v>40238</v>
      </c>
      <c r="P6734" t="s">
        <v>14222</v>
      </c>
      <c r="Q6734" t="s">
        <v>14197</v>
      </c>
    </row>
    <row r="6735" spans="1:17" x14ac:dyDescent="0.25">
      <c r="A6735">
        <v>6734</v>
      </c>
      <c r="B6735">
        <v>47942</v>
      </c>
      <c r="C6735">
        <v>40236</v>
      </c>
      <c r="D6735">
        <v>3</v>
      </c>
      <c r="E6735">
        <f t="shared" si="211"/>
        <v>330</v>
      </c>
      <c r="F6735">
        <v>0.04</v>
      </c>
      <c r="G6735">
        <f>VLOOKUP($P6735,Pricebook!$A:$D,4,0)</f>
        <v>110</v>
      </c>
      <c r="H6735">
        <f t="shared" si="210"/>
        <v>316.8</v>
      </c>
      <c r="I6735" t="s">
        <v>405</v>
      </c>
      <c r="J6735" t="s">
        <v>406</v>
      </c>
      <c r="K6735" t="s">
        <v>161</v>
      </c>
      <c r="L6735" t="s">
        <v>162</v>
      </c>
      <c r="M6735" t="s">
        <v>163</v>
      </c>
      <c r="N6735" t="s">
        <v>34</v>
      </c>
      <c r="O6735">
        <v>40238</v>
      </c>
      <c r="P6735" t="s">
        <v>14215</v>
      </c>
      <c r="Q6735" t="s">
        <v>14186</v>
      </c>
    </row>
    <row r="6736" spans="1:17" x14ac:dyDescent="0.25">
      <c r="A6736">
        <v>6735</v>
      </c>
      <c r="B6736">
        <v>47942</v>
      </c>
      <c r="C6736">
        <v>40236</v>
      </c>
      <c r="D6736">
        <v>9</v>
      </c>
      <c r="E6736">
        <f t="shared" si="211"/>
        <v>1350</v>
      </c>
      <c r="F6736">
        <v>0.06</v>
      </c>
      <c r="G6736">
        <f>VLOOKUP($P6736,Pricebook!$A:$D,4,0)</f>
        <v>150</v>
      </c>
      <c r="H6736">
        <f t="shared" si="210"/>
        <v>1269</v>
      </c>
      <c r="I6736" t="s">
        <v>405</v>
      </c>
      <c r="J6736" t="s">
        <v>406</v>
      </c>
      <c r="K6736" t="s">
        <v>161</v>
      </c>
      <c r="L6736" t="s">
        <v>162</v>
      </c>
      <c r="M6736" t="s">
        <v>163</v>
      </c>
      <c r="N6736" t="s">
        <v>34</v>
      </c>
      <c r="O6736">
        <v>40237</v>
      </c>
      <c r="P6736" t="s">
        <v>14210</v>
      </c>
      <c r="Q6736" t="s">
        <v>14190</v>
      </c>
    </row>
    <row r="6737" spans="1:17" x14ac:dyDescent="0.25">
      <c r="A6737">
        <v>6736</v>
      </c>
      <c r="B6737">
        <v>47943</v>
      </c>
      <c r="C6737">
        <v>40131</v>
      </c>
      <c r="D6737">
        <v>12</v>
      </c>
      <c r="E6737">
        <f t="shared" si="211"/>
        <v>2400</v>
      </c>
      <c r="F6737">
        <v>0.04</v>
      </c>
      <c r="G6737">
        <f>VLOOKUP($P6737,Pricebook!$A:$D,4,0)</f>
        <v>200</v>
      </c>
      <c r="H6737">
        <f t="shared" si="210"/>
        <v>2304</v>
      </c>
      <c r="I6737" t="s">
        <v>517</v>
      </c>
      <c r="J6737" t="s">
        <v>341</v>
      </c>
      <c r="K6737" t="s">
        <v>761</v>
      </c>
      <c r="L6737">
        <v>62901</v>
      </c>
      <c r="M6737" t="s">
        <v>15</v>
      </c>
      <c r="N6737" t="s">
        <v>16</v>
      </c>
      <c r="O6737">
        <v>40131</v>
      </c>
      <c r="P6737" t="s">
        <v>14214</v>
      </c>
      <c r="Q6737" t="s">
        <v>14186</v>
      </c>
    </row>
    <row r="6738" spans="1:17" x14ac:dyDescent="0.25">
      <c r="A6738">
        <v>6737</v>
      </c>
      <c r="B6738">
        <v>47943</v>
      </c>
      <c r="C6738">
        <v>40131</v>
      </c>
      <c r="D6738">
        <v>48</v>
      </c>
      <c r="E6738">
        <f t="shared" si="211"/>
        <v>5760</v>
      </c>
      <c r="F6738">
        <v>0.02</v>
      </c>
      <c r="G6738">
        <f>VLOOKUP($P6738,Pricebook!$A:$D,4,0)</f>
        <v>120</v>
      </c>
      <c r="H6738">
        <f t="shared" si="210"/>
        <v>5644.8</v>
      </c>
      <c r="I6738" t="s">
        <v>517</v>
      </c>
      <c r="J6738" t="s">
        <v>341</v>
      </c>
      <c r="K6738" t="s">
        <v>761</v>
      </c>
      <c r="L6738">
        <v>62901</v>
      </c>
      <c r="M6738" t="s">
        <v>15</v>
      </c>
      <c r="N6738" t="s">
        <v>16</v>
      </c>
      <c r="O6738">
        <v>40132</v>
      </c>
      <c r="P6738" t="s">
        <v>14212</v>
      </c>
      <c r="Q6738" t="s">
        <v>14200</v>
      </c>
    </row>
    <row r="6739" spans="1:17" x14ac:dyDescent="0.25">
      <c r="A6739">
        <v>6738</v>
      </c>
      <c r="B6739">
        <v>47971</v>
      </c>
      <c r="C6739">
        <v>41211</v>
      </c>
      <c r="D6739">
        <v>24</v>
      </c>
      <c r="E6739">
        <f t="shared" si="211"/>
        <v>3000</v>
      </c>
      <c r="F6739">
        <v>0.09</v>
      </c>
      <c r="G6739">
        <f>VLOOKUP($P6739,Pricebook!$A:$D,4,0)</f>
        <v>125</v>
      </c>
      <c r="H6739">
        <f t="shared" si="210"/>
        <v>2730</v>
      </c>
      <c r="I6739" t="s">
        <v>1986</v>
      </c>
      <c r="J6739" t="s">
        <v>241</v>
      </c>
      <c r="K6739" t="s">
        <v>1276</v>
      </c>
      <c r="L6739" t="s">
        <v>2771</v>
      </c>
      <c r="M6739" t="s">
        <v>232</v>
      </c>
      <c r="N6739" t="s">
        <v>61</v>
      </c>
      <c r="O6739">
        <v>41212</v>
      </c>
      <c r="P6739" t="s">
        <v>14208</v>
      </c>
      <c r="Q6739" t="s">
        <v>14202</v>
      </c>
    </row>
    <row r="6740" spans="1:17" x14ac:dyDescent="0.25">
      <c r="A6740">
        <v>6739</v>
      </c>
      <c r="B6740">
        <v>47972</v>
      </c>
      <c r="C6740">
        <v>40462</v>
      </c>
      <c r="D6740">
        <v>46</v>
      </c>
      <c r="E6740">
        <f t="shared" si="211"/>
        <v>9200</v>
      </c>
      <c r="F6740">
        <v>0.02</v>
      </c>
      <c r="G6740">
        <f>VLOOKUP($P6740,Pricebook!$A:$D,4,0)</f>
        <v>200</v>
      </c>
      <c r="H6740">
        <f t="shared" si="210"/>
        <v>9016</v>
      </c>
      <c r="I6740" t="s">
        <v>2038</v>
      </c>
      <c r="J6740" t="s">
        <v>1014</v>
      </c>
      <c r="K6740" t="s">
        <v>1386</v>
      </c>
      <c r="L6740">
        <v>95020</v>
      </c>
      <c r="M6740" t="s">
        <v>114</v>
      </c>
      <c r="N6740" t="s">
        <v>23</v>
      </c>
      <c r="O6740">
        <v>40464</v>
      </c>
      <c r="P6740" t="s">
        <v>14206</v>
      </c>
      <c r="Q6740" t="s">
        <v>14200</v>
      </c>
    </row>
    <row r="6741" spans="1:17" x14ac:dyDescent="0.25">
      <c r="A6741">
        <v>6740</v>
      </c>
      <c r="B6741">
        <v>47974</v>
      </c>
      <c r="C6741">
        <v>40056</v>
      </c>
      <c r="D6741">
        <v>6</v>
      </c>
      <c r="E6741">
        <f t="shared" si="211"/>
        <v>720</v>
      </c>
      <c r="F6741">
        <v>0.01</v>
      </c>
      <c r="G6741">
        <f>VLOOKUP($P6741,Pricebook!$A:$D,4,0)</f>
        <v>120</v>
      </c>
      <c r="H6741">
        <f t="shared" si="210"/>
        <v>712.8</v>
      </c>
      <c r="I6741" t="s">
        <v>477</v>
      </c>
      <c r="J6741" t="s">
        <v>121</v>
      </c>
      <c r="K6741" t="s">
        <v>2623</v>
      </c>
      <c r="L6741">
        <v>84084</v>
      </c>
      <c r="M6741" t="s">
        <v>201</v>
      </c>
      <c r="N6741" t="s">
        <v>23</v>
      </c>
      <c r="O6741">
        <v>40058</v>
      </c>
      <c r="P6741" t="s">
        <v>14212</v>
      </c>
      <c r="Q6741" t="s">
        <v>14188</v>
      </c>
    </row>
    <row r="6742" spans="1:17" x14ac:dyDescent="0.25">
      <c r="A6742">
        <v>6741</v>
      </c>
      <c r="B6742">
        <v>48000</v>
      </c>
      <c r="C6742">
        <v>41134</v>
      </c>
      <c r="D6742">
        <v>12</v>
      </c>
      <c r="E6742">
        <f t="shared" si="211"/>
        <v>1800</v>
      </c>
      <c r="F6742">
        <v>0.06</v>
      </c>
      <c r="G6742">
        <f>VLOOKUP($P6742,Pricebook!$A:$D,4,0)</f>
        <v>150</v>
      </c>
      <c r="H6742">
        <f t="shared" si="210"/>
        <v>1692</v>
      </c>
      <c r="I6742" t="s">
        <v>2261</v>
      </c>
      <c r="J6742" t="s">
        <v>544</v>
      </c>
      <c r="K6742" t="s">
        <v>2628</v>
      </c>
      <c r="L6742">
        <v>99301</v>
      </c>
      <c r="M6742" t="s">
        <v>22</v>
      </c>
      <c r="N6742" t="s">
        <v>23</v>
      </c>
      <c r="O6742">
        <v>41135</v>
      </c>
      <c r="P6742" t="s">
        <v>14211</v>
      </c>
      <c r="Q6742" t="s">
        <v>14184</v>
      </c>
    </row>
    <row r="6743" spans="1:17" x14ac:dyDescent="0.25">
      <c r="A6743">
        <v>6742</v>
      </c>
      <c r="B6743">
        <v>48003</v>
      </c>
      <c r="C6743">
        <v>40934</v>
      </c>
      <c r="D6743">
        <v>30</v>
      </c>
      <c r="E6743">
        <f t="shared" si="211"/>
        <v>4500</v>
      </c>
      <c r="F6743">
        <v>0.05</v>
      </c>
      <c r="G6743">
        <f>VLOOKUP($P6743,Pricebook!$A:$D,4,0)</f>
        <v>150</v>
      </c>
      <c r="H6743">
        <f t="shared" si="210"/>
        <v>4275</v>
      </c>
      <c r="I6743" t="s">
        <v>1300</v>
      </c>
      <c r="J6743" t="s">
        <v>269</v>
      </c>
      <c r="K6743" t="s">
        <v>2704</v>
      </c>
      <c r="L6743">
        <v>77705</v>
      </c>
      <c r="M6743" t="s">
        <v>48</v>
      </c>
      <c r="N6743" t="s">
        <v>16</v>
      </c>
      <c r="O6743">
        <v>40936</v>
      </c>
      <c r="P6743" t="s">
        <v>14211</v>
      </c>
      <c r="Q6743" t="s">
        <v>14188</v>
      </c>
    </row>
    <row r="6744" spans="1:17" x14ac:dyDescent="0.25">
      <c r="A6744">
        <v>6743</v>
      </c>
      <c r="B6744">
        <v>48003</v>
      </c>
      <c r="C6744">
        <v>40934</v>
      </c>
      <c r="D6744">
        <v>12</v>
      </c>
      <c r="E6744">
        <f t="shared" si="211"/>
        <v>1500</v>
      </c>
      <c r="F6744">
        <v>0.04</v>
      </c>
      <c r="G6744">
        <f>VLOOKUP($P6744,Pricebook!$A:$D,4,0)</f>
        <v>125</v>
      </c>
      <c r="H6744">
        <f t="shared" si="210"/>
        <v>1440</v>
      </c>
      <c r="I6744" t="s">
        <v>1300</v>
      </c>
      <c r="J6744" t="s">
        <v>269</v>
      </c>
      <c r="K6744" t="s">
        <v>2704</v>
      </c>
      <c r="L6744">
        <v>77705</v>
      </c>
      <c r="M6744" t="s">
        <v>48</v>
      </c>
      <c r="N6744" t="s">
        <v>16</v>
      </c>
      <c r="O6744">
        <v>40936</v>
      </c>
      <c r="P6744" t="s">
        <v>14208</v>
      </c>
      <c r="Q6744" t="s">
        <v>14187</v>
      </c>
    </row>
    <row r="6745" spans="1:17" x14ac:dyDescent="0.25">
      <c r="A6745">
        <v>6744</v>
      </c>
      <c r="B6745">
        <v>48032</v>
      </c>
      <c r="C6745">
        <v>40416</v>
      </c>
      <c r="D6745">
        <v>42</v>
      </c>
      <c r="E6745">
        <f t="shared" si="211"/>
        <v>7140</v>
      </c>
      <c r="F6745">
        <v>0.09</v>
      </c>
      <c r="G6745">
        <f>VLOOKUP($P6745,Pricebook!$A:$D,4,0)</f>
        <v>170</v>
      </c>
      <c r="H6745">
        <f t="shared" si="210"/>
        <v>6497.4000000000005</v>
      </c>
      <c r="I6745" t="s">
        <v>1846</v>
      </c>
      <c r="J6745" t="s">
        <v>180</v>
      </c>
      <c r="K6745" t="s">
        <v>65</v>
      </c>
      <c r="L6745">
        <v>72209</v>
      </c>
      <c r="M6745" t="s">
        <v>66</v>
      </c>
      <c r="N6745" t="s">
        <v>34</v>
      </c>
      <c r="O6745">
        <v>40417</v>
      </c>
      <c r="P6745" t="s">
        <v>14219</v>
      </c>
      <c r="Q6745" t="s">
        <v>14201</v>
      </c>
    </row>
    <row r="6746" spans="1:17" x14ac:dyDescent="0.25">
      <c r="A6746">
        <v>6745</v>
      </c>
      <c r="B6746">
        <v>48032</v>
      </c>
      <c r="C6746">
        <v>40416</v>
      </c>
      <c r="D6746">
        <v>29</v>
      </c>
      <c r="E6746">
        <f t="shared" si="211"/>
        <v>5800</v>
      </c>
      <c r="F6746">
        <v>7.0000000000000007E-2</v>
      </c>
      <c r="G6746">
        <f>VLOOKUP($P6746,Pricebook!$A:$D,4,0)</f>
        <v>200</v>
      </c>
      <c r="H6746">
        <f t="shared" si="210"/>
        <v>5394</v>
      </c>
      <c r="I6746" t="s">
        <v>1846</v>
      </c>
      <c r="J6746" t="s">
        <v>180</v>
      </c>
      <c r="K6746" t="s">
        <v>65</v>
      </c>
      <c r="L6746">
        <v>72209</v>
      </c>
      <c r="M6746" t="s">
        <v>66</v>
      </c>
      <c r="N6746" t="s">
        <v>34</v>
      </c>
      <c r="O6746">
        <v>40417</v>
      </c>
      <c r="P6746" t="s">
        <v>14206</v>
      </c>
      <c r="Q6746" t="s">
        <v>14189</v>
      </c>
    </row>
    <row r="6747" spans="1:17" x14ac:dyDescent="0.25">
      <c r="A6747">
        <v>6746</v>
      </c>
      <c r="B6747">
        <v>48034</v>
      </c>
      <c r="C6747">
        <v>40008</v>
      </c>
      <c r="D6747">
        <v>47</v>
      </c>
      <c r="E6747">
        <f t="shared" si="211"/>
        <v>5640</v>
      </c>
      <c r="F6747">
        <v>0.1</v>
      </c>
      <c r="G6747">
        <f>VLOOKUP($P6747,Pricebook!$A:$D,4,0)</f>
        <v>120</v>
      </c>
      <c r="H6747">
        <f t="shared" si="210"/>
        <v>5076</v>
      </c>
      <c r="I6747" t="s">
        <v>746</v>
      </c>
      <c r="J6747" t="s">
        <v>747</v>
      </c>
      <c r="K6747" t="s">
        <v>748</v>
      </c>
      <c r="L6747" t="s">
        <v>749</v>
      </c>
      <c r="M6747" t="s">
        <v>358</v>
      </c>
      <c r="N6747" t="s">
        <v>16</v>
      </c>
      <c r="O6747">
        <v>40009</v>
      </c>
      <c r="P6747" t="s">
        <v>14212</v>
      </c>
      <c r="Q6747" t="s">
        <v>14193</v>
      </c>
    </row>
    <row r="6748" spans="1:17" x14ac:dyDescent="0.25">
      <c r="A6748">
        <v>6747</v>
      </c>
      <c r="B6748">
        <v>48034</v>
      </c>
      <c r="C6748">
        <v>40008</v>
      </c>
      <c r="D6748">
        <v>12</v>
      </c>
      <c r="E6748">
        <f t="shared" si="211"/>
        <v>1500</v>
      </c>
      <c r="F6748">
        <v>0.04</v>
      </c>
      <c r="G6748">
        <f>VLOOKUP($P6748,Pricebook!$A:$D,4,0)</f>
        <v>125</v>
      </c>
      <c r="H6748">
        <f t="shared" si="210"/>
        <v>1440</v>
      </c>
      <c r="I6748" t="s">
        <v>746</v>
      </c>
      <c r="J6748" t="s">
        <v>747</v>
      </c>
      <c r="K6748" t="s">
        <v>748</v>
      </c>
      <c r="L6748" t="s">
        <v>749</v>
      </c>
      <c r="M6748" t="s">
        <v>358</v>
      </c>
      <c r="N6748" t="s">
        <v>16</v>
      </c>
      <c r="O6748">
        <v>40008</v>
      </c>
      <c r="P6748" t="s">
        <v>14209</v>
      </c>
      <c r="Q6748" t="s">
        <v>14184</v>
      </c>
    </row>
    <row r="6749" spans="1:17" x14ac:dyDescent="0.25">
      <c r="A6749">
        <v>6748</v>
      </c>
      <c r="B6749">
        <v>48035</v>
      </c>
      <c r="C6749">
        <v>39903</v>
      </c>
      <c r="D6749">
        <v>8</v>
      </c>
      <c r="E6749">
        <f t="shared" si="211"/>
        <v>1200</v>
      </c>
      <c r="F6749">
        <v>0.09</v>
      </c>
      <c r="G6749">
        <f>VLOOKUP($P6749,Pricebook!$A:$D,4,0)</f>
        <v>150</v>
      </c>
      <c r="H6749">
        <f t="shared" si="210"/>
        <v>1092</v>
      </c>
      <c r="I6749" t="s">
        <v>26</v>
      </c>
      <c r="J6749" t="s">
        <v>27</v>
      </c>
      <c r="K6749" t="s">
        <v>737</v>
      </c>
      <c r="L6749">
        <v>28079</v>
      </c>
      <c r="M6749" t="s">
        <v>33</v>
      </c>
      <c r="N6749" t="s">
        <v>34</v>
      </c>
      <c r="O6749">
        <v>39904</v>
      </c>
      <c r="P6749" t="s">
        <v>14210</v>
      </c>
      <c r="Q6749" t="s">
        <v>14189</v>
      </c>
    </row>
    <row r="6750" spans="1:17" x14ac:dyDescent="0.25">
      <c r="A6750">
        <v>6749</v>
      </c>
      <c r="B6750">
        <v>48067</v>
      </c>
      <c r="C6750">
        <v>41089</v>
      </c>
      <c r="D6750">
        <v>31</v>
      </c>
      <c r="E6750">
        <f t="shared" si="211"/>
        <v>4650</v>
      </c>
      <c r="F6750">
        <v>0.05</v>
      </c>
      <c r="G6750">
        <f>VLOOKUP($P6750,Pricebook!$A:$D,4,0)</f>
        <v>150</v>
      </c>
      <c r="H6750">
        <f t="shared" si="210"/>
        <v>4417.5</v>
      </c>
      <c r="I6750" t="s">
        <v>671</v>
      </c>
      <c r="J6750" t="s">
        <v>549</v>
      </c>
      <c r="K6750" t="s">
        <v>1460</v>
      </c>
      <c r="L6750">
        <v>46375</v>
      </c>
      <c r="M6750" t="s">
        <v>278</v>
      </c>
      <c r="N6750" t="s">
        <v>16</v>
      </c>
      <c r="O6750">
        <v>41091</v>
      </c>
      <c r="P6750" t="s">
        <v>14210</v>
      </c>
      <c r="Q6750" t="s">
        <v>14199</v>
      </c>
    </row>
    <row r="6751" spans="1:17" x14ac:dyDescent="0.25">
      <c r="A6751">
        <v>6750</v>
      </c>
      <c r="B6751">
        <v>48067</v>
      </c>
      <c r="C6751">
        <v>41089</v>
      </c>
      <c r="D6751">
        <v>24</v>
      </c>
      <c r="E6751">
        <f t="shared" si="211"/>
        <v>3600</v>
      </c>
      <c r="F6751">
        <v>0</v>
      </c>
      <c r="G6751">
        <f>VLOOKUP($P6751,Pricebook!$A:$D,4,0)</f>
        <v>150</v>
      </c>
      <c r="H6751">
        <f t="shared" si="210"/>
        <v>3600</v>
      </c>
      <c r="I6751" t="s">
        <v>671</v>
      </c>
      <c r="J6751" t="s">
        <v>549</v>
      </c>
      <c r="K6751" t="s">
        <v>1460</v>
      </c>
      <c r="L6751">
        <v>46375</v>
      </c>
      <c r="M6751" t="s">
        <v>278</v>
      </c>
      <c r="N6751" t="s">
        <v>16</v>
      </c>
      <c r="O6751">
        <v>41089</v>
      </c>
      <c r="P6751" t="s">
        <v>14210</v>
      </c>
      <c r="Q6751" t="s">
        <v>14198</v>
      </c>
    </row>
    <row r="6752" spans="1:17" x14ac:dyDescent="0.25">
      <c r="A6752">
        <v>6751</v>
      </c>
      <c r="B6752">
        <v>48071</v>
      </c>
      <c r="C6752">
        <v>40605</v>
      </c>
      <c r="D6752">
        <v>1</v>
      </c>
      <c r="E6752">
        <f t="shared" si="211"/>
        <v>125</v>
      </c>
      <c r="F6752">
        <v>0.03</v>
      </c>
      <c r="G6752">
        <f>VLOOKUP($P6752,Pricebook!$A:$D,4,0)</f>
        <v>125</v>
      </c>
      <c r="H6752">
        <f t="shared" si="210"/>
        <v>121.25</v>
      </c>
      <c r="I6752" t="s">
        <v>2489</v>
      </c>
      <c r="J6752" t="s">
        <v>27</v>
      </c>
      <c r="K6752" t="s">
        <v>1878</v>
      </c>
      <c r="L6752" t="s">
        <v>1879</v>
      </c>
      <c r="M6752" t="s">
        <v>91</v>
      </c>
      <c r="N6752" t="s">
        <v>61</v>
      </c>
      <c r="O6752">
        <v>40614</v>
      </c>
      <c r="P6752" t="s">
        <v>14208</v>
      </c>
      <c r="Q6752" t="s">
        <v>14196</v>
      </c>
    </row>
    <row r="6753" spans="1:17" x14ac:dyDescent="0.25">
      <c r="A6753">
        <v>6752</v>
      </c>
      <c r="B6753">
        <v>48096</v>
      </c>
      <c r="C6753">
        <v>39976</v>
      </c>
      <c r="D6753">
        <v>3</v>
      </c>
      <c r="E6753">
        <f t="shared" si="211"/>
        <v>330</v>
      </c>
      <c r="F6753">
        <v>0.02</v>
      </c>
      <c r="G6753">
        <f>VLOOKUP($P6753,Pricebook!$A:$D,4,0)</f>
        <v>110</v>
      </c>
      <c r="H6753">
        <f t="shared" si="210"/>
        <v>323.39999999999998</v>
      </c>
      <c r="I6753" t="s">
        <v>884</v>
      </c>
      <c r="J6753" t="s">
        <v>621</v>
      </c>
      <c r="K6753" t="s">
        <v>2802</v>
      </c>
      <c r="L6753">
        <v>28806</v>
      </c>
      <c r="M6753" t="s">
        <v>33</v>
      </c>
      <c r="N6753" t="s">
        <v>34</v>
      </c>
      <c r="O6753">
        <v>39977</v>
      </c>
      <c r="P6753" t="s">
        <v>14215</v>
      </c>
      <c r="Q6753" t="s">
        <v>14191</v>
      </c>
    </row>
    <row r="6754" spans="1:17" x14ac:dyDescent="0.25">
      <c r="A6754">
        <v>6753</v>
      </c>
      <c r="B6754">
        <v>48096</v>
      </c>
      <c r="C6754">
        <v>39976</v>
      </c>
      <c r="D6754">
        <v>22</v>
      </c>
      <c r="E6754">
        <f t="shared" si="211"/>
        <v>2420</v>
      </c>
      <c r="F6754">
        <v>0.03</v>
      </c>
      <c r="G6754">
        <f>VLOOKUP($P6754,Pricebook!$A:$D,4,0)</f>
        <v>110</v>
      </c>
      <c r="H6754">
        <f t="shared" si="210"/>
        <v>2347.4</v>
      </c>
      <c r="I6754" t="s">
        <v>884</v>
      </c>
      <c r="J6754" t="s">
        <v>621</v>
      </c>
      <c r="K6754" t="s">
        <v>490</v>
      </c>
      <c r="L6754">
        <v>27217</v>
      </c>
      <c r="M6754" t="s">
        <v>33</v>
      </c>
      <c r="N6754" t="s">
        <v>34</v>
      </c>
      <c r="O6754">
        <v>39978</v>
      </c>
      <c r="P6754" t="s">
        <v>14220</v>
      </c>
      <c r="Q6754" t="s">
        <v>14184</v>
      </c>
    </row>
    <row r="6755" spans="1:17" x14ac:dyDescent="0.25">
      <c r="A6755">
        <v>6754</v>
      </c>
      <c r="B6755">
        <v>48101</v>
      </c>
      <c r="C6755">
        <v>40798</v>
      </c>
      <c r="D6755">
        <v>4</v>
      </c>
      <c r="E6755">
        <f t="shared" si="211"/>
        <v>440</v>
      </c>
      <c r="F6755">
        <v>0.05</v>
      </c>
      <c r="G6755">
        <f>VLOOKUP($P6755,Pricebook!$A:$D,4,0)</f>
        <v>110</v>
      </c>
      <c r="H6755">
        <f t="shared" si="210"/>
        <v>418</v>
      </c>
      <c r="I6755" t="s">
        <v>2158</v>
      </c>
      <c r="J6755" t="s">
        <v>215</v>
      </c>
      <c r="K6755" t="s">
        <v>2316</v>
      </c>
      <c r="L6755">
        <v>62234</v>
      </c>
      <c r="M6755" t="s">
        <v>15</v>
      </c>
      <c r="N6755" t="s">
        <v>16</v>
      </c>
      <c r="O6755">
        <v>40800</v>
      </c>
      <c r="P6755" t="s">
        <v>14215</v>
      </c>
      <c r="Q6755" t="s">
        <v>14200</v>
      </c>
    </row>
    <row r="6756" spans="1:17" x14ac:dyDescent="0.25">
      <c r="A6756">
        <v>6755</v>
      </c>
      <c r="B6756">
        <v>48128</v>
      </c>
      <c r="C6756">
        <v>41010</v>
      </c>
      <c r="D6756">
        <v>5</v>
      </c>
      <c r="E6756">
        <f t="shared" si="211"/>
        <v>750</v>
      </c>
      <c r="F6756">
        <v>0.03</v>
      </c>
      <c r="G6756">
        <f>VLOOKUP($P6756,Pricebook!$A:$D,4,0)</f>
        <v>150</v>
      </c>
      <c r="H6756">
        <f t="shared" si="210"/>
        <v>727.5</v>
      </c>
      <c r="I6756" t="s">
        <v>1623</v>
      </c>
      <c r="J6756" t="s">
        <v>158</v>
      </c>
      <c r="K6756" t="s">
        <v>743</v>
      </c>
      <c r="L6756" t="s">
        <v>744</v>
      </c>
      <c r="M6756" t="s">
        <v>163</v>
      </c>
      <c r="N6756" t="s">
        <v>34</v>
      </c>
      <c r="O6756">
        <v>41011</v>
      </c>
      <c r="P6756" t="s">
        <v>14222</v>
      </c>
      <c r="Q6756" t="s">
        <v>14200</v>
      </c>
    </row>
    <row r="6757" spans="1:17" x14ac:dyDescent="0.25">
      <c r="A6757">
        <v>6756</v>
      </c>
      <c r="B6757">
        <v>48135</v>
      </c>
      <c r="C6757">
        <v>39922</v>
      </c>
      <c r="D6757">
        <v>20</v>
      </c>
      <c r="E6757">
        <f t="shared" si="211"/>
        <v>3000</v>
      </c>
      <c r="F6757">
        <v>0.09</v>
      </c>
      <c r="G6757">
        <f>VLOOKUP($P6757,Pricebook!$A:$D,4,0)</f>
        <v>150</v>
      </c>
      <c r="H6757">
        <f t="shared" si="210"/>
        <v>2730</v>
      </c>
      <c r="I6757" t="s">
        <v>791</v>
      </c>
      <c r="J6757" t="s">
        <v>215</v>
      </c>
      <c r="K6757" t="s">
        <v>2807</v>
      </c>
      <c r="L6757">
        <v>21228</v>
      </c>
      <c r="M6757" t="s">
        <v>187</v>
      </c>
      <c r="N6757" t="s">
        <v>61</v>
      </c>
      <c r="O6757">
        <v>39924</v>
      </c>
      <c r="P6757" t="s">
        <v>14222</v>
      </c>
      <c r="Q6757" t="s">
        <v>14200</v>
      </c>
    </row>
    <row r="6758" spans="1:17" x14ac:dyDescent="0.25">
      <c r="A6758">
        <v>6757</v>
      </c>
      <c r="B6758">
        <v>48135</v>
      </c>
      <c r="C6758">
        <v>39922</v>
      </c>
      <c r="D6758">
        <v>40</v>
      </c>
      <c r="E6758">
        <f t="shared" si="211"/>
        <v>5000</v>
      </c>
      <c r="F6758">
        <v>0.02</v>
      </c>
      <c r="G6758">
        <f>VLOOKUP($P6758,Pricebook!$A:$D,4,0)</f>
        <v>125</v>
      </c>
      <c r="H6758">
        <f t="shared" si="210"/>
        <v>4900</v>
      </c>
      <c r="I6758" t="s">
        <v>791</v>
      </c>
      <c r="J6758" t="s">
        <v>215</v>
      </c>
      <c r="K6758" t="s">
        <v>2338</v>
      </c>
      <c r="L6758" t="s">
        <v>2339</v>
      </c>
      <c r="M6758" t="s">
        <v>134</v>
      </c>
      <c r="N6758" t="s">
        <v>34</v>
      </c>
      <c r="O6758">
        <v>39922</v>
      </c>
      <c r="P6758" t="s">
        <v>14208</v>
      </c>
      <c r="Q6758" t="s">
        <v>14193</v>
      </c>
    </row>
    <row r="6759" spans="1:17" x14ac:dyDescent="0.25">
      <c r="A6759">
        <v>6758</v>
      </c>
      <c r="B6759">
        <v>48161</v>
      </c>
      <c r="C6759">
        <v>40686</v>
      </c>
      <c r="D6759">
        <v>16</v>
      </c>
      <c r="E6759">
        <f t="shared" si="211"/>
        <v>2720</v>
      </c>
      <c r="F6759">
        <v>0.01</v>
      </c>
      <c r="G6759">
        <f>VLOOKUP($P6759,Pricebook!$A:$D,4,0)</f>
        <v>170</v>
      </c>
      <c r="H6759">
        <f t="shared" si="210"/>
        <v>2692.8</v>
      </c>
      <c r="I6759" t="s">
        <v>640</v>
      </c>
      <c r="J6759" t="s">
        <v>549</v>
      </c>
      <c r="K6759" t="s">
        <v>2808</v>
      </c>
      <c r="L6759">
        <v>21117</v>
      </c>
      <c r="M6759" t="s">
        <v>187</v>
      </c>
      <c r="N6759" t="s">
        <v>61</v>
      </c>
      <c r="O6759">
        <v>40688</v>
      </c>
      <c r="P6759" t="s">
        <v>14219</v>
      </c>
      <c r="Q6759" t="s">
        <v>14201</v>
      </c>
    </row>
    <row r="6760" spans="1:17" x14ac:dyDescent="0.25">
      <c r="A6760">
        <v>6759</v>
      </c>
      <c r="B6760">
        <v>48161</v>
      </c>
      <c r="C6760">
        <v>40686</v>
      </c>
      <c r="D6760">
        <v>39</v>
      </c>
      <c r="E6760">
        <f t="shared" si="211"/>
        <v>5850</v>
      </c>
      <c r="F6760">
        <v>0.09</v>
      </c>
      <c r="G6760">
        <f>VLOOKUP($P6760,Pricebook!$A:$D,4,0)</f>
        <v>150</v>
      </c>
      <c r="H6760">
        <f t="shared" si="210"/>
        <v>5323.5</v>
      </c>
      <c r="I6760" t="s">
        <v>640</v>
      </c>
      <c r="J6760" t="s">
        <v>549</v>
      </c>
      <c r="K6760" t="s">
        <v>2808</v>
      </c>
      <c r="L6760">
        <v>21117</v>
      </c>
      <c r="M6760" t="s">
        <v>187</v>
      </c>
      <c r="N6760" t="s">
        <v>61</v>
      </c>
      <c r="O6760">
        <v>40687</v>
      </c>
      <c r="P6760" t="s">
        <v>14210</v>
      </c>
      <c r="Q6760" t="s">
        <v>14202</v>
      </c>
    </row>
    <row r="6761" spans="1:17" x14ac:dyDescent="0.25">
      <c r="A6761">
        <v>6760</v>
      </c>
      <c r="B6761">
        <v>48164</v>
      </c>
      <c r="C6761">
        <v>40845</v>
      </c>
      <c r="D6761">
        <v>33</v>
      </c>
      <c r="E6761">
        <f t="shared" si="211"/>
        <v>3960</v>
      </c>
      <c r="F6761">
        <v>7.0000000000000007E-2</v>
      </c>
      <c r="G6761">
        <f>VLOOKUP($P6761,Pricebook!$A:$D,4,0)</f>
        <v>120</v>
      </c>
      <c r="H6761">
        <f t="shared" si="210"/>
        <v>3682.7999999999997</v>
      </c>
      <c r="I6761" t="s">
        <v>935</v>
      </c>
      <c r="J6761" t="s">
        <v>306</v>
      </c>
      <c r="K6761" t="s">
        <v>1122</v>
      </c>
      <c r="L6761">
        <v>63376</v>
      </c>
      <c r="M6761" t="s">
        <v>358</v>
      </c>
      <c r="N6761" t="s">
        <v>16</v>
      </c>
      <c r="O6761">
        <v>40847</v>
      </c>
      <c r="P6761" t="s">
        <v>14212</v>
      </c>
      <c r="Q6761" t="s">
        <v>14185</v>
      </c>
    </row>
    <row r="6762" spans="1:17" x14ac:dyDescent="0.25">
      <c r="A6762">
        <v>6761</v>
      </c>
      <c r="B6762">
        <v>48165</v>
      </c>
      <c r="C6762">
        <v>40487</v>
      </c>
      <c r="D6762">
        <v>28</v>
      </c>
      <c r="E6762">
        <f t="shared" si="211"/>
        <v>3080</v>
      </c>
      <c r="F6762">
        <v>0.01</v>
      </c>
      <c r="G6762">
        <f>VLOOKUP($P6762,Pricebook!$A:$D,4,0)</f>
        <v>110</v>
      </c>
      <c r="H6762">
        <f t="shared" si="210"/>
        <v>3049.2</v>
      </c>
      <c r="I6762" t="s">
        <v>979</v>
      </c>
      <c r="J6762" t="s">
        <v>58</v>
      </c>
      <c r="K6762" t="s">
        <v>2092</v>
      </c>
      <c r="L6762">
        <v>66762</v>
      </c>
      <c r="M6762" t="s">
        <v>153</v>
      </c>
      <c r="N6762" t="s">
        <v>16</v>
      </c>
      <c r="O6762">
        <v>40489</v>
      </c>
      <c r="P6762" t="s">
        <v>14215</v>
      </c>
      <c r="Q6762" t="s">
        <v>14195</v>
      </c>
    </row>
    <row r="6763" spans="1:17" x14ac:dyDescent="0.25">
      <c r="A6763">
        <v>6762</v>
      </c>
      <c r="B6763">
        <v>48167</v>
      </c>
      <c r="C6763">
        <v>40062</v>
      </c>
      <c r="D6763">
        <v>43</v>
      </c>
      <c r="E6763">
        <f t="shared" si="211"/>
        <v>5375</v>
      </c>
      <c r="F6763">
        <v>0.06</v>
      </c>
      <c r="G6763">
        <f>VLOOKUP($P6763,Pricebook!$A:$D,4,0)</f>
        <v>125</v>
      </c>
      <c r="H6763">
        <f t="shared" si="210"/>
        <v>5052.5</v>
      </c>
      <c r="I6763" t="s">
        <v>2107</v>
      </c>
      <c r="J6763" t="s">
        <v>290</v>
      </c>
      <c r="K6763" t="s">
        <v>980</v>
      </c>
      <c r="L6763">
        <v>55126</v>
      </c>
      <c r="M6763" t="s">
        <v>130</v>
      </c>
      <c r="N6763" t="s">
        <v>16</v>
      </c>
      <c r="O6763">
        <v>40065</v>
      </c>
      <c r="P6763" t="s">
        <v>14221</v>
      </c>
      <c r="Q6763" t="s">
        <v>14188</v>
      </c>
    </row>
    <row r="6764" spans="1:17" x14ac:dyDescent="0.25">
      <c r="A6764">
        <v>6763</v>
      </c>
      <c r="B6764">
        <v>48167</v>
      </c>
      <c r="C6764">
        <v>40062</v>
      </c>
      <c r="D6764">
        <v>45</v>
      </c>
      <c r="E6764">
        <f t="shared" si="211"/>
        <v>4950</v>
      </c>
      <c r="F6764">
        <v>0.06</v>
      </c>
      <c r="G6764">
        <f>VLOOKUP($P6764,Pricebook!$A:$D,4,0)</f>
        <v>110</v>
      </c>
      <c r="H6764">
        <f t="shared" si="210"/>
        <v>4653</v>
      </c>
      <c r="I6764" t="s">
        <v>2107</v>
      </c>
      <c r="J6764" t="s">
        <v>290</v>
      </c>
      <c r="K6764" t="s">
        <v>980</v>
      </c>
      <c r="L6764">
        <v>55126</v>
      </c>
      <c r="M6764" t="s">
        <v>130</v>
      </c>
      <c r="N6764" t="s">
        <v>16</v>
      </c>
      <c r="O6764">
        <v>40063</v>
      </c>
      <c r="P6764" t="s">
        <v>14215</v>
      </c>
      <c r="Q6764" t="s">
        <v>14192</v>
      </c>
    </row>
    <row r="6765" spans="1:17" x14ac:dyDescent="0.25">
      <c r="A6765">
        <v>6764</v>
      </c>
      <c r="B6765">
        <v>48167</v>
      </c>
      <c r="C6765">
        <v>40062</v>
      </c>
      <c r="D6765">
        <v>27</v>
      </c>
      <c r="E6765">
        <f t="shared" si="211"/>
        <v>3375</v>
      </c>
      <c r="F6765">
        <v>0.09</v>
      </c>
      <c r="G6765">
        <f>VLOOKUP($P6765,Pricebook!$A:$D,4,0)</f>
        <v>125</v>
      </c>
      <c r="H6765">
        <f t="shared" si="210"/>
        <v>3071.25</v>
      </c>
      <c r="I6765" t="s">
        <v>2107</v>
      </c>
      <c r="J6765" t="s">
        <v>290</v>
      </c>
      <c r="K6765" t="s">
        <v>980</v>
      </c>
      <c r="L6765">
        <v>55126</v>
      </c>
      <c r="M6765" t="s">
        <v>130</v>
      </c>
      <c r="N6765" t="s">
        <v>16</v>
      </c>
      <c r="O6765">
        <v>40063</v>
      </c>
      <c r="P6765" t="s">
        <v>14209</v>
      </c>
      <c r="Q6765" t="s">
        <v>14191</v>
      </c>
    </row>
    <row r="6766" spans="1:17" x14ac:dyDescent="0.25">
      <c r="A6766">
        <v>6765</v>
      </c>
      <c r="B6766">
        <v>48192</v>
      </c>
      <c r="C6766">
        <v>40163</v>
      </c>
      <c r="D6766">
        <v>15</v>
      </c>
      <c r="E6766">
        <f t="shared" si="211"/>
        <v>1875</v>
      </c>
      <c r="F6766">
        <v>0</v>
      </c>
      <c r="G6766">
        <f>VLOOKUP($P6766,Pricebook!$A:$D,4,0)</f>
        <v>125</v>
      </c>
      <c r="H6766">
        <f t="shared" si="210"/>
        <v>1875</v>
      </c>
      <c r="I6766" t="s">
        <v>1783</v>
      </c>
      <c r="J6766" t="s">
        <v>360</v>
      </c>
      <c r="K6766" t="s">
        <v>681</v>
      </c>
      <c r="L6766">
        <v>92653</v>
      </c>
      <c r="M6766" t="s">
        <v>114</v>
      </c>
      <c r="N6766" t="s">
        <v>23</v>
      </c>
      <c r="O6766">
        <v>40164</v>
      </c>
      <c r="P6766" t="s">
        <v>14217</v>
      </c>
      <c r="Q6766" t="s">
        <v>14199</v>
      </c>
    </row>
    <row r="6767" spans="1:17" x14ac:dyDescent="0.25">
      <c r="A6767">
        <v>6766</v>
      </c>
      <c r="B6767">
        <v>48195</v>
      </c>
      <c r="C6767">
        <v>40509</v>
      </c>
      <c r="D6767">
        <v>35</v>
      </c>
      <c r="E6767">
        <f t="shared" si="211"/>
        <v>5250</v>
      </c>
      <c r="F6767">
        <v>7.0000000000000007E-2</v>
      </c>
      <c r="G6767">
        <f>VLOOKUP($P6767,Pricebook!$A:$D,4,0)</f>
        <v>150</v>
      </c>
      <c r="H6767">
        <f t="shared" si="210"/>
        <v>4882.5</v>
      </c>
      <c r="I6767" t="s">
        <v>1912</v>
      </c>
      <c r="J6767" t="s">
        <v>13</v>
      </c>
      <c r="K6767" t="s">
        <v>1914</v>
      </c>
      <c r="L6767">
        <v>75460</v>
      </c>
      <c r="M6767" t="s">
        <v>48</v>
      </c>
      <c r="N6767" t="s">
        <v>16</v>
      </c>
      <c r="O6767">
        <v>40510</v>
      </c>
      <c r="P6767" t="s">
        <v>14210</v>
      </c>
      <c r="Q6767" t="s">
        <v>14189</v>
      </c>
    </row>
    <row r="6768" spans="1:17" x14ac:dyDescent="0.25">
      <c r="A6768">
        <v>6767</v>
      </c>
      <c r="B6768">
        <v>48195</v>
      </c>
      <c r="C6768">
        <v>40509</v>
      </c>
      <c r="D6768">
        <v>35</v>
      </c>
      <c r="E6768">
        <f t="shared" si="211"/>
        <v>5250</v>
      </c>
      <c r="F6768">
        <v>0.09</v>
      </c>
      <c r="G6768">
        <f>VLOOKUP($P6768,Pricebook!$A:$D,4,0)</f>
        <v>150</v>
      </c>
      <c r="H6768">
        <f t="shared" si="210"/>
        <v>4777.5</v>
      </c>
      <c r="I6768" t="s">
        <v>1912</v>
      </c>
      <c r="J6768" t="s">
        <v>13</v>
      </c>
      <c r="K6768" t="s">
        <v>1914</v>
      </c>
      <c r="L6768">
        <v>75460</v>
      </c>
      <c r="M6768" t="s">
        <v>48</v>
      </c>
      <c r="N6768" t="s">
        <v>16</v>
      </c>
      <c r="O6768">
        <v>40509</v>
      </c>
      <c r="P6768" t="s">
        <v>14210</v>
      </c>
      <c r="Q6768" t="s">
        <v>14192</v>
      </c>
    </row>
    <row r="6769" spans="1:17" x14ac:dyDescent="0.25">
      <c r="A6769">
        <v>6768</v>
      </c>
      <c r="B6769">
        <v>48195</v>
      </c>
      <c r="C6769">
        <v>40509</v>
      </c>
      <c r="D6769">
        <v>47</v>
      </c>
      <c r="E6769">
        <f t="shared" si="211"/>
        <v>7050</v>
      </c>
      <c r="F6769">
        <v>0.01</v>
      </c>
      <c r="G6769">
        <f>VLOOKUP($P6769,Pricebook!$A:$D,4,0)</f>
        <v>150</v>
      </c>
      <c r="H6769">
        <f t="shared" si="210"/>
        <v>6979.5</v>
      </c>
      <c r="I6769" t="s">
        <v>1912</v>
      </c>
      <c r="J6769" t="s">
        <v>13</v>
      </c>
      <c r="K6769" t="s">
        <v>270</v>
      </c>
      <c r="L6769">
        <v>77506</v>
      </c>
      <c r="M6769" t="s">
        <v>48</v>
      </c>
      <c r="N6769" t="s">
        <v>16</v>
      </c>
      <c r="O6769">
        <v>40510</v>
      </c>
      <c r="P6769" t="s">
        <v>14210</v>
      </c>
      <c r="Q6769" t="s">
        <v>14198</v>
      </c>
    </row>
    <row r="6770" spans="1:17" x14ac:dyDescent="0.25">
      <c r="A6770">
        <v>6769</v>
      </c>
      <c r="B6770">
        <v>48197</v>
      </c>
      <c r="C6770">
        <v>41034</v>
      </c>
      <c r="D6770">
        <v>32</v>
      </c>
      <c r="E6770">
        <f t="shared" si="211"/>
        <v>4000</v>
      </c>
      <c r="F6770">
        <v>7.0000000000000007E-2</v>
      </c>
      <c r="G6770">
        <f>VLOOKUP($P6770,Pricebook!$A:$D,4,0)</f>
        <v>125</v>
      </c>
      <c r="H6770">
        <f t="shared" si="210"/>
        <v>3719.9999999999995</v>
      </c>
      <c r="I6770" t="s">
        <v>359</v>
      </c>
      <c r="J6770" t="s">
        <v>360</v>
      </c>
      <c r="K6770" t="s">
        <v>1382</v>
      </c>
      <c r="L6770">
        <v>66203</v>
      </c>
      <c r="M6770" t="s">
        <v>153</v>
      </c>
      <c r="N6770" t="s">
        <v>16</v>
      </c>
      <c r="O6770">
        <v>41036</v>
      </c>
      <c r="P6770" t="s">
        <v>14208</v>
      </c>
      <c r="Q6770" t="s">
        <v>14198</v>
      </c>
    </row>
    <row r="6771" spans="1:17" x14ac:dyDescent="0.25">
      <c r="A6771">
        <v>6770</v>
      </c>
      <c r="B6771">
        <v>48198</v>
      </c>
      <c r="C6771">
        <v>40137</v>
      </c>
      <c r="D6771">
        <v>7</v>
      </c>
      <c r="E6771">
        <f t="shared" si="211"/>
        <v>1050</v>
      </c>
      <c r="F6771">
        <v>0.1</v>
      </c>
      <c r="G6771">
        <f>VLOOKUP($P6771,Pricebook!$A:$D,4,0)</f>
        <v>150</v>
      </c>
      <c r="H6771">
        <f t="shared" si="210"/>
        <v>945</v>
      </c>
      <c r="I6771" t="s">
        <v>535</v>
      </c>
      <c r="J6771" t="s">
        <v>452</v>
      </c>
      <c r="K6771" t="s">
        <v>2148</v>
      </c>
      <c r="L6771">
        <v>53151</v>
      </c>
      <c r="M6771" t="s">
        <v>95</v>
      </c>
      <c r="N6771" t="s">
        <v>16</v>
      </c>
      <c r="O6771">
        <v>40138</v>
      </c>
      <c r="P6771" t="s">
        <v>14216</v>
      </c>
      <c r="Q6771" t="s">
        <v>14198</v>
      </c>
    </row>
    <row r="6772" spans="1:17" x14ac:dyDescent="0.25">
      <c r="A6772">
        <v>6771</v>
      </c>
      <c r="B6772">
        <v>48198</v>
      </c>
      <c r="C6772">
        <v>40137</v>
      </c>
      <c r="D6772">
        <v>45</v>
      </c>
      <c r="E6772">
        <f t="shared" si="211"/>
        <v>7650</v>
      </c>
      <c r="F6772">
        <v>0.01</v>
      </c>
      <c r="G6772">
        <f>VLOOKUP($P6772,Pricebook!$A:$D,4,0)</f>
        <v>170</v>
      </c>
      <c r="H6772">
        <f t="shared" si="210"/>
        <v>7573.5</v>
      </c>
      <c r="I6772" t="s">
        <v>535</v>
      </c>
      <c r="J6772" t="s">
        <v>452</v>
      </c>
      <c r="K6772" t="s">
        <v>1108</v>
      </c>
      <c r="L6772">
        <v>53154</v>
      </c>
      <c r="M6772" t="s">
        <v>95</v>
      </c>
      <c r="N6772" t="s">
        <v>16</v>
      </c>
      <c r="O6772">
        <v>40139</v>
      </c>
      <c r="P6772" t="s">
        <v>14219</v>
      </c>
      <c r="Q6772" t="s">
        <v>14198</v>
      </c>
    </row>
    <row r="6773" spans="1:17" x14ac:dyDescent="0.25">
      <c r="A6773">
        <v>6772</v>
      </c>
      <c r="B6773">
        <v>48199</v>
      </c>
      <c r="C6773">
        <v>39831</v>
      </c>
      <c r="D6773">
        <v>47</v>
      </c>
      <c r="E6773">
        <f t="shared" si="211"/>
        <v>5170</v>
      </c>
      <c r="F6773">
        <v>0.1</v>
      </c>
      <c r="G6773">
        <f>VLOOKUP($P6773,Pricebook!$A:$D,4,0)</f>
        <v>110</v>
      </c>
      <c r="H6773">
        <f t="shared" si="210"/>
        <v>4653</v>
      </c>
      <c r="I6773" t="s">
        <v>966</v>
      </c>
      <c r="J6773" t="s">
        <v>637</v>
      </c>
      <c r="K6773" t="s">
        <v>2496</v>
      </c>
      <c r="L6773">
        <v>46530</v>
      </c>
      <c r="M6773" t="s">
        <v>278</v>
      </c>
      <c r="N6773" t="s">
        <v>16</v>
      </c>
      <c r="O6773">
        <v>39834</v>
      </c>
      <c r="P6773" t="s">
        <v>14220</v>
      </c>
      <c r="Q6773" t="s">
        <v>14191</v>
      </c>
    </row>
    <row r="6774" spans="1:17" x14ac:dyDescent="0.25">
      <c r="A6774">
        <v>6773</v>
      </c>
      <c r="B6774">
        <v>48226</v>
      </c>
      <c r="C6774">
        <v>39819</v>
      </c>
      <c r="D6774">
        <v>23</v>
      </c>
      <c r="E6774">
        <f t="shared" si="211"/>
        <v>2875</v>
      </c>
      <c r="F6774">
        <v>0.02</v>
      </c>
      <c r="G6774">
        <f>VLOOKUP($P6774,Pricebook!$A:$D,4,0)</f>
        <v>125</v>
      </c>
      <c r="H6774">
        <f t="shared" si="210"/>
        <v>2817.5</v>
      </c>
      <c r="I6774" t="s">
        <v>1970</v>
      </c>
      <c r="J6774" t="s">
        <v>118</v>
      </c>
      <c r="K6774" t="s">
        <v>1085</v>
      </c>
      <c r="L6774" t="s">
        <v>1891</v>
      </c>
      <c r="M6774" t="s">
        <v>421</v>
      </c>
      <c r="N6774" t="s">
        <v>61</v>
      </c>
      <c r="O6774">
        <v>39819</v>
      </c>
      <c r="P6774" t="s">
        <v>14217</v>
      </c>
      <c r="Q6774" t="s">
        <v>14185</v>
      </c>
    </row>
    <row r="6775" spans="1:17" x14ac:dyDescent="0.25">
      <c r="A6775">
        <v>6774</v>
      </c>
      <c r="B6775">
        <v>48230</v>
      </c>
      <c r="C6775">
        <v>39869</v>
      </c>
      <c r="D6775">
        <v>39</v>
      </c>
      <c r="E6775">
        <f t="shared" si="211"/>
        <v>4875</v>
      </c>
      <c r="F6775">
        <v>0.04</v>
      </c>
      <c r="G6775">
        <f>VLOOKUP($P6775,Pricebook!$A:$D,4,0)</f>
        <v>125</v>
      </c>
      <c r="H6775">
        <f t="shared" si="210"/>
        <v>4680</v>
      </c>
      <c r="I6775" t="s">
        <v>2107</v>
      </c>
      <c r="J6775" t="s">
        <v>290</v>
      </c>
      <c r="K6775" t="s">
        <v>980</v>
      </c>
      <c r="L6775">
        <v>55126</v>
      </c>
      <c r="M6775" t="s">
        <v>130</v>
      </c>
      <c r="N6775" t="s">
        <v>16</v>
      </c>
      <c r="O6775">
        <v>39871</v>
      </c>
      <c r="P6775" t="s">
        <v>14208</v>
      </c>
      <c r="Q6775" t="s">
        <v>14184</v>
      </c>
    </row>
    <row r="6776" spans="1:17" x14ac:dyDescent="0.25">
      <c r="A6776">
        <v>6775</v>
      </c>
      <c r="B6776">
        <v>48230</v>
      </c>
      <c r="C6776">
        <v>39869</v>
      </c>
      <c r="D6776">
        <v>31</v>
      </c>
      <c r="E6776">
        <f t="shared" si="211"/>
        <v>6200</v>
      </c>
      <c r="F6776">
        <v>0</v>
      </c>
      <c r="G6776">
        <f>VLOOKUP($P6776,Pricebook!$A:$D,4,0)</f>
        <v>200</v>
      </c>
      <c r="H6776">
        <f t="shared" si="210"/>
        <v>6200</v>
      </c>
      <c r="I6776" t="s">
        <v>2107</v>
      </c>
      <c r="J6776" t="s">
        <v>290</v>
      </c>
      <c r="K6776" t="s">
        <v>980</v>
      </c>
      <c r="L6776">
        <v>55126</v>
      </c>
      <c r="M6776" t="s">
        <v>130</v>
      </c>
      <c r="N6776" t="s">
        <v>16</v>
      </c>
      <c r="O6776">
        <v>39871</v>
      </c>
      <c r="P6776" t="s">
        <v>14206</v>
      </c>
      <c r="Q6776" t="s">
        <v>14185</v>
      </c>
    </row>
    <row r="6777" spans="1:17" x14ac:dyDescent="0.25">
      <c r="A6777">
        <v>6776</v>
      </c>
      <c r="B6777">
        <v>48257</v>
      </c>
      <c r="C6777">
        <v>39925</v>
      </c>
      <c r="D6777">
        <v>45</v>
      </c>
      <c r="E6777">
        <f t="shared" si="211"/>
        <v>7200</v>
      </c>
      <c r="F6777">
        <v>0.02</v>
      </c>
      <c r="G6777">
        <f>VLOOKUP($P6777,Pricebook!$A:$D,4,0)</f>
        <v>160</v>
      </c>
      <c r="H6777">
        <f t="shared" si="210"/>
        <v>7056</v>
      </c>
      <c r="I6777" t="s">
        <v>991</v>
      </c>
      <c r="J6777" t="s">
        <v>27</v>
      </c>
      <c r="K6777" t="s">
        <v>1508</v>
      </c>
      <c r="L6777">
        <v>37211</v>
      </c>
      <c r="M6777" t="s">
        <v>81</v>
      </c>
      <c r="N6777" t="s">
        <v>34</v>
      </c>
      <c r="O6777">
        <v>39929</v>
      </c>
      <c r="P6777" t="s">
        <v>14218</v>
      </c>
      <c r="Q6777" t="s">
        <v>14192</v>
      </c>
    </row>
    <row r="6778" spans="1:17" x14ac:dyDescent="0.25">
      <c r="A6778">
        <v>6777</v>
      </c>
      <c r="B6778">
        <v>48261</v>
      </c>
      <c r="C6778">
        <v>40620</v>
      </c>
      <c r="D6778">
        <v>15</v>
      </c>
      <c r="E6778">
        <f t="shared" si="211"/>
        <v>1875</v>
      </c>
      <c r="F6778">
        <v>0.01</v>
      </c>
      <c r="G6778">
        <f>VLOOKUP($P6778,Pricebook!$A:$D,4,0)</f>
        <v>125</v>
      </c>
      <c r="H6778">
        <f t="shared" si="210"/>
        <v>1856.25</v>
      </c>
      <c r="I6778" t="s">
        <v>92</v>
      </c>
      <c r="J6778" t="s">
        <v>93</v>
      </c>
      <c r="K6778" t="s">
        <v>2574</v>
      </c>
      <c r="L6778" t="s">
        <v>2575</v>
      </c>
      <c r="M6778" t="s">
        <v>232</v>
      </c>
      <c r="N6778" t="s">
        <v>61</v>
      </c>
      <c r="O6778">
        <v>40621</v>
      </c>
      <c r="P6778" t="s">
        <v>14221</v>
      </c>
      <c r="Q6778" t="s">
        <v>14197</v>
      </c>
    </row>
    <row r="6779" spans="1:17" x14ac:dyDescent="0.25">
      <c r="A6779">
        <v>6778</v>
      </c>
      <c r="B6779">
        <v>48263</v>
      </c>
      <c r="C6779">
        <v>40246</v>
      </c>
      <c r="D6779">
        <v>28</v>
      </c>
      <c r="E6779">
        <f t="shared" si="211"/>
        <v>3080</v>
      </c>
      <c r="F6779">
        <v>0.1</v>
      </c>
      <c r="G6779">
        <f>VLOOKUP($P6779,Pricebook!$A:$D,4,0)</f>
        <v>110</v>
      </c>
      <c r="H6779">
        <f t="shared" si="210"/>
        <v>2772</v>
      </c>
      <c r="I6779" t="s">
        <v>831</v>
      </c>
      <c r="J6779" t="s">
        <v>341</v>
      </c>
      <c r="K6779" t="s">
        <v>1973</v>
      </c>
      <c r="L6779" t="s">
        <v>2809</v>
      </c>
      <c r="M6779" t="s">
        <v>317</v>
      </c>
      <c r="N6779" t="s">
        <v>61</v>
      </c>
      <c r="O6779">
        <v>40247</v>
      </c>
      <c r="P6779" t="s">
        <v>14215</v>
      </c>
      <c r="Q6779" t="s">
        <v>14202</v>
      </c>
    </row>
    <row r="6780" spans="1:17" x14ac:dyDescent="0.25">
      <c r="A6780">
        <v>6779</v>
      </c>
      <c r="B6780">
        <v>48263</v>
      </c>
      <c r="C6780">
        <v>40246</v>
      </c>
      <c r="D6780">
        <v>25</v>
      </c>
      <c r="E6780">
        <f t="shared" si="211"/>
        <v>2750</v>
      </c>
      <c r="F6780">
        <v>7.0000000000000007E-2</v>
      </c>
      <c r="G6780">
        <f>VLOOKUP($P6780,Pricebook!$A:$D,4,0)</f>
        <v>110</v>
      </c>
      <c r="H6780">
        <f t="shared" si="210"/>
        <v>2557.5</v>
      </c>
      <c r="I6780" t="s">
        <v>831</v>
      </c>
      <c r="J6780" t="s">
        <v>341</v>
      </c>
      <c r="K6780" t="s">
        <v>2505</v>
      </c>
      <c r="L6780" t="s">
        <v>2506</v>
      </c>
      <c r="M6780" t="s">
        <v>499</v>
      </c>
      <c r="N6780" t="s">
        <v>61</v>
      </c>
      <c r="O6780">
        <v>40247</v>
      </c>
      <c r="P6780" t="s">
        <v>14215</v>
      </c>
      <c r="Q6780" t="s">
        <v>14192</v>
      </c>
    </row>
    <row r="6781" spans="1:17" x14ac:dyDescent="0.25">
      <c r="A6781">
        <v>6780</v>
      </c>
      <c r="B6781">
        <v>48288</v>
      </c>
      <c r="C6781">
        <v>40746</v>
      </c>
      <c r="D6781">
        <v>25</v>
      </c>
      <c r="E6781">
        <f t="shared" si="211"/>
        <v>3125</v>
      </c>
      <c r="F6781">
        <v>0.08</v>
      </c>
      <c r="G6781">
        <f>VLOOKUP($P6781,Pricebook!$A:$D,4,0)</f>
        <v>125</v>
      </c>
      <c r="H6781">
        <f t="shared" si="210"/>
        <v>2875</v>
      </c>
      <c r="I6781" t="s">
        <v>444</v>
      </c>
      <c r="J6781" t="s">
        <v>348</v>
      </c>
      <c r="K6781" t="s">
        <v>2236</v>
      </c>
      <c r="L6781">
        <v>92627</v>
      </c>
      <c r="M6781" t="s">
        <v>114</v>
      </c>
      <c r="N6781" t="s">
        <v>23</v>
      </c>
      <c r="O6781">
        <v>40748</v>
      </c>
      <c r="P6781" t="s">
        <v>14217</v>
      </c>
      <c r="Q6781" t="s">
        <v>14191</v>
      </c>
    </row>
    <row r="6782" spans="1:17" x14ac:dyDescent="0.25">
      <c r="A6782">
        <v>6781</v>
      </c>
      <c r="B6782">
        <v>48293</v>
      </c>
      <c r="C6782">
        <v>41008</v>
      </c>
      <c r="D6782">
        <v>47</v>
      </c>
      <c r="E6782">
        <f t="shared" si="211"/>
        <v>5170</v>
      </c>
      <c r="F6782">
        <v>0.03</v>
      </c>
      <c r="G6782">
        <f>VLOOKUP($P6782,Pricebook!$A:$D,4,0)</f>
        <v>110</v>
      </c>
      <c r="H6782">
        <f t="shared" si="210"/>
        <v>5014.8999999999996</v>
      </c>
      <c r="I6782" t="s">
        <v>963</v>
      </c>
      <c r="J6782" t="s">
        <v>520</v>
      </c>
      <c r="K6782" t="s">
        <v>2572</v>
      </c>
      <c r="L6782">
        <v>93010</v>
      </c>
      <c r="M6782" t="s">
        <v>114</v>
      </c>
      <c r="N6782" t="s">
        <v>23</v>
      </c>
      <c r="O6782">
        <v>41009</v>
      </c>
      <c r="P6782" t="s">
        <v>14220</v>
      </c>
      <c r="Q6782" t="s">
        <v>14193</v>
      </c>
    </row>
    <row r="6783" spans="1:17" x14ac:dyDescent="0.25">
      <c r="A6783">
        <v>6782</v>
      </c>
      <c r="B6783">
        <v>48294</v>
      </c>
      <c r="C6783">
        <v>40324</v>
      </c>
      <c r="D6783">
        <v>43</v>
      </c>
      <c r="E6783">
        <f t="shared" si="211"/>
        <v>7310</v>
      </c>
      <c r="F6783">
        <v>0.01</v>
      </c>
      <c r="G6783">
        <f>VLOOKUP($P6783,Pricebook!$A:$D,4,0)</f>
        <v>170</v>
      </c>
      <c r="H6783">
        <f t="shared" si="210"/>
        <v>7236.9</v>
      </c>
      <c r="I6783" t="s">
        <v>1564</v>
      </c>
      <c r="J6783" t="s">
        <v>276</v>
      </c>
      <c r="K6783" t="s">
        <v>1202</v>
      </c>
      <c r="L6783">
        <v>95123</v>
      </c>
      <c r="M6783" t="s">
        <v>114</v>
      </c>
      <c r="N6783" t="s">
        <v>23</v>
      </c>
      <c r="O6783">
        <v>40324</v>
      </c>
      <c r="P6783" t="s">
        <v>14219</v>
      </c>
      <c r="Q6783" t="s">
        <v>14193</v>
      </c>
    </row>
    <row r="6784" spans="1:17" x14ac:dyDescent="0.25">
      <c r="A6784">
        <v>6783</v>
      </c>
      <c r="B6784">
        <v>48295</v>
      </c>
      <c r="C6784">
        <v>40140</v>
      </c>
      <c r="D6784">
        <v>48</v>
      </c>
      <c r="E6784">
        <f t="shared" si="211"/>
        <v>7200</v>
      </c>
      <c r="F6784">
        <v>0.05</v>
      </c>
      <c r="G6784">
        <f>VLOOKUP($P6784,Pricebook!$A:$D,4,0)</f>
        <v>150</v>
      </c>
      <c r="H6784">
        <f t="shared" si="210"/>
        <v>6840</v>
      </c>
      <c r="I6784" t="s">
        <v>2097</v>
      </c>
      <c r="J6784" t="s">
        <v>374</v>
      </c>
      <c r="K6784" t="s">
        <v>2098</v>
      </c>
      <c r="L6784">
        <v>60061</v>
      </c>
      <c r="M6784" t="s">
        <v>15</v>
      </c>
      <c r="N6784" t="s">
        <v>16</v>
      </c>
      <c r="O6784">
        <v>40142</v>
      </c>
      <c r="P6784" t="s">
        <v>14216</v>
      </c>
      <c r="Q6784" t="s">
        <v>14190</v>
      </c>
    </row>
    <row r="6785" spans="1:17" x14ac:dyDescent="0.25">
      <c r="A6785">
        <v>6784</v>
      </c>
      <c r="B6785">
        <v>48321</v>
      </c>
      <c r="C6785">
        <v>40388</v>
      </c>
      <c r="D6785">
        <v>31</v>
      </c>
      <c r="E6785">
        <f t="shared" si="211"/>
        <v>6200</v>
      </c>
      <c r="F6785">
        <v>0.02</v>
      </c>
      <c r="G6785">
        <f>VLOOKUP($P6785,Pricebook!$A:$D,4,0)</f>
        <v>200</v>
      </c>
      <c r="H6785">
        <f t="shared" si="210"/>
        <v>6076</v>
      </c>
      <c r="I6785" t="s">
        <v>756</v>
      </c>
      <c r="J6785" t="s">
        <v>190</v>
      </c>
      <c r="K6785" t="s">
        <v>758</v>
      </c>
      <c r="L6785">
        <v>83301</v>
      </c>
      <c r="M6785" t="s">
        <v>197</v>
      </c>
      <c r="N6785" t="s">
        <v>23</v>
      </c>
      <c r="O6785">
        <v>40389</v>
      </c>
      <c r="P6785" t="s">
        <v>14206</v>
      </c>
      <c r="Q6785" t="s">
        <v>14188</v>
      </c>
    </row>
    <row r="6786" spans="1:17" x14ac:dyDescent="0.25">
      <c r="A6786">
        <v>6785</v>
      </c>
      <c r="B6786">
        <v>48322</v>
      </c>
      <c r="C6786">
        <v>40972</v>
      </c>
      <c r="D6786">
        <v>14</v>
      </c>
      <c r="E6786">
        <f t="shared" si="211"/>
        <v>1680</v>
      </c>
      <c r="F6786">
        <v>0.05</v>
      </c>
      <c r="G6786">
        <f>VLOOKUP($P6786,Pricebook!$A:$D,4,0)</f>
        <v>120</v>
      </c>
      <c r="H6786">
        <f t="shared" ref="H6786:H6849" si="212">E6786*(1-F6786)</f>
        <v>1596</v>
      </c>
      <c r="I6786" t="s">
        <v>1939</v>
      </c>
      <c r="J6786" t="s">
        <v>151</v>
      </c>
      <c r="K6786" t="s">
        <v>1134</v>
      </c>
      <c r="L6786">
        <v>94025</v>
      </c>
      <c r="M6786" t="s">
        <v>114</v>
      </c>
      <c r="N6786" t="s">
        <v>23</v>
      </c>
      <c r="O6786">
        <v>40973</v>
      </c>
      <c r="P6786" t="s">
        <v>14212</v>
      </c>
      <c r="Q6786" t="s">
        <v>14191</v>
      </c>
    </row>
    <row r="6787" spans="1:17" x14ac:dyDescent="0.25">
      <c r="A6787">
        <v>6786</v>
      </c>
      <c r="B6787">
        <v>48327</v>
      </c>
      <c r="C6787">
        <v>40035</v>
      </c>
      <c r="D6787">
        <v>14</v>
      </c>
      <c r="E6787">
        <f t="shared" ref="E6787:E6850" si="213">G6787*D6787</f>
        <v>2100</v>
      </c>
      <c r="F6787">
        <v>0.03</v>
      </c>
      <c r="G6787">
        <f>VLOOKUP($P6787,Pricebook!$A:$D,4,0)</f>
        <v>150</v>
      </c>
      <c r="H6787">
        <f t="shared" si="212"/>
        <v>2037</v>
      </c>
      <c r="I6787" t="s">
        <v>1697</v>
      </c>
      <c r="J6787" t="s">
        <v>27</v>
      </c>
      <c r="K6787" t="s">
        <v>2149</v>
      </c>
      <c r="L6787">
        <v>38637</v>
      </c>
      <c r="M6787" t="s">
        <v>699</v>
      </c>
      <c r="N6787" t="s">
        <v>34</v>
      </c>
      <c r="O6787">
        <v>40037</v>
      </c>
      <c r="P6787" t="s">
        <v>14211</v>
      </c>
      <c r="Q6787" t="s">
        <v>14193</v>
      </c>
    </row>
    <row r="6788" spans="1:17" x14ac:dyDescent="0.25">
      <c r="A6788">
        <v>6787</v>
      </c>
      <c r="B6788">
        <v>48353</v>
      </c>
      <c r="C6788">
        <v>41258</v>
      </c>
      <c r="D6788">
        <v>18</v>
      </c>
      <c r="E6788">
        <f t="shared" si="213"/>
        <v>2160</v>
      </c>
      <c r="F6788">
        <v>0.04</v>
      </c>
      <c r="G6788">
        <f>VLOOKUP($P6788,Pricebook!$A:$D,4,0)</f>
        <v>120</v>
      </c>
      <c r="H6788">
        <f t="shared" si="212"/>
        <v>2073.6</v>
      </c>
      <c r="I6788" t="s">
        <v>1438</v>
      </c>
      <c r="J6788" t="s">
        <v>142</v>
      </c>
      <c r="K6788" t="s">
        <v>1560</v>
      </c>
      <c r="L6788">
        <v>90503</v>
      </c>
      <c r="M6788" t="s">
        <v>114</v>
      </c>
      <c r="N6788" t="s">
        <v>23</v>
      </c>
      <c r="O6788">
        <v>41260</v>
      </c>
      <c r="P6788" t="s">
        <v>14212</v>
      </c>
      <c r="Q6788" t="s">
        <v>14186</v>
      </c>
    </row>
    <row r="6789" spans="1:17" x14ac:dyDescent="0.25">
      <c r="A6789">
        <v>6788</v>
      </c>
      <c r="B6789">
        <v>48354</v>
      </c>
      <c r="C6789">
        <v>40653</v>
      </c>
      <c r="D6789">
        <v>25</v>
      </c>
      <c r="E6789">
        <f t="shared" si="213"/>
        <v>2750</v>
      </c>
      <c r="F6789">
        <v>0.03</v>
      </c>
      <c r="G6789">
        <f>VLOOKUP($P6789,Pricebook!$A:$D,4,0)</f>
        <v>110</v>
      </c>
      <c r="H6789">
        <f t="shared" si="212"/>
        <v>2667.5</v>
      </c>
      <c r="I6789" t="s">
        <v>2479</v>
      </c>
      <c r="J6789" t="s">
        <v>487</v>
      </c>
      <c r="K6789" t="s">
        <v>2429</v>
      </c>
      <c r="L6789">
        <v>59750</v>
      </c>
      <c r="M6789" t="s">
        <v>1213</v>
      </c>
      <c r="N6789" t="s">
        <v>23</v>
      </c>
      <c r="O6789">
        <v>40654</v>
      </c>
      <c r="P6789" t="s">
        <v>14215</v>
      </c>
      <c r="Q6789" t="s">
        <v>14194</v>
      </c>
    </row>
    <row r="6790" spans="1:17" x14ac:dyDescent="0.25">
      <c r="A6790">
        <v>6789</v>
      </c>
      <c r="B6790">
        <v>48357</v>
      </c>
      <c r="C6790">
        <v>39900</v>
      </c>
      <c r="D6790">
        <v>16</v>
      </c>
      <c r="E6790">
        <f t="shared" si="213"/>
        <v>2400</v>
      </c>
      <c r="F6790">
        <v>0.04</v>
      </c>
      <c r="G6790">
        <f>VLOOKUP($P6790,Pricebook!$A:$D,4,0)</f>
        <v>150</v>
      </c>
      <c r="H6790">
        <f t="shared" si="212"/>
        <v>2304</v>
      </c>
      <c r="I6790" t="s">
        <v>706</v>
      </c>
      <c r="J6790" t="s">
        <v>707</v>
      </c>
      <c r="K6790" t="s">
        <v>2117</v>
      </c>
      <c r="L6790">
        <v>76086</v>
      </c>
      <c r="M6790" t="s">
        <v>48</v>
      </c>
      <c r="N6790" t="s">
        <v>16</v>
      </c>
      <c r="O6790">
        <v>39900</v>
      </c>
      <c r="P6790" t="s">
        <v>14216</v>
      </c>
      <c r="Q6790" t="s">
        <v>14189</v>
      </c>
    </row>
    <row r="6791" spans="1:17" x14ac:dyDescent="0.25">
      <c r="A6791">
        <v>6790</v>
      </c>
      <c r="B6791">
        <v>48385</v>
      </c>
      <c r="C6791">
        <v>40074</v>
      </c>
      <c r="D6791">
        <v>16</v>
      </c>
      <c r="E6791">
        <f t="shared" si="213"/>
        <v>2400</v>
      </c>
      <c r="F6791">
        <v>0.01</v>
      </c>
      <c r="G6791">
        <f>VLOOKUP($P6791,Pricebook!$A:$D,4,0)</f>
        <v>150</v>
      </c>
      <c r="H6791">
        <f t="shared" si="212"/>
        <v>2376</v>
      </c>
      <c r="I6791" t="s">
        <v>366</v>
      </c>
      <c r="J6791" t="s">
        <v>215</v>
      </c>
      <c r="K6791" t="s">
        <v>143</v>
      </c>
      <c r="L6791">
        <v>98002</v>
      </c>
      <c r="M6791" t="s">
        <v>22</v>
      </c>
      <c r="N6791" t="s">
        <v>23</v>
      </c>
      <c r="O6791">
        <v>40076</v>
      </c>
      <c r="P6791" t="s">
        <v>14211</v>
      </c>
      <c r="Q6791" t="s">
        <v>14203</v>
      </c>
    </row>
    <row r="6792" spans="1:17" x14ac:dyDescent="0.25">
      <c r="A6792">
        <v>6791</v>
      </c>
      <c r="B6792">
        <v>48388</v>
      </c>
      <c r="C6792">
        <v>40034</v>
      </c>
      <c r="D6792">
        <v>3</v>
      </c>
      <c r="E6792">
        <f t="shared" si="213"/>
        <v>480</v>
      </c>
      <c r="F6792">
        <v>0.08</v>
      </c>
      <c r="G6792">
        <f>VLOOKUP($P6792,Pricebook!$A:$D,4,0)</f>
        <v>160</v>
      </c>
      <c r="H6792">
        <f t="shared" si="212"/>
        <v>441.6</v>
      </c>
      <c r="I6792" t="s">
        <v>1644</v>
      </c>
      <c r="J6792" t="s">
        <v>73</v>
      </c>
      <c r="K6792" t="s">
        <v>1645</v>
      </c>
      <c r="L6792">
        <v>52001</v>
      </c>
      <c r="M6792" t="s">
        <v>38</v>
      </c>
      <c r="N6792" t="s">
        <v>16</v>
      </c>
      <c r="O6792">
        <v>40036</v>
      </c>
      <c r="P6792" t="s">
        <v>14218</v>
      </c>
      <c r="Q6792" t="s">
        <v>14194</v>
      </c>
    </row>
    <row r="6793" spans="1:17" x14ac:dyDescent="0.25">
      <c r="A6793">
        <v>6792</v>
      </c>
      <c r="B6793">
        <v>48391</v>
      </c>
      <c r="C6793">
        <v>40480</v>
      </c>
      <c r="D6793">
        <v>45</v>
      </c>
      <c r="E6793">
        <f t="shared" si="213"/>
        <v>4950</v>
      </c>
      <c r="F6793">
        <v>0.1</v>
      </c>
      <c r="G6793">
        <f>VLOOKUP($P6793,Pricebook!$A:$D,4,0)</f>
        <v>110</v>
      </c>
      <c r="H6793">
        <f t="shared" si="212"/>
        <v>4455</v>
      </c>
      <c r="I6793" t="s">
        <v>1997</v>
      </c>
      <c r="J6793" t="s">
        <v>544</v>
      </c>
      <c r="K6793" t="s">
        <v>277</v>
      </c>
      <c r="L6793">
        <v>70506</v>
      </c>
      <c r="M6793" t="s">
        <v>436</v>
      </c>
      <c r="N6793" t="s">
        <v>34</v>
      </c>
      <c r="O6793">
        <v>40481</v>
      </c>
      <c r="P6793" t="s">
        <v>14215</v>
      </c>
      <c r="Q6793" t="s">
        <v>14195</v>
      </c>
    </row>
    <row r="6794" spans="1:17" x14ac:dyDescent="0.25">
      <c r="A6794">
        <v>6793</v>
      </c>
      <c r="B6794">
        <v>48416</v>
      </c>
      <c r="C6794">
        <v>40000</v>
      </c>
      <c r="D6794">
        <v>23</v>
      </c>
      <c r="E6794">
        <f t="shared" si="213"/>
        <v>2530</v>
      </c>
      <c r="F6794">
        <v>0.01</v>
      </c>
      <c r="G6794">
        <f>VLOOKUP($P6794,Pricebook!$A:$D,4,0)</f>
        <v>110</v>
      </c>
      <c r="H6794">
        <f t="shared" si="212"/>
        <v>2504.6999999999998</v>
      </c>
      <c r="I6794" t="s">
        <v>1650</v>
      </c>
      <c r="J6794" t="s">
        <v>300</v>
      </c>
      <c r="K6794" t="s">
        <v>2429</v>
      </c>
      <c r="L6794">
        <v>59750</v>
      </c>
      <c r="M6794" t="s">
        <v>1213</v>
      </c>
      <c r="N6794" t="s">
        <v>23</v>
      </c>
      <c r="O6794">
        <v>40002</v>
      </c>
      <c r="P6794" t="s">
        <v>14215</v>
      </c>
      <c r="Q6794" t="s">
        <v>14203</v>
      </c>
    </row>
    <row r="6795" spans="1:17" x14ac:dyDescent="0.25">
      <c r="A6795">
        <v>6794</v>
      </c>
      <c r="B6795">
        <v>48420</v>
      </c>
      <c r="C6795">
        <v>40097</v>
      </c>
      <c r="D6795">
        <v>46</v>
      </c>
      <c r="E6795">
        <f t="shared" si="213"/>
        <v>5750</v>
      </c>
      <c r="F6795">
        <v>0.09</v>
      </c>
      <c r="G6795">
        <f>VLOOKUP($P6795,Pricebook!$A:$D,4,0)</f>
        <v>125</v>
      </c>
      <c r="H6795">
        <f t="shared" si="212"/>
        <v>5232.5</v>
      </c>
      <c r="I6795" t="s">
        <v>1605</v>
      </c>
      <c r="J6795" t="s">
        <v>434</v>
      </c>
      <c r="K6795" t="s">
        <v>752</v>
      </c>
      <c r="L6795">
        <v>94601</v>
      </c>
      <c r="M6795" t="s">
        <v>114</v>
      </c>
      <c r="N6795" t="s">
        <v>23</v>
      </c>
      <c r="O6795">
        <v>40099</v>
      </c>
      <c r="P6795" t="s">
        <v>14208</v>
      </c>
      <c r="Q6795" t="s">
        <v>14203</v>
      </c>
    </row>
    <row r="6796" spans="1:17" x14ac:dyDescent="0.25">
      <c r="A6796">
        <v>6795</v>
      </c>
      <c r="B6796">
        <v>48423</v>
      </c>
      <c r="C6796">
        <v>41213</v>
      </c>
      <c r="D6796">
        <v>49</v>
      </c>
      <c r="E6796">
        <f t="shared" si="213"/>
        <v>5390</v>
      </c>
      <c r="F6796">
        <v>0.08</v>
      </c>
      <c r="G6796">
        <f>VLOOKUP($P6796,Pricebook!$A:$D,4,0)</f>
        <v>110</v>
      </c>
      <c r="H6796">
        <f t="shared" si="212"/>
        <v>4958.8</v>
      </c>
      <c r="I6796" t="s">
        <v>1816</v>
      </c>
      <c r="J6796" t="s">
        <v>389</v>
      </c>
      <c r="K6796" t="s">
        <v>1166</v>
      </c>
      <c r="L6796">
        <v>33065</v>
      </c>
      <c r="M6796" t="s">
        <v>101</v>
      </c>
      <c r="N6796" t="s">
        <v>34</v>
      </c>
      <c r="O6796">
        <v>41213</v>
      </c>
      <c r="P6796" t="s">
        <v>14220</v>
      </c>
      <c r="Q6796" t="s">
        <v>14195</v>
      </c>
    </row>
    <row r="6797" spans="1:17" x14ac:dyDescent="0.25">
      <c r="A6797">
        <v>6796</v>
      </c>
      <c r="B6797">
        <v>48448</v>
      </c>
      <c r="C6797">
        <v>41229</v>
      </c>
      <c r="D6797">
        <v>20</v>
      </c>
      <c r="E6797">
        <f t="shared" si="213"/>
        <v>3000</v>
      </c>
      <c r="F6797">
        <v>0.09</v>
      </c>
      <c r="G6797">
        <f>VLOOKUP($P6797,Pricebook!$A:$D,4,0)</f>
        <v>150</v>
      </c>
      <c r="H6797">
        <f t="shared" si="212"/>
        <v>2730</v>
      </c>
      <c r="I6797" t="s">
        <v>1679</v>
      </c>
      <c r="J6797" t="s">
        <v>203</v>
      </c>
      <c r="K6797" t="s">
        <v>1163</v>
      </c>
      <c r="L6797">
        <v>39301</v>
      </c>
      <c r="M6797" t="s">
        <v>699</v>
      </c>
      <c r="N6797" t="s">
        <v>34</v>
      </c>
      <c r="O6797">
        <v>41229</v>
      </c>
      <c r="P6797" t="s">
        <v>14210</v>
      </c>
      <c r="Q6797" t="s">
        <v>14196</v>
      </c>
    </row>
    <row r="6798" spans="1:17" x14ac:dyDescent="0.25">
      <c r="A6798">
        <v>6797</v>
      </c>
      <c r="B6798">
        <v>48452</v>
      </c>
      <c r="C6798">
        <v>40460</v>
      </c>
      <c r="D6798">
        <v>32</v>
      </c>
      <c r="E6798">
        <f t="shared" si="213"/>
        <v>4000</v>
      </c>
      <c r="F6798">
        <v>0.09</v>
      </c>
      <c r="G6798">
        <f>VLOOKUP($P6798,Pricebook!$A:$D,4,0)</f>
        <v>125</v>
      </c>
      <c r="H6798">
        <f t="shared" si="212"/>
        <v>3640</v>
      </c>
      <c r="I6798" t="s">
        <v>170</v>
      </c>
      <c r="J6798" t="s">
        <v>103</v>
      </c>
      <c r="K6798" t="s">
        <v>2635</v>
      </c>
      <c r="L6798">
        <v>49017</v>
      </c>
      <c r="M6798" t="s">
        <v>172</v>
      </c>
      <c r="N6798" t="s">
        <v>16</v>
      </c>
      <c r="O6798">
        <v>40462</v>
      </c>
      <c r="P6798" t="s">
        <v>14221</v>
      </c>
      <c r="Q6798" t="s">
        <v>14186</v>
      </c>
    </row>
    <row r="6799" spans="1:17" x14ac:dyDescent="0.25">
      <c r="A6799">
        <v>6798</v>
      </c>
      <c r="B6799">
        <v>48452</v>
      </c>
      <c r="C6799">
        <v>40460</v>
      </c>
      <c r="D6799">
        <v>19</v>
      </c>
      <c r="E6799">
        <f t="shared" si="213"/>
        <v>2850</v>
      </c>
      <c r="F6799">
        <v>0.1</v>
      </c>
      <c r="G6799">
        <f>VLOOKUP($P6799,Pricebook!$A:$D,4,0)</f>
        <v>150</v>
      </c>
      <c r="H6799">
        <f t="shared" si="212"/>
        <v>2565</v>
      </c>
      <c r="I6799" t="s">
        <v>170</v>
      </c>
      <c r="J6799" t="s">
        <v>103</v>
      </c>
      <c r="K6799" t="s">
        <v>2635</v>
      </c>
      <c r="L6799">
        <v>49017</v>
      </c>
      <c r="M6799" t="s">
        <v>172</v>
      </c>
      <c r="N6799" t="s">
        <v>16</v>
      </c>
      <c r="O6799">
        <v>40460</v>
      </c>
      <c r="P6799" t="s">
        <v>14211</v>
      </c>
      <c r="Q6799" t="s">
        <v>14199</v>
      </c>
    </row>
    <row r="6800" spans="1:17" x14ac:dyDescent="0.25">
      <c r="A6800">
        <v>6799</v>
      </c>
      <c r="B6800">
        <v>48452</v>
      </c>
      <c r="C6800">
        <v>40460</v>
      </c>
      <c r="D6800">
        <v>44</v>
      </c>
      <c r="E6800">
        <f t="shared" si="213"/>
        <v>5500</v>
      </c>
      <c r="F6800">
        <v>0.03</v>
      </c>
      <c r="G6800">
        <f>VLOOKUP($P6800,Pricebook!$A:$D,4,0)</f>
        <v>125</v>
      </c>
      <c r="H6800">
        <f t="shared" si="212"/>
        <v>5335</v>
      </c>
      <c r="I6800" t="s">
        <v>170</v>
      </c>
      <c r="J6800" t="s">
        <v>103</v>
      </c>
      <c r="K6800" t="s">
        <v>2635</v>
      </c>
      <c r="L6800">
        <v>49017</v>
      </c>
      <c r="M6800" t="s">
        <v>172</v>
      </c>
      <c r="N6800" t="s">
        <v>16</v>
      </c>
      <c r="O6800">
        <v>40461</v>
      </c>
      <c r="P6800" t="s">
        <v>14208</v>
      </c>
      <c r="Q6800" t="s">
        <v>14184</v>
      </c>
    </row>
    <row r="6801" spans="1:17" x14ac:dyDescent="0.25">
      <c r="A6801">
        <v>6800</v>
      </c>
      <c r="B6801">
        <v>48452</v>
      </c>
      <c r="C6801">
        <v>40460</v>
      </c>
      <c r="D6801">
        <v>15</v>
      </c>
      <c r="E6801">
        <f t="shared" si="213"/>
        <v>2400</v>
      </c>
      <c r="F6801">
        <v>0.08</v>
      </c>
      <c r="G6801">
        <f>VLOOKUP($P6801,Pricebook!$A:$D,4,0)</f>
        <v>160</v>
      </c>
      <c r="H6801">
        <f t="shared" si="212"/>
        <v>2208</v>
      </c>
      <c r="I6801" t="s">
        <v>170</v>
      </c>
      <c r="J6801" t="s">
        <v>103</v>
      </c>
      <c r="K6801" t="s">
        <v>1929</v>
      </c>
      <c r="L6801">
        <v>48708</v>
      </c>
      <c r="M6801" t="s">
        <v>172</v>
      </c>
      <c r="N6801" t="s">
        <v>16</v>
      </c>
      <c r="O6801">
        <v>40462</v>
      </c>
      <c r="P6801" t="s">
        <v>14218</v>
      </c>
      <c r="Q6801" t="s">
        <v>14203</v>
      </c>
    </row>
    <row r="6802" spans="1:17" x14ac:dyDescent="0.25">
      <c r="A6802">
        <v>6801</v>
      </c>
      <c r="B6802">
        <v>48452</v>
      </c>
      <c r="C6802">
        <v>40460</v>
      </c>
      <c r="D6802">
        <v>28</v>
      </c>
      <c r="E6802">
        <f t="shared" si="213"/>
        <v>3920</v>
      </c>
      <c r="F6802">
        <v>0.04</v>
      </c>
      <c r="G6802">
        <f>VLOOKUP($P6802,Pricebook!$A:$D,4,0)</f>
        <v>140</v>
      </c>
      <c r="H6802">
        <f t="shared" si="212"/>
        <v>3763.2</v>
      </c>
      <c r="I6802" t="s">
        <v>170</v>
      </c>
      <c r="J6802" t="s">
        <v>103</v>
      </c>
      <c r="K6802" t="s">
        <v>1929</v>
      </c>
      <c r="L6802">
        <v>48708</v>
      </c>
      <c r="M6802" t="s">
        <v>172</v>
      </c>
      <c r="N6802" t="s">
        <v>16</v>
      </c>
      <c r="O6802">
        <v>40462</v>
      </c>
      <c r="P6802" t="s">
        <v>14213</v>
      </c>
      <c r="Q6802" t="s">
        <v>14185</v>
      </c>
    </row>
    <row r="6803" spans="1:17" x14ac:dyDescent="0.25">
      <c r="A6803">
        <v>6802</v>
      </c>
      <c r="B6803">
        <v>48453</v>
      </c>
      <c r="C6803">
        <v>40020</v>
      </c>
      <c r="D6803">
        <v>50</v>
      </c>
      <c r="E6803">
        <f t="shared" si="213"/>
        <v>6250</v>
      </c>
      <c r="F6803">
        <v>0.04</v>
      </c>
      <c r="G6803">
        <f>VLOOKUP($P6803,Pricebook!$A:$D,4,0)</f>
        <v>125</v>
      </c>
      <c r="H6803">
        <f t="shared" si="212"/>
        <v>6000</v>
      </c>
      <c r="I6803" t="s">
        <v>2451</v>
      </c>
      <c r="J6803" t="s">
        <v>760</v>
      </c>
      <c r="K6803" t="s">
        <v>2650</v>
      </c>
      <c r="L6803">
        <v>53095</v>
      </c>
      <c r="M6803" t="s">
        <v>95</v>
      </c>
      <c r="N6803" t="s">
        <v>16</v>
      </c>
      <c r="O6803">
        <v>40020</v>
      </c>
      <c r="P6803" t="s">
        <v>14208</v>
      </c>
      <c r="Q6803" t="s">
        <v>14197</v>
      </c>
    </row>
    <row r="6804" spans="1:17" x14ac:dyDescent="0.25">
      <c r="A6804">
        <v>6803</v>
      </c>
      <c r="B6804">
        <v>48455</v>
      </c>
      <c r="C6804">
        <v>39966</v>
      </c>
      <c r="D6804">
        <v>34</v>
      </c>
      <c r="E6804">
        <f t="shared" si="213"/>
        <v>3740</v>
      </c>
      <c r="F6804">
        <v>0.03</v>
      </c>
      <c r="G6804">
        <f>VLOOKUP($P6804,Pricebook!$A:$D,4,0)</f>
        <v>110</v>
      </c>
      <c r="H6804">
        <f t="shared" si="212"/>
        <v>3627.7999999999997</v>
      </c>
      <c r="I6804" t="s">
        <v>2046</v>
      </c>
      <c r="J6804" t="s">
        <v>41</v>
      </c>
      <c r="K6804" t="s">
        <v>2810</v>
      </c>
      <c r="L6804" t="s">
        <v>2811</v>
      </c>
      <c r="M6804" t="s">
        <v>421</v>
      </c>
      <c r="N6804" t="s">
        <v>61</v>
      </c>
      <c r="O6804">
        <v>39967</v>
      </c>
      <c r="P6804" t="s">
        <v>14215</v>
      </c>
      <c r="Q6804" t="s">
        <v>14191</v>
      </c>
    </row>
    <row r="6805" spans="1:17" x14ac:dyDescent="0.25">
      <c r="A6805">
        <v>6804</v>
      </c>
      <c r="B6805">
        <v>48455</v>
      </c>
      <c r="C6805">
        <v>39966</v>
      </c>
      <c r="D6805">
        <v>2</v>
      </c>
      <c r="E6805">
        <f t="shared" si="213"/>
        <v>300</v>
      </c>
      <c r="F6805">
        <v>0.06</v>
      </c>
      <c r="G6805">
        <f>VLOOKUP($P6805,Pricebook!$A:$D,4,0)</f>
        <v>150</v>
      </c>
      <c r="H6805">
        <f t="shared" si="212"/>
        <v>282</v>
      </c>
      <c r="I6805" t="s">
        <v>2046</v>
      </c>
      <c r="J6805" t="s">
        <v>41</v>
      </c>
      <c r="K6805" t="s">
        <v>1312</v>
      </c>
      <c r="L6805" t="s">
        <v>1377</v>
      </c>
      <c r="M6805" t="s">
        <v>492</v>
      </c>
      <c r="N6805" t="s">
        <v>61</v>
      </c>
      <c r="O6805">
        <v>39967</v>
      </c>
      <c r="P6805" t="s">
        <v>14216</v>
      </c>
      <c r="Q6805" t="s">
        <v>14202</v>
      </c>
    </row>
    <row r="6806" spans="1:17" x14ac:dyDescent="0.25">
      <c r="A6806">
        <v>6805</v>
      </c>
      <c r="B6806">
        <v>48455</v>
      </c>
      <c r="C6806">
        <v>39966</v>
      </c>
      <c r="D6806">
        <v>17</v>
      </c>
      <c r="E6806">
        <f t="shared" si="213"/>
        <v>2380</v>
      </c>
      <c r="F6806">
        <v>0.05</v>
      </c>
      <c r="G6806">
        <f>VLOOKUP($P6806,Pricebook!$A:$D,4,0)</f>
        <v>140</v>
      </c>
      <c r="H6806">
        <f t="shared" si="212"/>
        <v>2261</v>
      </c>
      <c r="I6806" t="s">
        <v>2046</v>
      </c>
      <c r="J6806" t="s">
        <v>41</v>
      </c>
      <c r="K6806" t="s">
        <v>2812</v>
      </c>
      <c r="L6806" t="s">
        <v>2813</v>
      </c>
      <c r="M6806" t="s">
        <v>317</v>
      </c>
      <c r="N6806" t="s">
        <v>61</v>
      </c>
      <c r="O6806">
        <v>39967</v>
      </c>
      <c r="P6806" t="s">
        <v>14207</v>
      </c>
      <c r="Q6806" t="s">
        <v>14199</v>
      </c>
    </row>
    <row r="6807" spans="1:17" x14ac:dyDescent="0.25">
      <c r="A6807">
        <v>6806</v>
      </c>
      <c r="B6807">
        <v>48480</v>
      </c>
      <c r="C6807">
        <v>40180</v>
      </c>
      <c r="D6807">
        <v>32</v>
      </c>
      <c r="E6807">
        <f t="shared" si="213"/>
        <v>6400</v>
      </c>
      <c r="F6807">
        <v>0.1</v>
      </c>
      <c r="G6807">
        <f>VLOOKUP($P6807,Pricebook!$A:$D,4,0)</f>
        <v>200</v>
      </c>
      <c r="H6807">
        <f t="shared" si="212"/>
        <v>5760</v>
      </c>
      <c r="I6807" t="s">
        <v>1037</v>
      </c>
      <c r="J6807" t="s">
        <v>142</v>
      </c>
      <c r="K6807" t="s">
        <v>1252</v>
      </c>
      <c r="L6807" t="s">
        <v>1253</v>
      </c>
      <c r="M6807" t="s">
        <v>130</v>
      </c>
      <c r="N6807" t="s">
        <v>16</v>
      </c>
      <c r="O6807">
        <v>40183</v>
      </c>
      <c r="P6807" t="s">
        <v>14206</v>
      </c>
      <c r="Q6807" t="s">
        <v>14191</v>
      </c>
    </row>
    <row r="6808" spans="1:17" x14ac:dyDescent="0.25">
      <c r="A6808">
        <v>6807</v>
      </c>
      <c r="B6808">
        <v>48483</v>
      </c>
      <c r="C6808">
        <v>40157</v>
      </c>
      <c r="D6808">
        <v>18</v>
      </c>
      <c r="E6808">
        <f t="shared" si="213"/>
        <v>2160</v>
      </c>
      <c r="F6808">
        <v>0</v>
      </c>
      <c r="G6808">
        <f>VLOOKUP($P6808,Pricebook!$A:$D,4,0)</f>
        <v>120</v>
      </c>
      <c r="H6808">
        <f t="shared" si="212"/>
        <v>2160</v>
      </c>
      <c r="I6808" t="s">
        <v>843</v>
      </c>
      <c r="J6808" t="s">
        <v>844</v>
      </c>
      <c r="K6808" t="s">
        <v>2814</v>
      </c>
      <c r="L6808">
        <v>43615</v>
      </c>
      <c r="M6808" t="s">
        <v>210</v>
      </c>
      <c r="N6808" t="s">
        <v>61</v>
      </c>
      <c r="O6808">
        <v>40158</v>
      </c>
      <c r="P6808" t="s">
        <v>14212</v>
      </c>
      <c r="Q6808" t="s">
        <v>14202</v>
      </c>
    </row>
    <row r="6809" spans="1:17" x14ac:dyDescent="0.25">
      <c r="A6809">
        <v>6808</v>
      </c>
      <c r="B6809">
        <v>48484</v>
      </c>
      <c r="C6809">
        <v>40352</v>
      </c>
      <c r="D6809">
        <v>22</v>
      </c>
      <c r="E6809">
        <f t="shared" si="213"/>
        <v>3300</v>
      </c>
      <c r="F6809">
        <v>0.05</v>
      </c>
      <c r="G6809">
        <f>VLOOKUP($P6809,Pricebook!$A:$D,4,0)</f>
        <v>150</v>
      </c>
      <c r="H6809">
        <f t="shared" si="212"/>
        <v>3135</v>
      </c>
      <c r="I6809" t="s">
        <v>1381</v>
      </c>
      <c r="J6809" t="s">
        <v>151</v>
      </c>
      <c r="K6809" t="s">
        <v>2562</v>
      </c>
      <c r="L6809">
        <v>66614</v>
      </c>
      <c r="M6809" t="s">
        <v>153</v>
      </c>
      <c r="N6809" t="s">
        <v>16</v>
      </c>
      <c r="O6809">
        <v>40353</v>
      </c>
      <c r="P6809" t="s">
        <v>14211</v>
      </c>
      <c r="Q6809" t="s">
        <v>14189</v>
      </c>
    </row>
    <row r="6810" spans="1:17" x14ac:dyDescent="0.25">
      <c r="A6810">
        <v>6809</v>
      </c>
      <c r="B6810">
        <v>48484</v>
      </c>
      <c r="C6810">
        <v>40352</v>
      </c>
      <c r="D6810">
        <v>41</v>
      </c>
      <c r="E6810">
        <f t="shared" si="213"/>
        <v>5125</v>
      </c>
      <c r="F6810">
        <v>0.08</v>
      </c>
      <c r="G6810">
        <f>VLOOKUP($P6810,Pricebook!$A:$D,4,0)</f>
        <v>125</v>
      </c>
      <c r="H6810">
        <f t="shared" si="212"/>
        <v>4715</v>
      </c>
      <c r="I6810" t="s">
        <v>1381</v>
      </c>
      <c r="J6810" t="s">
        <v>151</v>
      </c>
      <c r="K6810" t="s">
        <v>592</v>
      </c>
      <c r="L6810">
        <v>67212</v>
      </c>
      <c r="M6810" t="s">
        <v>153</v>
      </c>
      <c r="N6810" t="s">
        <v>16</v>
      </c>
      <c r="O6810">
        <v>40353</v>
      </c>
      <c r="P6810" t="s">
        <v>14208</v>
      </c>
      <c r="Q6810" t="s">
        <v>14188</v>
      </c>
    </row>
    <row r="6811" spans="1:17" x14ac:dyDescent="0.25">
      <c r="A6811">
        <v>6810</v>
      </c>
      <c r="B6811">
        <v>48484</v>
      </c>
      <c r="C6811">
        <v>40352</v>
      </c>
      <c r="D6811">
        <v>43</v>
      </c>
      <c r="E6811">
        <f t="shared" si="213"/>
        <v>4730</v>
      </c>
      <c r="F6811">
        <v>0</v>
      </c>
      <c r="G6811">
        <f>VLOOKUP($P6811,Pricebook!$A:$D,4,0)</f>
        <v>110</v>
      </c>
      <c r="H6811">
        <f t="shared" si="212"/>
        <v>4730</v>
      </c>
      <c r="I6811" t="s">
        <v>1381</v>
      </c>
      <c r="J6811" t="s">
        <v>151</v>
      </c>
      <c r="K6811" t="s">
        <v>592</v>
      </c>
      <c r="L6811">
        <v>67212</v>
      </c>
      <c r="M6811" t="s">
        <v>153</v>
      </c>
      <c r="N6811" t="s">
        <v>16</v>
      </c>
      <c r="O6811">
        <v>40354</v>
      </c>
      <c r="P6811" t="s">
        <v>14215</v>
      </c>
      <c r="Q6811" t="s">
        <v>14185</v>
      </c>
    </row>
    <row r="6812" spans="1:17" x14ac:dyDescent="0.25">
      <c r="A6812">
        <v>6811</v>
      </c>
      <c r="B6812">
        <v>48484</v>
      </c>
      <c r="C6812">
        <v>40352</v>
      </c>
      <c r="D6812">
        <v>50</v>
      </c>
      <c r="E6812">
        <f t="shared" si="213"/>
        <v>7500</v>
      </c>
      <c r="F6812">
        <v>0.09</v>
      </c>
      <c r="G6812">
        <f>VLOOKUP($P6812,Pricebook!$A:$D,4,0)</f>
        <v>150</v>
      </c>
      <c r="H6812">
        <f t="shared" si="212"/>
        <v>6825</v>
      </c>
      <c r="I6812" t="s">
        <v>1381</v>
      </c>
      <c r="J6812" t="s">
        <v>151</v>
      </c>
      <c r="K6812" t="s">
        <v>592</v>
      </c>
      <c r="L6812">
        <v>67212</v>
      </c>
      <c r="M6812" t="s">
        <v>153</v>
      </c>
      <c r="N6812" t="s">
        <v>16</v>
      </c>
      <c r="O6812">
        <v>40354</v>
      </c>
      <c r="P6812" t="s">
        <v>14210</v>
      </c>
      <c r="Q6812" t="s">
        <v>14195</v>
      </c>
    </row>
    <row r="6813" spans="1:17" x14ac:dyDescent="0.25">
      <c r="A6813">
        <v>6812</v>
      </c>
      <c r="B6813">
        <v>48486</v>
      </c>
      <c r="C6813">
        <v>40675</v>
      </c>
      <c r="D6813">
        <v>42</v>
      </c>
      <c r="E6813">
        <f t="shared" si="213"/>
        <v>4620</v>
      </c>
      <c r="F6813">
        <v>7.0000000000000007E-2</v>
      </c>
      <c r="G6813">
        <f>VLOOKUP($P6813,Pricebook!$A:$D,4,0)</f>
        <v>110</v>
      </c>
      <c r="H6813">
        <f t="shared" si="212"/>
        <v>4296.5999999999995</v>
      </c>
      <c r="I6813" t="s">
        <v>477</v>
      </c>
      <c r="J6813" t="s">
        <v>121</v>
      </c>
      <c r="K6813" t="s">
        <v>2623</v>
      </c>
      <c r="L6813">
        <v>84084</v>
      </c>
      <c r="M6813" t="s">
        <v>201</v>
      </c>
      <c r="N6813" t="s">
        <v>23</v>
      </c>
      <c r="O6813">
        <v>40677</v>
      </c>
      <c r="P6813" t="s">
        <v>14215</v>
      </c>
      <c r="Q6813" t="s">
        <v>14194</v>
      </c>
    </row>
    <row r="6814" spans="1:17" x14ac:dyDescent="0.25">
      <c r="A6814">
        <v>6813</v>
      </c>
      <c r="B6814">
        <v>48487</v>
      </c>
      <c r="C6814">
        <v>40189</v>
      </c>
      <c r="D6814">
        <v>27</v>
      </c>
      <c r="E6814">
        <f t="shared" si="213"/>
        <v>4320</v>
      </c>
      <c r="F6814">
        <v>0</v>
      </c>
      <c r="G6814">
        <f>VLOOKUP($P6814,Pricebook!$A:$D,4,0)</f>
        <v>160</v>
      </c>
      <c r="H6814">
        <f t="shared" si="212"/>
        <v>4320</v>
      </c>
      <c r="I6814" t="s">
        <v>2080</v>
      </c>
      <c r="J6814" t="s">
        <v>158</v>
      </c>
      <c r="K6814" t="s">
        <v>2569</v>
      </c>
      <c r="L6814">
        <v>14224</v>
      </c>
      <c r="M6814" t="s">
        <v>60</v>
      </c>
      <c r="N6814" t="s">
        <v>61</v>
      </c>
      <c r="O6814">
        <v>40191</v>
      </c>
      <c r="P6814" t="s">
        <v>14218</v>
      </c>
      <c r="Q6814" t="s">
        <v>14196</v>
      </c>
    </row>
    <row r="6815" spans="1:17" x14ac:dyDescent="0.25">
      <c r="A6815">
        <v>6814</v>
      </c>
      <c r="B6815">
        <v>48512</v>
      </c>
      <c r="C6815">
        <v>40758</v>
      </c>
      <c r="D6815">
        <v>48</v>
      </c>
      <c r="E6815">
        <f t="shared" si="213"/>
        <v>5280</v>
      </c>
      <c r="F6815">
        <v>0.04</v>
      </c>
      <c r="G6815">
        <f>VLOOKUP($P6815,Pricebook!$A:$D,4,0)</f>
        <v>110</v>
      </c>
      <c r="H6815">
        <f t="shared" si="212"/>
        <v>5068.8</v>
      </c>
      <c r="I6815" t="s">
        <v>1440</v>
      </c>
      <c r="J6815" t="s">
        <v>203</v>
      </c>
      <c r="K6815" t="s">
        <v>1441</v>
      </c>
      <c r="L6815">
        <v>91745</v>
      </c>
      <c r="M6815" t="s">
        <v>114</v>
      </c>
      <c r="N6815" t="s">
        <v>23</v>
      </c>
      <c r="O6815">
        <v>40759</v>
      </c>
      <c r="P6815" t="s">
        <v>14215</v>
      </c>
      <c r="Q6815" t="s">
        <v>14192</v>
      </c>
    </row>
    <row r="6816" spans="1:17" x14ac:dyDescent="0.25">
      <c r="A6816">
        <v>6815</v>
      </c>
      <c r="B6816">
        <v>48512</v>
      </c>
      <c r="C6816">
        <v>40758</v>
      </c>
      <c r="D6816">
        <v>47</v>
      </c>
      <c r="E6816">
        <f t="shared" si="213"/>
        <v>5640</v>
      </c>
      <c r="F6816">
        <v>0.04</v>
      </c>
      <c r="G6816">
        <f>VLOOKUP($P6816,Pricebook!$A:$D,4,0)</f>
        <v>120</v>
      </c>
      <c r="H6816">
        <f t="shared" si="212"/>
        <v>5414.4</v>
      </c>
      <c r="I6816" t="s">
        <v>1440</v>
      </c>
      <c r="J6816" t="s">
        <v>203</v>
      </c>
      <c r="K6816" t="s">
        <v>1441</v>
      </c>
      <c r="L6816">
        <v>91745</v>
      </c>
      <c r="M6816" t="s">
        <v>114</v>
      </c>
      <c r="N6816" t="s">
        <v>23</v>
      </c>
      <c r="O6816">
        <v>40758</v>
      </c>
      <c r="P6816" t="s">
        <v>14212</v>
      </c>
      <c r="Q6816" t="s">
        <v>14196</v>
      </c>
    </row>
    <row r="6817" spans="1:17" x14ac:dyDescent="0.25">
      <c r="A6817">
        <v>6816</v>
      </c>
      <c r="B6817">
        <v>48515</v>
      </c>
      <c r="C6817">
        <v>40897</v>
      </c>
      <c r="D6817">
        <v>47</v>
      </c>
      <c r="E6817">
        <f t="shared" si="213"/>
        <v>5170</v>
      </c>
      <c r="F6817">
        <v>0.01</v>
      </c>
      <c r="G6817">
        <f>VLOOKUP($P6817,Pricebook!$A:$D,4,0)</f>
        <v>110</v>
      </c>
      <c r="H6817">
        <f t="shared" si="212"/>
        <v>5118.3</v>
      </c>
      <c r="I6817" t="s">
        <v>502</v>
      </c>
      <c r="J6817" t="s">
        <v>118</v>
      </c>
      <c r="K6817" t="s">
        <v>2029</v>
      </c>
      <c r="L6817">
        <v>20854</v>
      </c>
      <c r="M6817" t="s">
        <v>187</v>
      </c>
      <c r="N6817" t="s">
        <v>61</v>
      </c>
      <c r="O6817">
        <v>40897</v>
      </c>
      <c r="P6817" t="s">
        <v>14215</v>
      </c>
      <c r="Q6817" t="s">
        <v>14184</v>
      </c>
    </row>
    <row r="6818" spans="1:17" x14ac:dyDescent="0.25">
      <c r="A6818">
        <v>6817</v>
      </c>
      <c r="B6818">
        <v>48518</v>
      </c>
      <c r="C6818">
        <v>39905</v>
      </c>
      <c r="D6818">
        <v>17</v>
      </c>
      <c r="E6818">
        <f t="shared" si="213"/>
        <v>1870</v>
      </c>
      <c r="F6818">
        <v>0.1</v>
      </c>
      <c r="G6818">
        <f>VLOOKUP($P6818,Pricebook!$A:$D,4,0)</f>
        <v>110</v>
      </c>
      <c r="H6818">
        <f t="shared" si="212"/>
        <v>1683</v>
      </c>
      <c r="I6818" t="s">
        <v>1586</v>
      </c>
      <c r="J6818" t="s">
        <v>549</v>
      </c>
      <c r="K6818" t="s">
        <v>1587</v>
      </c>
      <c r="L6818">
        <v>53209</v>
      </c>
      <c r="M6818" t="s">
        <v>95</v>
      </c>
      <c r="N6818" t="s">
        <v>16</v>
      </c>
      <c r="O6818">
        <v>39907</v>
      </c>
      <c r="P6818" t="s">
        <v>14215</v>
      </c>
      <c r="Q6818" t="s">
        <v>14185</v>
      </c>
    </row>
    <row r="6819" spans="1:17" x14ac:dyDescent="0.25">
      <c r="A6819">
        <v>6818</v>
      </c>
      <c r="B6819">
        <v>48544</v>
      </c>
      <c r="C6819">
        <v>40679</v>
      </c>
      <c r="D6819">
        <v>44</v>
      </c>
      <c r="E6819">
        <f t="shared" si="213"/>
        <v>6600</v>
      </c>
      <c r="F6819">
        <v>0.01</v>
      </c>
      <c r="G6819">
        <f>VLOOKUP($P6819,Pricebook!$A:$D,4,0)</f>
        <v>150</v>
      </c>
      <c r="H6819">
        <f t="shared" si="212"/>
        <v>6534</v>
      </c>
      <c r="I6819" t="s">
        <v>643</v>
      </c>
      <c r="J6819" t="s">
        <v>482</v>
      </c>
      <c r="K6819" t="s">
        <v>962</v>
      </c>
      <c r="L6819">
        <v>38701</v>
      </c>
      <c r="M6819" t="s">
        <v>699</v>
      </c>
      <c r="N6819" t="s">
        <v>34</v>
      </c>
      <c r="O6819">
        <v>40681</v>
      </c>
      <c r="P6819" t="s">
        <v>14210</v>
      </c>
      <c r="Q6819" t="s">
        <v>14195</v>
      </c>
    </row>
    <row r="6820" spans="1:17" x14ac:dyDescent="0.25">
      <c r="A6820">
        <v>6819</v>
      </c>
      <c r="B6820">
        <v>48548</v>
      </c>
      <c r="C6820">
        <v>40628</v>
      </c>
      <c r="D6820">
        <v>3</v>
      </c>
      <c r="E6820">
        <f t="shared" si="213"/>
        <v>360</v>
      </c>
      <c r="F6820">
        <v>0.03</v>
      </c>
      <c r="G6820">
        <f>VLOOKUP($P6820,Pricebook!$A:$D,4,0)</f>
        <v>120</v>
      </c>
      <c r="H6820">
        <f t="shared" si="212"/>
        <v>349.2</v>
      </c>
      <c r="I6820" t="s">
        <v>1201</v>
      </c>
      <c r="J6820" t="s">
        <v>203</v>
      </c>
      <c r="K6820" t="s">
        <v>782</v>
      </c>
      <c r="L6820" t="s">
        <v>2583</v>
      </c>
      <c r="M6820" t="s">
        <v>149</v>
      </c>
      <c r="N6820" t="s">
        <v>61</v>
      </c>
      <c r="O6820">
        <v>40629</v>
      </c>
      <c r="P6820" t="s">
        <v>14212</v>
      </c>
      <c r="Q6820" t="s">
        <v>14203</v>
      </c>
    </row>
    <row r="6821" spans="1:17" x14ac:dyDescent="0.25">
      <c r="A6821">
        <v>6820</v>
      </c>
      <c r="B6821">
        <v>48576</v>
      </c>
      <c r="C6821">
        <v>41244</v>
      </c>
      <c r="D6821">
        <v>17</v>
      </c>
      <c r="E6821">
        <f t="shared" si="213"/>
        <v>2720</v>
      </c>
      <c r="F6821">
        <v>7.0000000000000007E-2</v>
      </c>
      <c r="G6821">
        <f>VLOOKUP($P6821,Pricebook!$A:$D,4,0)</f>
        <v>160</v>
      </c>
      <c r="H6821">
        <f t="shared" si="212"/>
        <v>2529.6</v>
      </c>
      <c r="I6821" t="s">
        <v>612</v>
      </c>
      <c r="J6821" t="s">
        <v>99</v>
      </c>
      <c r="K6821" t="s">
        <v>2074</v>
      </c>
      <c r="L6821">
        <v>58701</v>
      </c>
      <c r="M6821" t="s">
        <v>339</v>
      </c>
      <c r="N6821" t="s">
        <v>16</v>
      </c>
      <c r="O6821">
        <v>41245</v>
      </c>
      <c r="P6821" t="s">
        <v>14218</v>
      </c>
      <c r="Q6821" t="s">
        <v>14187</v>
      </c>
    </row>
    <row r="6822" spans="1:17" x14ac:dyDescent="0.25">
      <c r="A6822">
        <v>6821</v>
      </c>
      <c r="B6822">
        <v>48576</v>
      </c>
      <c r="C6822">
        <v>41244</v>
      </c>
      <c r="D6822">
        <v>47</v>
      </c>
      <c r="E6822">
        <f t="shared" si="213"/>
        <v>5170</v>
      </c>
      <c r="F6822">
        <v>0.06</v>
      </c>
      <c r="G6822">
        <f>VLOOKUP($P6822,Pricebook!$A:$D,4,0)</f>
        <v>110</v>
      </c>
      <c r="H6822">
        <f t="shared" si="212"/>
        <v>4859.7999999999993</v>
      </c>
      <c r="I6822" t="s">
        <v>612</v>
      </c>
      <c r="J6822" t="s">
        <v>99</v>
      </c>
      <c r="K6822" t="s">
        <v>2074</v>
      </c>
      <c r="L6822">
        <v>58701</v>
      </c>
      <c r="M6822" t="s">
        <v>339</v>
      </c>
      <c r="N6822" t="s">
        <v>16</v>
      </c>
      <c r="O6822">
        <v>41246</v>
      </c>
      <c r="P6822" t="s">
        <v>14215</v>
      </c>
      <c r="Q6822" t="s">
        <v>14202</v>
      </c>
    </row>
    <row r="6823" spans="1:17" x14ac:dyDescent="0.25">
      <c r="A6823">
        <v>6822</v>
      </c>
      <c r="B6823">
        <v>48577</v>
      </c>
      <c r="C6823">
        <v>41098</v>
      </c>
      <c r="D6823">
        <v>6</v>
      </c>
      <c r="E6823">
        <f t="shared" si="213"/>
        <v>660</v>
      </c>
      <c r="F6823">
        <v>0.02</v>
      </c>
      <c r="G6823">
        <f>VLOOKUP($P6823,Pricebook!$A:$D,4,0)</f>
        <v>110</v>
      </c>
      <c r="H6823">
        <f t="shared" si="212"/>
        <v>646.79999999999995</v>
      </c>
      <c r="I6823" t="s">
        <v>78</v>
      </c>
      <c r="J6823" t="s">
        <v>79</v>
      </c>
      <c r="K6823" t="s">
        <v>186</v>
      </c>
      <c r="L6823">
        <v>38401</v>
      </c>
      <c r="M6823" t="s">
        <v>81</v>
      </c>
      <c r="N6823" t="s">
        <v>34</v>
      </c>
      <c r="O6823">
        <v>41100</v>
      </c>
      <c r="P6823" t="s">
        <v>14215</v>
      </c>
      <c r="Q6823" t="s">
        <v>14184</v>
      </c>
    </row>
    <row r="6824" spans="1:17" x14ac:dyDescent="0.25">
      <c r="A6824">
        <v>6823</v>
      </c>
      <c r="B6824">
        <v>48609</v>
      </c>
      <c r="C6824">
        <v>40233</v>
      </c>
      <c r="D6824">
        <v>26</v>
      </c>
      <c r="E6824">
        <f t="shared" si="213"/>
        <v>2860</v>
      </c>
      <c r="F6824">
        <v>0</v>
      </c>
      <c r="G6824">
        <f>VLOOKUP($P6824,Pricebook!$A:$D,4,0)</f>
        <v>110</v>
      </c>
      <c r="H6824">
        <f t="shared" si="212"/>
        <v>2860</v>
      </c>
      <c r="I6824" t="s">
        <v>1557</v>
      </c>
      <c r="J6824" t="s">
        <v>377</v>
      </c>
      <c r="K6824" t="s">
        <v>367</v>
      </c>
      <c r="L6824">
        <v>22601</v>
      </c>
      <c r="M6824" t="s">
        <v>368</v>
      </c>
      <c r="N6824" t="s">
        <v>34</v>
      </c>
      <c r="O6824">
        <v>40234</v>
      </c>
      <c r="P6824" t="s">
        <v>14215</v>
      </c>
      <c r="Q6824" t="s">
        <v>14191</v>
      </c>
    </row>
    <row r="6825" spans="1:17" x14ac:dyDescent="0.25">
      <c r="A6825">
        <v>6824</v>
      </c>
      <c r="B6825">
        <v>48609</v>
      </c>
      <c r="C6825">
        <v>40233</v>
      </c>
      <c r="D6825">
        <v>5</v>
      </c>
      <c r="E6825">
        <f t="shared" si="213"/>
        <v>600</v>
      </c>
      <c r="F6825">
        <v>0.04</v>
      </c>
      <c r="G6825">
        <f>VLOOKUP($P6825,Pricebook!$A:$D,4,0)</f>
        <v>120</v>
      </c>
      <c r="H6825">
        <f t="shared" si="212"/>
        <v>576</v>
      </c>
      <c r="I6825" t="s">
        <v>1557</v>
      </c>
      <c r="J6825" t="s">
        <v>377</v>
      </c>
      <c r="K6825" t="s">
        <v>367</v>
      </c>
      <c r="L6825">
        <v>22601</v>
      </c>
      <c r="M6825" t="s">
        <v>368</v>
      </c>
      <c r="N6825" t="s">
        <v>34</v>
      </c>
      <c r="O6825">
        <v>40234</v>
      </c>
      <c r="P6825" t="s">
        <v>14212</v>
      </c>
      <c r="Q6825" t="s">
        <v>14198</v>
      </c>
    </row>
    <row r="6826" spans="1:17" x14ac:dyDescent="0.25">
      <c r="A6826">
        <v>6825</v>
      </c>
      <c r="B6826">
        <v>48614</v>
      </c>
      <c r="C6826">
        <v>41060</v>
      </c>
      <c r="D6826">
        <v>46</v>
      </c>
      <c r="E6826">
        <f t="shared" si="213"/>
        <v>6900</v>
      </c>
      <c r="F6826">
        <v>0.01</v>
      </c>
      <c r="G6826">
        <f>VLOOKUP($P6826,Pricebook!$A:$D,4,0)</f>
        <v>150</v>
      </c>
      <c r="H6826">
        <f t="shared" si="212"/>
        <v>6831</v>
      </c>
      <c r="I6826" t="s">
        <v>1177</v>
      </c>
      <c r="J6826" t="s">
        <v>41</v>
      </c>
      <c r="K6826" t="s">
        <v>2687</v>
      </c>
      <c r="L6826" t="s">
        <v>2688</v>
      </c>
      <c r="M6826" t="s">
        <v>130</v>
      </c>
      <c r="N6826" t="s">
        <v>16</v>
      </c>
      <c r="O6826">
        <v>41060</v>
      </c>
      <c r="P6826" t="s">
        <v>14210</v>
      </c>
      <c r="Q6826" t="s">
        <v>14198</v>
      </c>
    </row>
    <row r="6827" spans="1:17" x14ac:dyDescent="0.25">
      <c r="A6827">
        <v>6826</v>
      </c>
      <c r="B6827">
        <v>48615</v>
      </c>
      <c r="C6827">
        <v>41246</v>
      </c>
      <c r="D6827">
        <v>4</v>
      </c>
      <c r="E6827">
        <f t="shared" si="213"/>
        <v>800</v>
      </c>
      <c r="F6827">
        <v>0.08</v>
      </c>
      <c r="G6827">
        <f>VLOOKUP($P6827,Pricebook!$A:$D,4,0)</f>
        <v>200</v>
      </c>
      <c r="H6827">
        <f t="shared" si="212"/>
        <v>736</v>
      </c>
      <c r="I6827" t="s">
        <v>2299</v>
      </c>
      <c r="J6827" t="s">
        <v>36</v>
      </c>
      <c r="K6827" t="s">
        <v>1666</v>
      </c>
      <c r="L6827">
        <v>75098</v>
      </c>
      <c r="M6827" t="s">
        <v>48</v>
      </c>
      <c r="N6827" t="s">
        <v>16</v>
      </c>
      <c r="O6827">
        <v>41250</v>
      </c>
      <c r="P6827" t="s">
        <v>14214</v>
      </c>
      <c r="Q6827" t="s">
        <v>14192</v>
      </c>
    </row>
    <row r="6828" spans="1:17" x14ac:dyDescent="0.25">
      <c r="A6828">
        <v>6827</v>
      </c>
      <c r="B6828">
        <v>48615</v>
      </c>
      <c r="C6828">
        <v>41246</v>
      </c>
      <c r="D6828">
        <v>8</v>
      </c>
      <c r="E6828">
        <f t="shared" si="213"/>
        <v>1000</v>
      </c>
      <c r="F6828">
        <v>0.04</v>
      </c>
      <c r="G6828">
        <f>VLOOKUP($P6828,Pricebook!$A:$D,4,0)</f>
        <v>125</v>
      </c>
      <c r="H6828">
        <f t="shared" si="212"/>
        <v>960</v>
      </c>
      <c r="I6828" t="s">
        <v>2299</v>
      </c>
      <c r="J6828" t="s">
        <v>36</v>
      </c>
      <c r="K6828" t="s">
        <v>1666</v>
      </c>
      <c r="L6828">
        <v>75098</v>
      </c>
      <c r="M6828" t="s">
        <v>48</v>
      </c>
      <c r="N6828" t="s">
        <v>16</v>
      </c>
      <c r="O6828">
        <v>41251</v>
      </c>
      <c r="P6828" t="s">
        <v>14208</v>
      </c>
      <c r="Q6828" t="s">
        <v>14196</v>
      </c>
    </row>
    <row r="6829" spans="1:17" x14ac:dyDescent="0.25">
      <c r="A6829">
        <v>6828</v>
      </c>
      <c r="B6829">
        <v>48641</v>
      </c>
      <c r="C6829">
        <v>40882</v>
      </c>
      <c r="D6829">
        <v>13</v>
      </c>
      <c r="E6829">
        <f t="shared" si="213"/>
        <v>1430</v>
      </c>
      <c r="F6829">
        <v>0</v>
      </c>
      <c r="G6829">
        <f>VLOOKUP($P6829,Pricebook!$A:$D,4,0)</f>
        <v>110</v>
      </c>
      <c r="H6829">
        <f t="shared" si="212"/>
        <v>1430</v>
      </c>
      <c r="I6829" t="s">
        <v>587</v>
      </c>
      <c r="J6829" t="s">
        <v>576</v>
      </c>
      <c r="K6829" t="s">
        <v>2039</v>
      </c>
      <c r="L6829">
        <v>93727</v>
      </c>
      <c r="M6829" t="s">
        <v>114</v>
      </c>
      <c r="N6829" t="s">
        <v>23</v>
      </c>
      <c r="O6829">
        <v>40883</v>
      </c>
      <c r="P6829" t="s">
        <v>14215</v>
      </c>
      <c r="Q6829" t="s">
        <v>14193</v>
      </c>
    </row>
    <row r="6830" spans="1:17" x14ac:dyDescent="0.25">
      <c r="A6830">
        <v>6829</v>
      </c>
      <c r="B6830">
        <v>48642</v>
      </c>
      <c r="C6830">
        <v>40210</v>
      </c>
      <c r="D6830">
        <v>36</v>
      </c>
      <c r="E6830">
        <f t="shared" si="213"/>
        <v>4320</v>
      </c>
      <c r="F6830">
        <v>0</v>
      </c>
      <c r="G6830">
        <f>VLOOKUP($P6830,Pricebook!$A:$D,4,0)</f>
        <v>120</v>
      </c>
      <c r="H6830">
        <f t="shared" si="212"/>
        <v>4320</v>
      </c>
      <c r="I6830" t="s">
        <v>791</v>
      </c>
      <c r="J6830" t="s">
        <v>215</v>
      </c>
      <c r="K6830" t="s">
        <v>2807</v>
      </c>
      <c r="L6830">
        <v>21228</v>
      </c>
      <c r="M6830" t="s">
        <v>187</v>
      </c>
      <c r="N6830" t="s">
        <v>61</v>
      </c>
      <c r="O6830">
        <v>40210</v>
      </c>
      <c r="P6830" t="s">
        <v>14212</v>
      </c>
      <c r="Q6830" t="s">
        <v>14191</v>
      </c>
    </row>
    <row r="6831" spans="1:17" x14ac:dyDescent="0.25">
      <c r="A6831">
        <v>6830</v>
      </c>
      <c r="B6831">
        <v>48642</v>
      </c>
      <c r="C6831">
        <v>40210</v>
      </c>
      <c r="D6831">
        <v>50</v>
      </c>
      <c r="E6831">
        <f t="shared" si="213"/>
        <v>7500</v>
      </c>
      <c r="F6831">
        <v>0.05</v>
      </c>
      <c r="G6831">
        <f>VLOOKUP($P6831,Pricebook!$A:$D,4,0)</f>
        <v>150</v>
      </c>
      <c r="H6831">
        <f t="shared" si="212"/>
        <v>7125</v>
      </c>
      <c r="I6831" t="s">
        <v>791</v>
      </c>
      <c r="J6831" t="s">
        <v>215</v>
      </c>
      <c r="K6831" t="s">
        <v>2807</v>
      </c>
      <c r="L6831">
        <v>21228</v>
      </c>
      <c r="M6831" t="s">
        <v>187</v>
      </c>
      <c r="N6831" t="s">
        <v>61</v>
      </c>
      <c r="O6831">
        <v>40210</v>
      </c>
      <c r="P6831" t="s">
        <v>14210</v>
      </c>
      <c r="Q6831" t="s">
        <v>14184</v>
      </c>
    </row>
    <row r="6832" spans="1:17" x14ac:dyDescent="0.25">
      <c r="A6832">
        <v>6831</v>
      </c>
      <c r="B6832">
        <v>48642</v>
      </c>
      <c r="C6832">
        <v>40210</v>
      </c>
      <c r="D6832">
        <v>4</v>
      </c>
      <c r="E6832">
        <f t="shared" si="213"/>
        <v>680</v>
      </c>
      <c r="F6832">
        <v>0.06</v>
      </c>
      <c r="G6832">
        <f>VLOOKUP($P6832,Pricebook!$A:$D,4,0)</f>
        <v>170</v>
      </c>
      <c r="H6832">
        <f t="shared" si="212"/>
        <v>639.19999999999993</v>
      </c>
      <c r="I6832" t="s">
        <v>791</v>
      </c>
      <c r="J6832" t="s">
        <v>215</v>
      </c>
      <c r="K6832" t="s">
        <v>2494</v>
      </c>
      <c r="L6832" t="s">
        <v>2495</v>
      </c>
      <c r="M6832" t="s">
        <v>48</v>
      </c>
      <c r="N6832" t="s">
        <v>16</v>
      </c>
      <c r="O6832">
        <v>40212</v>
      </c>
      <c r="P6832" t="s">
        <v>14219</v>
      </c>
      <c r="Q6832" t="s">
        <v>14187</v>
      </c>
    </row>
    <row r="6833" spans="1:17" x14ac:dyDescent="0.25">
      <c r="A6833">
        <v>6832</v>
      </c>
      <c r="B6833">
        <v>48642</v>
      </c>
      <c r="C6833">
        <v>40210</v>
      </c>
      <c r="D6833">
        <v>5</v>
      </c>
      <c r="E6833">
        <f t="shared" si="213"/>
        <v>750</v>
      </c>
      <c r="F6833">
        <v>0.02</v>
      </c>
      <c r="G6833">
        <f>VLOOKUP($P6833,Pricebook!$A:$D,4,0)</f>
        <v>150</v>
      </c>
      <c r="H6833">
        <f t="shared" si="212"/>
        <v>735</v>
      </c>
      <c r="I6833" t="s">
        <v>791</v>
      </c>
      <c r="J6833" t="s">
        <v>215</v>
      </c>
      <c r="K6833" t="s">
        <v>2494</v>
      </c>
      <c r="L6833" t="s">
        <v>2495</v>
      </c>
      <c r="M6833" t="s">
        <v>48</v>
      </c>
      <c r="N6833" t="s">
        <v>16</v>
      </c>
      <c r="O6833">
        <v>40211</v>
      </c>
      <c r="P6833" t="s">
        <v>14211</v>
      </c>
      <c r="Q6833" t="s">
        <v>14201</v>
      </c>
    </row>
    <row r="6834" spans="1:17" x14ac:dyDescent="0.25">
      <c r="A6834">
        <v>6833</v>
      </c>
      <c r="B6834">
        <v>48643</v>
      </c>
      <c r="C6834">
        <v>41200</v>
      </c>
      <c r="D6834">
        <v>14</v>
      </c>
      <c r="E6834">
        <f t="shared" si="213"/>
        <v>2100</v>
      </c>
      <c r="F6834">
        <v>0.06</v>
      </c>
      <c r="G6834">
        <f>VLOOKUP($P6834,Pricebook!$A:$D,4,0)</f>
        <v>150</v>
      </c>
      <c r="H6834">
        <f t="shared" si="212"/>
        <v>1974</v>
      </c>
      <c r="I6834" t="s">
        <v>1709</v>
      </c>
      <c r="J6834" t="s">
        <v>244</v>
      </c>
      <c r="K6834" t="s">
        <v>511</v>
      </c>
      <c r="L6834">
        <v>23666</v>
      </c>
      <c r="M6834" t="s">
        <v>368</v>
      </c>
      <c r="N6834" t="s">
        <v>34</v>
      </c>
      <c r="O6834">
        <v>41202</v>
      </c>
      <c r="P6834" t="s">
        <v>14216</v>
      </c>
      <c r="Q6834" t="s">
        <v>14199</v>
      </c>
    </row>
    <row r="6835" spans="1:17" x14ac:dyDescent="0.25">
      <c r="A6835">
        <v>6834</v>
      </c>
      <c r="B6835">
        <v>48643</v>
      </c>
      <c r="C6835">
        <v>41200</v>
      </c>
      <c r="D6835">
        <v>6</v>
      </c>
      <c r="E6835">
        <f t="shared" si="213"/>
        <v>1200</v>
      </c>
      <c r="F6835">
        <v>0.06</v>
      </c>
      <c r="G6835">
        <f>VLOOKUP($P6835,Pricebook!$A:$D,4,0)</f>
        <v>200</v>
      </c>
      <c r="H6835">
        <f t="shared" si="212"/>
        <v>1128</v>
      </c>
      <c r="I6835" t="s">
        <v>1709</v>
      </c>
      <c r="J6835" t="s">
        <v>244</v>
      </c>
      <c r="K6835" t="s">
        <v>839</v>
      </c>
      <c r="L6835">
        <v>22801</v>
      </c>
      <c r="M6835" t="s">
        <v>368</v>
      </c>
      <c r="N6835" t="s">
        <v>34</v>
      </c>
      <c r="O6835">
        <v>41202</v>
      </c>
      <c r="P6835" t="s">
        <v>14214</v>
      </c>
      <c r="Q6835" t="s">
        <v>14192</v>
      </c>
    </row>
    <row r="6836" spans="1:17" x14ac:dyDescent="0.25">
      <c r="A6836">
        <v>6835</v>
      </c>
      <c r="B6836">
        <v>48643</v>
      </c>
      <c r="C6836">
        <v>41200</v>
      </c>
      <c r="D6836">
        <v>50</v>
      </c>
      <c r="E6836">
        <f t="shared" si="213"/>
        <v>7500</v>
      </c>
      <c r="F6836">
        <v>0</v>
      </c>
      <c r="G6836">
        <f>VLOOKUP($P6836,Pricebook!$A:$D,4,0)</f>
        <v>150</v>
      </c>
      <c r="H6836">
        <f t="shared" si="212"/>
        <v>7500</v>
      </c>
      <c r="I6836" t="s">
        <v>1709</v>
      </c>
      <c r="J6836" t="s">
        <v>244</v>
      </c>
      <c r="K6836" t="s">
        <v>839</v>
      </c>
      <c r="L6836">
        <v>22801</v>
      </c>
      <c r="M6836" t="s">
        <v>368</v>
      </c>
      <c r="N6836" t="s">
        <v>34</v>
      </c>
      <c r="O6836">
        <v>41202</v>
      </c>
      <c r="P6836" t="s">
        <v>14210</v>
      </c>
      <c r="Q6836" t="s">
        <v>14196</v>
      </c>
    </row>
    <row r="6837" spans="1:17" x14ac:dyDescent="0.25">
      <c r="A6837">
        <v>6836</v>
      </c>
      <c r="B6837">
        <v>48672</v>
      </c>
      <c r="C6837">
        <v>41269</v>
      </c>
      <c r="D6837">
        <v>43</v>
      </c>
      <c r="E6837">
        <f t="shared" si="213"/>
        <v>6020</v>
      </c>
      <c r="F6837">
        <v>0</v>
      </c>
      <c r="G6837">
        <f>VLOOKUP($P6837,Pricebook!$A:$D,4,0)</f>
        <v>140</v>
      </c>
      <c r="H6837">
        <f t="shared" si="212"/>
        <v>6020</v>
      </c>
      <c r="I6837" t="s">
        <v>626</v>
      </c>
      <c r="J6837" t="s">
        <v>27</v>
      </c>
      <c r="K6837" t="s">
        <v>1972</v>
      </c>
      <c r="L6837">
        <v>93422</v>
      </c>
      <c r="M6837" t="s">
        <v>114</v>
      </c>
      <c r="N6837" t="s">
        <v>23</v>
      </c>
      <c r="O6837">
        <v>41269</v>
      </c>
      <c r="P6837" t="s">
        <v>14213</v>
      </c>
      <c r="Q6837" t="s">
        <v>14199</v>
      </c>
    </row>
    <row r="6838" spans="1:17" x14ac:dyDescent="0.25">
      <c r="A6838">
        <v>6837</v>
      </c>
      <c r="B6838">
        <v>48673</v>
      </c>
      <c r="C6838">
        <v>41025</v>
      </c>
      <c r="D6838">
        <v>36</v>
      </c>
      <c r="E6838">
        <f t="shared" si="213"/>
        <v>7200</v>
      </c>
      <c r="F6838">
        <v>0.03</v>
      </c>
      <c r="G6838">
        <f>VLOOKUP($P6838,Pricebook!$A:$D,4,0)</f>
        <v>200</v>
      </c>
      <c r="H6838">
        <f t="shared" si="212"/>
        <v>6984</v>
      </c>
      <c r="I6838" t="s">
        <v>117</v>
      </c>
      <c r="J6838" t="s">
        <v>118</v>
      </c>
      <c r="K6838" t="s">
        <v>553</v>
      </c>
      <c r="L6838" t="s">
        <v>554</v>
      </c>
      <c r="M6838" t="s">
        <v>197</v>
      </c>
      <c r="N6838" t="s">
        <v>23</v>
      </c>
      <c r="O6838">
        <v>41026</v>
      </c>
      <c r="P6838" t="s">
        <v>14206</v>
      </c>
      <c r="Q6838" t="s">
        <v>14188</v>
      </c>
    </row>
    <row r="6839" spans="1:17" x14ac:dyDescent="0.25">
      <c r="A6839">
        <v>6838</v>
      </c>
      <c r="B6839">
        <v>48704</v>
      </c>
      <c r="C6839">
        <v>40917</v>
      </c>
      <c r="D6839">
        <v>11</v>
      </c>
      <c r="E6839">
        <f t="shared" si="213"/>
        <v>1650</v>
      </c>
      <c r="F6839">
        <v>0.01</v>
      </c>
      <c r="G6839">
        <f>VLOOKUP($P6839,Pricebook!$A:$D,4,0)</f>
        <v>150</v>
      </c>
      <c r="H6839">
        <f t="shared" si="212"/>
        <v>1633.5</v>
      </c>
      <c r="I6839" t="s">
        <v>961</v>
      </c>
      <c r="J6839" t="s">
        <v>621</v>
      </c>
      <c r="K6839" t="s">
        <v>2168</v>
      </c>
      <c r="L6839">
        <v>29651</v>
      </c>
      <c r="M6839" t="s">
        <v>163</v>
      </c>
      <c r="N6839" t="s">
        <v>34</v>
      </c>
      <c r="O6839">
        <v>40918</v>
      </c>
      <c r="P6839" t="s">
        <v>14210</v>
      </c>
      <c r="Q6839" t="s">
        <v>14203</v>
      </c>
    </row>
    <row r="6840" spans="1:17" x14ac:dyDescent="0.25">
      <c r="A6840">
        <v>6839</v>
      </c>
      <c r="B6840">
        <v>48706</v>
      </c>
      <c r="C6840">
        <v>41212</v>
      </c>
      <c r="D6840">
        <v>28</v>
      </c>
      <c r="E6840">
        <f t="shared" si="213"/>
        <v>3920</v>
      </c>
      <c r="F6840">
        <v>0.09</v>
      </c>
      <c r="G6840">
        <f>VLOOKUP($P6840,Pricebook!$A:$D,4,0)</f>
        <v>140</v>
      </c>
      <c r="H6840">
        <f t="shared" si="212"/>
        <v>3567.2000000000003</v>
      </c>
      <c r="I6840" t="s">
        <v>1852</v>
      </c>
      <c r="J6840" t="s">
        <v>360</v>
      </c>
      <c r="K6840" t="s">
        <v>2815</v>
      </c>
      <c r="L6840" t="s">
        <v>2285</v>
      </c>
      <c r="M6840" t="s">
        <v>87</v>
      </c>
      <c r="N6840" t="s">
        <v>61</v>
      </c>
      <c r="O6840">
        <v>41216</v>
      </c>
      <c r="P6840" t="s">
        <v>14213</v>
      </c>
      <c r="Q6840" t="s">
        <v>14201</v>
      </c>
    </row>
    <row r="6841" spans="1:17" x14ac:dyDescent="0.25">
      <c r="A6841">
        <v>6840</v>
      </c>
      <c r="B6841">
        <v>48706</v>
      </c>
      <c r="C6841">
        <v>41212</v>
      </c>
      <c r="D6841">
        <v>18</v>
      </c>
      <c r="E6841">
        <f t="shared" si="213"/>
        <v>1980</v>
      </c>
      <c r="F6841">
        <v>0.09</v>
      </c>
      <c r="G6841">
        <f>VLOOKUP($P6841,Pricebook!$A:$D,4,0)</f>
        <v>110</v>
      </c>
      <c r="H6841">
        <f t="shared" si="212"/>
        <v>1801.8</v>
      </c>
      <c r="I6841" t="s">
        <v>1852</v>
      </c>
      <c r="J6841" t="s">
        <v>360</v>
      </c>
      <c r="K6841" t="s">
        <v>2778</v>
      </c>
      <c r="L6841" t="s">
        <v>2779</v>
      </c>
      <c r="M6841" t="s">
        <v>317</v>
      </c>
      <c r="N6841" t="s">
        <v>61</v>
      </c>
      <c r="O6841">
        <v>41219</v>
      </c>
      <c r="P6841" t="s">
        <v>14215</v>
      </c>
      <c r="Q6841" t="s">
        <v>14188</v>
      </c>
    </row>
    <row r="6842" spans="1:17" x14ac:dyDescent="0.25">
      <c r="A6842">
        <v>6841</v>
      </c>
      <c r="B6842">
        <v>48709</v>
      </c>
      <c r="C6842">
        <v>40783</v>
      </c>
      <c r="D6842">
        <v>17</v>
      </c>
      <c r="E6842">
        <f t="shared" si="213"/>
        <v>2040</v>
      </c>
      <c r="F6842">
        <v>0.01</v>
      </c>
      <c r="G6842">
        <f>VLOOKUP($P6842,Pricebook!$A:$D,4,0)</f>
        <v>120</v>
      </c>
      <c r="H6842">
        <f t="shared" si="212"/>
        <v>2019.6</v>
      </c>
      <c r="I6842" t="s">
        <v>784</v>
      </c>
      <c r="J6842" t="s">
        <v>621</v>
      </c>
      <c r="K6842" t="s">
        <v>1993</v>
      </c>
      <c r="L6842">
        <v>94044</v>
      </c>
      <c r="M6842" t="s">
        <v>114</v>
      </c>
      <c r="N6842" t="s">
        <v>23</v>
      </c>
      <c r="O6842">
        <v>40785</v>
      </c>
      <c r="P6842" t="s">
        <v>14212</v>
      </c>
      <c r="Q6842" t="s">
        <v>14190</v>
      </c>
    </row>
    <row r="6843" spans="1:17" x14ac:dyDescent="0.25">
      <c r="A6843">
        <v>6842</v>
      </c>
      <c r="B6843">
        <v>48710</v>
      </c>
      <c r="C6843">
        <v>40142</v>
      </c>
      <c r="D6843">
        <v>4</v>
      </c>
      <c r="E6843">
        <f t="shared" si="213"/>
        <v>440</v>
      </c>
      <c r="F6843">
        <v>0.01</v>
      </c>
      <c r="G6843">
        <f>VLOOKUP($P6843,Pricebook!$A:$D,4,0)</f>
        <v>110</v>
      </c>
      <c r="H6843">
        <f t="shared" si="212"/>
        <v>435.6</v>
      </c>
      <c r="I6843" t="s">
        <v>1187</v>
      </c>
      <c r="J6843" t="s">
        <v>226</v>
      </c>
      <c r="K6843" t="s">
        <v>1301</v>
      </c>
      <c r="L6843">
        <v>79109</v>
      </c>
      <c r="M6843" t="s">
        <v>48</v>
      </c>
      <c r="N6843" t="s">
        <v>16</v>
      </c>
      <c r="O6843">
        <v>40143</v>
      </c>
      <c r="P6843" t="s">
        <v>14215</v>
      </c>
      <c r="Q6843" t="s">
        <v>14201</v>
      </c>
    </row>
    <row r="6844" spans="1:17" x14ac:dyDescent="0.25">
      <c r="A6844">
        <v>6843</v>
      </c>
      <c r="B6844">
        <v>48742</v>
      </c>
      <c r="C6844">
        <v>41016</v>
      </c>
      <c r="D6844">
        <v>42</v>
      </c>
      <c r="E6844">
        <f t="shared" si="213"/>
        <v>6720</v>
      </c>
      <c r="F6844">
        <v>0.03</v>
      </c>
      <c r="G6844">
        <f>VLOOKUP($P6844,Pricebook!$A:$D,4,0)</f>
        <v>160</v>
      </c>
      <c r="H6844">
        <f t="shared" si="212"/>
        <v>6518.4</v>
      </c>
      <c r="I6844" t="s">
        <v>1294</v>
      </c>
      <c r="J6844" t="s">
        <v>64</v>
      </c>
      <c r="K6844" t="s">
        <v>553</v>
      </c>
      <c r="L6844" t="s">
        <v>554</v>
      </c>
      <c r="M6844" t="s">
        <v>197</v>
      </c>
      <c r="N6844" t="s">
        <v>23</v>
      </c>
      <c r="O6844">
        <v>41018</v>
      </c>
      <c r="P6844" t="s">
        <v>14218</v>
      </c>
      <c r="Q6844" t="s">
        <v>14194</v>
      </c>
    </row>
    <row r="6845" spans="1:17" x14ac:dyDescent="0.25">
      <c r="A6845">
        <v>6844</v>
      </c>
      <c r="B6845">
        <v>48772</v>
      </c>
      <c r="C6845">
        <v>39945</v>
      </c>
      <c r="D6845">
        <v>44</v>
      </c>
      <c r="E6845">
        <f t="shared" si="213"/>
        <v>5500</v>
      </c>
      <c r="F6845">
        <v>0.09</v>
      </c>
      <c r="G6845">
        <f>VLOOKUP($P6845,Pricebook!$A:$D,4,0)</f>
        <v>125</v>
      </c>
      <c r="H6845">
        <f t="shared" si="212"/>
        <v>5005</v>
      </c>
      <c r="I6845" t="s">
        <v>427</v>
      </c>
      <c r="J6845" t="s">
        <v>190</v>
      </c>
      <c r="K6845" t="s">
        <v>1039</v>
      </c>
      <c r="L6845" t="s">
        <v>1040</v>
      </c>
      <c r="M6845" t="s">
        <v>130</v>
      </c>
      <c r="N6845" t="s">
        <v>16</v>
      </c>
      <c r="O6845">
        <v>39947</v>
      </c>
      <c r="P6845" t="s">
        <v>14208</v>
      </c>
      <c r="Q6845" t="s">
        <v>14195</v>
      </c>
    </row>
    <row r="6846" spans="1:17" x14ac:dyDescent="0.25">
      <c r="A6846">
        <v>6845</v>
      </c>
      <c r="B6846">
        <v>48772</v>
      </c>
      <c r="C6846">
        <v>39945</v>
      </c>
      <c r="D6846">
        <v>11</v>
      </c>
      <c r="E6846">
        <f t="shared" si="213"/>
        <v>1210</v>
      </c>
      <c r="F6846">
        <v>0.01</v>
      </c>
      <c r="G6846">
        <f>VLOOKUP($P6846,Pricebook!$A:$D,4,0)</f>
        <v>110</v>
      </c>
      <c r="H6846">
        <f t="shared" si="212"/>
        <v>1197.9000000000001</v>
      </c>
      <c r="I6846" t="s">
        <v>427</v>
      </c>
      <c r="J6846" t="s">
        <v>190</v>
      </c>
      <c r="K6846" t="s">
        <v>1039</v>
      </c>
      <c r="L6846" t="s">
        <v>1040</v>
      </c>
      <c r="M6846" t="s">
        <v>130</v>
      </c>
      <c r="N6846" t="s">
        <v>16</v>
      </c>
      <c r="O6846">
        <v>39946</v>
      </c>
      <c r="P6846" t="s">
        <v>14215</v>
      </c>
      <c r="Q6846" t="s">
        <v>14191</v>
      </c>
    </row>
    <row r="6847" spans="1:17" x14ac:dyDescent="0.25">
      <c r="A6847">
        <v>6846</v>
      </c>
      <c r="B6847">
        <v>48772</v>
      </c>
      <c r="C6847">
        <v>39945</v>
      </c>
      <c r="D6847">
        <v>18</v>
      </c>
      <c r="E6847">
        <f t="shared" si="213"/>
        <v>2160</v>
      </c>
      <c r="F6847">
        <v>0.08</v>
      </c>
      <c r="G6847">
        <f>VLOOKUP($P6847,Pricebook!$A:$D,4,0)</f>
        <v>120</v>
      </c>
      <c r="H6847">
        <f t="shared" si="212"/>
        <v>1987.2</v>
      </c>
      <c r="I6847" t="s">
        <v>427</v>
      </c>
      <c r="J6847" t="s">
        <v>190</v>
      </c>
      <c r="K6847" t="s">
        <v>1039</v>
      </c>
      <c r="L6847" t="s">
        <v>1040</v>
      </c>
      <c r="M6847" t="s">
        <v>130</v>
      </c>
      <c r="N6847" t="s">
        <v>16</v>
      </c>
      <c r="O6847">
        <v>39946</v>
      </c>
      <c r="P6847" t="s">
        <v>14212</v>
      </c>
      <c r="Q6847" t="s">
        <v>14186</v>
      </c>
    </row>
    <row r="6848" spans="1:17" x14ac:dyDescent="0.25">
      <c r="A6848">
        <v>6847</v>
      </c>
      <c r="B6848">
        <v>48772</v>
      </c>
      <c r="C6848">
        <v>39945</v>
      </c>
      <c r="D6848">
        <v>12</v>
      </c>
      <c r="E6848">
        <f t="shared" si="213"/>
        <v>1440</v>
      </c>
      <c r="F6848">
        <v>0.05</v>
      </c>
      <c r="G6848">
        <f>VLOOKUP($P6848,Pricebook!$A:$D,4,0)</f>
        <v>120</v>
      </c>
      <c r="H6848">
        <f t="shared" si="212"/>
        <v>1368</v>
      </c>
      <c r="I6848" t="s">
        <v>427</v>
      </c>
      <c r="J6848" t="s">
        <v>190</v>
      </c>
      <c r="K6848" t="s">
        <v>1039</v>
      </c>
      <c r="L6848" t="s">
        <v>1040</v>
      </c>
      <c r="M6848" t="s">
        <v>130</v>
      </c>
      <c r="N6848" t="s">
        <v>16</v>
      </c>
      <c r="O6848">
        <v>39946</v>
      </c>
      <c r="P6848" t="s">
        <v>14212</v>
      </c>
      <c r="Q6848" t="s">
        <v>14201</v>
      </c>
    </row>
    <row r="6849" spans="1:17" x14ac:dyDescent="0.25">
      <c r="A6849">
        <v>6848</v>
      </c>
      <c r="B6849">
        <v>48772</v>
      </c>
      <c r="C6849">
        <v>39945</v>
      </c>
      <c r="D6849">
        <v>10</v>
      </c>
      <c r="E6849">
        <f t="shared" si="213"/>
        <v>1400</v>
      </c>
      <c r="F6849">
        <v>0.05</v>
      </c>
      <c r="G6849">
        <f>VLOOKUP($P6849,Pricebook!$A:$D,4,0)</f>
        <v>140</v>
      </c>
      <c r="H6849">
        <f t="shared" si="212"/>
        <v>1330</v>
      </c>
      <c r="I6849" t="s">
        <v>427</v>
      </c>
      <c r="J6849" t="s">
        <v>190</v>
      </c>
      <c r="K6849" t="s">
        <v>1039</v>
      </c>
      <c r="L6849" t="s">
        <v>1040</v>
      </c>
      <c r="M6849" t="s">
        <v>130</v>
      </c>
      <c r="N6849" t="s">
        <v>16</v>
      </c>
      <c r="O6849">
        <v>39946</v>
      </c>
      <c r="P6849" t="s">
        <v>14213</v>
      </c>
      <c r="Q6849" t="s">
        <v>14190</v>
      </c>
    </row>
    <row r="6850" spans="1:17" x14ac:dyDescent="0.25">
      <c r="A6850">
        <v>6849</v>
      </c>
      <c r="B6850">
        <v>48773</v>
      </c>
      <c r="C6850">
        <v>39828</v>
      </c>
      <c r="D6850">
        <v>7</v>
      </c>
      <c r="E6850">
        <f t="shared" si="213"/>
        <v>770</v>
      </c>
      <c r="F6850">
        <v>0.06</v>
      </c>
      <c r="G6850">
        <f>VLOOKUP($P6850,Pricebook!$A:$D,4,0)</f>
        <v>110</v>
      </c>
      <c r="H6850">
        <f t="shared" ref="H6850:H6913" si="214">E6850*(1-F6850)</f>
        <v>723.8</v>
      </c>
      <c r="I6850" t="s">
        <v>2046</v>
      </c>
      <c r="J6850" t="s">
        <v>41</v>
      </c>
      <c r="K6850" t="s">
        <v>610</v>
      </c>
      <c r="L6850" t="s">
        <v>611</v>
      </c>
      <c r="M6850" t="s">
        <v>232</v>
      </c>
      <c r="N6850" t="s">
        <v>61</v>
      </c>
      <c r="O6850">
        <v>39830</v>
      </c>
      <c r="P6850" t="s">
        <v>14215</v>
      </c>
      <c r="Q6850" t="s">
        <v>14186</v>
      </c>
    </row>
    <row r="6851" spans="1:17" x14ac:dyDescent="0.25">
      <c r="A6851">
        <v>6850</v>
      </c>
      <c r="B6851">
        <v>48774</v>
      </c>
      <c r="C6851">
        <v>41130</v>
      </c>
      <c r="D6851">
        <v>31</v>
      </c>
      <c r="E6851">
        <f t="shared" ref="E6851:E6914" si="215">G6851*D6851</f>
        <v>3875</v>
      </c>
      <c r="F6851">
        <v>0.04</v>
      </c>
      <c r="G6851">
        <f>VLOOKUP($P6851,Pricebook!$A:$D,4,0)</f>
        <v>125</v>
      </c>
      <c r="H6851">
        <f t="shared" si="214"/>
        <v>3720</v>
      </c>
      <c r="I6851" t="s">
        <v>2328</v>
      </c>
      <c r="J6851" t="s">
        <v>20</v>
      </c>
      <c r="K6851" t="s">
        <v>1754</v>
      </c>
      <c r="L6851" t="s">
        <v>1755</v>
      </c>
      <c r="M6851" t="s">
        <v>60</v>
      </c>
      <c r="N6851" t="s">
        <v>61</v>
      </c>
      <c r="O6851">
        <v>41132</v>
      </c>
      <c r="P6851" t="s">
        <v>14221</v>
      </c>
      <c r="Q6851" t="s">
        <v>14186</v>
      </c>
    </row>
    <row r="6852" spans="1:17" x14ac:dyDescent="0.25">
      <c r="A6852">
        <v>6851</v>
      </c>
      <c r="B6852">
        <v>48775</v>
      </c>
      <c r="C6852">
        <v>40062</v>
      </c>
      <c r="D6852">
        <v>17</v>
      </c>
      <c r="E6852">
        <f t="shared" si="215"/>
        <v>1870</v>
      </c>
      <c r="F6852">
        <v>0.09</v>
      </c>
      <c r="G6852">
        <f>VLOOKUP($P6852,Pricebook!$A:$D,4,0)</f>
        <v>110</v>
      </c>
      <c r="H6852">
        <f t="shared" si="214"/>
        <v>1701.7</v>
      </c>
      <c r="I6852" t="s">
        <v>437</v>
      </c>
      <c r="J6852" t="s">
        <v>121</v>
      </c>
      <c r="K6852" t="s">
        <v>1269</v>
      </c>
      <c r="L6852">
        <v>84067</v>
      </c>
      <c r="M6852" t="s">
        <v>201</v>
      </c>
      <c r="N6852" t="s">
        <v>23</v>
      </c>
      <c r="O6852">
        <v>40064</v>
      </c>
      <c r="P6852" t="s">
        <v>14215</v>
      </c>
      <c r="Q6852" t="s">
        <v>14188</v>
      </c>
    </row>
    <row r="6853" spans="1:17" x14ac:dyDescent="0.25">
      <c r="A6853">
        <v>6852</v>
      </c>
      <c r="B6853">
        <v>48800</v>
      </c>
      <c r="C6853">
        <v>40473</v>
      </c>
      <c r="D6853">
        <v>8</v>
      </c>
      <c r="E6853">
        <f t="shared" si="215"/>
        <v>1200</v>
      </c>
      <c r="F6853">
        <v>0.04</v>
      </c>
      <c r="G6853">
        <f>VLOOKUP($P6853,Pricebook!$A:$D,4,0)</f>
        <v>150</v>
      </c>
      <c r="H6853">
        <f t="shared" si="214"/>
        <v>1152</v>
      </c>
      <c r="I6853" t="s">
        <v>2465</v>
      </c>
      <c r="J6853" t="s">
        <v>637</v>
      </c>
      <c r="K6853" t="s">
        <v>2013</v>
      </c>
      <c r="L6853" t="s">
        <v>2014</v>
      </c>
      <c r="M6853" t="s">
        <v>130</v>
      </c>
      <c r="N6853" t="s">
        <v>16</v>
      </c>
      <c r="O6853">
        <v>40474</v>
      </c>
      <c r="P6853" t="s">
        <v>14222</v>
      </c>
      <c r="Q6853" t="s">
        <v>14201</v>
      </c>
    </row>
    <row r="6854" spans="1:17" x14ac:dyDescent="0.25">
      <c r="A6854">
        <v>6853</v>
      </c>
      <c r="B6854">
        <v>48801</v>
      </c>
      <c r="C6854">
        <v>41195</v>
      </c>
      <c r="D6854">
        <v>43</v>
      </c>
      <c r="E6854">
        <f t="shared" si="215"/>
        <v>5375</v>
      </c>
      <c r="F6854">
        <v>0.01</v>
      </c>
      <c r="G6854">
        <f>VLOOKUP($P6854,Pricebook!$A:$D,4,0)</f>
        <v>125</v>
      </c>
      <c r="H6854">
        <f t="shared" si="214"/>
        <v>5321.25</v>
      </c>
      <c r="I6854" t="s">
        <v>2041</v>
      </c>
      <c r="J6854" t="s">
        <v>597</v>
      </c>
      <c r="K6854" t="s">
        <v>1599</v>
      </c>
      <c r="L6854">
        <v>97301</v>
      </c>
      <c r="M6854" t="s">
        <v>43</v>
      </c>
      <c r="N6854" t="s">
        <v>23</v>
      </c>
      <c r="O6854">
        <v>41195</v>
      </c>
      <c r="P6854" t="s">
        <v>14208</v>
      </c>
      <c r="Q6854" t="s">
        <v>14197</v>
      </c>
    </row>
    <row r="6855" spans="1:17" x14ac:dyDescent="0.25">
      <c r="A6855">
        <v>6854</v>
      </c>
      <c r="B6855">
        <v>48803</v>
      </c>
      <c r="C6855">
        <v>41222</v>
      </c>
      <c r="D6855">
        <v>19</v>
      </c>
      <c r="E6855">
        <f t="shared" si="215"/>
        <v>2660</v>
      </c>
      <c r="F6855">
        <v>0.05</v>
      </c>
      <c r="G6855">
        <f>VLOOKUP($P6855,Pricebook!$A:$D,4,0)</f>
        <v>140</v>
      </c>
      <c r="H6855">
        <f t="shared" si="214"/>
        <v>2527</v>
      </c>
      <c r="I6855" t="s">
        <v>723</v>
      </c>
      <c r="J6855" t="s">
        <v>363</v>
      </c>
      <c r="K6855" t="s">
        <v>2689</v>
      </c>
      <c r="L6855">
        <v>80030</v>
      </c>
      <c r="M6855" t="s">
        <v>237</v>
      </c>
      <c r="N6855" t="s">
        <v>23</v>
      </c>
      <c r="O6855">
        <v>41223</v>
      </c>
      <c r="P6855" t="s">
        <v>14207</v>
      </c>
      <c r="Q6855" t="s">
        <v>14203</v>
      </c>
    </row>
    <row r="6856" spans="1:17" x14ac:dyDescent="0.25">
      <c r="A6856">
        <v>6855</v>
      </c>
      <c r="B6856">
        <v>48832</v>
      </c>
      <c r="C6856">
        <v>40303</v>
      </c>
      <c r="D6856">
        <v>48</v>
      </c>
      <c r="E6856">
        <f t="shared" si="215"/>
        <v>6000</v>
      </c>
      <c r="F6856">
        <v>0.02</v>
      </c>
      <c r="G6856">
        <f>VLOOKUP($P6856,Pricebook!$A:$D,4,0)</f>
        <v>125</v>
      </c>
      <c r="H6856">
        <f t="shared" si="214"/>
        <v>5880</v>
      </c>
      <c r="I6856" t="s">
        <v>1801</v>
      </c>
      <c r="J6856" t="s">
        <v>303</v>
      </c>
      <c r="K6856" t="s">
        <v>2620</v>
      </c>
      <c r="L6856">
        <v>94583</v>
      </c>
      <c r="M6856" t="s">
        <v>114</v>
      </c>
      <c r="N6856" t="s">
        <v>23</v>
      </c>
      <c r="O6856">
        <v>40303</v>
      </c>
      <c r="P6856" t="s">
        <v>14221</v>
      </c>
      <c r="Q6856" t="s">
        <v>14185</v>
      </c>
    </row>
    <row r="6857" spans="1:17" x14ac:dyDescent="0.25">
      <c r="A6857">
        <v>6856</v>
      </c>
      <c r="B6857">
        <v>48836</v>
      </c>
      <c r="C6857">
        <v>39858</v>
      </c>
      <c r="D6857">
        <v>8</v>
      </c>
      <c r="E6857">
        <f t="shared" si="215"/>
        <v>1000</v>
      </c>
      <c r="F6857">
        <v>0.09</v>
      </c>
      <c r="G6857">
        <f>VLOOKUP($P6857,Pricebook!$A:$D,4,0)</f>
        <v>125</v>
      </c>
      <c r="H6857">
        <f t="shared" si="214"/>
        <v>910</v>
      </c>
      <c r="I6857" t="s">
        <v>444</v>
      </c>
      <c r="J6857" t="s">
        <v>348</v>
      </c>
      <c r="K6857" t="s">
        <v>2236</v>
      </c>
      <c r="L6857">
        <v>92627</v>
      </c>
      <c r="M6857" t="s">
        <v>114</v>
      </c>
      <c r="N6857" t="s">
        <v>23</v>
      </c>
      <c r="O6857">
        <v>39860</v>
      </c>
      <c r="P6857" t="s">
        <v>14209</v>
      </c>
      <c r="Q6857" t="s">
        <v>14198</v>
      </c>
    </row>
    <row r="6858" spans="1:17" x14ac:dyDescent="0.25">
      <c r="A6858">
        <v>6857</v>
      </c>
      <c r="B6858">
        <v>48837</v>
      </c>
      <c r="C6858">
        <v>40742</v>
      </c>
      <c r="D6858">
        <v>39</v>
      </c>
      <c r="E6858">
        <f t="shared" si="215"/>
        <v>5850</v>
      </c>
      <c r="F6858">
        <v>0.09</v>
      </c>
      <c r="G6858">
        <f>VLOOKUP($P6858,Pricebook!$A:$D,4,0)</f>
        <v>150</v>
      </c>
      <c r="H6858">
        <f t="shared" si="214"/>
        <v>5323.5</v>
      </c>
      <c r="I6858" t="s">
        <v>448</v>
      </c>
      <c r="J6858" t="s">
        <v>449</v>
      </c>
      <c r="K6858" t="s">
        <v>1417</v>
      </c>
      <c r="L6858">
        <v>34239</v>
      </c>
      <c r="M6858" t="s">
        <v>101</v>
      </c>
      <c r="N6858" t="s">
        <v>34</v>
      </c>
      <c r="O6858">
        <v>40744</v>
      </c>
      <c r="P6858" t="s">
        <v>14210</v>
      </c>
      <c r="Q6858" t="s">
        <v>14189</v>
      </c>
    </row>
    <row r="6859" spans="1:17" x14ac:dyDescent="0.25">
      <c r="A6859">
        <v>6858</v>
      </c>
      <c r="B6859">
        <v>48839</v>
      </c>
      <c r="C6859">
        <v>40369</v>
      </c>
      <c r="D6859">
        <v>1</v>
      </c>
      <c r="E6859">
        <f t="shared" si="215"/>
        <v>200</v>
      </c>
      <c r="F6859">
        <v>0.05</v>
      </c>
      <c r="G6859">
        <f>VLOOKUP($P6859,Pricebook!$A:$D,4,0)</f>
        <v>200</v>
      </c>
      <c r="H6859">
        <f t="shared" si="214"/>
        <v>190</v>
      </c>
      <c r="I6859" t="s">
        <v>340</v>
      </c>
      <c r="J6859" t="s">
        <v>341</v>
      </c>
      <c r="K6859" t="s">
        <v>2386</v>
      </c>
      <c r="L6859">
        <v>61554</v>
      </c>
      <c r="M6859" t="s">
        <v>15</v>
      </c>
      <c r="N6859" t="s">
        <v>16</v>
      </c>
      <c r="O6859">
        <v>40371</v>
      </c>
      <c r="P6859" t="s">
        <v>14214</v>
      </c>
      <c r="Q6859" t="s">
        <v>14190</v>
      </c>
    </row>
    <row r="6860" spans="1:17" x14ac:dyDescent="0.25">
      <c r="A6860">
        <v>6859</v>
      </c>
      <c r="B6860">
        <v>48868</v>
      </c>
      <c r="C6860">
        <v>41073</v>
      </c>
      <c r="D6860">
        <v>47</v>
      </c>
      <c r="E6860">
        <f t="shared" si="215"/>
        <v>9400</v>
      </c>
      <c r="F6860">
        <v>0.05</v>
      </c>
      <c r="G6860">
        <f>VLOOKUP($P6860,Pricebook!$A:$D,4,0)</f>
        <v>200</v>
      </c>
      <c r="H6860">
        <f t="shared" si="214"/>
        <v>8930</v>
      </c>
      <c r="I6860" t="s">
        <v>2455</v>
      </c>
      <c r="J6860" t="s">
        <v>203</v>
      </c>
      <c r="K6860" t="s">
        <v>531</v>
      </c>
      <c r="L6860">
        <v>28403</v>
      </c>
      <c r="M6860" t="s">
        <v>33</v>
      </c>
      <c r="N6860" t="s">
        <v>34</v>
      </c>
      <c r="O6860">
        <v>41075</v>
      </c>
      <c r="P6860" t="s">
        <v>14206</v>
      </c>
      <c r="Q6860" t="s">
        <v>14193</v>
      </c>
    </row>
    <row r="6861" spans="1:17" x14ac:dyDescent="0.25">
      <c r="A6861">
        <v>6860</v>
      </c>
      <c r="B6861">
        <v>48868</v>
      </c>
      <c r="C6861">
        <v>41073</v>
      </c>
      <c r="D6861">
        <v>43</v>
      </c>
      <c r="E6861">
        <f t="shared" si="215"/>
        <v>6450</v>
      </c>
      <c r="F6861">
        <v>7.0000000000000007E-2</v>
      </c>
      <c r="G6861">
        <f>VLOOKUP($P6861,Pricebook!$A:$D,4,0)</f>
        <v>150</v>
      </c>
      <c r="H6861">
        <f t="shared" si="214"/>
        <v>5998.5</v>
      </c>
      <c r="I6861" t="s">
        <v>2455</v>
      </c>
      <c r="J6861" t="s">
        <v>203</v>
      </c>
      <c r="K6861" t="s">
        <v>531</v>
      </c>
      <c r="L6861">
        <v>28403</v>
      </c>
      <c r="M6861" t="s">
        <v>33</v>
      </c>
      <c r="N6861" t="s">
        <v>34</v>
      </c>
      <c r="O6861">
        <v>41074</v>
      </c>
      <c r="P6861" t="s">
        <v>14210</v>
      </c>
      <c r="Q6861" t="s">
        <v>14201</v>
      </c>
    </row>
    <row r="6862" spans="1:17" x14ac:dyDescent="0.25">
      <c r="A6862">
        <v>6861</v>
      </c>
      <c r="B6862">
        <v>48896</v>
      </c>
      <c r="C6862">
        <v>40114</v>
      </c>
      <c r="D6862">
        <v>43</v>
      </c>
      <c r="E6862">
        <f t="shared" si="215"/>
        <v>4730</v>
      </c>
      <c r="F6862">
        <v>0.02</v>
      </c>
      <c r="G6862">
        <f>VLOOKUP($P6862,Pricebook!$A:$D,4,0)</f>
        <v>110</v>
      </c>
      <c r="H6862">
        <f t="shared" si="214"/>
        <v>4635.3999999999996</v>
      </c>
      <c r="I6862" t="s">
        <v>855</v>
      </c>
      <c r="J6862" t="s">
        <v>400</v>
      </c>
      <c r="K6862" t="s">
        <v>2816</v>
      </c>
      <c r="L6862">
        <v>36067</v>
      </c>
      <c r="M6862" t="s">
        <v>424</v>
      </c>
      <c r="N6862" t="s">
        <v>34</v>
      </c>
      <c r="O6862">
        <v>40116</v>
      </c>
      <c r="P6862" t="s">
        <v>14215</v>
      </c>
      <c r="Q6862" t="s">
        <v>14185</v>
      </c>
    </row>
    <row r="6863" spans="1:17" x14ac:dyDescent="0.25">
      <c r="A6863">
        <v>6862</v>
      </c>
      <c r="B6863">
        <v>48900</v>
      </c>
      <c r="C6863">
        <v>39894</v>
      </c>
      <c r="D6863">
        <v>27</v>
      </c>
      <c r="E6863">
        <f t="shared" si="215"/>
        <v>2970</v>
      </c>
      <c r="F6863">
        <v>0.03</v>
      </c>
      <c r="G6863">
        <f>VLOOKUP($P6863,Pricebook!$A:$D,4,0)</f>
        <v>110</v>
      </c>
      <c r="H6863">
        <f t="shared" si="214"/>
        <v>2880.9</v>
      </c>
      <c r="I6863" t="s">
        <v>643</v>
      </c>
      <c r="J6863" t="s">
        <v>482</v>
      </c>
      <c r="K6863" t="s">
        <v>962</v>
      </c>
      <c r="L6863">
        <v>38701</v>
      </c>
      <c r="M6863" t="s">
        <v>699</v>
      </c>
      <c r="N6863" t="s">
        <v>34</v>
      </c>
      <c r="O6863">
        <v>39896</v>
      </c>
      <c r="P6863" t="s">
        <v>14215</v>
      </c>
      <c r="Q6863" t="s">
        <v>14203</v>
      </c>
    </row>
    <row r="6864" spans="1:17" x14ac:dyDescent="0.25">
      <c r="A6864">
        <v>6863</v>
      </c>
      <c r="B6864">
        <v>48900</v>
      </c>
      <c r="C6864">
        <v>39894</v>
      </c>
      <c r="D6864">
        <v>42</v>
      </c>
      <c r="E6864">
        <f t="shared" si="215"/>
        <v>8400</v>
      </c>
      <c r="F6864">
        <v>0.08</v>
      </c>
      <c r="G6864">
        <f>VLOOKUP($P6864,Pricebook!$A:$D,4,0)</f>
        <v>200</v>
      </c>
      <c r="H6864">
        <f t="shared" si="214"/>
        <v>7728</v>
      </c>
      <c r="I6864" t="s">
        <v>643</v>
      </c>
      <c r="J6864" t="s">
        <v>482</v>
      </c>
      <c r="K6864" t="s">
        <v>962</v>
      </c>
      <c r="L6864">
        <v>38701</v>
      </c>
      <c r="M6864" t="s">
        <v>699</v>
      </c>
      <c r="N6864" t="s">
        <v>34</v>
      </c>
      <c r="O6864">
        <v>39895</v>
      </c>
      <c r="P6864" t="s">
        <v>14206</v>
      </c>
      <c r="Q6864" t="s">
        <v>14189</v>
      </c>
    </row>
    <row r="6865" spans="1:17" x14ac:dyDescent="0.25">
      <c r="A6865">
        <v>6864</v>
      </c>
      <c r="B6865">
        <v>48902</v>
      </c>
      <c r="C6865">
        <v>41205</v>
      </c>
      <c r="D6865">
        <v>7</v>
      </c>
      <c r="E6865">
        <f t="shared" si="215"/>
        <v>770</v>
      </c>
      <c r="F6865">
        <v>0.01</v>
      </c>
      <c r="G6865">
        <f>VLOOKUP($P6865,Pricebook!$A:$D,4,0)</f>
        <v>110</v>
      </c>
      <c r="H6865">
        <f t="shared" si="214"/>
        <v>762.3</v>
      </c>
      <c r="I6865" t="s">
        <v>2071</v>
      </c>
      <c r="J6865" t="s">
        <v>252</v>
      </c>
      <c r="K6865" t="s">
        <v>1490</v>
      </c>
      <c r="L6865" t="s">
        <v>1491</v>
      </c>
      <c r="M6865" t="s">
        <v>232</v>
      </c>
      <c r="N6865" t="s">
        <v>61</v>
      </c>
      <c r="O6865">
        <v>41207</v>
      </c>
      <c r="P6865" t="s">
        <v>14215</v>
      </c>
      <c r="Q6865" t="s">
        <v>14202</v>
      </c>
    </row>
    <row r="6866" spans="1:17" x14ac:dyDescent="0.25">
      <c r="A6866">
        <v>6865</v>
      </c>
      <c r="B6866">
        <v>48929</v>
      </c>
      <c r="C6866">
        <v>40108</v>
      </c>
      <c r="D6866">
        <v>45</v>
      </c>
      <c r="E6866">
        <f t="shared" si="215"/>
        <v>4950</v>
      </c>
      <c r="F6866">
        <v>0.03</v>
      </c>
      <c r="G6866">
        <f>VLOOKUP($P6866,Pricebook!$A:$D,4,0)</f>
        <v>110</v>
      </c>
      <c r="H6866">
        <f t="shared" si="214"/>
        <v>4801.5</v>
      </c>
      <c r="I6866" t="s">
        <v>673</v>
      </c>
      <c r="J6866" t="s">
        <v>520</v>
      </c>
      <c r="K6866" t="s">
        <v>2817</v>
      </c>
      <c r="L6866" t="s">
        <v>2818</v>
      </c>
      <c r="M6866" t="s">
        <v>317</v>
      </c>
      <c r="N6866" t="s">
        <v>61</v>
      </c>
      <c r="O6866">
        <v>40111</v>
      </c>
      <c r="P6866" t="s">
        <v>14215</v>
      </c>
      <c r="Q6866" t="s">
        <v>14199</v>
      </c>
    </row>
    <row r="6867" spans="1:17" x14ac:dyDescent="0.25">
      <c r="A6867">
        <v>6866</v>
      </c>
      <c r="B6867">
        <v>48929</v>
      </c>
      <c r="C6867">
        <v>40108</v>
      </c>
      <c r="D6867">
        <v>1</v>
      </c>
      <c r="E6867">
        <f t="shared" si="215"/>
        <v>110</v>
      </c>
      <c r="F6867">
        <v>0.01</v>
      </c>
      <c r="G6867">
        <f>VLOOKUP($P6867,Pricebook!$A:$D,4,0)</f>
        <v>110</v>
      </c>
      <c r="H6867">
        <f t="shared" si="214"/>
        <v>108.9</v>
      </c>
      <c r="I6867" t="s">
        <v>673</v>
      </c>
      <c r="J6867" t="s">
        <v>520</v>
      </c>
      <c r="K6867" t="s">
        <v>1629</v>
      </c>
      <c r="L6867" t="s">
        <v>1630</v>
      </c>
      <c r="M6867" t="s">
        <v>421</v>
      </c>
      <c r="N6867" t="s">
        <v>61</v>
      </c>
      <c r="O6867">
        <v>40109</v>
      </c>
      <c r="P6867" t="s">
        <v>14215</v>
      </c>
      <c r="Q6867" t="s">
        <v>14195</v>
      </c>
    </row>
    <row r="6868" spans="1:17" x14ac:dyDescent="0.25">
      <c r="A6868">
        <v>6867</v>
      </c>
      <c r="B6868">
        <v>48931</v>
      </c>
      <c r="C6868">
        <v>39981</v>
      </c>
      <c r="D6868">
        <v>33</v>
      </c>
      <c r="E6868">
        <f t="shared" si="215"/>
        <v>4950</v>
      </c>
      <c r="F6868">
        <v>0</v>
      </c>
      <c r="G6868">
        <f>VLOOKUP($P6868,Pricebook!$A:$D,4,0)</f>
        <v>150</v>
      </c>
      <c r="H6868">
        <f t="shared" si="214"/>
        <v>4950</v>
      </c>
      <c r="I6868" t="s">
        <v>1818</v>
      </c>
      <c r="J6868" t="s">
        <v>348</v>
      </c>
      <c r="K6868" t="s">
        <v>2142</v>
      </c>
      <c r="L6868">
        <v>55378</v>
      </c>
      <c r="M6868" t="s">
        <v>130</v>
      </c>
      <c r="N6868" t="s">
        <v>16</v>
      </c>
      <c r="O6868">
        <v>39988</v>
      </c>
      <c r="P6868" t="s">
        <v>14211</v>
      </c>
      <c r="Q6868" t="s">
        <v>14184</v>
      </c>
    </row>
    <row r="6869" spans="1:17" x14ac:dyDescent="0.25">
      <c r="A6869">
        <v>6868</v>
      </c>
      <c r="B6869">
        <v>48931</v>
      </c>
      <c r="C6869">
        <v>39981</v>
      </c>
      <c r="D6869">
        <v>8</v>
      </c>
      <c r="E6869">
        <f t="shared" si="215"/>
        <v>1200</v>
      </c>
      <c r="F6869">
        <v>0.01</v>
      </c>
      <c r="G6869">
        <f>VLOOKUP($P6869,Pricebook!$A:$D,4,0)</f>
        <v>150</v>
      </c>
      <c r="H6869">
        <f t="shared" si="214"/>
        <v>1188</v>
      </c>
      <c r="I6869" t="s">
        <v>1818</v>
      </c>
      <c r="J6869" t="s">
        <v>348</v>
      </c>
      <c r="K6869" t="s">
        <v>1819</v>
      </c>
      <c r="L6869">
        <v>55379</v>
      </c>
      <c r="M6869" t="s">
        <v>130</v>
      </c>
      <c r="N6869" t="s">
        <v>16</v>
      </c>
      <c r="O6869">
        <v>39983</v>
      </c>
      <c r="P6869" t="s">
        <v>14211</v>
      </c>
      <c r="Q6869" t="s">
        <v>14198</v>
      </c>
    </row>
    <row r="6870" spans="1:17" x14ac:dyDescent="0.25">
      <c r="A6870">
        <v>6869</v>
      </c>
      <c r="B6870">
        <v>48931</v>
      </c>
      <c r="C6870">
        <v>39981</v>
      </c>
      <c r="D6870">
        <v>42</v>
      </c>
      <c r="E6870">
        <f t="shared" si="215"/>
        <v>5250</v>
      </c>
      <c r="F6870">
        <v>0.03</v>
      </c>
      <c r="G6870">
        <f>VLOOKUP($P6870,Pricebook!$A:$D,4,0)</f>
        <v>125</v>
      </c>
      <c r="H6870">
        <f t="shared" si="214"/>
        <v>5092.5</v>
      </c>
      <c r="I6870" t="s">
        <v>1818</v>
      </c>
      <c r="J6870" t="s">
        <v>348</v>
      </c>
      <c r="K6870" t="s">
        <v>1819</v>
      </c>
      <c r="L6870">
        <v>55379</v>
      </c>
      <c r="M6870" t="s">
        <v>130</v>
      </c>
      <c r="N6870" t="s">
        <v>16</v>
      </c>
      <c r="O6870">
        <v>39986</v>
      </c>
      <c r="P6870" t="s">
        <v>14208</v>
      </c>
      <c r="Q6870" t="s">
        <v>14197</v>
      </c>
    </row>
    <row r="6871" spans="1:17" x14ac:dyDescent="0.25">
      <c r="A6871">
        <v>6870</v>
      </c>
      <c r="B6871">
        <v>48935</v>
      </c>
      <c r="C6871">
        <v>40185</v>
      </c>
      <c r="D6871">
        <v>21</v>
      </c>
      <c r="E6871">
        <f t="shared" si="215"/>
        <v>4200</v>
      </c>
      <c r="F6871">
        <v>0</v>
      </c>
      <c r="G6871">
        <f>VLOOKUP($P6871,Pricebook!$A:$D,4,0)</f>
        <v>200</v>
      </c>
      <c r="H6871">
        <f t="shared" si="214"/>
        <v>4200</v>
      </c>
      <c r="I6871" t="s">
        <v>1783</v>
      </c>
      <c r="J6871" t="s">
        <v>360</v>
      </c>
      <c r="K6871" t="s">
        <v>681</v>
      </c>
      <c r="L6871">
        <v>92653</v>
      </c>
      <c r="M6871" t="s">
        <v>114</v>
      </c>
      <c r="N6871" t="s">
        <v>23</v>
      </c>
      <c r="O6871">
        <v>40187</v>
      </c>
      <c r="P6871" t="s">
        <v>14214</v>
      </c>
      <c r="Q6871" t="s">
        <v>14198</v>
      </c>
    </row>
    <row r="6872" spans="1:17" x14ac:dyDescent="0.25">
      <c r="A6872">
        <v>6871</v>
      </c>
      <c r="B6872">
        <v>48961</v>
      </c>
      <c r="C6872">
        <v>40015</v>
      </c>
      <c r="D6872">
        <v>24</v>
      </c>
      <c r="E6872">
        <f t="shared" si="215"/>
        <v>2640</v>
      </c>
      <c r="F6872">
        <v>0.09</v>
      </c>
      <c r="G6872">
        <f>VLOOKUP($P6872,Pricebook!$A:$D,4,0)</f>
        <v>110</v>
      </c>
      <c r="H6872">
        <f t="shared" si="214"/>
        <v>2402.4</v>
      </c>
      <c r="I6872" t="s">
        <v>537</v>
      </c>
      <c r="J6872" t="s">
        <v>538</v>
      </c>
      <c r="K6872" t="s">
        <v>913</v>
      </c>
      <c r="L6872">
        <v>44240</v>
      </c>
      <c r="M6872" t="s">
        <v>210</v>
      </c>
      <c r="N6872" t="s">
        <v>61</v>
      </c>
      <c r="O6872">
        <v>40017</v>
      </c>
      <c r="P6872" t="s">
        <v>14215</v>
      </c>
      <c r="Q6872" t="s">
        <v>14200</v>
      </c>
    </row>
    <row r="6873" spans="1:17" x14ac:dyDescent="0.25">
      <c r="A6873">
        <v>6872</v>
      </c>
      <c r="B6873">
        <v>48961</v>
      </c>
      <c r="C6873">
        <v>40015</v>
      </c>
      <c r="D6873">
        <v>25</v>
      </c>
      <c r="E6873">
        <f t="shared" si="215"/>
        <v>5000</v>
      </c>
      <c r="F6873">
        <v>0.1</v>
      </c>
      <c r="G6873">
        <f>VLOOKUP($P6873,Pricebook!$A:$D,4,0)</f>
        <v>200</v>
      </c>
      <c r="H6873">
        <f t="shared" si="214"/>
        <v>4500</v>
      </c>
      <c r="I6873" t="s">
        <v>537</v>
      </c>
      <c r="J6873" t="s">
        <v>538</v>
      </c>
      <c r="K6873" t="s">
        <v>913</v>
      </c>
      <c r="L6873">
        <v>44240</v>
      </c>
      <c r="M6873" t="s">
        <v>210</v>
      </c>
      <c r="N6873" t="s">
        <v>61</v>
      </c>
      <c r="O6873">
        <v>40017</v>
      </c>
      <c r="P6873" t="s">
        <v>14206</v>
      </c>
      <c r="Q6873" t="s">
        <v>14190</v>
      </c>
    </row>
    <row r="6874" spans="1:17" x14ac:dyDescent="0.25">
      <c r="A6874">
        <v>6873</v>
      </c>
      <c r="B6874">
        <v>48963</v>
      </c>
      <c r="C6874">
        <v>40470</v>
      </c>
      <c r="D6874">
        <v>12</v>
      </c>
      <c r="E6874">
        <f t="shared" si="215"/>
        <v>1320</v>
      </c>
      <c r="F6874">
        <v>7.0000000000000007E-2</v>
      </c>
      <c r="G6874">
        <f>VLOOKUP($P6874,Pricebook!$A:$D,4,0)</f>
        <v>110</v>
      </c>
      <c r="H6874">
        <f t="shared" si="214"/>
        <v>1227.5999999999999</v>
      </c>
      <c r="I6874" t="s">
        <v>1890</v>
      </c>
      <c r="J6874" t="s">
        <v>430</v>
      </c>
      <c r="K6874" t="s">
        <v>2150</v>
      </c>
      <c r="L6874" t="s">
        <v>2819</v>
      </c>
      <c r="M6874" t="s">
        <v>317</v>
      </c>
      <c r="N6874" t="s">
        <v>61</v>
      </c>
      <c r="O6874">
        <v>40472</v>
      </c>
      <c r="P6874" t="s">
        <v>14215</v>
      </c>
      <c r="Q6874" t="s">
        <v>14184</v>
      </c>
    </row>
    <row r="6875" spans="1:17" x14ac:dyDescent="0.25">
      <c r="A6875">
        <v>6874</v>
      </c>
      <c r="B6875">
        <v>48993</v>
      </c>
      <c r="C6875">
        <v>41060</v>
      </c>
      <c r="D6875">
        <v>17</v>
      </c>
      <c r="E6875">
        <f t="shared" si="215"/>
        <v>1870</v>
      </c>
      <c r="F6875">
        <v>0.08</v>
      </c>
      <c r="G6875">
        <f>VLOOKUP($P6875,Pricebook!$A:$D,4,0)</f>
        <v>110</v>
      </c>
      <c r="H6875">
        <f t="shared" si="214"/>
        <v>1720.4</v>
      </c>
      <c r="I6875" t="s">
        <v>1335</v>
      </c>
      <c r="J6875" t="s">
        <v>341</v>
      </c>
      <c r="K6875" t="s">
        <v>321</v>
      </c>
      <c r="L6875">
        <v>34759</v>
      </c>
      <c r="M6875" t="s">
        <v>101</v>
      </c>
      <c r="N6875" t="s">
        <v>34</v>
      </c>
      <c r="O6875">
        <v>41060</v>
      </c>
      <c r="P6875" t="s">
        <v>14215</v>
      </c>
      <c r="Q6875" t="s">
        <v>14190</v>
      </c>
    </row>
    <row r="6876" spans="1:17" x14ac:dyDescent="0.25">
      <c r="A6876">
        <v>6875</v>
      </c>
      <c r="B6876">
        <v>48994</v>
      </c>
      <c r="C6876">
        <v>40473</v>
      </c>
      <c r="D6876">
        <v>6</v>
      </c>
      <c r="E6876">
        <f t="shared" si="215"/>
        <v>1200</v>
      </c>
      <c r="F6876">
        <v>0.03</v>
      </c>
      <c r="G6876">
        <f>VLOOKUP($P6876,Pricebook!$A:$D,4,0)</f>
        <v>200</v>
      </c>
      <c r="H6876">
        <f t="shared" si="214"/>
        <v>1164</v>
      </c>
      <c r="I6876" t="s">
        <v>774</v>
      </c>
      <c r="J6876" t="s">
        <v>775</v>
      </c>
      <c r="K6876" t="s">
        <v>2123</v>
      </c>
      <c r="L6876" t="s">
        <v>2820</v>
      </c>
      <c r="M6876" t="s">
        <v>421</v>
      </c>
      <c r="N6876" t="s">
        <v>61</v>
      </c>
      <c r="O6876">
        <v>40475</v>
      </c>
      <c r="P6876" t="s">
        <v>14206</v>
      </c>
      <c r="Q6876" t="s">
        <v>14193</v>
      </c>
    </row>
    <row r="6877" spans="1:17" x14ac:dyDescent="0.25">
      <c r="A6877">
        <v>6876</v>
      </c>
      <c r="B6877">
        <v>48998</v>
      </c>
      <c r="C6877">
        <v>39860</v>
      </c>
      <c r="D6877">
        <v>15</v>
      </c>
      <c r="E6877">
        <f t="shared" si="215"/>
        <v>1650</v>
      </c>
      <c r="F6877">
        <v>0.04</v>
      </c>
      <c r="G6877">
        <f>VLOOKUP($P6877,Pricebook!$A:$D,4,0)</f>
        <v>110</v>
      </c>
      <c r="H6877">
        <f t="shared" si="214"/>
        <v>1584</v>
      </c>
      <c r="I6877" t="s">
        <v>2821</v>
      </c>
      <c r="J6877" t="s">
        <v>775</v>
      </c>
      <c r="K6877" t="s">
        <v>2373</v>
      </c>
      <c r="L6877">
        <v>83814</v>
      </c>
      <c r="M6877" t="s">
        <v>197</v>
      </c>
      <c r="N6877" t="s">
        <v>23</v>
      </c>
      <c r="O6877">
        <v>39862</v>
      </c>
      <c r="P6877" t="s">
        <v>14220</v>
      </c>
      <c r="Q6877" t="s">
        <v>14200</v>
      </c>
    </row>
    <row r="6878" spans="1:17" x14ac:dyDescent="0.25">
      <c r="A6878">
        <v>6877</v>
      </c>
      <c r="B6878">
        <v>49026</v>
      </c>
      <c r="C6878">
        <v>40609</v>
      </c>
      <c r="D6878">
        <v>36</v>
      </c>
      <c r="E6878">
        <f t="shared" si="215"/>
        <v>4320</v>
      </c>
      <c r="F6878">
        <v>0.05</v>
      </c>
      <c r="G6878">
        <f>VLOOKUP($P6878,Pricebook!$A:$D,4,0)</f>
        <v>120</v>
      </c>
      <c r="H6878">
        <f t="shared" si="214"/>
        <v>4104</v>
      </c>
      <c r="I6878" t="s">
        <v>692</v>
      </c>
      <c r="J6878" t="s">
        <v>621</v>
      </c>
      <c r="K6878" t="s">
        <v>674</v>
      </c>
      <c r="L6878">
        <v>92243</v>
      </c>
      <c r="M6878" t="s">
        <v>114</v>
      </c>
      <c r="N6878" t="s">
        <v>23</v>
      </c>
      <c r="O6878">
        <v>40614</v>
      </c>
      <c r="P6878" t="s">
        <v>14212</v>
      </c>
      <c r="Q6878" t="s">
        <v>14195</v>
      </c>
    </row>
    <row r="6879" spans="1:17" x14ac:dyDescent="0.25">
      <c r="A6879">
        <v>6878</v>
      </c>
      <c r="B6879">
        <v>49027</v>
      </c>
      <c r="C6879">
        <v>40644</v>
      </c>
      <c r="D6879">
        <v>41</v>
      </c>
      <c r="E6879">
        <f t="shared" si="215"/>
        <v>5125</v>
      </c>
      <c r="F6879">
        <v>0.08</v>
      </c>
      <c r="G6879">
        <f>VLOOKUP($P6879,Pricebook!$A:$D,4,0)</f>
        <v>125</v>
      </c>
      <c r="H6879">
        <f t="shared" si="214"/>
        <v>4715</v>
      </c>
      <c r="I6879" t="s">
        <v>669</v>
      </c>
      <c r="J6879" t="s">
        <v>68</v>
      </c>
      <c r="K6879" t="s">
        <v>2520</v>
      </c>
      <c r="L6879">
        <v>80219</v>
      </c>
      <c r="M6879" t="s">
        <v>237</v>
      </c>
      <c r="N6879" t="s">
        <v>23</v>
      </c>
      <c r="O6879">
        <v>40645</v>
      </c>
      <c r="P6879" t="s">
        <v>14208</v>
      </c>
      <c r="Q6879" t="s">
        <v>14193</v>
      </c>
    </row>
    <row r="6880" spans="1:17" x14ac:dyDescent="0.25">
      <c r="A6880">
        <v>6879</v>
      </c>
      <c r="B6880">
        <v>49029</v>
      </c>
      <c r="C6880">
        <v>41049</v>
      </c>
      <c r="D6880">
        <v>49</v>
      </c>
      <c r="E6880">
        <f t="shared" si="215"/>
        <v>7350</v>
      </c>
      <c r="F6880">
        <v>0.06</v>
      </c>
      <c r="G6880">
        <f>VLOOKUP($P6880,Pricebook!$A:$D,4,0)</f>
        <v>150</v>
      </c>
      <c r="H6880">
        <f t="shared" si="214"/>
        <v>6909</v>
      </c>
      <c r="I6880" t="s">
        <v>2044</v>
      </c>
      <c r="J6880" t="s">
        <v>50</v>
      </c>
      <c r="K6880" t="s">
        <v>1578</v>
      </c>
      <c r="L6880">
        <v>46322</v>
      </c>
      <c r="M6880" t="s">
        <v>278</v>
      </c>
      <c r="N6880" t="s">
        <v>16</v>
      </c>
      <c r="O6880">
        <v>41051</v>
      </c>
      <c r="P6880" t="s">
        <v>14210</v>
      </c>
      <c r="Q6880" t="s">
        <v>14201</v>
      </c>
    </row>
    <row r="6881" spans="1:17" x14ac:dyDescent="0.25">
      <c r="A6881">
        <v>6880</v>
      </c>
      <c r="B6881">
        <v>49056</v>
      </c>
      <c r="C6881">
        <v>40087</v>
      </c>
      <c r="D6881">
        <v>46</v>
      </c>
      <c r="E6881">
        <f t="shared" si="215"/>
        <v>5060</v>
      </c>
      <c r="F6881">
        <v>0.05</v>
      </c>
      <c r="G6881">
        <f>VLOOKUP($P6881,Pricebook!$A:$D,4,0)</f>
        <v>110</v>
      </c>
      <c r="H6881">
        <f t="shared" si="214"/>
        <v>4807</v>
      </c>
      <c r="I6881" t="s">
        <v>2439</v>
      </c>
      <c r="J6881" t="s">
        <v>99</v>
      </c>
      <c r="K6881" t="s">
        <v>2822</v>
      </c>
      <c r="L6881" t="s">
        <v>2823</v>
      </c>
      <c r="M6881" t="s">
        <v>149</v>
      </c>
      <c r="N6881" t="s">
        <v>61</v>
      </c>
      <c r="O6881">
        <v>40089</v>
      </c>
      <c r="P6881" t="s">
        <v>14215</v>
      </c>
      <c r="Q6881" t="s">
        <v>14203</v>
      </c>
    </row>
    <row r="6882" spans="1:17" x14ac:dyDescent="0.25">
      <c r="A6882">
        <v>6881</v>
      </c>
      <c r="B6882">
        <v>49056</v>
      </c>
      <c r="C6882">
        <v>40087</v>
      </c>
      <c r="D6882">
        <v>5</v>
      </c>
      <c r="E6882">
        <f t="shared" si="215"/>
        <v>750</v>
      </c>
      <c r="F6882">
        <v>0.05</v>
      </c>
      <c r="G6882">
        <f>VLOOKUP($P6882,Pricebook!$A:$D,4,0)</f>
        <v>150</v>
      </c>
      <c r="H6882">
        <f t="shared" si="214"/>
        <v>712.5</v>
      </c>
      <c r="I6882" t="s">
        <v>2439</v>
      </c>
      <c r="J6882" t="s">
        <v>99</v>
      </c>
      <c r="K6882" t="s">
        <v>1100</v>
      </c>
      <c r="L6882" t="s">
        <v>1101</v>
      </c>
      <c r="M6882" t="s">
        <v>492</v>
      </c>
      <c r="N6882" t="s">
        <v>61</v>
      </c>
      <c r="O6882">
        <v>40087</v>
      </c>
      <c r="P6882" t="s">
        <v>14210</v>
      </c>
      <c r="Q6882" t="s">
        <v>14186</v>
      </c>
    </row>
    <row r="6883" spans="1:17" x14ac:dyDescent="0.25">
      <c r="A6883">
        <v>6882</v>
      </c>
      <c r="B6883">
        <v>49059</v>
      </c>
      <c r="C6883">
        <v>40076</v>
      </c>
      <c r="D6883">
        <v>48</v>
      </c>
      <c r="E6883">
        <f t="shared" si="215"/>
        <v>9600</v>
      </c>
      <c r="F6883">
        <v>0.09</v>
      </c>
      <c r="G6883">
        <f>VLOOKUP($P6883,Pricebook!$A:$D,4,0)</f>
        <v>200</v>
      </c>
      <c r="H6883">
        <f t="shared" si="214"/>
        <v>8736</v>
      </c>
      <c r="I6883" t="s">
        <v>925</v>
      </c>
      <c r="J6883" t="s">
        <v>27</v>
      </c>
      <c r="K6883" t="s">
        <v>822</v>
      </c>
      <c r="L6883" t="s">
        <v>823</v>
      </c>
      <c r="M6883" t="s">
        <v>38</v>
      </c>
      <c r="N6883" t="s">
        <v>16</v>
      </c>
      <c r="O6883">
        <v>40078</v>
      </c>
      <c r="P6883" t="s">
        <v>14214</v>
      </c>
      <c r="Q6883" t="s">
        <v>14187</v>
      </c>
    </row>
    <row r="6884" spans="1:17" x14ac:dyDescent="0.25">
      <c r="A6884">
        <v>6883</v>
      </c>
      <c r="B6884">
        <v>49059</v>
      </c>
      <c r="C6884">
        <v>40076</v>
      </c>
      <c r="D6884">
        <v>5</v>
      </c>
      <c r="E6884">
        <f t="shared" si="215"/>
        <v>550</v>
      </c>
      <c r="F6884">
        <v>0.02</v>
      </c>
      <c r="G6884">
        <f>VLOOKUP($P6884,Pricebook!$A:$D,4,0)</f>
        <v>110</v>
      </c>
      <c r="H6884">
        <f t="shared" si="214"/>
        <v>539</v>
      </c>
      <c r="I6884" t="s">
        <v>925</v>
      </c>
      <c r="J6884" t="s">
        <v>27</v>
      </c>
      <c r="K6884" t="s">
        <v>822</v>
      </c>
      <c r="L6884" t="s">
        <v>823</v>
      </c>
      <c r="M6884" t="s">
        <v>38</v>
      </c>
      <c r="N6884" t="s">
        <v>16</v>
      </c>
      <c r="O6884">
        <v>40077</v>
      </c>
      <c r="P6884" t="s">
        <v>14215</v>
      </c>
      <c r="Q6884" t="s">
        <v>14194</v>
      </c>
    </row>
    <row r="6885" spans="1:17" x14ac:dyDescent="0.25">
      <c r="A6885">
        <v>6884</v>
      </c>
      <c r="B6885">
        <v>49062</v>
      </c>
      <c r="C6885">
        <v>41010</v>
      </c>
      <c r="D6885">
        <v>33</v>
      </c>
      <c r="E6885">
        <f t="shared" si="215"/>
        <v>3960</v>
      </c>
      <c r="F6885">
        <v>0</v>
      </c>
      <c r="G6885">
        <f>VLOOKUP($P6885,Pricebook!$A:$D,4,0)</f>
        <v>120</v>
      </c>
      <c r="H6885">
        <f t="shared" si="214"/>
        <v>3960</v>
      </c>
      <c r="I6885" t="s">
        <v>412</v>
      </c>
      <c r="J6885" t="s">
        <v>327</v>
      </c>
      <c r="K6885" t="s">
        <v>2796</v>
      </c>
      <c r="L6885">
        <v>72714</v>
      </c>
      <c r="M6885" t="s">
        <v>66</v>
      </c>
      <c r="N6885" t="s">
        <v>34</v>
      </c>
      <c r="O6885">
        <v>41017</v>
      </c>
      <c r="P6885" t="s">
        <v>14212</v>
      </c>
      <c r="Q6885" t="s">
        <v>14197</v>
      </c>
    </row>
    <row r="6886" spans="1:17" x14ac:dyDescent="0.25">
      <c r="A6886">
        <v>6885</v>
      </c>
      <c r="B6886">
        <v>49088</v>
      </c>
      <c r="C6886">
        <v>40079</v>
      </c>
      <c r="D6886">
        <v>16</v>
      </c>
      <c r="E6886">
        <f t="shared" si="215"/>
        <v>2400</v>
      </c>
      <c r="F6886">
        <v>0.03</v>
      </c>
      <c r="G6886">
        <f>VLOOKUP($P6886,Pricebook!$A:$D,4,0)</f>
        <v>150</v>
      </c>
      <c r="H6886">
        <f t="shared" si="214"/>
        <v>2328</v>
      </c>
      <c r="I6886" t="s">
        <v>1105</v>
      </c>
      <c r="J6886" t="s">
        <v>341</v>
      </c>
      <c r="K6886" t="s">
        <v>1922</v>
      </c>
      <c r="L6886">
        <v>48227</v>
      </c>
      <c r="M6886" t="s">
        <v>172</v>
      </c>
      <c r="N6886" t="s">
        <v>16</v>
      </c>
      <c r="O6886">
        <v>40080</v>
      </c>
      <c r="P6886" t="s">
        <v>14211</v>
      </c>
      <c r="Q6886" t="s">
        <v>14190</v>
      </c>
    </row>
    <row r="6887" spans="1:17" x14ac:dyDescent="0.25">
      <c r="A6887">
        <v>6886</v>
      </c>
      <c r="B6887">
        <v>49088</v>
      </c>
      <c r="C6887">
        <v>40079</v>
      </c>
      <c r="D6887">
        <v>15</v>
      </c>
      <c r="E6887">
        <f t="shared" si="215"/>
        <v>3000</v>
      </c>
      <c r="F6887">
        <v>0.05</v>
      </c>
      <c r="G6887">
        <f>VLOOKUP($P6887,Pricebook!$A:$D,4,0)</f>
        <v>200</v>
      </c>
      <c r="H6887">
        <f t="shared" si="214"/>
        <v>2850</v>
      </c>
      <c r="I6887" t="s">
        <v>1105</v>
      </c>
      <c r="J6887" t="s">
        <v>341</v>
      </c>
      <c r="K6887" t="s">
        <v>1922</v>
      </c>
      <c r="L6887">
        <v>48227</v>
      </c>
      <c r="M6887" t="s">
        <v>172</v>
      </c>
      <c r="N6887" t="s">
        <v>16</v>
      </c>
      <c r="O6887">
        <v>40080</v>
      </c>
      <c r="P6887" t="s">
        <v>14206</v>
      </c>
      <c r="Q6887" t="s">
        <v>14191</v>
      </c>
    </row>
    <row r="6888" spans="1:17" x14ac:dyDescent="0.25">
      <c r="A6888">
        <v>6887</v>
      </c>
      <c r="B6888">
        <v>49088</v>
      </c>
      <c r="C6888">
        <v>40079</v>
      </c>
      <c r="D6888">
        <v>31</v>
      </c>
      <c r="E6888">
        <f t="shared" si="215"/>
        <v>3410</v>
      </c>
      <c r="F6888">
        <v>0.06</v>
      </c>
      <c r="G6888">
        <f>VLOOKUP($P6888,Pricebook!$A:$D,4,0)</f>
        <v>110</v>
      </c>
      <c r="H6888">
        <f t="shared" si="214"/>
        <v>3205.3999999999996</v>
      </c>
      <c r="I6888" t="s">
        <v>1105</v>
      </c>
      <c r="J6888" t="s">
        <v>341</v>
      </c>
      <c r="K6888" t="s">
        <v>2824</v>
      </c>
      <c r="L6888">
        <v>48823</v>
      </c>
      <c r="M6888" t="s">
        <v>172</v>
      </c>
      <c r="N6888" t="s">
        <v>16</v>
      </c>
      <c r="O6888">
        <v>40081</v>
      </c>
      <c r="P6888" t="s">
        <v>14215</v>
      </c>
      <c r="Q6888" t="s">
        <v>14202</v>
      </c>
    </row>
    <row r="6889" spans="1:17" x14ac:dyDescent="0.25">
      <c r="A6889">
        <v>6888</v>
      </c>
      <c r="B6889">
        <v>49094</v>
      </c>
      <c r="C6889">
        <v>41155</v>
      </c>
      <c r="D6889">
        <v>31</v>
      </c>
      <c r="E6889">
        <f t="shared" si="215"/>
        <v>4650</v>
      </c>
      <c r="F6889">
        <v>0.03</v>
      </c>
      <c r="G6889">
        <f>VLOOKUP($P6889,Pricebook!$A:$D,4,0)</f>
        <v>150</v>
      </c>
      <c r="H6889">
        <f t="shared" si="214"/>
        <v>4510.5</v>
      </c>
      <c r="I6889" t="s">
        <v>1515</v>
      </c>
      <c r="J6889" t="s">
        <v>185</v>
      </c>
      <c r="K6889" t="s">
        <v>2273</v>
      </c>
      <c r="L6889" t="s">
        <v>2274</v>
      </c>
      <c r="M6889" t="s">
        <v>48</v>
      </c>
      <c r="N6889" t="s">
        <v>16</v>
      </c>
      <c r="O6889">
        <v>41157</v>
      </c>
      <c r="P6889" t="s">
        <v>14211</v>
      </c>
      <c r="Q6889" t="s">
        <v>14186</v>
      </c>
    </row>
    <row r="6890" spans="1:17" x14ac:dyDescent="0.25">
      <c r="A6890">
        <v>6889</v>
      </c>
      <c r="B6890">
        <v>49123</v>
      </c>
      <c r="C6890">
        <v>39869</v>
      </c>
      <c r="D6890">
        <v>31</v>
      </c>
      <c r="E6890">
        <f t="shared" si="215"/>
        <v>4960</v>
      </c>
      <c r="F6890">
        <v>0.1</v>
      </c>
      <c r="G6890">
        <f>VLOOKUP($P6890,Pricebook!$A:$D,4,0)</f>
        <v>160</v>
      </c>
      <c r="H6890">
        <f t="shared" si="214"/>
        <v>4464</v>
      </c>
      <c r="I6890" t="s">
        <v>850</v>
      </c>
      <c r="J6890" t="s">
        <v>552</v>
      </c>
      <c r="K6890" t="s">
        <v>853</v>
      </c>
      <c r="L6890" t="s">
        <v>854</v>
      </c>
      <c r="M6890" t="s">
        <v>101</v>
      </c>
      <c r="N6890" t="s">
        <v>34</v>
      </c>
      <c r="O6890">
        <v>39870</v>
      </c>
      <c r="P6890" t="s">
        <v>14218</v>
      </c>
      <c r="Q6890" t="s">
        <v>14190</v>
      </c>
    </row>
    <row r="6891" spans="1:17" x14ac:dyDescent="0.25">
      <c r="A6891">
        <v>6890</v>
      </c>
      <c r="B6891">
        <v>49123</v>
      </c>
      <c r="C6891">
        <v>39869</v>
      </c>
      <c r="D6891">
        <v>3</v>
      </c>
      <c r="E6891">
        <f t="shared" si="215"/>
        <v>450</v>
      </c>
      <c r="F6891">
        <v>0.06</v>
      </c>
      <c r="G6891">
        <f>VLOOKUP($P6891,Pricebook!$A:$D,4,0)</f>
        <v>150</v>
      </c>
      <c r="H6891">
        <f t="shared" si="214"/>
        <v>423</v>
      </c>
      <c r="I6891" t="s">
        <v>850</v>
      </c>
      <c r="J6891" t="s">
        <v>552</v>
      </c>
      <c r="K6891" t="s">
        <v>853</v>
      </c>
      <c r="L6891" t="s">
        <v>854</v>
      </c>
      <c r="M6891" t="s">
        <v>101</v>
      </c>
      <c r="N6891" t="s">
        <v>34</v>
      </c>
      <c r="O6891">
        <v>39870</v>
      </c>
      <c r="P6891" t="s">
        <v>14211</v>
      </c>
      <c r="Q6891" t="s">
        <v>14203</v>
      </c>
    </row>
    <row r="6892" spans="1:17" x14ac:dyDescent="0.25">
      <c r="A6892">
        <v>6891</v>
      </c>
      <c r="B6892">
        <v>49125</v>
      </c>
      <c r="C6892">
        <v>39901</v>
      </c>
      <c r="D6892">
        <v>29</v>
      </c>
      <c r="E6892">
        <f t="shared" si="215"/>
        <v>3190</v>
      </c>
      <c r="F6892">
        <v>0.05</v>
      </c>
      <c r="G6892">
        <f>VLOOKUP($P6892,Pricebook!$A:$D,4,0)</f>
        <v>110</v>
      </c>
      <c r="H6892">
        <f t="shared" si="214"/>
        <v>3030.5</v>
      </c>
      <c r="I6892" t="s">
        <v>806</v>
      </c>
      <c r="J6892" t="s">
        <v>520</v>
      </c>
      <c r="K6892" t="s">
        <v>2769</v>
      </c>
      <c r="L6892">
        <v>75234</v>
      </c>
      <c r="M6892" t="s">
        <v>48</v>
      </c>
      <c r="N6892" t="s">
        <v>16</v>
      </c>
      <c r="O6892">
        <v>39903</v>
      </c>
      <c r="P6892" t="s">
        <v>14215</v>
      </c>
      <c r="Q6892" t="s">
        <v>14185</v>
      </c>
    </row>
    <row r="6893" spans="1:17" x14ac:dyDescent="0.25">
      <c r="A6893">
        <v>6892</v>
      </c>
      <c r="B6893">
        <v>49126</v>
      </c>
      <c r="C6893">
        <v>40734</v>
      </c>
      <c r="D6893">
        <v>33</v>
      </c>
      <c r="E6893">
        <f t="shared" si="215"/>
        <v>4125</v>
      </c>
      <c r="F6893">
        <v>0</v>
      </c>
      <c r="G6893">
        <f>VLOOKUP($P6893,Pricebook!$A:$D,4,0)</f>
        <v>125</v>
      </c>
      <c r="H6893">
        <f t="shared" si="214"/>
        <v>4125</v>
      </c>
      <c r="I6893" t="s">
        <v>1638</v>
      </c>
      <c r="J6893" t="s">
        <v>165</v>
      </c>
      <c r="K6893" t="s">
        <v>1786</v>
      </c>
      <c r="L6893">
        <v>55124</v>
      </c>
      <c r="M6893" t="s">
        <v>130</v>
      </c>
      <c r="N6893" t="s">
        <v>16</v>
      </c>
      <c r="O6893">
        <v>40741</v>
      </c>
      <c r="P6893" t="s">
        <v>14221</v>
      </c>
      <c r="Q6893" t="s">
        <v>14191</v>
      </c>
    </row>
    <row r="6894" spans="1:17" x14ac:dyDescent="0.25">
      <c r="A6894">
        <v>6893</v>
      </c>
      <c r="B6894">
        <v>49153</v>
      </c>
      <c r="C6894">
        <v>41118</v>
      </c>
      <c r="D6894">
        <v>31</v>
      </c>
      <c r="E6894">
        <f t="shared" si="215"/>
        <v>3875</v>
      </c>
      <c r="F6894">
        <v>0.05</v>
      </c>
      <c r="G6894">
        <f>VLOOKUP($P6894,Pricebook!$A:$D,4,0)</f>
        <v>125</v>
      </c>
      <c r="H6894">
        <f t="shared" si="214"/>
        <v>3681.25</v>
      </c>
      <c r="I6894" t="s">
        <v>1381</v>
      </c>
      <c r="J6894" t="s">
        <v>151</v>
      </c>
      <c r="K6894" t="s">
        <v>592</v>
      </c>
      <c r="L6894">
        <v>67212</v>
      </c>
      <c r="M6894" t="s">
        <v>153</v>
      </c>
      <c r="N6894" t="s">
        <v>16</v>
      </c>
      <c r="O6894">
        <v>41118</v>
      </c>
      <c r="P6894" t="s">
        <v>14221</v>
      </c>
      <c r="Q6894" t="s">
        <v>14184</v>
      </c>
    </row>
    <row r="6895" spans="1:17" x14ac:dyDescent="0.25">
      <c r="A6895">
        <v>6894</v>
      </c>
      <c r="B6895">
        <v>49154</v>
      </c>
      <c r="C6895">
        <v>39878</v>
      </c>
      <c r="D6895">
        <v>26</v>
      </c>
      <c r="E6895">
        <f t="shared" si="215"/>
        <v>4420</v>
      </c>
      <c r="F6895">
        <v>7.0000000000000007E-2</v>
      </c>
      <c r="G6895">
        <f>VLOOKUP($P6895,Pricebook!$A:$D,4,0)</f>
        <v>170</v>
      </c>
      <c r="H6895">
        <f t="shared" si="214"/>
        <v>4110.5999999999995</v>
      </c>
      <c r="I6895" t="s">
        <v>1131</v>
      </c>
      <c r="J6895" t="s">
        <v>203</v>
      </c>
      <c r="K6895" t="s">
        <v>735</v>
      </c>
      <c r="L6895">
        <v>61032</v>
      </c>
      <c r="M6895" t="s">
        <v>15</v>
      </c>
      <c r="N6895" t="s">
        <v>16</v>
      </c>
      <c r="O6895">
        <v>39879</v>
      </c>
      <c r="P6895" t="s">
        <v>14219</v>
      </c>
      <c r="Q6895" t="s">
        <v>14195</v>
      </c>
    </row>
    <row r="6896" spans="1:17" x14ac:dyDescent="0.25">
      <c r="A6896">
        <v>6895</v>
      </c>
      <c r="B6896">
        <v>49155</v>
      </c>
      <c r="C6896">
        <v>40439</v>
      </c>
      <c r="D6896">
        <v>22</v>
      </c>
      <c r="E6896">
        <f t="shared" si="215"/>
        <v>3300</v>
      </c>
      <c r="F6896">
        <v>0.05</v>
      </c>
      <c r="G6896">
        <f>VLOOKUP($P6896,Pricebook!$A:$D,4,0)</f>
        <v>150</v>
      </c>
      <c r="H6896">
        <f t="shared" si="214"/>
        <v>3135</v>
      </c>
      <c r="I6896" t="s">
        <v>1304</v>
      </c>
      <c r="J6896" t="s">
        <v>230</v>
      </c>
      <c r="K6896" t="s">
        <v>2460</v>
      </c>
      <c r="L6896" t="s">
        <v>2461</v>
      </c>
      <c r="M6896" t="s">
        <v>163</v>
      </c>
      <c r="N6896" t="s">
        <v>34</v>
      </c>
      <c r="O6896">
        <v>40444</v>
      </c>
      <c r="P6896" t="s">
        <v>14210</v>
      </c>
      <c r="Q6896" t="s">
        <v>14198</v>
      </c>
    </row>
    <row r="6897" spans="1:17" x14ac:dyDescent="0.25">
      <c r="A6897">
        <v>6896</v>
      </c>
      <c r="B6897">
        <v>49189</v>
      </c>
      <c r="C6897">
        <v>40558</v>
      </c>
      <c r="D6897">
        <v>32</v>
      </c>
      <c r="E6897">
        <f t="shared" si="215"/>
        <v>3520</v>
      </c>
      <c r="F6897">
        <v>0.06</v>
      </c>
      <c r="G6897">
        <f>VLOOKUP($P6897,Pricebook!$A:$D,4,0)</f>
        <v>110</v>
      </c>
      <c r="H6897">
        <f t="shared" si="214"/>
        <v>3308.7999999999997</v>
      </c>
      <c r="I6897" t="s">
        <v>1903</v>
      </c>
      <c r="J6897" t="s">
        <v>747</v>
      </c>
      <c r="K6897" t="s">
        <v>1904</v>
      </c>
      <c r="L6897" t="s">
        <v>1905</v>
      </c>
      <c r="M6897" t="s">
        <v>358</v>
      </c>
      <c r="N6897" t="s">
        <v>16</v>
      </c>
      <c r="O6897">
        <v>40561</v>
      </c>
      <c r="P6897" t="s">
        <v>14220</v>
      </c>
      <c r="Q6897" t="s">
        <v>14187</v>
      </c>
    </row>
    <row r="6898" spans="1:17" x14ac:dyDescent="0.25">
      <c r="A6898">
        <v>6897</v>
      </c>
      <c r="B6898">
        <v>49190</v>
      </c>
      <c r="C6898">
        <v>41254</v>
      </c>
      <c r="D6898">
        <v>4</v>
      </c>
      <c r="E6898">
        <f t="shared" si="215"/>
        <v>440</v>
      </c>
      <c r="F6898">
        <v>0.09</v>
      </c>
      <c r="G6898">
        <f>VLOOKUP($P6898,Pricebook!$A:$D,4,0)</f>
        <v>110</v>
      </c>
      <c r="H6898">
        <f t="shared" si="214"/>
        <v>400.40000000000003</v>
      </c>
      <c r="I6898" t="s">
        <v>892</v>
      </c>
      <c r="J6898" t="s">
        <v>151</v>
      </c>
      <c r="K6898" t="s">
        <v>1730</v>
      </c>
      <c r="L6898" t="s">
        <v>1731</v>
      </c>
      <c r="M6898" t="s">
        <v>492</v>
      </c>
      <c r="N6898" t="s">
        <v>61</v>
      </c>
      <c r="O6898">
        <v>41255</v>
      </c>
      <c r="P6898" t="s">
        <v>14215</v>
      </c>
      <c r="Q6898" t="s">
        <v>14190</v>
      </c>
    </row>
    <row r="6899" spans="1:17" x14ac:dyDescent="0.25">
      <c r="A6899">
        <v>6898</v>
      </c>
      <c r="B6899">
        <v>49216</v>
      </c>
      <c r="C6899">
        <v>39891</v>
      </c>
      <c r="D6899">
        <v>28</v>
      </c>
      <c r="E6899">
        <f t="shared" si="215"/>
        <v>3360</v>
      </c>
      <c r="F6899">
        <v>0.01</v>
      </c>
      <c r="G6899">
        <f>VLOOKUP($P6899,Pricebook!$A:$D,4,0)</f>
        <v>120</v>
      </c>
      <c r="H6899">
        <f t="shared" si="214"/>
        <v>3326.4</v>
      </c>
      <c r="I6899" t="s">
        <v>2267</v>
      </c>
      <c r="J6899" t="s">
        <v>549</v>
      </c>
      <c r="K6899" t="s">
        <v>2268</v>
      </c>
      <c r="L6899">
        <v>77489</v>
      </c>
      <c r="M6899" t="s">
        <v>48</v>
      </c>
      <c r="N6899" t="s">
        <v>16</v>
      </c>
      <c r="O6899">
        <v>39891</v>
      </c>
      <c r="P6899" t="s">
        <v>14212</v>
      </c>
      <c r="Q6899" t="s">
        <v>14194</v>
      </c>
    </row>
    <row r="6900" spans="1:17" x14ac:dyDescent="0.25">
      <c r="A6900">
        <v>6899</v>
      </c>
      <c r="B6900">
        <v>49216</v>
      </c>
      <c r="C6900">
        <v>39891</v>
      </c>
      <c r="D6900">
        <v>11</v>
      </c>
      <c r="E6900">
        <f t="shared" si="215"/>
        <v>1760</v>
      </c>
      <c r="F6900">
        <v>0.1</v>
      </c>
      <c r="G6900">
        <f>VLOOKUP($P6900,Pricebook!$A:$D,4,0)</f>
        <v>160</v>
      </c>
      <c r="H6900">
        <f t="shared" si="214"/>
        <v>1584</v>
      </c>
      <c r="I6900" t="s">
        <v>2267</v>
      </c>
      <c r="J6900" t="s">
        <v>549</v>
      </c>
      <c r="K6900" t="s">
        <v>301</v>
      </c>
      <c r="L6900">
        <v>46321</v>
      </c>
      <c r="M6900" t="s">
        <v>278</v>
      </c>
      <c r="N6900" t="s">
        <v>16</v>
      </c>
      <c r="O6900">
        <v>39891</v>
      </c>
      <c r="P6900" t="s">
        <v>14218</v>
      </c>
      <c r="Q6900" t="s">
        <v>14188</v>
      </c>
    </row>
    <row r="6901" spans="1:17" x14ac:dyDescent="0.25">
      <c r="A6901">
        <v>6900</v>
      </c>
      <c r="B6901">
        <v>49216</v>
      </c>
      <c r="C6901">
        <v>39891</v>
      </c>
      <c r="D6901">
        <v>9</v>
      </c>
      <c r="E6901">
        <f t="shared" si="215"/>
        <v>1350</v>
      </c>
      <c r="F6901">
        <v>0.06</v>
      </c>
      <c r="G6901">
        <f>VLOOKUP($P6901,Pricebook!$A:$D,4,0)</f>
        <v>150</v>
      </c>
      <c r="H6901">
        <f t="shared" si="214"/>
        <v>1269</v>
      </c>
      <c r="I6901" t="s">
        <v>2267</v>
      </c>
      <c r="J6901" t="s">
        <v>549</v>
      </c>
      <c r="K6901" t="s">
        <v>301</v>
      </c>
      <c r="L6901">
        <v>46321</v>
      </c>
      <c r="M6901" t="s">
        <v>278</v>
      </c>
      <c r="N6901" t="s">
        <v>16</v>
      </c>
      <c r="O6901">
        <v>39891</v>
      </c>
      <c r="P6901" t="s">
        <v>14216</v>
      </c>
      <c r="Q6901" t="s">
        <v>14201</v>
      </c>
    </row>
    <row r="6902" spans="1:17" x14ac:dyDescent="0.25">
      <c r="A6902">
        <v>6901</v>
      </c>
      <c r="B6902">
        <v>49216</v>
      </c>
      <c r="C6902">
        <v>39891</v>
      </c>
      <c r="D6902">
        <v>29</v>
      </c>
      <c r="E6902">
        <f t="shared" si="215"/>
        <v>3190</v>
      </c>
      <c r="F6902">
        <v>0</v>
      </c>
      <c r="G6902">
        <f>VLOOKUP($P6902,Pricebook!$A:$D,4,0)</f>
        <v>110</v>
      </c>
      <c r="H6902">
        <f t="shared" si="214"/>
        <v>3190</v>
      </c>
      <c r="I6902" t="s">
        <v>2267</v>
      </c>
      <c r="J6902" t="s">
        <v>549</v>
      </c>
      <c r="K6902" t="s">
        <v>301</v>
      </c>
      <c r="L6902">
        <v>46321</v>
      </c>
      <c r="M6902" t="s">
        <v>278</v>
      </c>
      <c r="N6902" t="s">
        <v>16</v>
      </c>
      <c r="O6902">
        <v>39892</v>
      </c>
      <c r="P6902" t="s">
        <v>14215</v>
      </c>
      <c r="Q6902" t="s">
        <v>14203</v>
      </c>
    </row>
    <row r="6903" spans="1:17" x14ac:dyDescent="0.25">
      <c r="A6903">
        <v>6902</v>
      </c>
      <c r="B6903">
        <v>49218</v>
      </c>
      <c r="C6903">
        <v>40333</v>
      </c>
      <c r="D6903">
        <v>21</v>
      </c>
      <c r="E6903">
        <f t="shared" si="215"/>
        <v>3360</v>
      </c>
      <c r="F6903">
        <v>0.09</v>
      </c>
      <c r="G6903">
        <f>VLOOKUP($P6903,Pricebook!$A:$D,4,0)</f>
        <v>160</v>
      </c>
      <c r="H6903">
        <f t="shared" si="214"/>
        <v>3057.6</v>
      </c>
      <c r="I6903" t="s">
        <v>1657</v>
      </c>
      <c r="J6903" t="s">
        <v>549</v>
      </c>
      <c r="K6903" t="s">
        <v>796</v>
      </c>
      <c r="L6903">
        <v>84321</v>
      </c>
      <c r="M6903" t="s">
        <v>201</v>
      </c>
      <c r="N6903" t="s">
        <v>23</v>
      </c>
      <c r="O6903">
        <v>40333</v>
      </c>
      <c r="P6903" t="s">
        <v>14218</v>
      </c>
      <c r="Q6903" t="s">
        <v>14203</v>
      </c>
    </row>
    <row r="6904" spans="1:17" x14ac:dyDescent="0.25">
      <c r="A6904">
        <v>6903</v>
      </c>
      <c r="B6904">
        <v>49220</v>
      </c>
      <c r="C6904">
        <v>40768</v>
      </c>
      <c r="D6904">
        <v>13</v>
      </c>
      <c r="E6904">
        <f t="shared" si="215"/>
        <v>2210</v>
      </c>
      <c r="F6904">
        <v>7.0000000000000007E-2</v>
      </c>
      <c r="G6904">
        <f>VLOOKUP($P6904,Pricebook!$A:$D,4,0)</f>
        <v>170</v>
      </c>
      <c r="H6904">
        <f t="shared" si="214"/>
        <v>2055.2999999999997</v>
      </c>
      <c r="I6904" t="s">
        <v>1296</v>
      </c>
      <c r="J6904" t="s">
        <v>203</v>
      </c>
      <c r="K6904" t="s">
        <v>1356</v>
      </c>
      <c r="L6904">
        <v>34210</v>
      </c>
      <c r="M6904" t="s">
        <v>101</v>
      </c>
      <c r="N6904" t="s">
        <v>34</v>
      </c>
      <c r="O6904">
        <v>40769</v>
      </c>
      <c r="P6904" t="s">
        <v>14219</v>
      </c>
      <c r="Q6904" t="s">
        <v>14192</v>
      </c>
    </row>
    <row r="6905" spans="1:17" x14ac:dyDescent="0.25">
      <c r="A6905">
        <v>6904</v>
      </c>
      <c r="B6905">
        <v>49221</v>
      </c>
      <c r="C6905">
        <v>40362</v>
      </c>
      <c r="D6905">
        <v>22</v>
      </c>
      <c r="E6905">
        <f t="shared" si="215"/>
        <v>3300</v>
      </c>
      <c r="F6905">
        <v>0.04</v>
      </c>
      <c r="G6905">
        <f>VLOOKUP($P6905,Pricebook!$A:$D,4,0)</f>
        <v>150</v>
      </c>
      <c r="H6905">
        <f t="shared" si="214"/>
        <v>3168</v>
      </c>
      <c r="I6905" t="s">
        <v>1148</v>
      </c>
      <c r="J6905" t="s">
        <v>434</v>
      </c>
      <c r="K6905" t="s">
        <v>394</v>
      </c>
      <c r="L6905">
        <v>19087</v>
      </c>
      <c r="M6905" t="s">
        <v>232</v>
      </c>
      <c r="N6905" t="s">
        <v>61</v>
      </c>
      <c r="O6905">
        <v>40363</v>
      </c>
      <c r="P6905" t="s">
        <v>14216</v>
      </c>
      <c r="Q6905" t="s">
        <v>14184</v>
      </c>
    </row>
    <row r="6906" spans="1:17" x14ac:dyDescent="0.25">
      <c r="A6906">
        <v>6905</v>
      </c>
      <c r="B6906">
        <v>49221</v>
      </c>
      <c r="C6906">
        <v>40362</v>
      </c>
      <c r="D6906">
        <v>41</v>
      </c>
      <c r="E6906">
        <f t="shared" si="215"/>
        <v>4510</v>
      </c>
      <c r="F6906">
        <v>0.02</v>
      </c>
      <c r="G6906">
        <f>VLOOKUP($P6906,Pricebook!$A:$D,4,0)</f>
        <v>110</v>
      </c>
      <c r="H6906">
        <f t="shared" si="214"/>
        <v>4419.8</v>
      </c>
      <c r="I6906" t="s">
        <v>1148</v>
      </c>
      <c r="J6906" t="s">
        <v>434</v>
      </c>
      <c r="K6906" t="s">
        <v>394</v>
      </c>
      <c r="L6906">
        <v>19087</v>
      </c>
      <c r="M6906" t="s">
        <v>232</v>
      </c>
      <c r="N6906" t="s">
        <v>61</v>
      </c>
      <c r="O6906">
        <v>40363</v>
      </c>
      <c r="P6906" t="s">
        <v>14215</v>
      </c>
      <c r="Q6906" t="s">
        <v>14184</v>
      </c>
    </row>
    <row r="6907" spans="1:17" x14ac:dyDescent="0.25">
      <c r="A6907">
        <v>6906</v>
      </c>
      <c r="B6907">
        <v>49223</v>
      </c>
      <c r="C6907">
        <v>40818</v>
      </c>
      <c r="D6907">
        <v>24</v>
      </c>
      <c r="E6907">
        <f t="shared" si="215"/>
        <v>4800</v>
      </c>
      <c r="F6907">
        <v>0.05</v>
      </c>
      <c r="G6907">
        <f>VLOOKUP($P6907,Pricebook!$A:$D,4,0)</f>
        <v>200</v>
      </c>
      <c r="H6907">
        <f t="shared" si="214"/>
        <v>4560</v>
      </c>
      <c r="I6907" t="s">
        <v>1216</v>
      </c>
      <c r="J6907" t="s">
        <v>400</v>
      </c>
      <c r="K6907" t="s">
        <v>1711</v>
      </c>
      <c r="L6907" t="s">
        <v>1712</v>
      </c>
      <c r="M6907" t="s">
        <v>172</v>
      </c>
      <c r="N6907" t="s">
        <v>16</v>
      </c>
      <c r="O6907">
        <v>40818</v>
      </c>
      <c r="P6907" t="s">
        <v>14206</v>
      </c>
      <c r="Q6907" t="s">
        <v>14196</v>
      </c>
    </row>
    <row r="6908" spans="1:17" x14ac:dyDescent="0.25">
      <c r="A6908">
        <v>6907</v>
      </c>
      <c r="B6908">
        <v>49255</v>
      </c>
      <c r="C6908">
        <v>41082</v>
      </c>
      <c r="D6908">
        <v>20</v>
      </c>
      <c r="E6908">
        <f t="shared" si="215"/>
        <v>2500</v>
      </c>
      <c r="F6908">
        <v>0.09</v>
      </c>
      <c r="G6908">
        <f>VLOOKUP($P6908,Pricebook!$A:$D,4,0)</f>
        <v>125</v>
      </c>
      <c r="H6908">
        <f t="shared" si="214"/>
        <v>2275</v>
      </c>
      <c r="I6908" t="s">
        <v>1638</v>
      </c>
      <c r="J6908" t="s">
        <v>165</v>
      </c>
      <c r="K6908" t="s">
        <v>1973</v>
      </c>
      <c r="L6908" t="s">
        <v>1974</v>
      </c>
      <c r="M6908" t="s">
        <v>232</v>
      </c>
      <c r="N6908" t="s">
        <v>61</v>
      </c>
      <c r="O6908">
        <v>41083</v>
      </c>
      <c r="P6908" t="s">
        <v>14217</v>
      </c>
      <c r="Q6908" t="s">
        <v>14199</v>
      </c>
    </row>
    <row r="6909" spans="1:17" x14ac:dyDescent="0.25">
      <c r="A6909">
        <v>6908</v>
      </c>
      <c r="B6909">
        <v>49283</v>
      </c>
      <c r="C6909">
        <v>40158</v>
      </c>
      <c r="D6909">
        <v>25</v>
      </c>
      <c r="E6909">
        <f t="shared" si="215"/>
        <v>2750</v>
      </c>
      <c r="F6909">
        <v>0.01</v>
      </c>
      <c r="G6909">
        <f>VLOOKUP($P6909,Pricebook!$A:$D,4,0)</f>
        <v>110</v>
      </c>
      <c r="H6909">
        <f t="shared" si="214"/>
        <v>2722.5</v>
      </c>
      <c r="I6909" t="s">
        <v>1251</v>
      </c>
      <c r="J6909" t="s">
        <v>136</v>
      </c>
      <c r="K6909" t="s">
        <v>1252</v>
      </c>
      <c r="L6909" t="s">
        <v>1253</v>
      </c>
      <c r="M6909" t="s">
        <v>130</v>
      </c>
      <c r="N6909" t="s">
        <v>16</v>
      </c>
      <c r="O6909">
        <v>40159</v>
      </c>
      <c r="P6909" t="s">
        <v>14215</v>
      </c>
      <c r="Q6909" t="s">
        <v>14193</v>
      </c>
    </row>
    <row r="6910" spans="1:17" x14ac:dyDescent="0.25">
      <c r="A6910">
        <v>6909</v>
      </c>
      <c r="B6910">
        <v>49312</v>
      </c>
      <c r="C6910">
        <v>40595</v>
      </c>
      <c r="D6910">
        <v>30</v>
      </c>
      <c r="E6910">
        <f t="shared" si="215"/>
        <v>3300</v>
      </c>
      <c r="F6910">
        <v>0</v>
      </c>
      <c r="G6910">
        <f>VLOOKUP($P6910,Pricebook!$A:$D,4,0)</f>
        <v>110</v>
      </c>
      <c r="H6910">
        <f t="shared" si="214"/>
        <v>3300</v>
      </c>
      <c r="I6910" t="s">
        <v>557</v>
      </c>
      <c r="J6910" t="s">
        <v>508</v>
      </c>
      <c r="K6910" t="s">
        <v>1270</v>
      </c>
      <c r="L6910" t="s">
        <v>2825</v>
      </c>
      <c r="M6910" t="s">
        <v>317</v>
      </c>
      <c r="N6910" t="s">
        <v>61</v>
      </c>
      <c r="O6910">
        <v>40596</v>
      </c>
      <c r="P6910" t="s">
        <v>14215</v>
      </c>
      <c r="Q6910" t="s">
        <v>14193</v>
      </c>
    </row>
    <row r="6911" spans="1:17" x14ac:dyDescent="0.25">
      <c r="A6911">
        <v>6910</v>
      </c>
      <c r="B6911">
        <v>49312</v>
      </c>
      <c r="C6911">
        <v>40595</v>
      </c>
      <c r="D6911">
        <v>19</v>
      </c>
      <c r="E6911">
        <f t="shared" si="215"/>
        <v>2375</v>
      </c>
      <c r="F6911">
        <v>0.09</v>
      </c>
      <c r="G6911">
        <f>VLOOKUP($P6911,Pricebook!$A:$D,4,0)</f>
        <v>125</v>
      </c>
      <c r="H6911">
        <f t="shared" si="214"/>
        <v>2161.25</v>
      </c>
      <c r="I6911" t="s">
        <v>557</v>
      </c>
      <c r="J6911" t="s">
        <v>508</v>
      </c>
      <c r="K6911" t="s">
        <v>866</v>
      </c>
      <c r="L6911" t="s">
        <v>867</v>
      </c>
      <c r="M6911" t="s">
        <v>91</v>
      </c>
      <c r="N6911" t="s">
        <v>61</v>
      </c>
      <c r="O6911">
        <v>40597</v>
      </c>
      <c r="P6911" t="s">
        <v>14208</v>
      </c>
      <c r="Q6911" t="s">
        <v>14192</v>
      </c>
    </row>
    <row r="6912" spans="1:17" x14ac:dyDescent="0.25">
      <c r="A6912">
        <v>6911</v>
      </c>
      <c r="B6912">
        <v>49313</v>
      </c>
      <c r="C6912">
        <v>40090</v>
      </c>
      <c r="D6912">
        <v>34</v>
      </c>
      <c r="E6912">
        <f t="shared" si="215"/>
        <v>4250</v>
      </c>
      <c r="F6912">
        <v>0.1</v>
      </c>
      <c r="G6912">
        <f>VLOOKUP($P6912,Pricebook!$A:$D,4,0)</f>
        <v>125</v>
      </c>
      <c r="H6912">
        <f t="shared" si="214"/>
        <v>3825</v>
      </c>
      <c r="I6912" t="s">
        <v>656</v>
      </c>
      <c r="J6912" t="s">
        <v>449</v>
      </c>
      <c r="K6912" t="s">
        <v>2661</v>
      </c>
      <c r="L6912" t="s">
        <v>2662</v>
      </c>
      <c r="M6912" t="s">
        <v>655</v>
      </c>
      <c r="N6912" t="s">
        <v>61</v>
      </c>
      <c r="O6912">
        <v>40090</v>
      </c>
      <c r="P6912" t="s">
        <v>14208</v>
      </c>
      <c r="Q6912" t="s">
        <v>14192</v>
      </c>
    </row>
    <row r="6913" spans="1:17" x14ac:dyDescent="0.25">
      <c r="A6913">
        <v>6912</v>
      </c>
      <c r="B6913">
        <v>49313</v>
      </c>
      <c r="C6913">
        <v>40090</v>
      </c>
      <c r="D6913">
        <v>36</v>
      </c>
      <c r="E6913">
        <f t="shared" si="215"/>
        <v>5400</v>
      </c>
      <c r="F6913">
        <v>0.05</v>
      </c>
      <c r="G6913">
        <f>VLOOKUP($P6913,Pricebook!$A:$D,4,0)</f>
        <v>150</v>
      </c>
      <c r="H6913">
        <f t="shared" si="214"/>
        <v>5130</v>
      </c>
      <c r="I6913" t="s">
        <v>656</v>
      </c>
      <c r="J6913" t="s">
        <v>449</v>
      </c>
      <c r="K6913" t="s">
        <v>2661</v>
      </c>
      <c r="L6913" t="s">
        <v>2662</v>
      </c>
      <c r="M6913" t="s">
        <v>655</v>
      </c>
      <c r="N6913" t="s">
        <v>61</v>
      </c>
      <c r="O6913">
        <v>40091</v>
      </c>
      <c r="P6913" t="s">
        <v>14210</v>
      </c>
      <c r="Q6913" t="s">
        <v>14188</v>
      </c>
    </row>
    <row r="6914" spans="1:17" x14ac:dyDescent="0.25">
      <c r="A6914">
        <v>6913</v>
      </c>
      <c r="B6914">
        <v>49319</v>
      </c>
      <c r="C6914">
        <v>40780</v>
      </c>
      <c r="D6914">
        <v>13</v>
      </c>
      <c r="E6914">
        <f t="shared" si="215"/>
        <v>1950</v>
      </c>
      <c r="F6914">
        <v>0.09</v>
      </c>
      <c r="G6914">
        <f>VLOOKUP($P6914,Pricebook!$A:$D,4,0)</f>
        <v>150</v>
      </c>
      <c r="H6914">
        <f t="shared" ref="H6914:H6977" si="216">E6914*(1-F6914)</f>
        <v>1774.5</v>
      </c>
      <c r="I6914" t="s">
        <v>2584</v>
      </c>
      <c r="J6914" t="s">
        <v>93</v>
      </c>
      <c r="K6914" t="s">
        <v>2449</v>
      </c>
      <c r="L6914">
        <v>39208</v>
      </c>
      <c r="M6914" t="s">
        <v>699</v>
      </c>
      <c r="N6914" t="s">
        <v>34</v>
      </c>
      <c r="O6914">
        <v>40782</v>
      </c>
      <c r="P6914" t="s">
        <v>14211</v>
      </c>
      <c r="Q6914" t="s">
        <v>14197</v>
      </c>
    </row>
    <row r="6915" spans="1:17" x14ac:dyDescent="0.25">
      <c r="A6915">
        <v>6914</v>
      </c>
      <c r="B6915">
        <v>49319</v>
      </c>
      <c r="C6915">
        <v>40780</v>
      </c>
      <c r="D6915">
        <v>40</v>
      </c>
      <c r="E6915">
        <f t="shared" ref="E6915:E6978" si="217">G6915*D6915</f>
        <v>4400</v>
      </c>
      <c r="F6915">
        <v>0.01</v>
      </c>
      <c r="G6915">
        <f>VLOOKUP($P6915,Pricebook!$A:$D,4,0)</f>
        <v>110</v>
      </c>
      <c r="H6915">
        <f t="shared" si="216"/>
        <v>4356</v>
      </c>
      <c r="I6915" t="s">
        <v>2584</v>
      </c>
      <c r="J6915" t="s">
        <v>93</v>
      </c>
      <c r="K6915" t="s">
        <v>2449</v>
      </c>
      <c r="L6915">
        <v>39208</v>
      </c>
      <c r="M6915" t="s">
        <v>699</v>
      </c>
      <c r="N6915" t="s">
        <v>34</v>
      </c>
      <c r="O6915">
        <v>40782</v>
      </c>
      <c r="P6915" t="s">
        <v>14215</v>
      </c>
      <c r="Q6915" t="s">
        <v>14185</v>
      </c>
    </row>
    <row r="6916" spans="1:17" x14ac:dyDescent="0.25">
      <c r="A6916">
        <v>6915</v>
      </c>
      <c r="B6916">
        <v>49344</v>
      </c>
      <c r="C6916">
        <v>41273</v>
      </c>
      <c r="D6916">
        <v>31</v>
      </c>
      <c r="E6916">
        <f t="shared" si="217"/>
        <v>4650</v>
      </c>
      <c r="F6916">
        <v>0</v>
      </c>
      <c r="G6916">
        <f>VLOOKUP($P6916,Pricebook!$A:$D,4,0)</f>
        <v>150</v>
      </c>
      <c r="H6916">
        <f t="shared" si="216"/>
        <v>4650</v>
      </c>
      <c r="I6916" t="s">
        <v>2052</v>
      </c>
      <c r="J6916" t="s">
        <v>151</v>
      </c>
      <c r="K6916" t="s">
        <v>2573</v>
      </c>
      <c r="L6916">
        <v>40356</v>
      </c>
      <c r="M6916" t="s">
        <v>254</v>
      </c>
      <c r="N6916" t="s">
        <v>34</v>
      </c>
      <c r="O6916">
        <v>41273</v>
      </c>
      <c r="P6916" t="s">
        <v>14211</v>
      </c>
      <c r="Q6916" t="s">
        <v>14193</v>
      </c>
    </row>
    <row r="6917" spans="1:17" x14ac:dyDescent="0.25">
      <c r="A6917">
        <v>6916</v>
      </c>
      <c r="B6917">
        <v>49344</v>
      </c>
      <c r="C6917">
        <v>41273</v>
      </c>
      <c r="D6917">
        <v>1</v>
      </c>
      <c r="E6917">
        <f t="shared" si="217"/>
        <v>140</v>
      </c>
      <c r="F6917">
        <v>0.09</v>
      </c>
      <c r="G6917">
        <f>VLOOKUP($P6917,Pricebook!$A:$D,4,0)</f>
        <v>140</v>
      </c>
      <c r="H6917">
        <f t="shared" si="216"/>
        <v>127.4</v>
      </c>
      <c r="I6917" t="s">
        <v>2052</v>
      </c>
      <c r="J6917" t="s">
        <v>151</v>
      </c>
      <c r="K6917" t="s">
        <v>2573</v>
      </c>
      <c r="L6917">
        <v>40356</v>
      </c>
      <c r="M6917" t="s">
        <v>254</v>
      </c>
      <c r="N6917" t="s">
        <v>34</v>
      </c>
      <c r="O6917">
        <v>41273</v>
      </c>
      <c r="P6917" t="s">
        <v>14207</v>
      </c>
      <c r="Q6917" t="s">
        <v>14185</v>
      </c>
    </row>
    <row r="6918" spans="1:17" x14ac:dyDescent="0.25">
      <c r="A6918">
        <v>6917</v>
      </c>
      <c r="B6918">
        <v>49346</v>
      </c>
      <c r="C6918">
        <v>40668</v>
      </c>
      <c r="D6918">
        <v>8</v>
      </c>
      <c r="E6918">
        <f t="shared" si="217"/>
        <v>1000</v>
      </c>
      <c r="F6918">
        <v>0.1</v>
      </c>
      <c r="G6918">
        <f>VLOOKUP($P6918,Pricebook!$A:$D,4,0)</f>
        <v>125</v>
      </c>
      <c r="H6918">
        <f t="shared" si="216"/>
        <v>900</v>
      </c>
      <c r="I6918" t="s">
        <v>1089</v>
      </c>
      <c r="J6918" t="s">
        <v>112</v>
      </c>
      <c r="K6918" t="s">
        <v>245</v>
      </c>
      <c r="L6918">
        <v>30344</v>
      </c>
      <c r="M6918" t="s">
        <v>134</v>
      </c>
      <c r="N6918" t="s">
        <v>34</v>
      </c>
      <c r="O6918">
        <v>40671</v>
      </c>
      <c r="P6918" t="s">
        <v>14208</v>
      </c>
      <c r="Q6918" t="s">
        <v>14190</v>
      </c>
    </row>
    <row r="6919" spans="1:17" x14ac:dyDescent="0.25">
      <c r="A6919">
        <v>6918</v>
      </c>
      <c r="B6919">
        <v>49346</v>
      </c>
      <c r="C6919">
        <v>40668</v>
      </c>
      <c r="D6919">
        <v>50</v>
      </c>
      <c r="E6919">
        <f t="shared" si="217"/>
        <v>5500</v>
      </c>
      <c r="F6919">
        <v>0.04</v>
      </c>
      <c r="G6919">
        <f>VLOOKUP($P6919,Pricebook!$A:$D,4,0)</f>
        <v>110</v>
      </c>
      <c r="H6919">
        <f t="shared" si="216"/>
        <v>5280</v>
      </c>
      <c r="I6919" t="s">
        <v>1089</v>
      </c>
      <c r="J6919" t="s">
        <v>112</v>
      </c>
      <c r="K6919" t="s">
        <v>245</v>
      </c>
      <c r="L6919">
        <v>30344</v>
      </c>
      <c r="M6919" t="s">
        <v>134</v>
      </c>
      <c r="N6919" t="s">
        <v>34</v>
      </c>
      <c r="O6919">
        <v>40669</v>
      </c>
      <c r="P6919" t="s">
        <v>14215</v>
      </c>
      <c r="Q6919" t="s">
        <v>14188</v>
      </c>
    </row>
    <row r="6920" spans="1:17" x14ac:dyDescent="0.25">
      <c r="A6920">
        <v>6919</v>
      </c>
      <c r="B6920">
        <v>49349</v>
      </c>
      <c r="C6920">
        <v>40695</v>
      </c>
      <c r="D6920">
        <v>11</v>
      </c>
      <c r="E6920">
        <f t="shared" si="217"/>
        <v>1210</v>
      </c>
      <c r="F6920">
        <v>7.0000000000000007E-2</v>
      </c>
      <c r="G6920">
        <f>VLOOKUP($P6920,Pricebook!$A:$D,4,0)</f>
        <v>110</v>
      </c>
      <c r="H6920">
        <f t="shared" si="216"/>
        <v>1125.3</v>
      </c>
      <c r="I6920" t="s">
        <v>331</v>
      </c>
      <c r="J6920" t="s">
        <v>142</v>
      </c>
      <c r="K6920" t="s">
        <v>1378</v>
      </c>
      <c r="L6920">
        <v>53711</v>
      </c>
      <c r="M6920" t="s">
        <v>95</v>
      </c>
      <c r="N6920" t="s">
        <v>16</v>
      </c>
      <c r="O6920">
        <v>40695</v>
      </c>
      <c r="P6920" t="s">
        <v>14215</v>
      </c>
      <c r="Q6920" t="s">
        <v>14200</v>
      </c>
    </row>
    <row r="6921" spans="1:17" x14ac:dyDescent="0.25">
      <c r="A6921">
        <v>6920</v>
      </c>
      <c r="B6921">
        <v>49349</v>
      </c>
      <c r="C6921">
        <v>40695</v>
      </c>
      <c r="D6921">
        <v>23</v>
      </c>
      <c r="E6921">
        <f t="shared" si="217"/>
        <v>3910</v>
      </c>
      <c r="F6921">
        <v>0.01</v>
      </c>
      <c r="G6921">
        <f>VLOOKUP($P6921,Pricebook!$A:$D,4,0)</f>
        <v>170</v>
      </c>
      <c r="H6921">
        <f t="shared" si="216"/>
        <v>3870.9</v>
      </c>
      <c r="I6921" t="s">
        <v>331</v>
      </c>
      <c r="J6921" t="s">
        <v>142</v>
      </c>
      <c r="K6921" t="s">
        <v>2096</v>
      </c>
      <c r="L6921">
        <v>54220</v>
      </c>
      <c r="M6921" t="s">
        <v>95</v>
      </c>
      <c r="N6921" t="s">
        <v>16</v>
      </c>
      <c r="O6921">
        <v>40697</v>
      </c>
      <c r="P6921" t="s">
        <v>14219</v>
      </c>
      <c r="Q6921" t="s">
        <v>14195</v>
      </c>
    </row>
    <row r="6922" spans="1:17" x14ac:dyDescent="0.25">
      <c r="A6922">
        <v>6921</v>
      </c>
      <c r="B6922">
        <v>49350</v>
      </c>
      <c r="C6922">
        <v>41143</v>
      </c>
      <c r="D6922">
        <v>50</v>
      </c>
      <c r="E6922">
        <f t="shared" si="217"/>
        <v>5500</v>
      </c>
      <c r="F6922">
        <v>0.01</v>
      </c>
      <c r="G6922">
        <f>VLOOKUP($P6922,Pricebook!$A:$D,4,0)</f>
        <v>110</v>
      </c>
      <c r="H6922">
        <f t="shared" si="216"/>
        <v>5445</v>
      </c>
      <c r="I6922" t="s">
        <v>2001</v>
      </c>
      <c r="J6922" t="s">
        <v>482</v>
      </c>
      <c r="K6922" t="s">
        <v>2420</v>
      </c>
      <c r="L6922">
        <v>43302</v>
      </c>
      <c r="M6922" t="s">
        <v>210</v>
      </c>
      <c r="N6922" t="s">
        <v>61</v>
      </c>
      <c r="O6922">
        <v>41145</v>
      </c>
      <c r="P6922" t="s">
        <v>14215</v>
      </c>
      <c r="Q6922" t="s">
        <v>14188</v>
      </c>
    </row>
    <row r="6923" spans="1:17" x14ac:dyDescent="0.25">
      <c r="A6923">
        <v>6922</v>
      </c>
      <c r="B6923">
        <v>49351</v>
      </c>
      <c r="C6923">
        <v>40998</v>
      </c>
      <c r="D6923">
        <v>27</v>
      </c>
      <c r="E6923">
        <f t="shared" si="217"/>
        <v>3240</v>
      </c>
      <c r="F6923">
        <v>0.06</v>
      </c>
      <c r="G6923">
        <f>VLOOKUP($P6923,Pricebook!$A:$D,4,0)</f>
        <v>120</v>
      </c>
      <c r="H6923">
        <f t="shared" si="216"/>
        <v>3045.6</v>
      </c>
      <c r="I6923" t="s">
        <v>1295</v>
      </c>
      <c r="J6923" t="s">
        <v>508</v>
      </c>
      <c r="K6923" t="s">
        <v>672</v>
      </c>
      <c r="L6923">
        <v>40475</v>
      </c>
      <c r="M6923" t="s">
        <v>254</v>
      </c>
      <c r="N6923" t="s">
        <v>34</v>
      </c>
      <c r="O6923">
        <v>41002</v>
      </c>
      <c r="P6923" t="s">
        <v>14212</v>
      </c>
      <c r="Q6923" t="s">
        <v>14187</v>
      </c>
    </row>
    <row r="6924" spans="1:17" x14ac:dyDescent="0.25">
      <c r="A6924">
        <v>6923</v>
      </c>
      <c r="B6924">
        <v>49380</v>
      </c>
      <c r="C6924">
        <v>41033</v>
      </c>
      <c r="D6924">
        <v>11</v>
      </c>
      <c r="E6924">
        <f t="shared" si="217"/>
        <v>1650</v>
      </c>
      <c r="F6924">
        <v>0.02</v>
      </c>
      <c r="G6924">
        <f>VLOOKUP($P6924,Pricebook!$A:$D,4,0)</f>
        <v>150</v>
      </c>
      <c r="H6924">
        <f t="shared" si="216"/>
        <v>1617</v>
      </c>
      <c r="I6924" t="s">
        <v>1563</v>
      </c>
      <c r="J6924" t="s">
        <v>108</v>
      </c>
      <c r="K6924" t="s">
        <v>624</v>
      </c>
      <c r="L6924" t="s">
        <v>625</v>
      </c>
      <c r="M6924" t="s">
        <v>368</v>
      </c>
      <c r="N6924" t="s">
        <v>34</v>
      </c>
      <c r="O6924">
        <v>41035</v>
      </c>
      <c r="P6924" t="s">
        <v>14216</v>
      </c>
      <c r="Q6924" t="s">
        <v>14201</v>
      </c>
    </row>
    <row r="6925" spans="1:17" x14ac:dyDescent="0.25">
      <c r="A6925">
        <v>6924</v>
      </c>
      <c r="B6925">
        <v>49381</v>
      </c>
      <c r="C6925">
        <v>41256</v>
      </c>
      <c r="D6925">
        <v>21</v>
      </c>
      <c r="E6925">
        <f t="shared" si="217"/>
        <v>4200</v>
      </c>
      <c r="F6925">
        <v>0.04</v>
      </c>
      <c r="G6925">
        <f>VLOOKUP($P6925,Pricebook!$A:$D,4,0)</f>
        <v>200</v>
      </c>
      <c r="H6925">
        <f t="shared" si="216"/>
        <v>4032</v>
      </c>
      <c r="I6925" t="s">
        <v>1205</v>
      </c>
      <c r="J6925" t="s">
        <v>998</v>
      </c>
      <c r="K6925" t="s">
        <v>1206</v>
      </c>
      <c r="L6925">
        <v>11967</v>
      </c>
      <c r="M6925" t="s">
        <v>60</v>
      </c>
      <c r="N6925" t="s">
        <v>61</v>
      </c>
      <c r="O6925">
        <v>41257</v>
      </c>
      <c r="P6925" t="s">
        <v>14206</v>
      </c>
      <c r="Q6925" t="s">
        <v>14192</v>
      </c>
    </row>
    <row r="6926" spans="1:17" x14ac:dyDescent="0.25">
      <c r="A6926">
        <v>6925</v>
      </c>
      <c r="B6926">
        <v>49409</v>
      </c>
      <c r="C6926">
        <v>40771</v>
      </c>
      <c r="D6926">
        <v>28</v>
      </c>
      <c r="E6926">
        <f t="shared" si="217"/>
        <v>4200</v>
      </c>
      <c r="F6926">
        <v>0.04</v>
      </c>
      <c r="G6926">
        <f>VLOOKUP($P6926,Pricebook!$A:$D,4,0)</f>
        <v>150</v>
      </c>
      <c r="H6926">
        <f t="shared" si="216"/>
        <v>4032</v>
      </c>
      <c r="I6926" t="s">
        <v>1203</v>
      </c>
      <c r="J6926" t="s">
        <v>158</v>
      </c>
      <c r="K6926" t="s">
        <v>2180</v>
      </c>
      <c r="L6926">
        <v>33142</v>
      </c>
      <c r="M6926" t="s">
        <v>101</v>
      </c>
      <c r="N6926" t="s">
        <v>34</v>
      </c>
      <c r="O6926">
        <v>40772</v>
      </c>
      <c r="P6926" t="s">
        <v>14211</v>
      </c>
      <c r="Q6926" t="s">
        <v>14186</v>
      </c>
    </row>
    <row r="6927" spans="1:17" x14ac:dyDescent="0.25">
      <c r="A6927">
        <v>6926</v>
      </c>
      <c r="B6927">
        <v>49412</v>
      </c>
      <c r="C6927">
        <v>39879</v>
      </c>
      <c r="D6927">
        <v>20</v>
      </c>
      <c r="E6927">
        <f t="shared" si="217"/>
        <v>3000</v>
      </c>
      <c r="F6927">
        <v>0.09</v>
      </c>
      <c r="G6927">
        <f>VLOOKUP($P6927,Pricebook!$A:$D,4,0)</f>
        <v>150</v>
      </c>
      <c r="H6927">
        <f t="shared" si="216"/>
        <v>2730</v>
      </c>
      <c r="I6927" t="s">
        <v>979</v>
      </c>
      <c r="J6927" t="s">
        <v>58</v>
      </c>
      <c r="K6927" t="s">
        <v>2092</v>
      </c>
      <c r="L6927">
        <v>66762</v>
      </c>
      <c r="M6927" t="s">
        <v>153</v>
      </c>
      <c r="N6927" t="s">
        <v>16</v>
      </c>
      <c r="O6927">
        <v>39879</v>
      </c>
      <c r="P6927" t="s">
        <v>14216</v>
      </c>
      <c r="Q6927" t="s">
        <v>14184</v>
      </c>
    </row>
    <row r="6928" spans="1:17" x14ac:dyDescent="0.25">
      <c r="A6928">
        <v>6927</v>
      </c>
      <c r="B6928">
        <v>49441</v>
      </c>
      <c r="C6928">
        <v>40083</v>
      </c>
      <c r="D6928">
        <v>49</v>
      </c>
      <c r="E6928">
        <f t="shared" si="217"/>
        <v>6125</v>
      </c>
      <c r="F6928">
        <v>7.0000000000000007E-2</v>
      </c>
      <c r="G6928">
        <f>VLOOKUP($P6928,Pricebook!$A:$D,4,0)</f>
        <v>125</v>
      </c>
      <c r="H6928">
        <f t="shared" si="216"/>
        <v>5696.25</v>
      </c>
      <c r="I6928" t="s">
        <v>2568</v>
      </c>
      <c r="J6928" t="s">
        <v>844</v>
      </c>
      <c r="K6928" t="s">
        <v>1786</v>
      </c>
      <c r="L6928">
        <v>55124</v>
      </c>
      <c r="M6928" t="s">
        <v>130</v>
      </c>
      <c r="N6928" t="s">
        <v>16</v>
      </c>
      <c r="O6928">
        <v>40084</v>
      </c>
      <c r="P6928" t="s">
        <v>14208</v>
      </c>
      <c r="Q6928" t="s">
        <v>14186</v>
      </c>
    </row>
    <row r="6929" spans="1:17" x14ac:dyDescent="0.25">
      <c r="A6929">
        <v>6928</v>
      </c>
      <c r="B6929">
        <v>49442</v>
      </c>
      <c r="C6929">
        <v>41130</v>
      </c>
      <c r="D6929">
        <v>11</v>
      </c>
      <c r="E6929">
        <f t="shared" si="217"/>
        <v>1760</v>
      </c>
      <c r="F6929">
        <v>0.03</v>
      </c>
      <c r="G6929">
        <f>VLOOKUP($P6929,Pricebook!$A:$D,4,0)</f>
        <v>160</v>
      </c>
      <c r="H6929">
        <f t="shared" si="216"/>
        <v>1707.2</v>
      </c>
      <c r="I6929" t="s">
        <v>1631</v>
      </c>
      <c r="J6929" t="s">
        <v>276</v>
      </c>
      <c r="K6929" t="s">
        <v>953</v>
      </c>
      <c r="L6929">
        <v>84057</v>
      </c>
      <c r="M6929" t="s">
        <v>201</v>
      </c>
      <c r="N6929" t="s">
        <v>23</v>
      </c>
      <c r="O6929">
        <v>41130</v>
      </c>
      <c r="P6929" t="s">
        <v>14218</v>
      </c>
      <c r="Q6929" t="s">
        <v>14196</v>
      </c>
    </row>
    <row r="6930" spans="1:17" x14ac:dyDescent="0.25">
      <c r="A6930">
        <v>6929</v>
      </c>
      <c r="B6930">
        <v>49443</v>
      </c>
      <c r="C6930">
        <v>40566</v>
      </c>
      <c r="D6930">
        <v>41</v>
      </c>
      <c r="E6930">
        <f t="shared" si="217"/>
        <v>4920</v>
      </c>
      <c r="F6930">
        <v>0.05</v>
      </c>
      <c r="G6930">
        <f>VLOOKUP($P6930,Pricebook!$A:$D,4,0)</f>
        <v>120</v>
      </c>
      <c r="H6930">
        <f t="shared" si="216"/>
        <v>4674</v>
      </c>
      <c r="I6930" t="s">
        <v>444</v>
      </c>
      <c r="J6930" t="s">
        <v>348</v>
      </c>
      <c r="K6930" t="s">
        <v>2826</v>
      </c>
      <c r="L6930" t="s">
        <v>2827</v>
      </c>
      <c r="M6930" t="s">
        <v>87</v>
      </c>
      <c r="N6930" t="s">
        <v>61</v>
      </c>
      <c r="O6930">
        <v>40567</v>
      </c>
      <c r="P6930" t="s">
        <v>14212</v>
      </c>
      <c r="Q6930" t="s">
        <v>14189</v>
      </c>
    </row>
    <row r="6931" spans="1:17" x14ac:dyDescent="0.25">
      <c r="A6931">
        <v>6930</v>
      </c>
      <c r="B6931">
        <v>49472</v>
      </c>
      <c r="C6931">
        <v>40375</v>
      </c>
      <c r="D6931">
        <v>23</v>
      </c>
      <c r="E6931">
        <f t="shared" si="217"/>
        <v>2760</v>
      </c>
      <c r="F6931">
        <v>0.02</v>
      </c>
      <c r="G6931">
        <f>VLOOKUP($P6931,Pricebook!$A:$D,4,0)</f>
        <v>120</v>
      </c>
      <c r="H6931">
        <f t="shared" si="216"/>
        <v>2704.7999999999997</v>
      </c>
      <c r="I6931" t="s">
        <v>219</v>
      </c>
      <c r="J6931" t="s">
        <v>190</v>
      </c>
      <c r="K6931" t="s">
        <v>143</v>
      </c>
      <c r="L6931" t="s">
        <v>144</v>
      </c>
      <c r="M6931" t="s">
        <v>91</v>
      </c>
      <c r="N6931" t="s">
        <v>61</v>
      </c>
      <c r="O6931">
        <v>40380</v>
      </c>
      <c r="P6931" t="s">
        <v>14212</v>
      </c>
      <c r="Q6931" t="s">
        <v>14197</v>
      </c>
    </row>
    <row r="6932" spans="1:17" x14ac:dyDescent="0.25">
      <c r="A6932">
        <v>6931</v>
      </c>
      <c r="B6932">
        <v>49472</v>
      </c>
      <c r="C6932">
        <v>40375</v>
      </c>
      <c r="D6932">
        <v>15</v>
      </c>
      <c r="E6932">
        <f t="shared" si="217"/>
        <v>2250</v>
      </c>
      <c r="F6932">
        <v>0.05</v>
      </c>
      <c r="G6932">
        <f>VLOOKUP($P6932,Pricebook!$A:$D,4,0)</f>
        <v>150</v>
      </c>
      <c r="H6932">
        <f t="shared" si="216"/>
        <v>2137.5</v>
      </c>
      <c r="I6932" t="s">
        <v>219</v>
      </c>
      <c r="J6932" t="s">
        <v>190</v>
      </c>
      <c r="K6932" t="s">
        <v>2828</v>
      </c>
      <c r="L6932" t="s">
        <v>2829</v>
      </c>
      <c r="M6932" t="s">
        <v>317</v>
      </c>
      <c r="N6932" t="s">
        <v>61</v>
      </c>
      <c r="O6932">
        <v>40380</v>
      </c>
      <c r="P6932" t="s">
        <v>14211</v>
      </c>
      <c r="Q6932" t="s">
        <v>14199</v>
      </c>
    </row>
    <row r="6933" spans="1:17" x14ac:dyDescent="0.25">
      <c r="A6933">
        <v>6932</v>
      </c>
      <c r="B6933">
        <v>49472</v>
      </c>
      <c r="C6933">
        <v>40375</v>
      </c>
      <c r="D6933">
        <v>9</v>
      </c>
      <c r="E6933">
        <f t="shared" si="217"/>
        <v>1260</v>
      </c>
      <c r="F6933">
        <v>0.03</v>
      </c>
      <c r="G6933">
        <f>VLOOKUP($P6933,Pricebook!$A:$D,4,0)</f>
        <v>140</v>
      </c>
      <c r="H6933">
        <f t="shared" si="216"/>
        <v>1222.2</v>
      </c>
      <c r="I6933" t="s">
        <v>219</v>
      </c>
      <c r="J6933" t="s">
        <v>190</v>
      </c>
      <c r="K6933" t="s">
        <v>2830</v>
      </c>
      <c r="L6933" t="s">
        <v>2831</v>
      </c>
      <c r="M6933" t="s">
        <v>317</v>
      </c>
      <c r="N6933" t="s">
        <v>61</v>
      </c>
      <c r="O6933">
        <v>40379</v>
      </c>
      <c r="P6933" t="s">
        <v>14213</v>
      </c>
      <c r="Q6933" t="s">
        <v>14198</v>
      </c>
    </row>
    <row r="6934" spans="1:17" x14ac:dyDescent="0.25">
      <c r="A6934">
        <v>6933</v>
      </c>
      <c r="B6934">
        <v>49477</v>
      </c>
      <c r="C6934">
        <v>40876</v>
      </c>
      <c r="D6934">
        <v>9</v>
      </c>
      <c r="E6934">
        <f t="shared" si="217"/>
        <v>990</v>
      </c>
      <c r="F6934">
        <v>0.01</v>
      </c>
      <c r="G6934">
        <f>VLOOKUP($P6934,Pricebook!$A:$D,4,0)</f>
        <v>110</v>
      </c>
      <c r="H6934">
        <f t="shared" si="216"/>
        <v>980.1</v>
      </c>
      <c r="I6934" t="s">
        <v>656</v>
      </c>
      <c r="J6934" t="s">
        <v>449</v>
      </c>
      <c r="K6934" t="s">
        <v>2661</v>
      </c>
      <c r="L6934" t="s">
        <v>2662</v>
      </c>
      <c r="M6934" t="s">
        <v>655</v>
      </c>
      <c r="N6934" t="s">
        <v>61</v>
      </c>
      <c r="O6934">
        <v>40876</v>
      </c>
      <c r="P6934" t="s">
        <v>14215</v>
      </c>
      <c r="Q6934" t="s">
        <v>14197</v>
      </c>
    </row>
    <row r="6935" spans="1:17" x14ac:dyDescent="0.25">
      <c r="A6935">
        <v>6934</v>
      </c>
      <c r="B6935">
        <v>49479</v>
      </c>
      <c r="C6935">
        <v>40751</v>
      </c>
      <c r="D6935">
        <v>46</v>
      </c>
      <c r="E6935">
        <f t="shared" si="217"/>
        <v>6900</v>
      </c>
      <c r="F6935">
        <v>7.0000000000000007E-2</v>
      </c>
      <c r="G6935">
        <f>VLOOKUP($P6935,Pricebook!$A:$D,4,0)</f>
        <v>150</v>
      </c>
      <c r="H6935">
        <f t="shared" si="216"/>
        <v>6417</v>
      </c>
      <c r="I6935" t="s">
        <v>1219</v>
      </c>
      <c r="J6935" t="s">
        <v>351</v>
      </c>
      <c r="K6935" t="s">
        <v>1220</v>
      </c>
      <c r="L6935">
        <v>33411</v>
      </c>
      <c r="M6935" t="s">
        <v>101</v>
      </c>
      <c r="N6935" t="s">
        <v>34</v>
      </c>
      <c r="O6935">
        <v>40753</v>
      </c>
      <c r="P6935" t="s">
        <v>14216</v>
      </c>
      <c r="Q6935" t="s">
        <v>14193</v>
      </c>
    </row>
    <row r="6936" spans="1:17" x14ac:dyDescent="0.25">
      <c r="A6936">
        <v>6935</v>
      </c>
      <c r="B6936">
        <v>49504</v>
      </c>
      <c r="C6936">
        <v>40133</v>
      </c>
      <c r="D6936">
        <v>45</v>
      </c>
      <c r="E6936">
        <f t="shared" si="217"/>
        <v>6750</v>
      </c>
      <c r="F6936">
        <v>0.1</v>
      </c>
      <c r="G6936">
        <f>VLOOKUP($P6936,Pricebook!$A:$D,4,0)</f>
        <v>150</v>
      </c>
      <c r="H6936">
        <f t="shared" si="216"/>
        <v>6075</v>
      </c>
      <c r="I6936" t="s">
        <v>2167</v>
      </c>
      <c r="J6936" t="s">
        <v>713</v>
      </c>
      <c r="K6936" t="s">
        <v>743</v>
      </c>
      <c r="L6936" t="s">
        <v>744</v>
      </c>
      <c r="M6936" t="s">
        <v>163</v>
      </c>
      <c r="N6936" t="s">
        <v>34</v>
      </c>
      <c r="O6936">
        <v>40133</v>
      </c>
      <c r="P6936" t="s">
        <v>14211</v>
      </c>
      <c r="Q6936" t="s">
        <v>14197</v>
      </c>
    </row>
    <row r="6937" spans="1:17" x14ac:dyDescent="0.25">
      <c r="A6937">
        <v>6936</v>
      </c>
      <c r="B6937">
        <v>49505</v>
      </c>
      <c r="C6937">
        <v>39834</v>
      </c>
      <c r="D6937">
        <v>12</v>
      </c>
      <c r="E6937">
        <f t="shared" si="217"/>
        <v>1920</v>
      </c>
      <c r="F6937">
        <v>0.04</v>
      </c>
      <c r="G6937">
        <f>VLOOKUP($P6937,Pricebook!$A:$D,4,0)</f>
        <v>160</v>
      </c>
      <c r="H6937">
        <f t="shared" si="216"/>
        <v>1843.1999999999998</v>
      </c>
      <c r="I6937" t="s">
        <v>507</v>
      </c>
      <c r="J6937" t="s">
        <v>508</v>
      </c>
      <c r="K6937" t="s">
        <v>731</v>
      </c>
      <c r="L6937">
        <v>44691</v>
      </c>
      <c r="M6937" t="s">
        <v>210</v>
      </c>
      <c r="N6937" t="s">
        <v>61</v>
      </c>
      <c r="O6937">
        <v>39836</v>
      </c>
      <c r="P6937" t="s">
        <v>14218</v>
      </c>
      <c r="Q6937" t="s">
        <v>14193</v>
      </c>
    </row>
    <row r="6938" spans="1:17" x14ac:dyDescent="0.25">
      <c r="A6938">
        <v>6937</v>
      </c>
      <c r="B6938">
        <v>49505</v>
      </c>
      <c r="C6938">
        <v>39834</v>
      </c>
      <c r="D6938">
        <v>34</v>
      </c>
      <c r="E6938">
        <f t="shared" si="217"/>
        <v>5100</v>
      </c>
      <c r="F6938">
        <v>0.04</v>
      </c>
      <c r="G6938">
        <f>VLOOKUP($P6938,Pricebook!$A:$D,4,0)</f>
        <v>150</v>
      </c>
      <c r="H6938">
        <f t="shared" si="216"/>
        <v>4896</v>
      </c>
      <c r="I6938" t="s">
        <v>507</v>
      </c>
      <c r="J6938" t="s">
        <v>508</v>
      </c>
      <c r="K6938" t="s">
        <v>731</v>
      </c>
      <c r="L6938">
        <v>44691</v>
      </c>
      <c r="M6938" t="s">
        <v>210</v>
      </c>
      <c r="N6938" t="s">
        <v>61</v>
      </c>
      <c r="O6938">
        <v>39835</v>
      </c>
      <c r="P6938" t="s">
        <v>14211</v>
      </c>
      <c r="Q6938" t="s">
        <v>14199</v>
      </c>
    </row>
    <row r="6939" spans="1:17" x14ac:dyDescent="0.25">
      <c r="A6939">
        <v>6938</v>
      </c>
      <c r="B6939">
        <v>49510</v>
      </c>
      <c r="C6939">
        <v>40988</v>
      </c>
      <c r="D6939">
        <v>16</v>
      </c>
      <c r="E6939">
        <f t="shared" si="217"/>
        <v>1920</v>
      </c>
      <c r="F6939">
        <v>0.04</v>
      </c>
      <c r="G6939">
        <f>VLOOKUP($P6939,Pricebook!$A:$D,4,0)</f>
        <v>120</v>
      </c>
      <c r="H6939">
        <f t="shared" si="216"/>
        <v>1843.1999999999998</v>
      </c>
      <c r="I6939" t="s">
        <v>2104</v>
      </c>
      <c r="J6939" t="s">
        <v>775</v>
      </c>
      <c r="K6939" t="s">
        <v>2463</v>
      </c>
      <c r="L6939">
        <v>50315</v>
      </c>
      <c r="M6939" t="s">
        <v>38</v>
      </c>
      <c r="N6939" t="s">
        <v>16</v>
      </c>
      <c r="O6939">
        <v>40989</v>
      </c>
      <c r="P6939" t="s">
        <v>14212</v>
      </c>
      <c r="Q6939" t="s">
        <v>14193</v>
      </c>
    </row>
    <row r="6940" spans="1:17" x14ac:dyDescent="0.25">
      <c r="A6940">
        <v>6939</v>
      </c>
      <c r="B6940">
        <v>49511</v>
      </c>
      <c r="C6940">
        <v>39923</v>
      </c>
      <c r="D6940">
        <v>35</v>
      </c>
      <c r="E6940">
        <f t="shared" si="217"/>
        <v>3850</v>
      </c>
      <c r="F6940">
        <v>0.03</v>
      </c>
      <c r="G6940">
        <f>VLOOKUP($P6940,Pricebook!$A:$D,4,0)</f>
        <v>110</v>
      </c>
      <c r="H6940">
        <f t="shared" si="216"/>
        <v>3734.5</v>
      </c>
      <c r="I6940" t="s">
        <v>333</v>
      </c>
      <c r="J6940" t="s">
        <v>108</v>
      </c>
      <c r="K6940" t="s">
        <v>1371</v>
      </c>
      <c r="L6940">
        <v>40422</v>
      </c>
      <c r="M6940" t="s">
        <v>254</v>
      </c>
      <c r="N6940" t="s">
        <v>34</v>
      </c>
      <c r="O6940">
        <v>39923</v>
      </c>
      <c r="P6940" t="s">
        <v>14220</v>
      </c>
      <c r="Q6940" t="s">
        <v>14195</v>
      </c>
    </row>
    <row r="6941" spans="1:17" x14ac:dyDescent="0.25">
      <c r="A6941">
        <v>6940</v>
      </c>
      <c r="B6941">
        <v>49538</v>
      </c>
      <c r="C6941">
        <v>40254</v>
      </c>
      <c r="D6941">
        <v>29</v>
      </c>
      <c r="E6941">
        <f t="shared" si="217"/>
        <v>3625</v>
      </c>
      <c r="F6941">
        <v>0.08</v>
      </c>
      <c r="G6941">
        <f>VLOOKUP($P6941,Pricebook!$A:$D,4,0)</f>
        <v>125</v>
      </c>
      <c r="H6941">
        <f t="shared" si="216"/>
        <v>3335</v>
      </c>
      <c r="I6941" t="s">
        <v>1300</v>
      </c>
      <c r="J6941" t="s">
        <v>269</v>
      </c>
      <c r="K6941" t="s">
        <v>2704</v>
      </c>
      <c r="L6941">
        <v>77705</v>
      </c>
      <c r="M6941" t="s">
        <v>48</v>
      </c>
      <c r="N6941" t="s">
        <v>16</v>
      </c>
      <c r="O6941">
        <v>40258</v>
      </c>
      <c r="P6941" t="s">
        <v>14208</v>
      </c>
      <c r="Q6941" t="s">
        <v>14192</v>
      </c>
    </row>
    <row r="6942" spans="1:17" x14ac:dyDescent="0.25">
      <c r="A6942">
        <v>6941</v>
      </c>
      <c r="B6942">
        <v>49541</v>
      </c>
      <c r="C6942">
        <v>39829</v>
      </c>
      <c r="D6942">
        <v>35</v>
      </c>
      <c r="E6942">
        <f t="shared" si="217"/>
        <v>7000</v>
      </c>
      <c r="F6942">
        <v>0</v>
      </c>
      <c r="G6942">
        <f>VLOOKUP($P6942,Pricebook!$A:$D,4,0)</f>
        <v>200</v>
      </c>
      <c r="H6942">
        <f t="shared" si="216"/>
        <v>7000</v>
      </c>
      <c r="I6942" t="s">
        <v>257</v>
      </c>
      <c r="J6942" t="s">
        <v>108</v>
      </c>
      <c r="K6942" t="s">
        <v>1847</v>
      </c>
      <c r="L6942">
        <v>71901</v>
      </c>
      <c r="M6942" t="s">
        <v>66</v>
      </c>
      <c r="N6942" t="s">
        <v>34</v>
      </c>
      <c r="O6942">
        <v>39830</v>
      </c>
      <c r="P6942" t="s">
        <v>14206</v>
      </c>
      <c r="Q6942" t="s">
        <v>14190</v>
      </c>
    </row>
    <row r="6943" spans="1:17" x14ac:dyDescent="0.25">
      <c r="A6943">
        <v>6942</v>
      </c>
      <c r="B6943">
        <v>49575</v>
      </c>
      <c r="C6943">
        <v>40528</v>
      </c>
      <c r="D6943">
        <v>12</v>
      </c>
      <c r="E6943">
        <f t="shared" si="217"/>
        <v>1920</v>
      </c>
      <c r="F6943">
        <v>0.05</v>
      </c>
      <c r="G6943">
        <f>VLOOKUP($P6943,Pricebook!$A:$D,4,0)</f>
        <v>160</v>
      </c>
      <c r="H6943">
        <f t="shared" si="216"/>
        <v>1824</v>
      </c>
      <c r="I6943" t="s">
        <v>1598</v>
      </c>
      <c r="J6943" t="s">
        <v>303</v>
      </c>
      <c r="K6943" t="s">
        <v>256</v>
      </c>
      <c r="L6943">
        <v>15146</v>
      </c>
      <c r="M6943" t="s">
        <v>232</v>
      </c>
      <c r="N6943" t="s">
        <v>61</v>
      </c>
      <c r="O6943">
        <v>40529</v>
      </c>
      <c r="P6943" t="s">
        <v>14218</v>
      </c>
      <c r="Q6943" t="s">
        <v>14203</v>
      </c>
    </row>
    <row r="6944" spans="1:17" x14ac:dyDescent="0.25">
      <c r="A6944">
        <v>6943</v>
      </c>
      <c r="B6944">
        <v>49600</v>
      </c>
      <c r="C6944">
        <v>40609</v>
      </c>
      <c r="D6944">
        <v>33</v>
      </c>
      <c r="E6944">
        <f t="shared" si="217"/>
        <v>3630</v>
      </c>
      <c r="F6944">
        <v>0.1</v>
      </c>
      <c r="G6944">
        <f>VLOOKUP($P6944,Pricebook!$A:$D,4,0)</f>
        <v>110</v>
      </c>
      <c r="H6944">
        <f t="shared" si="216"/>
        <v>3267</v>
      </c>
      <c r="I6944" t="s">
        <v>718</v>
      </c>
      <c r="J6944" t="s">
        <v>482</v>
      </c>
      <c r="K6944" t="s">
        <v>2280</v>
      </c>
      <c r="L6944">
        <v>33461</v>
      </c>
      <c r="M6944" t="s">
        <v>101</v>
      </c>
      <c r="N6944" t="s">
        <v>34</v>
      </c>
      <c r="O6944">
        <v>40614</v>
      </c>
      <c r="P6944" t="s">
        <v>14215</v>
      </c>
      <c r="Q6944" t="s">
        <v>14187</v>
      </c>
    </row>
    <row r="6945" spans="1:17" x14ac:dyDescent="0.25">
      <c r="A6945">
        <v>6944</v>
      </c>
      <c r="B6945">
        <v>49601</v>
      </c>
      <c r="C6945">
        <v>40569</v>
      </c>
      <c r="D6945">
        <v>15</v>
      </c>
      <c r="E6945">
        <f t="shared" si="217"/>
        <v>1875</v>
      </c>
      <c r="F6945">
        <v>0.01</v>
      </c>
      <c r="G6945">
        <f>VLOOKUP($P6945,Pricebook!$A:$D,4,0)</f>
        <v>125</v>
      </c>
      <c r="H6945">
        <f t="shared" si="216"/>
        <v>1856.25</v>
      </c>
      <c r="I6945" t="s">
        <v>1638</v>
      </c>
      <c r="J6945" t="s">
        <v>165</v>
      </c>
      <c r="K6945" t="s">
        <v>1786</v>
      </c>
      <c r="L6945">
        <v>55124</v>
      </c>
      <c r="M6945" t="s">
        <v>130</v>
      </c>
      <c r="N6945" t="s">
        <v>16</v>
      </c>
      <c r="O6945">
        <v>40576</v>
      </c>
      <c r="P6945" t="s">
        <v>14221</v>
      </c>
      <c r="Q6945" t="s">
        <v>14192</v>
      </c>
    </row>
    <row r="6946" spans="1:17" x14ac:dyDescent="0.25">
      <c r="A6946">
        <v>6945</v>
      </c>
      <c r="B6946">
        <v>49602</v>
      </c>
      <c r="C6946">
        <v>40976</v>
      </c>
      <c r="D6946">
        <v>31</v>
      </c>
      <c r="E6946">
        <f t="shared" si="217"/>
        <v>3875</v>
      </c>
      <c r="F6946">
        <v>0.03</v>
      </c>
      <c r="G6946">
        <f>VLOOKUP($P6946,Pricebook!$A:$D,4,0)</f>
        <v>125</v>
      </c>
      <c r="H6946">
        <f t="shared" si="216"/>
        <v>3758.75</v>
      </c>
      <c r="I6946" t="s">
        <v>1472</v>
      </c>
      <c r="J6946" t="s">
        <v>327</v>
      </c>
      <c r="K6946" t="s">
        <v>2587</v>
      </c>
      <c r="L6946">
        <v>99352</v>
      </c>
      <c r="M6946" t="s">
        <v>22</v>
      </c>
      <c r="N6946" t="s">
        <v>23</v>
      </c>
      <c r="O6946">
        <v>40977</v>
      </c>
      <c r="P6946" t="s">
        <v>14217</v>
      </c>
      <c r="Q6946" t="s">
        <v>14191</v>
      </c>
    </row>
    <row r="6947" spans="1:17" x14ac:dyDescent="0.25">
      <c r="A6947">
        <v>6946</v>
      </c>
      <c r="B6947">
        <v>49607</v>
      </c>
      <c r="C6947">
        <v>39937</v>
      </c>
      <c r="D6947">
        <v>6</v>
      </c>
      <c r="E6947">
        <f t="shared" si="217"/>
        <v>900</v>
      </c>
      <c r="F6947">
        <v>0.06</v>
      </c>
      <c r="G6947">
        <f>VLOOKUP($P6947,Pricebook!$A:$D,4,0)</f>
        <v>150</v>
      </c>
      <c r="H6947">
        <f t="shared" si="216"/>
        <v>846</v>
      </c>
      <c r="I6947" t="s">
        <v>1248</v>
      </c>
      <c r="J6947" t="s">
        <v>175</v>
      </c>
      <c r="K6947" t="s">
        <v>618</v>
      </c>
      <c r="L6947">
        <v>22304</v>
      </c>
      <c r="M6947" t="s">
        <v>368</v>
      </c>
      <c r="N6947" t="s">
        <v>34</v>
      </c>
      <c r="O6947">
        <v>39938</v>
      </c>
      <c r="P6947" t="s">
        <v>14210</v>
      </c>
      <c r="Q6947" t="s">
        <v>14192</v>
      </c>
    </row>
    <row r="6948" spans="1:17" x14ac:dyDescent="0.25">
      <c r="A6948">
        <v>6947</v>
      </c>
      <c r="B6948">
        <v>49634</v>
      </c>
      <c r="C6948">
        <v>40991</v>
      </c>
      <c r="D6948">
        <v>39</v>
      </c>
      <c r="E6948">
        <f t="shared" si="217"/>
        <v>6630</v>
      </c>
      <c r="F6948">
        <v>0.06</v>
      </c>
      <c r="G6948">
        <f>VLOOKUP($P6948,Pricebook!$A:$D,4,0)</f>
        <v>170</v>
      </c>
      <c r="H6948">
        <f t="shared" si="216"/>
        <v>6232.2</v>
      </c>
      <c r="I6948" t="s">
        <v>1487</v>
      </c>
      <c r="J6948" t="s">
        <v>482</v>
      </c>
      <c r="K6948" t="s">
        <v>1745</v>
      </c>
      <c r="L6948">
        <v>48071</v>
      </c>
      <c r="M6948" t="s">
        <v>172</v>
      </c>
      <c r="N6948" t="s">
        <v>16</v>
      </c>
      <c r="O6948">
        <v>40992</v>
      </c>
      <c r="P6948" t="s">
        <v>14219</v>
      </c>
      <c r="Q6948" t="s">
        <v>14199</v>
      </c>
    </row>
    <row r="6949" spans="1:17" x14ac:dyDescent="0.25">
      <c r="A6949">
        <v>6948</v>
      </c>
      <c r="B6949">
        <v>49634</v>
      </c>
      <c r="C6949">
        <v>40991</v>
      </c>
      <c r="D6949">
        <v>3</v>
      </c>
      <c r="E6949">
        <f t="shared" si="217"/>
        <v>450</v>
      </c>
      <c r="F6949">
        <v>0.05</v>
      </c>
      <c r="G6949">
        <f>VLOOKUP($P6949,Pricebook!$A:$D,4,0)</f>
        <v>150</v>
      </c>
      <c r="H6949">
        <f t="shared" si="216"/>
        <v>427.5</v>
      </c>
      <c r="I6949" t="s">
        <v>1487</v>
      </c>
      <c r="J6949" t="s">
        <v>482</v>
      </c>
      <c r="K6949" t="s">
        <v>1745</v>
      </c>
      <c r="L6949">
        <v>48071</v>
      </c>
      <c r="M6949" t="s">
        <v>172</v>
      </c>
      <c r="N6949" t="s">
        <v>16</v>
      </c>
      <c r="O6949">
        <v>40993</v>
      </c>
      <c r="P6949" t="s">
        <v>14211</v>
      </c>
      <c r="Q6949" t="s">
        <v>14195</v>
      </c>
    </row>
    <row r="6950" spans="1:17" x14ac:dyDescent="0.25">
      <c r="A6950">
        <v>6949</v>
      </c>
      <c r="B6950">
        <v>49634</v>
      </c>
      <c r="C6950">
        <v>40991</v>
      </c>
      <c r="D6950">
        <v>45</v>
      </c>
      <c r="E6950">
        <f t="shared" si="217"/>
        <v>7200</v>
      </c>
      <c r="F6950">
        <v>0.02</v>
      </c>
      <c r="G6950">
        <f>VLOOKUP($P6950,Pricebook!$A:$D,4,0)</f>
        <v>160</v>
      </c>
      <c r="H6950">
        <f t="shared" si="216"/>
        <v>7056</v>
      </c>
      <c r="I6950" t="s">
        <v>1487</v>
      </c>
      <c r="J6950" t="s">
        <v>482</v>
      </c>
      <c r="K6950" t="s">
        <v>1488</v>
      </c>
      <c r="L6950">
        <v>51106</v>
      </c>
      <c r="M6950" t="s">
        <v>38</v>
      </c>
      <c r="N6950" t="s">
        <v>16</v>
      </c>
      <c r="O6950">
        <v>40993</v>
      </c>
      <c r="P6950" t="s">
        <v>14218</v>
      </c>
      <c r="Q6950" t="s">
        <v>14199</v>
      </c>
    </row>
    <row r="6951" spans="1:17" x14ac:dyDescent="0.25">
      <c r="A6951">
        <v>6950</v>
      </c>
      <c r="B6951">
        <v>49638</v>
      </c>
      <c r="C6951">
        <v>40397</v>
      </c>
      <c r="D6951">
        <v>17</v>
      </c>
      <c r="E6951">
        <f t="shared" si="217"/>
        <v>2550</v>
      </c>
      <c r="F6951">
        <v>0.05</v>
      </c>
      <c r="G6951">
        <f>VLOOKUP($P6951,Pricebook!$A:$D,4,0)</f>
        <v>150</v>
      </c>
      <c r="H6951">
        <f t="shared" si="216"/>
        <v>2422.5</v>
      </c>
      <c r="I6951" t="s">
        <v>643</v>
      </c>
      <c r="J6951" t="s">
        <v>482</v>
      </c>
      <c r="K6951" t="s">
        <v>962</v>
      </c>
      <c r="L6951">
        <v>38701</v>
      </c>
      <c r="M6951" t="s">
        <v>699</v>
      </c>
      <c r="N6951" t="s">
        <v>34</v>
      </c>
      <c r="O6951">
        <v>40398</v>
      </c>
      <c r="P6951" t="s">
        <v>14211</v>
      </c>
      <c r="Q6951" t="s">
        <v>14187</v>
      </c>
    </row>
    <row r="6952" spans="1:17" x14ac:dyDescent="0.25">
      <c r="A6952">
        <v>6951</v>
      </c>
      <c r="B6952">
        <v>49666</v>
      </c>
      <c r="C6952">
        <v>40031</v>
      </c>
      <c r="D6952">
        <v>46</v>
      </c>
      <c r="E6952">
        <f t="shared" si="217"/>
        <v>6440</v>
      </c>
      <c r="F6952">
        <v>0.1</v>
      </c>
      <c r="G6952">
        <f>VLOOKUP($P6952,Pricebook!$A:$D,4,0)</f>
        <v>140</v>
      </c>
      <c r="H6952">
        <f t="shared" si="216"/>
        <v>5796</v>
      </c>
      <c r="I6952" t="s">
        <v>777</v>
      </c>
      <c r="J6952" t="s">
        <v>760</v>
      </c>
      <c r="K6952" t="s">
        <v>735</v>
      </c>
      <c r="L6952">
        <v>11520</v>
      </c>
      <c r="M6952" t="s">
        <v>60</v>
      </c>
      <c r="N6952" t="s">
        <v>61</v>
      </c>
      <c r="O6952">
        <v>40035</v>
      </c>
      <c r="P6952" t="s">
        <v>14207</v>
      </c>
      <c r="Q6952" t="s">
        <v>14187</v>
      </c>
    </row>
    <row r="6953" spans="1:17" x14ac:dyDescent="0.25">
      <c r="A6953">
        <v>6952</v>
      </c>
      <c r="B6953">
        <v>49668</v>
      </c>
      <c r="C6953">
        <v>40149</v>
      </c>
      <c r="D6953">
        <v>25</v>
      </c>
      <c r="E6953">
        <f t="shared" si="217"/>
        <v>3500</v>
      </c>
      <c r="F6953">
        <v>0.06</v>
      </c>
      <c r="G6953">
        <f>VLOOKUP($P6953,Pricebook!$A:$D,4,0)</f>
        <v>140</v>
      </c>
      <c r="H6953">
        <f t="shared" si="216"/>
        <v>3290</v>
      </c>
      <c r="I6953" t="s">
        <v>1322</v>
      </c>
      <c r="J6953" t="s">
        <v>406</v>
      </c>
      <c r="K6953" t="s">
        <v>2685</v>
      </c>
      <c r="L6953">
        <v>53220</v>
      </c>
      <c r="M6953" t="s">
        <v>95</v>
      </c>
      <c r="N6953" t="s">
        <v>16</v>
      </c>
      <c r="O6953">
        <v>40156</v>
      </c>
      <c r="P6953" t="s">
        <v>14213</v>
      </c>
      <c r="Q6953" t="s">
        <v>14192</v>
      </c>
    </row>
    <row r="6954" spans="1:17" x14ac:dyDescent="0.25">
      <c r="A6954">
        <v>6953</v>
      </c>
      <c r="B6954">
        <v>49730</v>
      </c>
      <c r="C6954">
        <v>39817</v>
      </c>
      <c r="D6954">
        <v>3</v>
      </c>
      <c r="E6954">
        <f t="shared" si="217"/>
        <v>375</v>
      </c>
      <c r="F6954">
        <v>0.06</v>
      </c>
      <c r="G6954">
        <f>VLOOKUP($P6954,Pricebook!$A:$D,4,0)</f>
        <v>125</v>
      </c>
      <c r="H6954">
        <f t="shared" si="216"/>
        <v>352.5</v>
      </c>
      <c r="I6954" t="s">
        <v>264</v>
      </c>
      <c r="J6954" t="s">
        <v>265</v>
      </c>
      <c r="K6954" t="s">
        <v>2663</v>
      </c>
      <c r="L6954">
        <v>77803</v>
      </c>
      <c r="M6954" t="s">
        <v>48</v>
      </c>
      <c r="N6954" t="s">
        <v>16</v>
      </c>
      <c r="O6954">
        <v>39818</v>
      </c>
      <c r="P6954" t="s">
        <v>14221</v>
      </c>
      <c r="Q6954" t="s">
        <v>14199</v>
      </c>
    </row>
    <row r="6955" spans="1:17" x14ac:dyDescent="0.25">
      <c r="A6955">
        <v>6954</v>
      </c>
      <c r="B6955">
        <v>49735</v>
      </c>
      <c r="C6955">
        <v>40079</v>
      </c>
      <c r="D6955">
        <v>32</v>
      </c>
      <c r="E6955">
        <f t="shared" si="217"/>
        <v>5440</v>
      </c>
      <c r="F6955">
        <v>0.04</v>
      </c>
      <c r="G6955">
        <f>VLOOKUP($P6955,Pricebook!$A:$D,4,0)</f>
        <v>170</v>
      </c>
      <c r="H6955">
        <f t="shared" si="216"/>
        <v>5222.3999999999996</v>
      </c>
      <c r="I6955" t="s">
        <v>458</v>
      </c>
      <c r="J6955" t="s">
        <v>300</v>
      </c>
      <c r="K6955" t="s">
        <v>2561</v>
      </c>
      <c r="L6955">
        <v>31401</v>
      </c>
      <c r="M6955" t="s">
        <v>134</v>
      </c>
      <c r="N6955" t="s">
        <v>34</v>
      </c>
      <c r="O6955">
        <v>40080</v>
      </c>
      <c r="P6955" t="s">
        <v>14219</v>
      </c>
      <c r="Q6955" t="s">
        <v>14196</v>
      </c>
    </row>
    <row r="6956" spans="1:17" x14ac:dyDescent="0.25">
      <c r="A6956">
        <v>6955</v>
      </c>
      <c r="B6956">
        <v>49760</v>
      </c>
      <c r="C6956">
        <v>40817</v>
      </c>
      <c r="D6956">
        <v>3</v>
      </c>
      <c r="E6956">
        <f t="shared" si="217"/>
        <v>375</v>
      </c>
      <c r="F6956">
        <v>0.09</v>
      </c>
      <c r="G6956">
        <f>VLOOKUP($P6956,Pricebook!$A:$D,4,0)</f>
        <v>125</v>
      </c>
      <c r="H6956">
        <f t="shared" si="216"/>
        <v>341.25</v>
      </c>
      <c r="I6956" t="s">
        <v>884</v>
      </c>
      <c r="J6956" t="s">
        <v>621</v>
      </c>
      <c r="K6956" t="s">
        <v>490</v>
      </c>
      <c r="L6956">
        <v>27217</v>
      </c>
      <c r="M6956" t="s">
        <v>33</v>
      </c>
      <c r="N6956" t="s">
        <v>34</v>
      </c>
      <c r="O6956">
        <v>40818</v>
      </c>
      <c r="P6956" t="s">
        <v>14208</v>
      </c>
      <c r="Q6956" t="s">
        <v>14197</v>
      </c>
    </row>
    <row r="6957" spans="1:17" x14ac:dyDescent="0.25">
      <c r="A6957">
        <v>6956</v>
      </c>
      <c r="B6957">
        <v>49760</v>
      </c>
      <c r="C6957">
        <v>40817</v>
      </c>
      <c r="D6957">
        <v>13</v>
      </c>
      <c r="E6957">
        <f t="shared" si="217"/>
        <v>1950</v>
      </c>
      <c r="F6957">
        <v>0.02</v>
      </c>
      <c r="G6957">
        <f>VLOOKUP($P6957,Pricebook!$A:$D,4,0)</f>
        <v>150</v>
      </c>
      <c r="H6957">
        <f t="shared" si="216"/>
        <v>1911</v>
      </c>
      <c r="I6957" t="s">
        <v>884</v>
      </c>
      <c r="J6957" t="s">
        <v>621</v>
      </c>
      <c r="K6957" t="s">
        <v>490</v>
      </c>
      <c r="L6957">
        <v>27217</v>
      </c>
      <c r="M6957" t="s">
        <v>33</v>
      </c>
      <c r="N6957" t="s">
        <v>34</v>
      </c>
      <c r="O6957">
        <v>40819</v>
      </c>
      <c r="P6957" t="s">
        <v>14210</v>
      </c>
      <c r="Q6957" t="s">
        <v>14194</v>
      </c>
    </row>
    <row r="6958" spans="1:17" x14ac:dyDescent="0.25">
      <c r="A6958">
        <v>6957</v>
      </c>
      <c r="B6958">
        <v>49760</v>
      </c>
      <c r="C6958">
        <v>40817</v>
      </c>
      <c r="D6958">
        <v>38</v>
      </c>
      <c r="E6958">
        <f t="shared" si="217"/>
        <v>4180</v>
      </c>
      <c r="F6958">
        <v>0.09</v>
      </c>
      <c r="G6958">
        <f>VLOOKUP($P6958,Pricebook!$A:$D,4,0)</f>
        <v>110</v>
      </c>
      <c r="H6958">
        <f t="shared" si="216"/>
        <v>3803.8</v>
      </c>
      <c r="I6958" t="s">
        <v>884</v>
      </c>
      <c r="J6958" t="s">
        <v>621</v>
      </c>
      <c r="K6958" t="s">
        <v>2832</v>
      </c>
      <c r="L6958">
        <v>27511</v>
      </c>
      <c r="M6958" t="s">
        <v>33</v>
      </c>
      <c r="N6958" t="s">
        <v>34</v>
      </c>
      <c r="O6958">
        <v>40819</v>
      </c>
      <c r="P6958" t="s">
        <v>14215</v>
      </c>
      <c r="Q6958" t="s">
        <v>14185</v>
      </c>
    </row>
    <row r="6959" spans="1:17" x14ac:dyDescent="0.25">
      <c r="A6959">
        <v>6958</v>
      </c>
      <c r="B6959">
        <v>49761</v>
      </c>
      <c r="C6959">
        <v>40567</v>
      </c>
      <c r="D6959">
        <v>45</v>
      </c>
      <c r="E6959">
        <f t="shared" si="217"/>
        <v>6750</v>
      </c>
      <c r="F6959">
        <v>7.0000000000000007E-2</v>
      </c>
      <c r="G6959">
        <f>VLOOKUP($P6959,Pricebook!$A:$D,4,0)</f>
        <v>150</v>
      </c>
      <c r="H6959">
        <f t="shared" si="216"/>
        <v>6277.5</v>
      </c>
      <c r="I6959" t="s">
        <v>838</v>
      </c>
      <c r="J6959" t="s">
        <v>285</v>
      </c>
      <c r="K6959" t="s">
        <v>2538</v>
      </c>
      <c r="L6959">
        <v>67901</v>
      </c>
      <c r="M6959" t="s">
        <v>153</v>
      </c>
      <c r="N6959" t="s">
        <v>16</v>
      </c>
      <c r="O6959">
        <v>40568</v>
      </c>
      <c r="P6959" t="s">
        <v>14216</v>
      </c>
      <c r="Q6959" t="s">
        <v>14202</v>
      </c>
    </row>
    <row r="6960" spans="1:17" x14ac:dyDescent="0.25">
      <c r="A6960">
        <v>6959</v>
      </c>
      <c r="B6960">
        <v>49762</v>
      </c>
      <c r="C6960">
        <v>40709</v>
      </c>
      <c r="D6960">
        <v>35</v>
      </c>
      <c r="E6960">
        <f t="shared" si="217"/>
        <v>4200</v>
      </c>
      <c r="F6960">
        <v>0.09</v>
      </c>
      <c r="G6960">
        <f>VLOOKUP($P6960,Pricebook!$A:$D,4,0)</f>
        <v>120</v>
      </c>
      <c r="H6960">
        <f t="shared" si="216"/>
        <v>3822</v>
      </c>
      <c r="I6960" t="s">
        <v>1082</v>
      </c>
      <c r="J6960" t="s">
        <v>314</v>
      </c>
      <c r="K6960" t="s">
        <v>59</v>
      </c>
      <c r="L6960">
        <v>11554</v>
      </c>
      <c r="M6960" t="s">
        <v>60</v>
      </c>
      <c r="N6960" t="s">
        <v>61</v>
      </c>
      <c r="O6960">
        <v>40711</v>
      </c>
      <c r="P6960" t="s">
        <v>14212</v>
      </c>
      <c r="Q6960" t="s">
        <v>14196</v>
      </c>
    </row>
    <row r="6961" spans="1:17" x14ac:dyDescent="0.25">
      <c r="A6961">
        <v>6960</v>
      </c>
      <c r="B6961">
        <v>49763</v>
      </c>
      <c r="C6961">
        <v>40587</v>
      </c>
      <c r="D6961">
        <v>8</v>
      </c>
      <c r="E6961">
        <f t="shared" si="217"/>
        <v>880</v>
      </c>
      <c r="F6961">
        <v>0.02</v>
      </c>
      <c r="G6961">
        <f>VLOOKUP($P6961,Pricebook!$A:$D,4,0)</f>
        <v>110</v>
      </c>
      <c r="H6961">
        <f t="shared" si="216"/>
        <v>862.4</v>
      </c>
      <c r="I6961" t="s">
        <v>1667</v>
      </c>
      <c r="J6961" t="s">
        <v>265</v>
      </c>
      <c r="K6961" t="s">
        <v>450</v>
      </c>
      <c r="L6961">
        <v>56301</v>
      </c>
      <c r="M6961" t="s">
        <v>130</v>
      </c>
      <c r="N6961" t="s">
        <v>16</v>
      </c>
      <c r="O6961">
        <v>40588</v>
      </c>
      <c r="P6961" t="s">
        <v>14220</v>
      </c>
      <c r="Q6961" t="s">
        <v>14185</v>
      </c>
    </row>
    <row r="6962" spans="1:17" x14ac:dyDescent="0.25">
      <c r="A6962">
        <v>6961</v>
      </c>
      <c r="B6962">
        <v>49763</v>
      </c>
      <c r="C6962">
        <v>40587</v>
      </c>
      <c r="D6962">
        <v>6</v>
      </c>
      <c r="E6962">
        <f t="shared" si="217"/>
        <v>750</v>
      </c>
      <c r="F6962">
        <v>0</v>
      </c>
      <c r="G6962">
        <f>VLOOKUP($P6962,Pricebook!$A:$D,4,0)</f>
        <v>125</v>
      </c>
      <c r="H6962">
        <f t="shared" si="216"/>
        <v>750</v>
      </c>
      <c r="I6962" t="s">
        <v>1667</v>
      </c>
      <c r="J6962" t="s">
        <v>265</v>
      </c>
      <c r="K6962" t="s">
        <v>450</v>
      </c>
      <c r="L6962">
        <v>56301</v>
      </c>
      <c r="M6962" t="s">
        <v>130</v>
      </c>
      <c r="N6962" t="s">
        <v>16</v>
      </c>
      <c r="O6962">
        <v>40587</v>
      </c>
      <c r="P6962" t="s">
        <v>14209</v>
      </c>
      <c r="Q6962" t="s">
        <v>14198</v>
      </c>
    </row>
    <row r="6963" spans="1:17" x14ac:dyDescent="0.25">
      <c r="A6963">
        <v>6962</v>
      </c>
      <c r="B6963">
        <v>49764</v>
      </c>
      <c r="C6963">
        <v>40454</v>
      </c>
      <c r="D6963">
        <v>37</v>
      </c>
      <c r="E6963">
        <f t="shared" si="217"/>
        <v>5180</v>
      </c>
      <c r="F6963">
        <v>7.0000000000000007E-2</v>
      </c>
      <c r="G6963">
        <f>VLOOKUP($P6963,Pricebook!$A:$D,4,0)</f>
        <v>140</v>
      </c>
      <c r="H6963">
        <f t="shared" si="216"/>
        <v>4817.3999999999996</v>
      </c>
      <c r="I6963" t="s">
        <v>1337</v>
      </c>
      <c r="J6963" t="s">
        <v>203</v>
      </c>
      <c r="K6963" t="s">
        <v>2113</v>
      </c>
      <c r="L6963">
        <v>85338</v>
      </c>
      <c r="M6963" t="s">
        <v>70</v>
      </c>
      <c r="N6963" t="s">
        <v>23</v>
      </c>
      <c r="O6963">
        <v>40458</v>
      </c>
      <c r="P6963" t="s">
        <v>14207</v>
      </c>
      <c r="Q6963" t="s">
        <v>14199</v>
      </c>
    </row>
    <row r="6964" spans="1:17" x14ac:dyDescent="0.25">
      <c r="A6964">
        <v>6963</v>
      </c>
      <c r="B6964">
        <v>49767</v>
      </c>
      <c r="C6964">
        <v>40490</v>
      </c>
      <c r="D6964">
        <v>43</v>
      </c>
      <c r="E6964">
        <f t="shared" si="217"/>
        <v>4730</v>
      </c>
      <c r="F6964">
        <v>0.09</v>
      </c>
      <c r="G6964">
        <f>VLOOKUP($P6964,Pricebook!$A:$D,4,0)</f>
        <v>110</v>
      </c>
      <c r="H6964">
        <f t="shared" si="216"/>
        <v>4304.3</v>
      </c>
      <c r="I6964" t="s">
        <v>1772</v>
      </c>
      <c r="J6964" t="s">
        <v>121</v>
      </c>
      <c r="K6964" t="s">
        <v>1171</v>
      </c>
      <c r="L6964">
        <v>88310</v>
      </c>
      <c r="M6964" t="s">
        <v>52</v>
      </c>
      <c r="N6964" t="s">
        <v>23</v>
      </c>
      <c r="O6964">
        <v>40490</v>
      </c>
      <c r="P6964" t="s">
        <v>14220</v>
      </c>
      <c r="Q6964" t="s">
        <v>14191</v>
      </c>
    </row>
    <row r="6965" spans="1:17" x14ac:dyDescent="0.25">
      <c r="A6965">
        <v>6964</v>
      </c>
      <c r="B6965">
        <v>49767</v>
      </c>
      <c r="C6965">
        <v>40490</v>
      </c>
      <c r="D6965">
        <v>39</v>
      </c>
      <c r="E6965">
        <f t="shared" si="217"/>
        <v>5850</v>
      </c>
      <c r="F6965">
        <v>0.1</v>
      </c>
      <c r="G6965">
        <f>VLOOKUP($P6965,Pricebook!$A:$D,4,0)</f>
        <v>150</v>
      </c>
      <c r="H6965">
        <f t="shared" si="216"/>
        <v>5265</v>
      </c>
      <c r="I6965" t="s">
        <v>1772</v>
      </c>
      <c r="J6965" t="s">
        <v>121</v>
      </c>
      <c r="K6965" t="s">
        <v>1171</v>
      </c>
      <c r="L6965">
        <v>88310</v>
      </c>
      <c r="M6965" t="s">
        <v>52</v>
      </c>
      <c r="N6965" t="s">
        <v>23</v>
      </c>
      <c r="O6965">
        <v>40491</v>
      </c>
      <c r="P6965" t="s">
        <v>14216</v>
      </c>
      <c r="Q6965" t="s">
        <v>14186</v>
      </c>
    </row>
    <row r="6966" spans="1:17" x14ac:dyDescent="0.25">
      <c r="A6966">
        <v>6965</v>
      </c>
      <c r="B6966">
        <v>49767</v>
      </c>
      <c r="C6966">
        <v>40490</v>
      </c>
      <c r="D6966">
        <v>7</v>
      </c>
      <c r="E6966">
        <f t="shared" si="217"/>
        <v>770</v>
      </c>
      <c r="F6966">
        <v>0.08</v>
      </c>
      <c r="G6966">
        <f>VLOOKUP($P6966,Pricebook!$A:$D,4,0)</f>
        <v>110</v>
      </c>
      <c r="H6966">
        <f t="shared" si="216"/>
        <v>708.4</v>
      </c>
      <c r="I6966" t="s">
        <v>1772</v>
      </c>
      <c r="J6966" t="s">
        <v>121</v>
      </c>
      <c r="K6966" t="s">
        <v>1171</v>
      </c>
      <c r="L6966">
        <v>88310</v>
      </c>
      <c r="M6966" t="s">
        <v>52</v>
      </c>
      <c r="N6966" t="s">
        <v>23</v>
      </c>
      <c r="O6966">
        <v>40492</v>
      </c>
      <c r="P6966" t="s">
        <v>14215</v>
      </c>
      <c r="Q6966" t="s">
        <v>14202</v>
      </c>
    </row>
    <row r="6967" spans="1:17" x14ac:dyDescent="0.25">
      <c r="A6967">
        <v>6966</v>
      </c>
      <c r="B6967">
        <v>49797</v>
      </c>
      <c r="C6967">
        <v>40610</v>
      </c>
      <c r="D6967">
        <v>27</v>
      </c>
      <c r="E6967">
        <f t="shared" si="217"/>
        <v>4590</v>
      </c>
      <c r="F6967">
        <v>0</v>
      </c>
      <c r="G6967">
        <f>VLOOKUP($P6967,Pricebook!$A:$D,4,0)</f>
        <v>170</v>
      </c>
      <c r="H6967">
        <f t="shared" si="216"/>
        <v>4590</v>
      </c>
      <c r="I6967" t="s">
        <v>523</v>
      </c>
      <c r="J6967" t="s">
        <v>351</v>
      </c>
      <c r="K6967" t="s">
        <v>2503</v>
      </c>
      <c r="L6967" t="s">
        <v>2504</v>
      </c>
      <c r="M6967" t="s">
        <v>210</v>
      </c>
      <c r="N6967" t="s">
        <v>61</v>
      </c>
      <c r="O6967">
        <v>40611</v>
      </c>
      <c r="P6967" t="s">
        <v>14219</v>
      </c>
      <c r="Q6967" t="s">
        <v>14202</v>
      </c>
    </row>
    <row r="6968" spans="1:17" x14ac:dyDescent="0.25">
      <c r="A6968">
        <v>6967</v>
      </c>
      <c r="B6968">
        <v>49797</v>
      </c>
      <c r="C6968">
        <v>40610</v>
      </c>
      <c r="D6968">
        <v>26</v>
      </c>
      <c r="E6968">
        <f t="shared" si="217"/>
        <v>2860</v>
      </c>
      <c r="F6968">
        <v>7.0000000000000007E-2</v>
      </c>
      <c r="G6968">
        <f>VLOOKUP($P6968,Pricebook!$A:$D,4,0)</f>
        <v>110</v>
      </c>
      <c r="H6968">
        <f t="shared" si="216"/>
        <v>2659.7999999999997</v>
      </c>
      <c r="I6968" t="s">
        <v>523</v>
      </c>
      <c r="J6968" t="s">
        <v>351</v>
      </c>
      <c r="K6968" t="s">
        <v>2503</v>
      </c>
      <c r="L6968" t="s">
        <v>2504</v>
      </c>
      <c r="M6968" t="s">
        <v>210</v>
      </c>
      <c r="N6968" t="s">
        <v>61</v>
      </c>
      <c r="O6968">
        <v>40611</v>
      </c>
      <c r="P6968" t="s">
        <v>14215</v>
      </c>
      <c r="Q6968" t="s">
        <v>14187</v>
      </c>
    </row>
    <row r="6969" spans="1:17" x14ac:dyDescent="0.25">
      <c r="A6969">
        <v>6968</v>
      </c>
      <c r="B6969">
        <v>49798</v>
      </c>
      <c r="C6969">
        <v>41251</v>
      </c>
      <c r="D6969">
        <v>5</v>
      </c>
      <c r="E6969">
        <f t="shared" si="217"/>
        <v>625</v>
      </c>
      <c r="F6969">
        <v>0.09</v>
      </c>
      <c r="G6969">
        <f>VLOOKUP($P6969,Pricebook!$A:$D,4,0)</f>
        <v>125</v>
      </c>
      <c r="H6969">
        <f t="shared" si="216"/>
        <v>568.75</v>
      </c>
      <c r="I6969" t="s">
        <v>2479</v>
      </c>
      <c r="J6969" t="s">
        <v>487</v>
      </c>
      <c r="K6969" t="s">
        <v>1498</v>
      </c>
      <c r="L6969">
        <v>59405</v>
      </c>
      <c r="M6969" t="s">
        <v>1213</v>
      </c>
      <c r="N6969" t="s">
        <v>23</v>
      </c>
      <c r="O6969">
        <v>41252</v>
      </c>
      <c r="P6969" t="s">
        <v>14221</v>
      </c>
      <c r="Q6969" t="s">
        <v>14197</v>
      </c>
    </row>
    <row r="6970" spans="1:17" x14ac:dyDescent="0.25">
      <c r="A6970">
        <v>6969</v>
      </c>
      <c r="B6970">
        <v>49798</v>
      </c>
      <c r="C6970">
        <v>41251</v>
      </c>
      <c r="D6970">
        <v>29</v>
      </c>
      <c r="E6970">
        <f t="shared" si="217"/>
        <v>4060</v>
      </c>
      <c r="F6970">
        <v>0.03</v>
      </c>
      <c r="G6970">
        <f>VLOOKUP($P6970,Pricebook!$A:$D,4,0)</f>
        <v>140</v>
      </c>
      <c r="H6970">
        <f t="shared" si="216"/>
        <v>3938.2</v>
      </c>
      <c r="I6970" t="s">
        <v>2479</v>
      </c>
      <c r="J6970" t="s">
        <v>487</v>
      </c>
      <c r="K6970" t="s">
        <v>1498</v>
      </c>
      <c r="L6970">
        <v>59405</v>
      </c>
      <c r="M6970" t="s">
        <v>1213</v>
      </c>
      <c r="N6970" t="s">
        <v>23</v>
      </c>
      <c r="O6970">
        <v>41251</v>
      </c>
      <c r="P6970" t="s">
        <v>14207</v>
      </c>
      <c r="Q6970" t="s">
        <v>14199</v>
      </c>
    </row>
    <row r="6971" spans="1:17" x14ac:dyDescent="0.25">
      <c r="A6971">
        <v>6970</v>
      </c>
      <c r="B6971">
        <v>49799</v>
      </c>
      <c r="C6971">
        <v>40049</v>
      </c>
      <c r="D6971">
        <v>4</v>
      </c>
      <c r="E6971">
        <f t="shared" si="217"/>
        <v>500</v>
      </c>
      <c r="F6971">
        <v>0.05</v>
      </c>
      <c r="G6971">
        <f>VLOOKUP($P6971,Pricebook!$A:$D,4,0)</f>
        <v>125</v>
      </c>
      <c r="H6971">
        <f t="shared" si="216"/>
        <v>475</v>
      </c>
      <c r="I6971" t="s">
        <v>63</v>
      </c>
      <c r="J6971" t="s">
        <v>64</v>
      </c>
      <c r="K6971" t="s">
        <v>905</v>
      </c>
      <c r="L6971">
        <v>71603</v>
      </c>
      <c r="M6971" t="s">
        <v>66</v>
      </c>
      <c r="N6971" t="s">
        <v>34</v>
      </c>
      <c r="O6971">
        <v>40051</v>
      </c>
      <c r="P6971" t="s">
        <v>14209</v>
      </c>
      <c r="Q6971" t="s">
        <v>14184</v>
      </c>
    </row>
    <row r="6972" spans="1:17" x14ac:dyDescent="0.25">
      <c r="A6972">
        <v>6971</v>
      </c>
      <c r="B6972">
        <v>49799</v>
      </c>
      <c r="C6972">
        <v>40049</v>
      </c>
      <c r="D6972">
        <v>12</v>
      </c>
      <c r="E6972">
        <f t="shared" si="217"/>
        <v>1800</v>
      </c>
      <c r="F6972">
        <v>0</v>
      </c>
      <c r="G6972">
        <f>VLOOKUP($P6972,Pricebook!$A:$D,4,0)</f>
        <v>150</v>
      </c>
      <c r="H6972">
        <f t="shared" si="216"/>
        <v>1800</v>
      </c>
      <c r="I6972" t="s">
        <v>63</v>
      </c>
      <c r="J6972" t="s">
        <v>64</v>
      </c>
      <c r="K6972" t="s">
        <v>905</v>
      </c>
      <c r="L6972">
        <v>71603</v>
      </c>
      <c r="M6972" t="s">
        <v>66</v>
      </c>
      <c r="N6972" t="s">
        <v>34</v>
      </c>
      <c r="O6972">
        <v>40050</v>
      </c>
      <c r="P6972" t="s">
        <v>14210</v>
      </c>
      <c r="Q6972" t="s">
        <v>14198</v>
      </c>
    </row>
    <row r="6973" spans="1:17" x14ac:dyDescent="0.25">
      <c r="A6973">
        <v>6972</v>
      </c>
      <c r="B6973">
        <v>49824</v>
      </c>
      <c r="C6973">
        <v>40624</v>
      </c>
      <c r="D6973">
        <v>33</v>
      </c>
      <c r="E6973">
        <f t="shared" si="217"/>
        <v>4950</v>
      </c>
      <c r="F6973">
        <v>0.01</v>
      </c>
      <c r="G6973">
        <f>VLOOKUP($P6973,Pricebook!$A:$D,4,0)</f>
        <v>150</v>
      </c>
      <c r="H6973">
        <f t="shared" si="216"/>
        <v>4900.5</v>
      </c>
      <c r="I6973" t="s">
        <v>1852</v>
      </c>
      <c r="J6973" t="s">
        <v>360</v>
      </c>
      <c r="K6973" t="s">
        <v>1716</v>
      </c>
      <c r="L6973" t="s">
        <v>1717</v>
      </c>
      <c r="M6973" t="s">
        <v>87</v>
      </c>
      <c r="N6973" t="s">
        <v>61</v>
      </c>
      <c r="O6973">
        <v>40625</v>
      </c>
      <c r="P6973" t="s">
        <v>14210</v>
      </c>
      <c r="Q6973" t="s">
        <v>14201</v>
      </c>
    </row>
    <row r="6974" spans="1:17" x14ac:dyDescent="0.25">
      <c r="A6974">
        <v>6973</v>
      </c>
      <c r="B6974">
        <v>49828</v>
      </c>
      <c r="C6974">
        <v>40785</v>
      </c>
      <c r="D6974">
        <v>39</v>
      </c>
      <c r="E6974">
        <f t="shared" si="217"/>
        <v>4290</v>
      </c>
      <c r="F6974">
        <v>0.03</v>
      </c>
      <c r="G6974">
        <f>VLOOKUP($P6974,Pricebook!$A:$D,4,0)</f>
        <v>110</v>
      </c>
      <c r="H6974">
        <f t="shared" si="216"/>
        <v>4161.3</v>
      </c>
      <c r="I6974" t="s">
        <v>412</v>
      </c>
      <c r="J6974" t="s">
        <v>327</v>
      </c>
      <c r="K6974" t="s">
        <v>2796</v>
      </c>
      <c r="L6974">
        <v>72714</v>
      </c>
      <c r="M6974" t="s">
        <v>66</v>
      </c>
      <c r="N6974" t="s">
        <v>34</v>
      </c>
      <c r="O6974">
        <v>40786</v>
      </c>
      <c r="P6974" t="s">
        <v>14215</v>
      </c>
      <c r="Q6974" t="s">
        <v>14193</v>
      </c>
    </row>
    <row r="6975" spans="1:17" x14ac:dyDescent="0.25">
      <c r="A6975">
        <v>6974</v>
      </c>
      <c r="B6975">
        <v>49830</v>
      </c>
      <c r="C6975">
        <v>40003</v>
      </c>
      <c r="D6975">
        <v>16</v>
      </c>
      <c r="E6975">
        <f t="shared" si="217"/>
        <v>1920</v>
      </c>
      <c r="F6975">
        <v>0.03</v>
      </c>
      <c r="G6975">
        <f>VLOOKUP($P6975,Pricebook!$A:$D,4,0)</f>
        <v>120</v>
      </c>
      <c r="H6975">
        <f t="shared" si="216"/>
        <v>1862.3999999999999</v>
      </c>
      <c r="I6975" t="s">
        <v>422</v>
      </c>
      <c r="J6975" t="s">
        <v>13</v>
      </c>
      <c r="K6975" t="s">
        <v>2256</v>
      </c>
      <c r="L6975">
        <v>35601</v>
      </c>
      <c r="M6975" t="s">
        <v>424</v>
      </c>
      <c r="N6975" t="s">
        <v>34</v>
      </c>
      <c r="O6975">
        <v>40005</v>
      </c>
      <c r="P6975" t="s">
        <v>14212</v>
      </c>
      <c r="Q6975" t="s">
        <v>14187</v>
      </c>
    </row>
    <row r="6976" spans="1:17" x14ac:dyDescent="0.25">
      <c r="A6976">
        <v>6975</v>
      </c>
      <c r="B6976">
        <v>49830</v>
      </c>
      <c r="C6976">
        <v>40003</v>
      </c>
      <c r="D6976">
        <v>31</v>
      </c>
      <c r="E6976">
        <f t="shared" si="217"/>
        <v>4960</v>
      </c>
      <c r="F6976">
        <v>0.01</v>
      </c>
      <c r="G6976">
        <f>VLOOKUP($P6976,Pricebook!$A:$D,4,0)</f>
        <v>160</v>
      </c>
      <c r="H6976">
        <f t="shared" si="216"/>
        <v>4910.3999999999996</v>
      </c>
      <c r="I6976" t="s">
        <v>422</v>
      </c>
      <c r="J6976" t="s">
        <v>13</v>
      </c>
      <c r="K6976" t="s">
        <v>2318</v>
      </c>
      <c r="L6976" t="s">
        <v>2319</v>
      </c>
      <c r="M6976" t="s">
        <v>33</v>
      </c>
      <c r="N6976" t="s">
        <v>34</v>
      </c>
      <c r="O6976">
        <v>40005</v>
      </c>
      <c r="P6976" t="s">
        <v>14218</v>
      </c>
      <c r="Q6976" t="s">
        <v>14196</v>
      </c>
    </row>
    <row r="6977" spans="1:17" x14ac:dyDescent="0.25">
      <c r="A6977">
        <v>6976</v>
      </c>
      <c r="B6977">
        <v>49831</v>
      </c>
      <c r="C6977">
        <v>40413</v>
      </c>
      <c r="D6977">
        <v>18</v>
      </c>
      <c r="E6977">
        <f t="shared" si="217"/>
        <v>3600</v>
      </c>
      <c r="F6977">
        <v>0.01</v>
      </c>
      <c r="G6977">
        <f>VLOOKUP($P6977,Pricebook!$A:$D,4,0)</f>
        <v>200</v>
      </c>
      <c r="H6977">
        <f t="shared" si="216"/>
        <v>3564</v>
      </c>
      <c r="I6977" t="s">
        <v>696</v>
      </c>
      <c r="J6977" t="s">
        <v>344</v>
      </c>
      <c r="K6977" t="s">
        <v>1250</v>
      </c>
      <c r="L6977">
        <v>11704</v>
      </c>
      <c r="M6977" t="s">
        <v>60</v>
      </c>
      <c r="N6977" t="s">
        <v>61</v>
      </c>
      <c r="O6977">
        <v>40415</v>
      </c>
      <c r="P6977" t="s">
        <v>14206</v>
      </c>
      <c r="Q6977" t="s">
        <v>14189</v>
      </c>
    </row>
    <row r="6978" spans="1:17" x14ac:dyDescent="0.25">
      <c r="A6978">
        <v>6977</v>
      </c>
      <c r="B6978">
        <v>49862</v>
      </c>
      <c r="C6978">
        <v>41164</v>
      </c>
      <c r="D6978">
        <v>24</v>
      </c>
      <c r="E6978">
        <f t="shared" si="217"/>
        <v>4800</v>
      </c>
      <c r="F6978">
        <v>7.0000000000000007E-2</v>
      </c>
      <c r="G6978">
        <f>VLOOKUP($P6978,Pricebook!$A:$D,4,0)</f>
        <v>200</v>
      </c>
      <c r="H6978">
        <f t="shared" ref="H6978:H7041" si="218">E6978*(1-F6978)</f>
        <v>4464</v>
      </c>
      <c r="I6978" t="s">
        <v>755</v>
      </c>
      <c r="J6978" t="s">
        <v>452</v>
      </c>
      <c r="K6978" t="s">
        <v>1558</v>
      </c>
      <c r="L6978">
        <v>23464</v>
      </c>
      <c r="M6978" t="s">
        <v>368</v>
      </c>
      <c r="N6978" t="s">
        <v>34</v>
      </c>
      <c r="O6978">
        <v>41166</v>
      </c>
      <c r="P6978" t="s">
        <v>14214</v>
      </c>
      <c r="Q6978" t="s">
        <v>14193</v>
      </c>
    </row>
    <row r="6979" spans="1:17" x14ac:dyDescent="0.25">
      <c r="A6979">
        <v>6978</v>
      </c>
      <c r="B6979">
        <v>49889</v>
      </c>
      <c r="C6979">
        <v>41255</v>
      </c>
      <c r="D6979">
        <v>47</v>
      </c>
      <c r="E6979">
        <f t="shared" ref="E6979:E7042" si="219">G6979*D6979</f>
        <v>7520</v>
      </c>
      <c r="F6979">
        <v>0.09</v>
      </c>
      <c r="G6979">
        <f>VLOOKUP($P6979,Pricebook!$A:$D,4,0)</f>
        <v>160</v>
      </c>
      <c r="H6979">
        <f t="shared" si="218"/>
        <v>6843.2</v>
      </c>
      <c r="I6979" t="s">
        <v>1703</v>
      </c>
      <c r="J6979" t="s">
        <v>128</v>
      </c>
      <c r="K6979" t="s">
        <v>2645</v>
      </c>
      <c r="L6979" t="s">
        <v>2646</v>
      </c>
      <c r="M6979" t="s">
        <v>655</v>
      </c>
      <c r="N6979" t="s">
        <v>61</v>
      </c>
      <c r="O6979">
        <v>41257</v>
      </c>
      <c r="P6979" t="s">
        <v>14218</v>
      </c>
      <c r="Q6979" t="s">
        <v>14196</v>
      </c>
    </row>
    <row r="6980" spans="1:17" x14ac:dyDescent="0.25">
      <c r="A6980">
        <v>6979</v>
      </c>
      <c r="B6980">
        <v>49889</v>
      </c>
      <c r="C6980">
        <v>41255</v>
      </c>
      <c r="D6980">
        <v>21</v>
      </c>
      <c r="E6980">
        <f t="shared" si="219"/>
        <v>2520</v>
      </c>
      <c r="F6980">
        <v>0.09</v>
      </c>
      <c r="G6980">
        <f>VLOOKUP($P6980,Pricebook!$A:$D,4,0)</f>
        <v>120</v>
      </c>
      <c r="H6980">
        <f t="shared" si="218"/>
        <v>2293.2000000000003</v>
      </c>
      <c r="I6980" t="s">
        <v>1703</v>
      </c>
      <c r="J6980" t="s">
        <v>128</v>
      </c>
      <c r="K6980" t="s">
        <v>2645</v>
      </c>
      <c r="L6980" t="s">
        <v>2646</v>
      </c>
      <c r="M6980" t="s">
        <v>655</v>
      </c>
      <c r="N6980" t="s">
        <v>61</v>
      </c>
      <c r="O6980">
        <v>41257</v>
      </c>
      <c r="P6980" t="s">
        <v>14212</v>
      </c>
      <c r="Q6980" t="s">
        <v>14197</v>
      </c>
    </row>
    <row r="6981" spans="1:17" x14ac:dyDescent="0.25">
      <c r="A6981">
        <v>6980</v>
      </c>
      <c r="B6981">
        <v>49891</v>
      </c>
      <c r="C6981">
        <v>40068</v>
      </c>
      <c r="D6981">
        <v>19</v>
      </c>
      <c r="E6981">
        <f t="shared" si="219"/>
        <v>3800</v>
      </c>
      <c r="F6981">
        <v>0.08</v>
      </c>
      <c r="G6981">
        <f>VLOOKUP($P6981,Pricebook!$A:$D,4,0)</f>
        <v>200</v>
      </c>
      <c r="H6981">
        <f t="shared" si="218"/>
        <v>3496</v>
      </c>
      <c r="I6981" t="s">
        <v>1859</v>
      </c>
      <c r="J6981" t="s">
        <v>449</v>
      </c>
      <c r="K6981" t="s">
        <v>1790</v>
      </c>
      <c r="L6981" t="s">
        <v>1791</v>
      </c>
      <c r="M6981" t="s">
        <v>91</v>
      </c>
      <c r="N6981" t="s">
        <v>61</v>
      </c>
      <c r="O6981">
        <v>40068</v>
      </c>
      <c r="P6981" t="s">
        <v>14214</v>
      </c>
      <c r="Q6981" t="s">
        <v>14198</v>
      </c>
    </row>
    <row r="6982" spans="1:17" x14ac:dyDescent="0.25">
      <c r="A6982">
        <v>6981</v>
      </c>
      <c r="B6982">
        <v>49891</v>
      </c>
      <c r="C6982">
        <v>40068</v>
      </c>
      <c r="D6982">
        <v>40</v>
      </c>
      <c r="E6982">
        <f t="shared" si="219"/>
        <v>6400</v>
      </c>
      <c r="F6982">
        <v>0</v>
      </c>
      <c r="G6982">
        <f>VLOOKUP($P6982,Pricebook!$A:$D,4,0)</f>
        <v>160</v>
      </c>
      <c r="H6982">
        <f t="shared" si="218"/>
        <v>6400</v>
      </c>
      <c r="I6982" t="s">
        <v>1859</v>
      </c>
      <c r="J6982" t="s">
        <v>449</v>
      </c>
      <c r="K6982" t="s">
        <v>531</v>
      </c>
      <c r="L6982" t="s">
        <v>2833</v>
      </c>
      <c r="M6982" t="s">
        <v>317</v>
      </c>
      <c r="N6982" t="s">
        <v>61</v>
      </c>
      <c r="O6982">
        <v>40070</v>
      </c>
      <c r="P6982" t="s">
        <v>14218</v>
      </c>
      <c r="Q6982" t="s">
        <v>14202</v>
      </c>
    </row>
    <row r="6983" spans="1:17" x14ac:dyDescent="0.25">
      <c r="A6983">
        <v>6982</v>
      </c>
      <c r="B6983">
        <v>49892</v>
      </c>
      <c r="C6983">
        <v>40584</v>
      </c>
      <c r="D6983">
        <v>26</v>
      </c>
      <c r="E6983">
        <f t="shared" si="219"/>
        <v>4420</v>
      </c>
      <c r="F6983">
        <v>0.02</v>
      </c>
      <c r="G6983">
        <f>VLOOKUP($P6983,Pricebook!$A:$D,4,0)</f>
        <v>170</v>
      </c>
      <c r="H6983">
        <f t="shared" si="218"/>
        <v>4331.6000000000004</v>
      </c>
      <c r="I6983" t="s">
        <v>273</v>
      </c>
      <c r="J6983" t="s">
        <v>274</v>
      </c>
      <c r="K6983" t="s">
        <v>2834</v>
      </c>
      <c r="L6983">
        <v>13905</v>
      </c>
      <c r="M6983" t="s">
        <v>60</v>
      </c>
      <c r="N6983" t="s">
        <v>61</v>
      </c>
      <c r="O6983">
        <v>40584</v>
      </c>
      <c r="P6983" t="s">
        <v>14219</v>
      </c>
      <c r="Q6983" t="s">
        <v>14192</v>
      </c>
    </row>
    <row r="6984" spans="1:17" x14ac:dyDescent="0.25">
      <c r="A6984">
        <v>6983</v>
      </c>
      <c r="B6984">
        <v>49921</v>
      </c>
      <c r="C6984">
        <v>40591</v>
      </c>
      <c r="D6984">
        <v>5</v>
      </c>
      <c r="E6984">
        <f t="shared" si="219"/>
        <v>750</v>
      </c>
      <c r="F6984">
        <v>0.06</v>
      </c>
      <c r="G6984">
        <f>VLOOKUP($P6984,Pricebook!$A:$D,4,0)</f>
        <v>150</v>
      </c>
      <c r="H6984">
        <f t="shared" si="218"/>
        <v>705</v>
      </c>
      <c r="I6984" t="s">
        <v>369</v>
      </c>
      <c r="J6984" t="s">
        <v>108</v>
      </c>
      <c r="K6984" t="s">
        <v>239</v>
      </c>
      <c r="L6984">
        <v>61201</v>
      </c>
      <c r="M6984" t="s">
        <v>15</v>
      </c>
      <c r="N6984" t="s">
        <v>16</v>
      </c>
      <c r="O6984">
        <v>40595</v>
      </c>
      <c r="P6984" t="s">
        <v>14216</v>
      </c>
      <c r="Q6984" t="s">
        <v>14186</v>
      </c>
    </row>
    <row r="6985" spans="1:17" x14ac:dyDescent="0.25">
      <c r="A6985">
        <v>6984</v>
      </c>
      <c r="B6985">
        <v>49921</v>
      </c>
      <c r="C6985">
        <v>40591</v>
      </c>
      <c r="D6985">
        <v>1</v>
      </c>
      <c r="E6985">
        <f t="shared" si="219"/>
        <v>200</v>
      </c>
      <c r="F6985">
        <v>0.04</v>
      </c>
      <c r="G6985">
        <f>VLOOKUP($P6985,Pricebook!$A:$D,4,0)</f>
        <v>200</v>
      </c>
      <c r="H6985">
        <f t="shared" si="218"/>
        <v>192</v>
      </c>
      <c r="I6985" t="s">
        <v>369</v>
      </c>
      <c r="J6985" t="s">
        <v>108</v>
      </c>
      <c r="K6985" t="s">
        <v>239</v>
      </c>
      <c r="L6985">
        <v>61201</v>
      </c>
      <c r="M6985" t="s">
        <v>15</v>
      </c>
      <c r="N6985" t="s">
        <v>16</v>
      </c>
      <c r="O6985">
        <v>40593</v>
      </c>
      <c r="P6985" t="s">
        <v>14206</v>
      </c>
      <c r="Q6985" t="s">
        <v>14189</v>
      </c>
    </row>
    <row r="6986" spans="1:17" x14ac:dyDescent="0.25">
      <c r="A6986">
        <v>6985</v>
      </c>
      <c r="B6986">
        <v>49924</v>
      </c>
      <c r="C6986">
        <v>40688</v>
      </c>
      <c r="D6986">
        <v>48</v>
      </c>
      <c r="E6986">
        <f t="shared" si="219"/>
        <v>7680</v>
      </c>
      <c r="F6986">
        <v>7.0000000000000007E-2</v>
      </c>
      <c r="G6986">
        <f>VLOOKUP($P6986,Pricebook!$A:$D,4,0)</f>
        <v>160</v>
      </c>
      <c r="H6986">
        <f t="shared" si="218"/>
        <v>7142.4</v>
      </c>
      <c r="I6986" t="s">
        <v>347</v>
      </c>
      <c r="J6986" t="s">
        <v>348</v>
      </c>
      <c r="K6986" t="s">
        <v>2705</v>
      </c>
      <c r="L6986">
        <v>76706</v>
      </c>
      <c r="M6986" t="s">
        <v>48</v>
      </c>
      <c r="N6986" t="s">
        <v>16</v>
      </c>
      <c r="O6986">
        <v>40690</v>
      </c>
      <c r="P6986" t="s">
        <v>14218</v>
      </c>
      <c r="Q6986" t="s">
        <v>14185</v>
      </c>
    </row>
    <row r="6987" spans="1:17" x14ac:dyDescent="0.25">
      <c r="A6987">
        <v>6986</v>
      </c>
      <c r="B6987">
        <v>49924</v>
      </c>
      <c r="C6987">
        <v>40688</v>
      </c>
      <c r="D6987">
        <v>13</v>
      </c>
      <c r="E6987">
        <f t="shared" si="219"/>
        <v>1625</v>
      </c>
      <c r="F6987">
        <v>0.08</v>
      </c>
      <c r="G6987">
        <f>VLOOKUP($P6987,Pricebook!$A:$D,4,0)</f>
        <v>125</v>
      </c>
      <c r="H6987">
        <f t="shared" si="218"/>
        <v>1495</v>
      </c>
      <c r="I6987" t="s">
        <v>347</v>
      </c>
      <c r="J6987" t="s">
        <v>348</v>
      </c>
      <c r="K6987" t="s">
        <v>2705</v>
      </c>
      <c r="L6987">
        <v>76706</v>
      </c>
      <c r="M6987" t="s">
        <v>48</v>
      </c>
      <c r="N6987" t="s">
        <v>16</v>
      </c>
      <c r="O6987">
        <v>40690</v>
      </c>
      <c r="P6987" t="s">
        <v>14208</v>
      </c>
      <c r="Q6987" t="s">
        <v>14200</v>
      </c>
    </row>
    <row r="6988" spans="1:17" x14ac:dyDescent="0.25">
      <c r="A6988">
        <v>6987</v>
      </c>
      <c r="B6988">
        <v>49925</v>
      </c>
      <c r="C6988">
        <v>40200</v>
      </c>
      <c r="D6988">
        <v>1</v>
      </c>
      <c r="E6988">
        <f t="shared" si="219"/>
        <v>120</v>
      </c>
      <c r="F6988">
        <v>0.06</v>
      </c>
      <c r="G6988">
        <f>VLOOKUP($P6988,Pricebook!$A:$D,4,0)</f>
        <v>120</v>
      </c>
      <c r="H6988">
        <f t="shared" si="218"/>
        <v>112.8</v>
      </c>
      <c r="I6988" t="s">
        <v>680</v>
      </c>
      <c r="J6988" t="s">
        <v>185</v>
      </c>
      <c r="K6988" t="s">
        <v>335</v>
      </c>
      <c r="L6988">
        <v>93534</v>
      </c>
      <c r="M6988" t="s">
        <v>114</v>
      </c>
      <c r="N6988" t="s">
        <v>23</v>
      </c>
      <c r="O6988">
        <v>40201</v>
      </c>
      <c r="P6988" t="s">
        <v>14212</v>
      </c>
      <c r="Q6988" t="s">
        <v>14202</v>
      </c>
    </row>
    <row r="6989" spans="1:17" x14ac:dyDescent="0.25">
      <c r="A6989">
        <v>6988</v>
      </c>
      <c r="B6989">
        <v>49927</v>
      </c>
      <c r="C6989">
        <v>41110</v>
      </c>
      <c r="D6989">
        <v>26</v>
      </c>
      <c r="E6989">
        <f t="shared" si="219"/>
        <v>4160</v>
      </c>
      <c r="F6989">
        <v>0.01</v>
      </c>
      <c r="G6989">
        <f>VLOOKUP($P6989,Pricebook!$A:$D,4,0)</f>
        <v>160</v>
      </c>
      <c r="H6989">
        <f t="shared" si="218"/>
        <v>4118.3999999999996</v>
      </c>
      <c r="I6989" t="s">
        <v>2465</v>
      </c>
      <c r="J6989" t="s">
        <v>637</v>
      </c>
      <c r="K6989" t="s">
        <v>2013</v>
      </c>
      <c r="L6989" t="s">
        <v>2014</v>
      </c>
      <c r="M6989" t="s">
        <v>130</v>
      </c>
      <c r="N6989" t="s">
        <v>16</v>
      </c>
      <c r="O6989">
        <v>41110</v>
      </c>
      <c r="P6989" t="s">
        <v>14218</v>
      </c>
      <c r="Q6989" t="s">
        <v>14197</v>
      </c>
    </row>
    <row r="6990" spans="1:17" x14ac:dyDescent="0.25">
      <c r="A6990">
        <v>6989</v>
      </c>
      <c r="B6990">
        <v>49927</v>
      </c>
      <c r="C6990">
        <v>41110</v>
      </c>
      <c r="D6990">
        <v>28</v>
      </c>
      <c r="E6990">
        <f t="shared" si="219"/>
        <v>3500</v>
      </c>
      <c r="F6990">
        <v>0.08</v>
      </c>
      <c r="G6990">
        <f>VLOOKUP($P6990,Pricebook!$A:$D,4,0)</f>
        <v>125</v>
      </c>
      <c r="H6990">
        <f t="shared" si="218"/>
        <v>3220</v>
      </c>
      <c r="I6990" t="s">
        <v>2465</v>
      </c>
      <c r="J6990" t="s">
        <v>637</v>
      </c>
      <c r="K6990" t="s">
        <v>2013</v>
      </c>
      <c r="L6990" t="s">
        <v>2014</v>
      </c>
      <c r="M6990" t="s">
        <v>130</v>
      </c>
      <c r="N6990" t="s">
        <v>16</v>
      </c>
      <c r="O6990">
        <v>41112</v>
      </c>
      <c r="P6990" t="s">
        <v>14208</v>
      </c>
      <c r="Q6990" t="s">
        <v>14192</v>
      </c>
    </row>
    <row r="6991" spans="1:17" x14ac:dyDescent="0.25">
      <c r="A6991">
        <v>6990</v>
      </c>
      <c r="B6991">
        <v>49927</v>
      </c>
      <c r="C6991">
        <v>41110</v>
      </c>
      <c r="D6991">
        <v>39</v>
      </c>
      <c r="E6991">
        <f t="shared" si="219"/>
        <v>5460</v>
      </c>
      <c r="F6991">
        <v>0.04</v>
      </c>
      <c r="G6991">
        <f>VLOOKUP($P6991,Pricebook!$A:$D,4,0)</f>
        <v>140</v>
      </c>
      <c r="H6991">
        <f t="shared" si="218"/>
        <v>5241.5999999999995</v>
      </c>
      <c r="I6991" t="s">
        <v>2465</v>
      </c>
      <c r="J6991" t="s">
        <v>637</v>
      </c>
      <c r="K6991" t="s">
        <v>2013</v>
      </c>
      <c r="L6991" t="s">
        <v>2014</v>
      </c>
      <c r="M6991" t="s">
        <v>130</v>
      </c>
      <c r="N6991" t="s">
        <v>16</v>
      </c>
      <c r="O6991">
        <v>41111</v>
      </c>
      <c r="P6991" t="s">
        <v>14213</v>
      </c>
      <c r="Q6991" t="s">
        <v>14191</v>
      </c>
    </row>
    <row r="6992" spans="1:17" x14ac:dyDescent="0.25">
      <c r="A6992">
        <v>6991</v>
      </c>
      <c r="B6992">
        <v>49952</v>
      </c>
      <c r="C6992">
        <v>40866</v>
      </c>
      <c r="D6992">
        <v>12</v>
      </c>
      <c r="E6992">
        <f t="shared" si="219"/>
        <v>1500</v>
      </c>
      <c r="F6992">
        <v>0.04</v>
      </c>
      <c r="G6992">
        <f>VLOOKUP($P6992,Pricebook!$A:$D,4,0)</f>
        <v>125</v>
      </c>
      <c r="H6992">
        <f t="shared" si="218"/>
        <v>1440</v>
      </c>
      <c r="I6992" t="s">
        <v>1075</v>
      </c>
      <c r="J6992" t="s">
        <v>1076</v>
      </c>
      <c r="K6992" t="s">
        <v>1920</v>
      </c>
      <c r="L6992">
        <v>61701</v>
      </c>
      <c r="M6992" t="s">
        <v>15</v>
      </c>
      <c r="N6992" t="s">
        <v>16</v>
      </c>
      <c r="O6992">
        <v>40867</v>
      </c>
      <c r="P6992" t="s">
        <v>14208</v>
      </c>
      <c r="Q6992" t="s">
        <v>14192</v>
      </c>
    </row>
    <row r="6993" spans="1:17" x14ac:dyDescent="0.25">
      <c r="A6993">
        <v>6992</v>
      </c>
      <c r="B6993">
        <v>49953</v>
      </c>
      <c r="C6993">
        <v>40985</v>
      </c>
      <c r="D6993">
        <v>18</v>
      </c>
      <c r="E6993">
        <f t="shared" si="219"/>
        <v>2700</v>
      </c>
      <c r="F6993">
        <v>0.1</v>
      </c>
      <c r="G6993">
        <f>VLOOKUP($P6993,Pricebook!$A:$D,4,0)</f>
        <v>150</v>
      </c>
      <c r="H6993">
        <f t="shared" si="218"/>
        <v>2430</v>
      </c>
      <c r="I6993" t="s">
        <v>2621</v>
      </c>
      <c r="J6993" t="s">
        <v>747</v>
      </c>
      <c r="K6993" t="s">
        <v>1323</v>
      </c>
      <c r="L6993">
        <v>37064</v>
      </c>
      <c r="M6993" t="s">
        <v>81</v>
      </c>
      <c r="N6993" t="s">
        <v>34</v>
      </c>
      <c r="O6993">
        <v>40986</v>
      </c>
      <c r="P6993" t="s">
        <v>14211</v>
      </c>
      <c r="Q6993" t="s">
        <v>14202</v>
      </c>
    </row>
    <row r="6994" spans="1:17" x14ac:dyDescent="0.25">
      <c r="A6994">
        <v>6993</v>
      </c>
      <c r="B6994">
        <v>49953</v>
      </c>
      <c r="C6994">
        <v>40985</v>
      </c>
      <c r="D6994">
        <v>36</v>
      </c>
      <c r="E6994">
        <f t="shared" si="219"/>
        <v>3960</v>
      </c>
      <c r="F6994">
        <v>0.09</v>
      </c>
      <c r="G6994">
        <f>VLOOKUP($P6994,Pricebook!$A:$D,4,0)</f>
        <v>110</v>
      </c>
      <c r="H6994">
        <f t="shared" si="218"/>
        <v>3603.6</v>
      </c>
      <c r="I6994" t="s">
        <v>2621</v>
      </c>
      <c r="J6994" t="s">
        <v>747</v>
      </c>
      <c r="K6994" t="s">
        <v>1323</v>
      </c>
      <c r="L6994">
        <v>37064</v>
      </c>
      <c r="M6994" t="s">
        <v>81</v>
      </c>
      <c r="N6994" t="s">
        <v>34</v>
      </c>
      <c r="O6994">
        <v>40985</v>
      </c>
      <c r="P6994" t="s">
        <v>14215</v>
      </c>
      <c r="Q6994" t="s">
        <v>14193</v>
      </c>
    </row>
    <row r="6995" spans="1:17" x14ac:dyDescent="0.25">
      <c r="A6995">
        <v>6994</v>
      </c>
      <c r="B6995">
        <v>49954</v>
      </c>
      <c r="C6995">
        <v>40966</v>
      </c>
      <c r="D6995">
        <v>36</v>
      </c>
      <c r="E6995">
        <f t="shared" si="219"/>
        <v>5400</v>
      </c>
      <c r="F6995">
        <v>0.08</v>
      </c>
      <c r="G6995">
        <f>VLOOKUP($P6995,Pricebook!$A:$D,4,0)</f>
        <v>150</v>
      </c>
      <c r="H6995">
        <f t="shared" si="218"/>
        <v>4968</v>
      </c>
      <c r="I6995" t="s">
        <v>1582</v>
      </c>
      <c r="J6995" t="s">
        <v>108</v>
      </c>
      <c r="K6995" t="s">
        <v>1583</v>
      </c>
      <c r="L6995">
        <v>97224</v>
      </c>
      <c r="M6995" t="s">
        <v>43</v>
      </c>
      <c r="N6995" t="s">
        <v>23</v>
      </c>
      <c r="O6995">
        <v>40968</v>
      </c>
      <c r="P6995" t="s">
        <v>14210</v>
      </c>
      <c r="Q6995" t="s">
        <v>14195</v>
      </c>
    </row>
    <row r="6996" spans="1:17" x14ac:dyDescent="0.25">
      <c r="A6996">
        <v>6995</v>
      </c>
      <c r="B6996">
        <v>49984</v>
      </c>
      <c r="C6996">
        <v>39944</v>
      </c>
      <c r="D6996">
        <v>14</v>
      </c>
      <c r="E6996">
        <f t="shared" si="219"/>
        <v>2240</v>
      </c>
      <c r="F6996">
        <v>0.02</v>
      </c>
      <c r="G6996">
        <f>VLOOKUP($P6996,Pricebook!$A:$D,4,0)</f>
        <v>160</v>
      </c>
      <c r="H6996">
        <f t="shared" si="218"/>
        <v>2195.1999999999998</v>
      </c>
      <c r="I6996" t="s">
        <v>673</v>
      </c>
      <c r="J6996" t="s">
        <v>520</v>
      </c>
      <c r="K6996" t="s">
        <v>1660</v>
      </c>
      <c r="L6996" t="s">
        <v>2835</v>
      </c>
      <c r="M6996" t="s">
        <v>317</v>
      </c>
      <c r="N6996" t="s">
        <v>61</v>
      </c>
      <c r="O6996">
        <v>39948</v>
      </c>
      <c r="P6996" t="s">
        <v>14218</v>
      </c>
      <c r="Q6996" t="s">
        <v>14189</v>
      </c>
    </row>
    <row r="6997" spans="1:17" x14ac:dyDescent="0.25">
      <c r="A6997">
        <v>6996</v>
      </c>
      <c r="B6997">
        <v>49984</v>
      </c>
      <c r="C6997">
        <v>39944</v>
      </c>
      <c r="D6997">
        <v>32</v>
      </c>
      <c r="E6997">
        <f t="shared" si="219"/>
        <v>3520</v>
      </c>
      <c r="F6997">
        <v>0.02</v>
      </c>
      <c r="G6997">
        <f>VLOOKUP($P6997,Pricebook!$A:$D,4,0)</f>
        <v>110</v>
      </c>
      <c r="H6997">
        <f t="shared" si="218"/>
        <v>3449.6</v>
      </c>
      <c r="I6997" t="s">
        <v>673</v>
      </c>
      <c r="J6997" t="s">
        <v>520</v>
      </c>
      <c r="K6997" t="s">
        <v>2836</v>
      </c>
      <c r="L6997" t="s">
        <v>2837</v>
      </c>
      <c r="M6997" t="s">
        <v>317</v>
      </c>
      <c r="N6997" t="s">
        <v>61</v>
      </c>
      <c r="O6997">
        <v>39944</v>
      </c>
      <c r="P6997" t="s">
        <v>14215</v>
      </c>
      <c r="Q6997" t="s">
        <v>14203</v>
      </c>
    </row>
    <row r="6998" spans="1:17" x14ac:dyDescent="0.25">
      <c r="A6998">
        <v>6997</v>
      </c>
      <c r="B6998">
        <v>49986</v>
      </c>
      <c r="C6998">
        <v>40465</v>
      </c>
      <c r="D6998">
        <v>39</v>
      </c>
      <c r="E6998">
        <f t="shared" si="219"/>
        <v>4680</v>
      </c>
      <c r="F6998">
        <v>0.05</v>
      </c>
      <c r="G6998">
        <f>VLOOKUP($P6998,Pricebook!$A:$D,4,0)</f>
        <v>120</v>
      </c>
      <c r="H6998">
        <f t="shared" si="218"/>
        <v>4446</v>
      </c>
      <c r="I6998" t="s">
        <v>1387</v>
      </c>
      <c r="J6998" t="s">
        <v>215</v>
      </c>
      <c r="K6998" t="s">
        <v>2467</v>
      </c>
      <c r="L6998" t="s">
        <v>2468</v>
      </c>
      <c r="M6998" t="s">
        <v>358</v>
      </c>
      <c r="N6998" t="s">
        <v>16</v>
      </c>
      <c r="O6998">
        <v>40467</v>
      </c>
      <c r="P6998" t="s">
        <v>14212</v>
      </c>
      <c r="Q6998" t="s">
        <v>14201</v>
      </c>
    </row>
    <row r="6999" spans="1:17" x14ac:dyDescent="0.25">
      <c r="A6999">
        <v>6998</v>
      </c>
      <c r="B6999">
        <v>49987</v>
      </c>
      <c r="C6999">
        <v>40562</v>
      </c>
      <c r="D6999">
        <v>14</v>
      </c>
      <c r="E6999">
        <f t="shared" si="219"/>
        <v>2100</v>
      </c>
      <c r="F6999">
        <v>0.03</v>
      </c>
      <c r="G6999">
        <f>VLOOKUP($P6999,Pricebook!$A:$D,4,0)</f>
        <v>150</v>
      </c>
      <c r="H6999">
        <f t="shared" si="218"/>
        <v>2037</v>
      </c>
      <c r="I6999" t="s">
        <v>448</v>
      </c>
      <c r="J6999" t="s">
        <v>449</v>
      </c>
      <c r="K6999" t="s">
        <v>1417</v>
      </c>
      <c r="L6999">
        <v>34239</v>
      </c>
      <c r="M6999" t="s">
        <v>101</v>
      </c>
      <c r="N6999" t="s">
        <v>34</v>
      </c>
      <c r="O6999">
        <v>40564</v>
      </c>
      <c r="P6999" t="s">
        <v>14210</v>
      </c>
      <c r="Q6999" t="s">
        <v>14196</v>
      </c>
    </row>
    <row r="7000" spans="1:17" x14ac:dyDescent="0.25">
      <c r="A7000">
        <v>6999</v>
      </c>
      <c r="B7000">
        <v>49987</v>
      </c>
      <c r="C7000">
        <v>40562</v>
      </c>
      <c r="D7000">
        <v>15</v>
      </c>
      <c r="E7000">
        <f t="shared" si="219"/>
        <v>1875</v>
      </c>
      <c r="F7000">
        <v>0.05</v>
      </c>
      <c r="G7000">
        <f>VLOOKUP($P7000,Pricebook!$A:$D,4,0)</f>
        <v>125</v>
      </c>
      <c r="H7000">
        <f t="shared" si="218"/>
        <v>1781.25</v>
      </c>
      <c r="I7000" t="s">
        <v>448</v>
      </c>
      <c r="J7000" t="s">
        <v>449</v>
      </c>
      <c r="K7000" t="s">
        <v>1400</v>
      </c>
      <c r="L7000" t="s">
        <v>1401</v>
      </c>
      <c r="M7000" t="s">
        <v>172</v>
      </c>
      <c r="N7000" t="s">
        <v>16</v>
      </c>
      <c r="O7000">
        <v>40565</v>
      </c>
      <c r="P7000" t="s">
        <v>14217</v>
      </c>
      <c r="Q7000" t="s">
        <v>14193</v>
      </c>
    </row>
    <row r="7001" spans="1:17" x14ac:dyDescent="0.25">
      <c r="A7001">
        <v>7000</v>
      </c>
      <c r="B7001">
        <v>49987</v>
      </c>
      <c r="C7001">
        <v>40562</v>
      </c>
      <c r="D7001">
        <v>4</v>
      </c>
      <c r="E7001">
        <f t="shared" si="219"/>
        <v>500</v>
      </c>
      <c r="F7001">
        <v>0.03</v>
      </c>
      <c r="G7001">
        <f>VLOOKUP($P7001,Pricebook!$A:$D,4,0)</f>
        <v>125</v>
      </c>
      <c r="H7001">
        <f t="shared" si="218"/>
        <v>485</v>
      </c>
      <c r="I7001" t="s">
        <v>448</v>
      </c>
      <c r="J7001" t="s">
        <v>449</v>
      </c>
      <c r="K7001" t="s">
        <v>1400</v>
      </c>
      <c r="L7001" t="s">
        <v>1401</v>
      </c>
      <c r="M7001" t="s">
        <v>172</v>
      </c>
      <c r="N7001" t="s">
        <v>16</v>
      </c>
      <c r="O7001">
        <v>40565</v>
      </c>
      <c r="P7001" t="s">
        <v>14209</v>
      </c>
      <c r="Q7001" t="s">
        <v>14193</v>
      </c>
    </row>
    <row r="7002" spans="1:17" x14ac:dyDescent="0.25">
      <c r="A7002">
        <v>7001</v>
      </c>
      <c r="B7002">
        <v>49988</v>
      </c>
      <c r="C7002">
        <v>40532</v>
      </c>
      <c r="D7002">
        <v>43</v>
      </c>
      <c r="E7002">
        <f t="shared" si="219"/>
        <v>8600</v>
      </c>
      <c r="F7002">
        <v>0</v>
      </c>
      <c r="G7002">
        <f>VLOOKUP($P7002,Pricebook!$A:$D,4,0)</f>
        <v>200</v>
      </c>
      <c r="H7002">
        <f t="shared" si="218"/>
        <v>8600</v>
      </c>
      <c r="I7002" t="s">
        <v>57</v>
      </c>
      <c r="J7002" t="s">
        <v>58</v>
      </c>
      <c r="K7002" t="s">
        <v>2089</v>
      </c>
      <c r="L7002">
        <v>14901</v>
      </c>
      <c r="M7002" t="s">
        <v>60</v>
      </c>
      <c r="N7002" t="s">
        <v>61</v>
      </c>
      <c r="O7002">
        <v>40535</v>
      </c>
      <c r="P7002" t="s">
        <v>14206</v>
      </c>
      <c r="Q7002" t="s">
        <v>14193</v>
      </c>
    </row>
    <row r="7003" spans="1:17" x14ac:dyDescent="0.25">
      <c r="A7003">
        <v>7002</v>
      </c>
      <c r="B7003">
        <v>49988</v>
      </c>
      <c r="C7003">
        <v>40532</v>
      </c>
      <c r="D7003">
        <v>33</v>
      </c>
      <c r="E7003">
        <f t="shared" si="219"/>
        <v>4125</v>
      </c>
      <c r="F7003">
        <v>0.08</v>
      </c>
      <c r="G7003">
        <f>VLOOKUP($P7003,Pricebook!$A:$D,4,0)</f>
        <v>125</v>
      </c>
      <c r="H7003">
        <f t="shared" si="218"/>
        <v>3795</v>
      </c>
      <c r="I7003" t="s">
        <v>57</v>
      </c>
      <c r="J7003" t="s">
        <v>58</v>
      </c>
      <c r="K7003" t="s">
        <v>2089</v>
      </c>
      <c r="L7003">
        <v>14901</v>
      </c>
      <c r="M7003" t="s">
        <v>60</v>
      </c>
      <c r="N7003" t="s">
        <v>61</v>
      </c>
      <c r="O7003">
        <v>40534</v>
      </c>
      <c r="P7003" t="s">
        <v>14209</v>
      </c>
      <c r="Q7003" t="s">
        <v>14189</v>
      </c>
    </row>
    <row r="7004" spans="1:17" x14ac:dyDescent="0.25">
      <c r="A7004">
        <v>7003</v>
      </c>
      <c r="B7004">
        <v>49988</v>
      </c>
      <c r="C7004">
        <v>40532</v>
      </c>
      <c r="D7004">
        <v>33</v>
      </c>
      <c r="E7004">
        <f t="shared" si="219"/>
        <v>4950</v>
      </c>
      <c r="F7004">
        <v>0.01</v>
      </c>
      <c r="G7004">
        <f>VLOOKUP($P7004,Pricebook!$A:$D,4,0)</f>
        <v>150</v>
      </c>
      <c r="H7004">
        <f t="shared" si="218"/>
        <v>4900.5</v>
      </c>
      <c r="I7004" t="s">
        <v>57</v>
      </c>
      <c r="J7004" t="s">
        <v>58</v>
      </c>
      <c r="K7004" t="s">
        <v>2089</v>
      </c>
      <c r="L7004">
        <v>14901</v>
      </c>
      <c r="M7004" t="s">
        <v>60</v>
      </c>
      <c r="N7004" t="s">
        <v>61</v>
      </c>
      <c r="O7004">
        <v>40535</v>
      </c>
      <c r="P7004" t="s">
        <v>14210</v>
      </c>
      <c r="Q7004" t="s">
        <v>14191</v>
      </c>
    </row>
    <row r="7005" spans="1:17" x14ac:dyDescent="0.25">
      <c r="A7005">
        <v>7004</v>
      </c>
      <c r="B7005">
        <v>49989</v>
      </c>
      <c r="C7005">
        <v>40294</v>
      </c>
      <c r="D7005">
        <v>6</v>
      </c>
      <c r="E7005">
        <f t="shared" si="219"/>
        <v>900</v>
      </c>
      <c r="F7005">
        <v>0.04</v>
      </c>
      <c r="G7005">
        <f>VLOOKUP($P7005,Pricebook!$A:$D,4,0)</f>
        <v>150</v>
      </c>
      <c r="H7005">
        <f t="shared" si="218"/>
        <v>864</v>
      </c>
      <c r="I7005" t="s">
        <v>1569</v>
      </c>
      <c r="J7005" t="s">
        <v>13</v>
      </c>
      <c r="K7005" t="s">
        <v>1451</v>
      </c>
      <c r="L7005" t="s">
        <v>2838</v>
      </c>
      <c r="M7005" t="s">
        <v>499</v>
      </c>
      <c r="N7005" t="s">
        <v>61</v>
      </c>
      <c r="O7005">
        <v>40295</v>
      </c>
      <c r="P7005" t="s">
        <v>14211</v>
      </c>
      <c r="Q7005" t="s">
        <v>14201</v>
      </c>
    </row>
    <row r="7006" spans="1:17" x14ac:dyDescent="0.25">
      <c r="A7006">
        <v>7005</v>
      </c>
      <c r="B7006">
        <v>49990</v>
      </c>
      <c r="C7006">
        <v>40061</v>
      </c>
      <c r="D7006">
        <v>11</v>
      </c>
      <c r="E7006">
        <f t="shared" si="219"/>
        <v>1650</v>
      </c>
      <c r="F7006">
        <v>0</v>
      </c>
      <c r="G7006">
        <f>VLOOKUP($P7006,Pricebook!$A:$D,4,0)</f>
        <v>150</v>
      </c>
      <c r="H7006">
        <f t="shared" si="218"/>
        <v>1650</v>
      </c>
      <c r="I7006" t="s">
        <v>1539</v>
      </c>
      <c r="J7006" t="s">
        <v>73</v>
      </c>
      <c r="K7006" t="s">
        <v>1874</v>
      </c>
      <c r="L7006">
        <v>46324</v>
      </c>
      <c r="M7006" t="s">
        <v>278</v>
      </c>
      <c r="N7006" t="s">
        <v>16</v>
      </c>
      <c r="O7006">
        <v>40061</v>
      </c>
      <c r="P7006" t="s">
        <v>14216</v>
      </c>
      <c r="Q7006" t="s">
        <v>14198</v>
      </c>
    </row>
    <row r="7007" spans="1:17" x14ac:dyDescent="0.25">
      <c r="A7007">
        <v>7006</v>
      </c>
      <c r="B7007">
        <v>50016</v>
      </c>
      <c r="C7007">
        <v>39908</v>
      </c>
      <c r="D7007">
        <v>15</v>
      </c>
      <c r="E7007">
        <f t="shared" si="219"/>
        <v>2250</v>
      </c>
      <c r="F7007">
        <v>0.05</v>
      </c>
      <c r="G7007">
        <f>VLOOKUP($P7007,Pricebook!$A:$D,4,0)</f>
        <v>150</v>
      </c>
      <c r="H7007">
        <f t="shared" si="218"/>
        <v>2137.5</v>
      </c>
      <c r="I7007" t="s">
        <v>405</v>
      </c>
      <c r="J7007" t="s">
        <v>406</v>
      </c>
      <c r="K7007" t="s">
        <v>161</v>
      </c>
      <c r="L7007" t="s">
        <v>162</v>
      </c>
      <c r="M7007" t="s">
        <v>163</v>
      </c>
      <c r="N7007" t="s">
        <v>34</v>
      </c>
      <c r="O7007">
        <v>39910</v>
      </c>
      <c r="P7007" t="s">
        <v>14210</v>
      </c>
      <c r="Q7007" t="s">
        <v>14185</v>
      </c>
    </row>
    <row r="7008" spans="1:17" x14ac:dyDescent="0.25">
      <c r="A7008">
        <v>7007</v>
      </c>
      <c r="B7008">
        <v>50017</v>
      </c>
      <c r="C7008">
        <v>41233</v>
      </c>
      <c r="D7008">
        <v>43</v>
      </c>
      <c r="E7008">
        <f t="shared" si="219"/>
        <v>5160</v>
      </c>
      <c r="F7008">
        <v>7.0000000000000007E-2</v>
      </c>
      <c r="G7008">
        <f>VLOOKUP($P7008,Pricebook!$A:$D,4,0)</f>
        <v>120</v>
      </c>
      <c r="H7008">
        <f t="shared" si="218"/>
        <v>4798.7999999999993</v>
      </c>
      <c r="I7008" t="s">
        <v>1689</v>
      </c>
      <c r="J7008" t="s">
        <v>707</v>
      </c>
      <c r="K7008" t="s">
        <v>2253</v>
      </c>
      <c r="L7008">
        <v>44483</v>
      </c>
      <c r="M7008" t="s">
        <v>210</v>
      </c>
      <c r="N7008" t="s">
        <v>61</v>
      </c>
      <c r="O7008">
        <v>41235</v>
      </c>
      <c r="P7008" t="s">
        <v>14212</v>
      </c>
      <c r="Q7008" t="s">
        <v>14201</v>
      </c>
    </row>
    <row r="7009" spans="1:17" x14ac:dyDescent="0.25">
      <c r="A7009">
        <v>7008</v>
      </c>
      <c r="B7009">
        <v>50017</v>
      </c>
      <c r="C7009">
        <v>41233</v>
      </c>
      <c r="D7009">
        <v>24</v>
      </c>
      <c r="E7009">
        <f t="shared" si="219"/>
        <v>4800</v>
      </c>
      <c r="F7009">
        <v>0.1</v>
      </c>
      <c r="G7009">
        <f>VLOOKUP($P7009,Pricebook!$A:$D,4,0)</f>
        <v>200</v>
      </c>
      <c r="H7009">
        <f t="shared" si="218"/>
        <v>4320</v>
      </c>
      <c r="I7009" t="s">
        <v>1689</v>
      </c>
      <c r="J7009" t="s">
        <v>707</v>
      </c>
      <c r="K7009" t="s">
        <v>2253</v>
      </c>
      <c r="L7009">
        <v>44483</v>
      </c>
      <c r="M7009" t="s">
        <v>210</v>
      </c>
      <c r="N7009" t="s">
        <v>61</v>
      </c>
      <c r="O7009">
        <v>41233</v>
      </c>
      <c r="P7009" t="s">
        <v>14206</v>
      </c>
      <c r="Q7009" t="s">
        <v>14194</v>
      </c>
    </row>
    <row r="7010" spans="1:17" x14ac:dyDescent="0.25">
      <c r="A7010">
        <v>7009</v>
      </c>
      <c r="B7010">
        <v>50048</v>
      </c>
      <c r="C7010">
        <v>40196</v>
      </c>
      <c r="D7010">
        <v>14</v>
      </c>
      <c r="E7010">
        <f t="shared" si="219"/>
        <v>1680</v>
      </c>
      <c r="F7010">
        <v>0.09</v>
      </c>
      <c r="G7010">
        <f>VLOOKUP($P7010,Pricebook!$A:$D,4,0)</f>
        <v>120</v>
      </c>
      <c r="H7010">
        <f t="shared" si="218"/>
        <v>1528.8</v>
      </c>
      <c r="I7010" t="s">
        <v>1197</v>
      </c>
      <c r="J7010" t="s">
        <v>544</v>
      </c>
      <c r="K7010" t="s">
        <v>2142</v>
      </c>
      <c r="L7010">
        <v>55378</v>
      </c>
      <c r="M7010" t="s">
        <v>130</v>
      </c>
      <c r="N7010" t="s">
        <v>16</v>
      </c>
      <c r="O7010">
        <v>40198</v>
      </c>
      <c r="P7010" t="s">
        <v>14212</v>
      </c>
      <c r="Q7010" t="s">
        <v>14193</v>
      </c>
    </row>
    <row r="7011" spans="1:17" x14ac:dyDescent="0.25">
      <c r="A7011">
        <v>7010</v>
      </c>
      <c r="B7011">
        <v>50048</v>
      </c>
      <c r="C7011">
        <v>40196</v>
      </c>
      <c r="D7011">
        <v>1</v>
      </c>
      <c r="E7011">
        <f t="shared" si="219"/>
        <v>140</v>
      </c>
      <c r="F7011">
        <v>0.05</v>
      </c>
      <c r="G7011">
        <f>VLOOKUP($P7011,Pricebook!$A:$D,4,0)</f>
        <v>140</v>
      </c>
      <c r="H7011">
        <f t="shared" si="218"/>
        <v>133</v>
      </c>
      <c r="I7011" t="s">
        <v>1197</v>
      </c>
      <c r="J7011" t="s">
        <v>544</v>
      </c>
      <c r="K7011" t="s">
        <v>2142</v>
      </c>
      <c r="L7011">
        <v>55378</v>
      </c>
      <c r="M7011" t="s">
        <v>130</v>
      </c>
      <c r="N7011" t="s">
        <v>16</v>
      </c>
      <c r="O7011">
        <v>40198</v>
      </c>
      <c r="P7011" t="s">
        <v>14207</v>
      </c>
      <c r="Q7011" t="s">
        <v>14188</v>
      </c>
    </row>
    <row r="7012" spans="1:17" x14ac:dyDescent="0.25">
      <c r="A7012">
        <v>7011</v>
      </c>
      <c r="B7012">
        <v>50051</v>
      </c>
      <c r="C7012">
        <v>40090</v>
      </c>
      <c r="D7012">
        <v>17</v>
      </c>
      <c r="E7012">
        <f t="shared" si="219"/>
        <v>2720</v>
      </c>
      <c r="F7012">
        <v>0.02</v>
      </c>
      <c r="G7012">
        <f>VLOOKUP($P7012,Pricebook!$A:$D,4,0)</f>
        <v>160</v>
      </c>
      <c r="H7012">
        <f t="shared" si="218"/>
        <v>2665.6</v>
      </c>
      <c r="I7012" t="s">
        <v>382</v>
      </c>
      <c r="J7012" t="s">
        <v>327</v>
      </c>
      <c r="K7012" t="s">
        <v>213</v>
      </c>
      <c r="L7012">
        <v>74006</v>
      </c>
      <c r="M7012" t="s">
        <v>75</v>
      </c>
      <c r="N7012" t="s">
        <v>16</v>
      </c>
      <c r="O7012">
        <v>40092</v>
      </c>
      <c r="P7012" t="s">
        <v>14218</v>
      </c>
      <c r="Q7012" t="s">
        <v>14185</v>
      </c>
    </row>
    <row r="7013" spans="1:17" x14ac:dyDescent="0.25">
      <c r="A7013">
        <v>7012</v>
      </c>
      <c r="B7013">
        <v>50051</v>
      </c>
      <c r="C7013">
        <v>40090</v>
      </c>
      <c r="D7013">
        <v>4</v>
      </c>
      <c r="E7013">
        <f t="shared" si="219"/>
        <v>500</v>
      </c>
      <c r="F7013">
        <v>0.09</v>
      </c>
      <c r="G7013">
        <f>VLOOKUP($P7013,Pricebook!$A:$D,4,0)</f>
        <v>125</v>
      </c>
      <c r="H7013">
        <f t="shared" si="218"/>
        <v>455</v>
      </c>
      <c r="I7013" t="s">
        <v>382</v>
      </c>
      <c r="J7013" t="s">
        <v>327</v>
      </c>
      <c r="K7013" t="s">
        <v>213</v>
      </c>
      <c r="L7013">
        <v>74006</v>
      </c>
      <c r="M7013" t="s">
        <v>75</v>
      </c>
      <c r="N7013" t="s">
        <v>16</v>
      </c>
      <c r="O7013">
        <v>40092</v>
      </c>
      <c r="P7013" t="s">
        <v>14208</v>
      </c>
      <c r="Q7013" t="s">
        <v>14202</v>
      </c>
    </row>
    <row r="7014" spans="1:17" x14ac:dyDescent="0.25">
      <c r="A7014">
        <v>7013</v>
      </c>
      <c r="B7014">
        <v>50051</v>
      </c>
      <c r="C7014">
        <v>40090</v>
      </c>
      <c r="D7014">
        <v>15</v>
      </c>
      <c r="E7014">
        <f t="shared" si="219"/>
        <v>1875</v>
      </c>
      <c r="F7014">
        <v>0.03</v>
      </c>
      <c r="G7014">
        <f>VLOOKUP($P7014,Pricebook!$A:$D,4,0)</f>
        <v>125</v>
      </c>
      <c r="H7014">
        <f t="shared" si="218"/>
        <v>1818.75</v>
      </c>
      <c r="I7014" t="s">
        <v>382</v>
      </c>
      <c r="J7014" t="s">
        <v>327</v>
      </c>
      <c r="K7014" t="s">
        <v>2415</v>
      </c>
      <c r="L7014" t="s">
        <v>2416</v>
      </c>
      <c r="M7014" t="s">
        <v>210</v>
      </c>
      <c r="N7014" t="s">
        <v>61</v>
      </c>
      <c r="O7014">
        <v>40090</v>
      </c>
      <c r="P7014" t="s">
        <v>14208</v>
      </c>
      <c r="Q7014" t="s">
        <v>14189</v>
      </c>
    </row>
    <row r="7015" spans="1:17" x14ac:dyDescent="0.25">
      <c r="A7015">
        <v>7014</v>
      </c>
      <c r="B7015">
        <v>50054</v>
      </c>
      <c r="C7015">
        <v>40427</v>
      </c>
      <c r="D7015">
        <v>50</v>
      </c>
      <c r="E7015">
        <f t="shared" si="219"/>
        <v>7500</v>
      </c>
      <c r="F7015">
        <v>0</v>
      </c>
      <c r="G7015">
        <f>VLOOKUP($P7015,Pricebook!$A:$D,4,0)</f>
        <v>150</v>
      </c>
      <c r="H7015">
        <f t="shared" si="218"/>
        <v>7500</v>
      </c>
      <c r="I7015" t="s">
        <v>1588</v>
      </c>
      <c r="J7015" t="s">
        <v>215</v>
      </c>
      <c r="K7015" t="s">
        <v>1562</v>
      </c>
      <c r="L7015">
        <v>71854</v>
      </c>
      <c r="M7015" t="s">
        <v>66</v>
      </c>
      <c r="N7015" t="s">
        <v>34</v>
      </c>
      <c r="O7015">
        <v>40429</v>
      </c>
      <c r="P7015" t="s">
        <v>14216</v>
      </c>
      <c r="Q7015" t="s">
        <v>14203</v>
      </c>
    </row>
    <row r="7016" spans="1:17" x14ac:dyDescent="0.25">
      <c r="A7016">
        <v>7015</v>
      </c>
      <c r="B7016">
        <v>50054</v>
      </c>
      <c r="C7016">
        <v>40427</v>
      </c>
      <c r="D7016">
        <v>41</v>
      </c>
      <c r="E7016">
        <f t="shared" si="219"/>
        <v>8200</v>
      </c>
      <c r="F7016">
        <v>0.02</v>
      </c>
      <c r="G7016">
        <f>VLOOKUP($P7016,Pricebook!$A:$D,4,0)</f>
        <v>200</v>
      </c>
      <c r="H7016">
        <f t="shared" si="218"/>
        <v>8036</v>
      </c>
      <c r="I7016" t="s">
        <v>1588</v>
      </c>
      <c r="J7016" t="s">
        <v>215</v>
      </c>
      <c r="K7016" t="s">
        <v>1562</v>
      </c>
      <c r="L7016">
        <v>71854</v>
      </c>
      <c r="M7016" t="s">
        <v>66</v>
      </c>
      <c r="N7016" t="s">
        <v>34</v>
      </c>
      <c r="O7016">
        <v>40429</v>
      </c>
      <c r="P7016" t="s">
        <v>14206</v>
      </c>
      <c r="Q7016" t="s">
        <v>14189</v>
      </c>
    </row>
    <row r="7017" spans="1:17" x14ac:dyDescent="0.25">
      <c r="A7017">
        <v>7016</v>
      </c>
      <c r="B7017">
        <v>50055</v>
      </c>
      <c r="C7017">
        <v>41200</v>
      </c>
      <c r="D7017">
        <v>1</v>
      </c>
      <c r="E7017">
        <f t="shared" si="219"/>
        <v>160</v>
      </c>
      <c r="F7017">
        <v>0</v>
      </c>
      <c r="G7017">
        <f>VLOOKUP($P7017,Pricebook!$A:$D,4,0)</f>
        <v>160</v>
      </c>
      <c r="H7017">
        <f t="shared" si="218"/>
        <v>160</v>
      </c>
      <c r="I7017" t="s">
        <v>643</v>
      </c>
      <c r="J7017" t="s">
        <v>482</v>
      </c>
      <c r="K7017" t="s">
        <v>962</v>
      </c>
      <c r="L7017">
        <v>38701</v>
      </c>
      <c r="M7017" t="s">
        <v>699</v>
      </c>
      <c r="N7017" t="s">
        <v>34</v>
      </c>
      <c r="O7017">
        <v>41202</v>
      </c>
      <c r="P7017" t="s">
        <v>14218</v>
      </c>
      <c r="Q7017" t="s">
        <v>14184</v>
      </c>
    </row>
    <row r="7018" spans="1:17" x14ac:dyDescent="0.25">
      <c r="A7018">
        <v>7017</v>
      </c>
      <c r="B7018">
        <v>50055</v>
      </c>
      <c r="C7018">
        <v>41200</v>
      </c>
      <c r="D7018">
        <v>11</v>
      </c>
      <c r="E7018">
        <f t="shared" si="219"/>
        <v>1210</v>
      </c>
      <c r="F7018">
        <v>0.09</v>
      </c>
      <c r="G7018">
        <f>VLOOKUP($P7018,Pricebook!$A:$D,4,0)</f>
        <v>110</v>
      </c>
      <c r="H7018">
        <f t="shared" si="218"/>
        <v>1101.1000000000001</v>
      </c>
      <c r="I7018" t="s">
        <v>643</v>
      </c>
      <c r="J7018" t="s">
        <v>482</v>
      </c>
      <c r="K7018" t="s">
        <v>962</v>
      </c>
      <c r="L7018">
        <v>38701</v>
      </c>
      <c r="M7018" t="s">
        <v>699</v>
      </c>
      <c r="N7018" t="s">
        <v>34</v>
      </c>
      <c r="O7018">
        <v>41202</v>
      </c>
      <c r="P7018" t="s">
        <v>14215</v>
      </c>
      <c r="Q7018" t="s">
        <v>14203</v>
      </c>
    </row>
    <row r="7019" spans="1:17" x14ac:dyDescent="0.25">
      <c r="A7019">
        <v>7018</v>
      </c>
      <c r="B7019">
        <v>50081</v>
      </c>
      <c r="C7019">
        <v>40120</v>
      </c>
      <c r="D7019">
        <v>7</v>
      </c>
      <c r="E7019">
        <f t="shared" si="219"/>
        <v>875</v>
      </c>
      <c r="F7019">
        <v>0</v>
      </c>
      <c r="G7019">
        <f>VLOOKUP($P7019,Pricebook!$A:$D,4,0)</f>
        <v>125</v>
      </c>
      <c r="H7019">
        <f t="shared" si="218"/>
        <v>875</v>
      </c>
      <c r="I7019" t="s">
        <v>425</v>
      </c>
      <c r="J7019" t="s">
        <v>344</v>
      </c>
      <c r="K7019" t="s">
        <v>1992</v>
      </c>
      <c r="L7019">
        <v>46901</v>
      </c>
      <c r="M7019" t="s">
        <v>278</v>
      </c>
      <c r="N7019" t="s">
        <v>16</v>
      </c>
      <c r="O7019">
        <v>40121</v>
      </c>
      <c r="P7019" t="s">
        <v>14217</v>
      </c>
      <c r="Q7019" t="s">
        <v>14188</v>
      </c>
    </row>
    <row r="7020" spans="1:17" x14ac:dyDescent="0.25">
      <c r="A7020">
        <v>7019</v>
      </c>
      <c r="B7020">
        <v>50083</v>
      </c>
      <c r="C7020">
        <v>40641</v>
      </c>
      <c r="D7020">
        <v>33</v>
      </c>
      <c r="E7020">
        <f t="shared" si="219"/>
        <v>4950</v>
      </c>
      <c r="F7020">
        <v>0.01</v>
      </c>
      <c r="G7020">
        <f>VLOOKUP($P7020,Pricebook!$A:$D,4,0)</f>
        <v>150</v>
      </c>
      <c r="H7020">
        <f t="shared" si="218"/>
        <v>4900.5</v>
      </c>
      <c r="I7020" t="s">
        <v>1038</v>
      </c>
      <c r="J7020" t="s">
        <v>73</v>
      </c>
      <c r="K7020" t="s">
        <v>1342</v>
      </c>
      <c r="L7020" t="s">
        <v>1343</v>
      </c>
      <c r="M7020" t="s">
        <v>210</v>
      </c>
      <c r="N7020" t="s">
        <v>61</v>
      </c>
      <c r="O7020">
        <v>40643</v>
      </c>
      <c r="P7020" t="s">
        <v>14216</v>
      </c>
      <c r="Q7020" t="s">
        <v>14194</v>
      </c>
    </row>
    <row r="7021" spans="1:17" x14ac:dyDescent="0.25">
      <c r="A7021">
        <v>7020</v>
      </c>
      <c r="B7021">
        <v>50087</v>
      </c>
      <c r="C7021">
        <v>40313</v>
      </c>
      <c r="D7021">
        <v>17</v>
      </c>
      <c r="E7021">
        <f t="shared" si="219"/>
        <v>2380</v>
      </c>
      <c r="F7021">
        <v>0.03</v>
      </c>
      <c r="G7021">
        <f>VLOOKUP($P7021,Pricebook!$A:$D,4,0)</f>
        <v>140</v>
      </c>
      <c r="H7021">
        <f t="shared" si="218"/>
        <v>2308.6</v>
      </c>
      <c r="I7021" t="s">
        <v>710</v>
      </c>
      <c r="J7021" t="s">
        <v>235</v>
      </c>
      <c r="K7021" t="s">
        <v>133</v>
      </c>
      <c r="L7021">
        <v>30318</v>
      </c>
      <c r="M7021" t="s">
        <v>134</v>
      </c>
      <c r="N7021" t="s">
        <v>34</v>
      </c>
      <c r="O7021">
        <v>40315</v>
      </c>
      <c r="P7021" t="s">
        <v>14213</v>
      </c>
      <c r="Q7021" t="s">
        <v>14198</v>
      </c>
    </row>
    <row r="7022" spans="1:17" x14ac:dyDescent="0.25">
      <c r="A7022">
        <v>7021</v>
      </c>
      <c r="B7022">
        <v>50117</v>
      </c>
      <c r="C7022">
        <v>40697</v>
      </c>
      <c r="D7022">
        <v>17</v>
      </c>
      <c r="E7022">
        <f t="shared" si="219"/>
        <v>3400</v>
      </c>
      <c r="F7022">
        <v>0.09</v>
      </c>
      <c r="G7022">
        <f>VLOOKUP($P7022,Pricebook!$A:$D,4,0)</f>
        <v>200</v>
      </c>
      <c r="H7022">
        <f t="shared" si="218"/>
        <v>3094</v>
      </c>
      <c r="I7022" t="s">
        <v>391</v>
      </c>
      <c r="J7022" t="s">
        <v>158</v>
      </c>
      <c r="K7022" t="s">
        <v>1125</v>
      </c>
      <c r="L7022" t="s">
        <v>1126</v>
      </c>
      <c r="M7022" t="s">
        <v>15</v>
      </c>
      <c r="N7022" t="s">
        <v>16</v>
      </c>
      <c r="O7022">
        <v>40699</v>
      </c>
      <c r="P7022" t="s">
        <v>14214</v>
      </c>
      <c r="Q7022" t="s">
        <v>14187</v>
      </c>
    </row>
    <row r="7023" spans="1:17" x14ac:dyDescent="0.25">
      <c r="A7023">
        <v>7022</v>
      </c>
      <c r="B7023">
        <v>50118</v>
      </c>
      <c r="C7023">
        <v>40255</v>
      </c>
      <c r="D7023">
        <v>19</v>
      </c>
      <c r="E7023">
        <f t="shared" si="219"/>
        <v>2375</v>
      </c>
      <c r="F7023">
        <v>0</v>
      </c>
      <c r="G7023">
        <f>VLOOKUP($P7023,Pricebook!$A:$D,4,0)</f>
        <v>125</v>
      </c>
      <c r="H7023">
        <f t="shared" si="218"/>
        <v>2375</v>
      </c>
      <c r="I7023" t="s">
        <v>1518</v>
      </c>
      <c r="J7023" t="s">
        <v>594</v>
      </c>
      <c r="K7023" t="s">
        <v>413</v>
      </c>
      <c r="L7023">
        <v>85374</v>
      </c>
      <c r="M7023" t="s">
        <v>70</v>
      </c>
      <c r="N7023" t="s">
        <v>23</v>
      </c>
      <c r="O7023">
        <v>40256</v>
      </c>
      <c r="P7023" t="s">
        <v>14209</v>
      </c>
      <c r="Q7023" t="s">
        <v>14198</v>
      </c>
    </row>
    <row r="7024" spans="1:17" x14ac:dyDescent="0.25">
      <c r="A7024">
        <v>7023</v>
      </c>
      <c r="B7024">
        <v>50144</v>
      </c>
      <c r="C7024">
        <v>41067</v>
      </c>
      <c r="D7024">
        <v>36</v>
      </c>
      <c r="E7024">
        <f t="shared" si="219"/>
        <v>5760</v>
      </c>
      <c r="F7024">
        <v>0.1</v>
      </c>
      <c r="G7024">
        <f>VLOOKUP($P7024,Pricebook!$A:$D,4,0)</f>
        <v>160</v>
      </c>
      <c r="H7024">
        <f t="shared" si="218"/>
        <v>5184</v>
      </c>
      <c r="I7024" t="s">
        <v>92</v>
      </c>
      <c r="J7024" t="s">
        <v>93</v>
      </c>
      <c r="K7024" t="s">
        <v>2574</v>
      </c>
      <c r="L7024" t="s">
        <v>2575</v>
      </c>
      <c r="M7024" t="s">
        <v>232</v>
      </c>
      <c r="N7024" t="s">
        <v>61</v>
      </c>
      <c r="O7024">
        <v>41067</v>
      </c>
      <c r="P7024" t="s">
        <v>14218</v>
      </c>
      <c r="Q7024" t="s">
        <v>14193</v>
      </c>
    </row>
    <row r="7025" spans="1:17" x14ac:dyDescent="0.25">
      <c r="A7025">
        <v>7024</v>
      </c>
      <c r="B7025">
        <v>50145</v>
      </c>
      <c r="C7025">
        <v>40600</v>
      </c>
      <c r="D7025">
        <v>18</v>
      </c>
      <c r="E7025">
        <f t="shared" si="219"/>
        <v>2250</v>
      </c>
      <c r="F7025">
        <v>0.06</v>
      </c>
      <c r="G7025">
        <f>VLOOKUP($P7025,Pricebook!$A:$D,4,0)</f>
        <v>125</v>
      </c>
      <c r="H7025">
        <f t="shared" si="218"/>
        <v>2115</v>
      </c>
      <c r="I7025" t="s">
        <v>1548</v>
      </c>
      <c r="J7025" t="s">
        <v>265</v>
      </c>
      <c r="K7025" t="s">
        <v>2780</v>
      </c>
      <c r="L7025">
        <v>29483</v>
      </c>
      <c r="M7025" t="s">
        <v>163</v>
      </c>
      <c r="N7025" t="s">
        <v>34</v>
      </c>
      <c r="O7025">
        <v>40601</v>
      </c>
      <c r="P7025" t="s">
        <v>14208</v>
      </c>
      <c r="Q7025" t="s">
        <v>14185</v>
      </c>
    </row>
    <row r="7026" spans="1:17" x14ac:dyDescent="0.25">
      <c r="A7026">
        <v>7025</v>
      </c>
      <c r="B7026">
        <v>50145</v>
      </c>
      <c r="C7026">
        <v>40600</v>
      </c>
      <c r="D7026">
        <v>9</v>
      </c>
      <c r="E7026">
        <f t="shared" si="219"/>
        <v>1125</v>
      </c>
      <c r="F7026">
        <v>0</v>
      </c>
      <c r="G7026">
        <f>VLOOKUP($P7026,Pricebook!$A:$D,4,0)</f>
        <v>125</v>
      </c>
      <c r="H7026">
        <f t="shared" si="218"/>
        <v>1125</v>
      </c>
      <c r="I7026" t="s">
        <v>1548</v>
      </c>
      <c r="J7026" t="s">
        <v>265</v>
      </c>
      <c r="K7026" t="s">
        <v>2780</v>
      </c>
      <c r="L7026">
        <v>29483</v>
      </c>
      <c r="M7026" t="s">
        <v>163</v>
      </c>
      <c r="N7026" t="s">
        <v>34</v>
      </c>
      <c r="O7026">
        <v>40600</v>
      </c>
      <c r="P7026" t="s">
        <v>14208</v>
      </c>
      <c r="Q7026" t="s">
        <v>14193</v>
      </c>
    </row>
    <row r="7027" spans="1:17" x14ac:dyDescent="0.25">
      <c r="A7027">
        <v>7026</v>
      </c>
      <c r="B7027">
        <v>50146</v>
      </c>
      <c r="C7027">
        <v>40399</v>
      </c>
      <c r="D7027">
        <v>32</v>
      </c>
      <c r="E7027">
        <f t="shared" si="219"/>
        <v>4800</v>
      </c>
      <c r="F7027">
        <v>0.05</v>
      </c>
      <c r="G7027">
        <f>VLOOKUP($P7027,Pricebook!$A:$D,4,0)</f>
        <v>150</v>
      </c>
      <c r="H7027">
        <f t="shared" si="218"/>
        <v>4560</v>
      </c>
      <c r="I7027" t="s">
        <v>1958</v>
      </c>
      <c r="J7027" t="s">
        <v>108</v>
      </c>
      <c r="K7027" t="s">
        <v>1960</v>
      </c>
      <c r="L7027">
        <v>99336</v>
      </c>
      <c r="M7027" t="s">
        <v>22</v>
      </c>
      <c r="N7027" t="s">
        <v>23</v>
      </c>
      <c r="O7027">
        <v>40399</v>
      </c>
      <c r="P7027" t="s">
        <v>14210</v>
      </c>
      <c r="Q7027" t="s">
        <v>14188</v>
      </c>
    </row>
    <row r="7028" spans="1:17" x14ac:dyDescent="0.25">
      <c r="A7028">
        <v>7027</v>
      </c>
      <c r="B7028">
        <v>50147</v>
      </c>
      <c r="C7028">
        <v>40094</v>
      </c>
      <c r="D7028">
        <v>42</v>
      </c>
      <c r="E7028">
        <f t="shared" si="219"/>
        <v>4620</v>
      </c>
      <c r="F7028">
        <v>0.05</v>
      </c>
      <c r="G7028">
        <f>VLOOKUP($P7028,Pricebook!$A:$D,4,0)</f>
        <v>110</v>
      </c>
      <c r="H7028">
        <f t="shared" si="218"/>
        <v>4389</v>
      </c>
      <c r="I7028" t="s">
        <v>884</v>
      </c>
      <c r="J7028" t="s">
        <v>621</v>
      </c>
      <c r="K7028" t="s">
        <v>2832</v>
      </c>
      <c r="L7028">
        <v>27511</v>
      </c>
      <c r="M7028" t="s">
        <v>33</v>
      </c>
      <c r="N7028" t="s">
        <v>34</v>
      </c>
      <c r="O7028">
        <v>40095</v>
      </c>
      <c r="P7028" t="s">
        <v>14220</v>
      </c>
      <c r="Q7028" t="s">
        <v>14196</v>
      </c>
    </row>
    <row r="7029" spans="1:17" x14ac:dyDescent="0.25">
      <c r="A7029">
        <v>7028</v>
      </c>
      <c r="B7029">
        <v>50147</v>
      </c>
      <c r="C7029">
        <v>40094</v>
      </c>
      <c r="D7029">
        <v>13</v>
      </c>
      <c r="E7029">
        <f t="shared" si="219"/>
        <v>1430</v>
      </c>
      <c r="F7029">
        <v>0</v>
      </c>
      <c r="G7029">
        <f>VLOOKUP($P7029,Pricebook!$A:$D,4,0)</f>
        <v>110</v>
      </c>
      <c r="H7029">
        <f t="shared" si="218"/>
        <v>1430</v>
      </c>
      <c r="I7029" t="s">
        <v>884</v>
      </c>
      <c r="J7029" t="s">
        <v>621</v>
      </c>
      <c r="K7029" t="s">
        <v>2832</v>
      </c>
      <c r="L7029">
        <v>27511</v>
      </c>
      <c r="M7029" t="s">
        <v>33</v>
      </c>
      <c r="N7029" t="s">
        <v>34</v>
      </c>
      <c r="O7029">
        <v>40094</v>
      </c>
      <c r="P7029" t="s">
        <v>14215</v>
      </c>
      <c r="Q7029" t="s">
        <v>14203</v>
      </c>
    </row>
    <row r="7030" spans="1:17" x14ac:dyDescent="0.25">
      <c r="A7030">
        <v>7029</v>
      </c>
      <c r="B7030">
        <v>50148</v>
      </c>
      <c r="C7030">
        <v>40940</v>
      </c>
      <c r="D7030">
        <v>9</v>
      </c>
      <c r="E7030">
        <f t="shared" si="219"/>
        <v>1350</v>
      </c>
      <c r="F7030">
        <v>0</v>
      </c>
      <c r="G7030">
        <f>VLOOKUP($P7030,Pricebook!$A:$D,4,0)</f>
        <v>150</v>
      </c>
      <c r="H7030">
        <f t="shared" si="218"/>
        <v>1350</v>
      </c>
      <c r="I7030" t="s">
        <v>573</v>
      </c>
      <c r="J7030" t="s">
        <v>199</v>
      </c>
      <c r="K7030" t="s">
        <v>21</v>
      </c>
      <c r="L7030">
        <v>98026</v>
      </c>
      <c r="M7030" t="s">
        <v>22</v>
      </c>
      <c r="N7030" t="s">
        <v>23</v>
      </c>
      <c r="O7030">
        <v>40942</v>
      </c>
      <c r="P7030" t="s">
        <v>14216</v>
      </c>
      <c r="Q7030" t="s">
        <v>14201</v>
      </c>
    </row>
    <row r="7031" spans="1:17" x14ac:dyDescent="0.25">
      <c r="A7031">
        <v>7030</v>
      </c>
      <c r="B7031">
        <v>50181</v>
      </c>
      <c r="C7031">
        <v>41059</v>
      </c>
      <c r="D7031">
        <v>2</v>
      </c>
      <c r="E7031">
        <f t="shared" si="219"/>
        <v>250</v>
      </c>
      <c r="F7031">
        <v>0.04</v>
      </c>
      <c r="G7031">
        <f>VLOOKUP($P7031,Pricebook!$A:$D,4,0)</f>
        <v>125</v>
      </c>
      <c r="H7031">
        <f t="shared" si="218"/>
        <v>240</v>
      </c>
      <c r="I7031" t="s">
        <v>982</v>
      </c>
      <c r="J7031" t="s">
        <v>84</v>
      </c>
      <c r="K7031" t="s">
        <v>1916</v>
      </c>
      <c r="L7031">
        <v>17403</v>
      </c>
      <c r="M7031" t="s">
        <v>232</v>
      </c>
      <c r="N7031" t="s">
        <v>61</v>
      </c>
      <c r="O7031">
        <v>41060</v>
      </c>
      <c r="P7031" t="s">
        <v>14221</v>
      </c>
      <c r="Q7031" t="s">
        <v>14192</v>
      </c>
    </row>
    <row r="7032" spans="1:17" x14ac:dyDescent="0.25">
      <c r="A7032">
        <v>7031</v>
      </c>
      <c r="B7032">
        <v>50183</v>
      </c>
      <c r="C7032">
        <v>40322</v>
      </c>
      <c r="D7032">
        <v>20</v>
      </c>
      <c r="E7032">
        <f t="shared" si="219"/>
        <v>2200</v>
      </c>
      <c r="F7032">
        <v>0.09</v>
      </c>
      <c r="G7032">
        <f>VLOOKUP($P7032,Pricebook!$A:$D,4,0)</f>
        <v>110</v>
      </c>
      <c r="H7032">
        <f t="shared" si="218"/>
        <v>2002</v>
      </c>
      <c r="I7032" t="s">
        <v>174</v>
      </c>
      <c r="J7032" t="s">
        <v>175</v>
      </c>
      <c r="K7032" t="s">
        <v>1519</v>
      </c>
      <c r="L7032">
        <v>85635</v>
      </c>
      <c r="M7032" t="s">
        <v>70</v>
      </c>
      <c r="N7032" t="s">
        <v>23</v>
      </c>
      <c r="O7032">
        <v>40323</v>
      </c>
      <c r="P7032" t="s">
        <v>14220</v>
      </c>
      <c r="Q7032" t="s">
        <v>14201</v>
      </c>
    </row>
    <row r="7033" spans="1:17" x14ac:dyDescent="0.25">
      <c r="A7033">
        <v>7032</v>
      </c>
      <c r="B7033">
        <v>50208</v>
      </c>
      <c r="C7033">
        <v>40565</v>
      </c>
      <c r="D7033">
        <v>4</v>
      </c>
      <c r="E7033">
        <f t="shared" si="219"/>
        <v>640</v>
      </c>
      <c r="F7033">
        <v>0.1</v>
      </c>
      <c r="G7033">
        <f>VLOOKUP($P7033,Pricebook!$A:$D,4,0)</f>
        <v>160</v>
      </c>
      <c r="H7033">
        <f t="shared" si="218"/>
        <v>576</v>
      </c>
      <c r="I7033" t="s">
        <v>1614</v>
      </c>
      <c r="J7033" t="s">
        <v>760</v>
      </c>
      <c r="K7033" t="s">
        <v>745</v>
      </c>
      <c r="L7033">
        <v>48858</v>
      </c>
      <c r="M7033" t="s">
        <v>172</v>
      </c>
      <c r="N7033" t="s">
        <v>16</v>
      </c>
      <c r="O7033">
        <v>40566</v>
      </c>
      <c r="P7033" t="s">
        <v>14218</v>
      </c>
      <c r="Q7033" t="s">
        <v>14196</v>
      </c>
    </row>
    <row r="7034" spans="1:17" x14ac:dyDescent="0.25">
      <c r="A7034">
        <v>7033</v>
      </c>
      <c r="B7034">
        <v>50209</v>
      </c>
      <c r="C7034">
        <v>40431</v>
      </c>
      <c r="D7034">
        <v>34</v>
      </c>
      <c r="E7034">
        <f t="shared" si="219"/>
        <v>3740</v>
      </c>
      <c r="F7034">
        <v>0.03</v>
      </c>
      <c r="G7034">
        <f>VLOOKUP($P7034,Pricebook!$A:$D,4,0)</f>
        <v>110</v>
      </c>
      <c r="H7034">
        <f t="shared" si="218"/>
        <v>3627.7999999999997</v>
      </c>
      <c r="I7034" t="s">
        <v>1067</v>
      </c>
      <c r="J7034" t="s">
        <v>396</v>
      </c>
      <c r="K7034" t="s">
        <v>558</v>
      </c>
      <c r="L7034" t="s">
        <v>559</v>
      </c>
      <c r="M7034" t="s">
        <v>368</v>
      </c>
      <c r="N7034" t="s">
        <v>34</v>
      </c>
      <c r="O7034">
        <v>40433</v>
      </c>
      <c r="P7034" t="s">
        <v>14215</v>
      </c>
      <c r="Q7034" t="s">
        <v>14196</v>
      </c>
    </row>
    <row r="7035" spans="1:17" x14ac:dyDescent="0.25">
      <c r="A7035">
        <v>7034</v>
      </c>
      <c r="B7035">
        <v>50209</v>
      </c>
      <c r="C7035">
        <v>40431</v>
      </c>
      <c r="D7035">
        <v>2</v>
      </c>
      <c r="E7035">
        <f t="shared" si="219"/>
        <v>400</v>
      </c>
      <c r="F7035">
        <v>0</v>
      </c>
      <c r="G7035">
        <f>VLOOKUP($P7035,Pricebook!$A:$D,4,0)</f>
        <v>200</v>
      </c>
      <c r="H7035">
        <f t="shared" si="218"/>
        <v>400</v>
      </c>
      <c r="I7035" t="s">
        <v>1067</v>
      </c>
      <c r="J7035" t="s">
        <v>396</v>
      </c>
      <c r="K7035" t="s">
        <v>558</v>
      </c>
      <c r="L7035" t="s">
        <v>559</v>
      </c>
      <c r="M7035" t="s">
        <v>368</v>
      </c>
      <c r="N7035" t="s">
        <v>34</v>
      </c>
      <c r="O7035">
        <v>40432</v>
      </c>
      <c r="P7035" t="s">
        <v>14206</v>
      </c>
      <c r="Q7035" t="s">
        <v>14189</v>
      </c>
    </row>
    <row r="7036" spans="1:17" x14ac:dyDescent="0.25">
      <c r="A7036">
        <v>7035</v>
      </c>
      <c r="B7036">
        <v>50210</v>
      </c>
      <c r="C7036">
        <v>40378</v>
      </c>
      <c r="D7036">
        <v>47</v>
      </c>
      <c r="E7036">
        <f t="shared" si="219"/>
        <v>9400</v>
      </c>
      <c r="F7036">
        <v>0</v>
      </c>
      <c r="G7036">
        <f>VLOOKUP($P7036,Pricebook!$A:$D,4,0)</f>
        <v>200</v>
      </c>
      <c r="H7036">
        <f t="shared" si="218"/>
        <v>9400</v>
      </c>
      <c r="I7036" t="s">
        <v>1978</v>
      </c>
      <c r="J7036" t="s">
        <v>396</v>
      </c>
      <c r="K7036" t="s">
        <v>2420</v>
      </c>
      <c r="L7036">
        <v>52302</v>
      </c>
      <c r="M7036" t="s">
        <v>38</v>
      </c>
      <c r="N7036" t="s">
        <v>16</v>
      </c>
      <c r="O7036">
        <v>40383</v>
      </c>
      <c r="P7036" t="s">
        <v>14214</v>
      </c>
      <c r="Q7036" t="s">
        <v>14184</v>
      </c>
    </row>
    <row r="7037" spans="1:17" x14ac:dyDescent="0.25">
      <c r="A7037">
        <v>7036</v>
      </c>
      <c r="B7037">
        <v>50210</v>
      </c>
      <c r="C7037">
        <v>40378</v>
      </c>
      <c r="D7037">
        <v>15</v>
      </c>
      <c r="E7037">
        <f t="shared" si="219"/>
        <v>2100</v>
      </c>
      <c r="F7037">
        <v>0</v>
      </c>
      <c r="G7037">
        <f>VLOOKUP($P7037,Pricebook!$A:$D,4,0)</f>
        <v>140</v>
      </c>
      <c r="H7037">
        <f t="shared" si="218"/>
        <v>2100</v>
      </c>
      <c r="I7037" t="s">
        <v>1978</v>
      </c>
      <c r="J7037" t="s">
        <v>396</v>
      </c>
      <c r="K7037" t="s">
        <v>2420</v>
      </c>
      <c r="L7037">
        <v>52302</v>
      </c>
      <c r="M7037" t="s">
        <v>38</v>
      </c>
      <c r="N7037" t="s">
        <v>16</v>
      </c>
      <c r="O7037">
        <v>40387</v>
      </c>
      <c r="P7037" t="s">
        <v>14213</v>
      </c>
      <c r="Q7037" t="s">
        <v>14202</v>
      </c>
    </row>
    <row r="7038" spans="1:17" x14ac:dyDescent="0.25">
      <c r="A7038">
        <v>7037</v>
      </c>
      <c r="B7038">
        <v>50242</v>
      </c>
      <c r="C7038">
        <v>40378</v>
      </c>
      <c r="D7038">
        <v>8</v>
      </c>
      <c r="E7038">
        <f t="shared" si="219"/>
        <v>1200</v>
      </c>
      <c r="F7038">
        <v>0.08</v>
      </c>
      <c r="G7038">
        <f>VLOOKUP($P7038,Pricebook!$A:$D,4,0)</f>
        <v>150</v>
      </c>
      <c r="H7038">
        <f t="shared" si="218"/>
        <v>1104</v>
      </c>
      <c r="I7038" t="s">
        <v>740</v>
      </c>
      <c r="J7038" t="s">
        <v>374</v>
      </c>
      <c r="K7038" t="s">
        <v>976</v>
      </c>
      <c r="L7038" t="s">
        <v>977</v>
      </c>
      <c r="M7038" t="s">
        <v>101</v>
      </c>
      <c r="N7038" t="s">
        <v>34</v>
      </c>
      <c r="O7038">
        <v>40380</v>
      </c>
      <c r="P7038" t="s">
        <v>14210</v>
      </c>
      <c r="Q7038" t="s">
        <v>14192</v>
      </c>
    </row>
    <row r="7039" spans="1:17" x14ac:dyDescent="0.25">
      <c r="A7039">
        <v>7038</v>
      </c>
      <c r="B7039">
        <v>50246</v>
      </c>
      <c r="C7039">
        <v>40408</v>
      </c>
      <c r="D7039">
        <v>14</v>
      </c>
      <c r="E7039">
        <f t="shared" si="219"/>
        <v>1540</v>
      </c>
      <c r="F7039">
        <v>0.05</v>
      </c>
      <c r="G7039">
        <f>VLOOKUP($P7039,Pricebook!$A:$D,4,0)</f>
        <v>110</v>
      </c>
      <c r="H7039">
        <f t="shared" si="218"/>
        <v>1463</v>
      </c>
      <c r="I7039" t="s">
        <v>1554</v>
      </c>
      <c r="J7039" t="s">
        <v>103</v>
      </c>
      <c r="K7039" t="s">
        <v>964</v>
      </c>
      <c r="L7039" t="s">
        <v>965</v>
      </c>
      <c r="M7039" t="s">
        <v>197</v>
      </c>
      <c r="N7039" t="s">
        <v>23</v>
      </c>
      <c r="O7039">
        <v>40409</v>
      </c>
      <c r="P7039" t="s">
        <v>14215</v>
      </c>
      <c r="Q7039" t="s">
        <v>14197</v>
      </c>
    </row>
    <row r="7040" spans="1:17" x14ac:dyDescent="0.25">
      <c r="A7040">
        <v>7039</v>
      </c>
      <c r="B7040">
        <v>50275</v>
      </c>
      <c r="C7040">
        <v>40152</v>
      </c>
      <c r="D7040">
        <v>5</v>
      </c>
      <c r="E7040">
        <f t="shared" si="219"/>
        <v>750</v>
      </c>
      <c r="F7040">
        <v>0.03</v>
      </c>
      <c r="G7040">
        <f>VLOOKUP($P7040,Pricebook!$A:$D,4,0)</f>
        <v>150</v>
      </c>
      <c r="H7040">
        <f t="shared" si="218"/>
        <v>727.5</v>
      </c>
      <c r="I7040" t="s">
        <v>1355</v>
      </c>
      <c r="J7040" t="s">
        <v>203</v>
      </c>
      <c r="K7040" t="s">
        <v>841</v>
      </c>
      <c r="L7040" t="s">
        <v>842</v>
      </c>
      <c r="M7040" t="s">
        <v>101</v>
      </c>
      <c r="N7040" t="s">
        <v>34</v>
      </c>
      <c r="O7040">
        <v>40153</v>
      </c>
      <c r="P7040" t="s">
        <v>14216</v>
      </c>
      <c r="Q7040" t="s">
        <v>14201</v>
      </c>
    </row>
    <row r="7041" spans="1:17" x14ac:dyDescent="0.25">
      <c r="A7041">
        <v>7040</v>
      </c>
      <c r="B7041">
        <v>50275</v>
      </c>
      <c r="C7041">
        <v>40152</v>
      </c>
      <c r="D7041">
        <v>31</v>
      </c>
      <c r="E7041">
        <f t="shared" si="219"/>
        <v>3410</v>
      </c>
      <c r="F7041">
        <v>0.05</v>
      </c>
      <c r="G7041">
        <f>VLOOKUP($P7041,Pricebook!$A:$D,4,0)</f>
        <v>110</v>
      </c>
      <c r="H7041">
        <f t="shared" si="218"/>
        <v>3239.5</v>
      </c>
      <c r="I7041" t="s">
        <v>1355</v>
      </c>
      <c r="J7041" t="s">
        <v>203</v>
      </c>
      <c r="K7041" t="s">
        <v>841</v>
      </c>
      <c r="L7041" t="s">
        <v>842</v>
      </c>
      <c r="M7041" t="s">
        <v>101</v>
      </c>
      <c r="N7041" t="s">
        <v>34</v>
      </c>
      <c r="O7041">
        <v>40153</v>
      </c>
      <c r="P7041" t="s">
        <v>14215</v>
      </c>
      <c r="Q7041" t="s">
        <v>14186</v>
      </c>
    </row>
    <row r="7042" spans="1:17" x14ac:dyDescent="0.25">
      <c r="A7042">
        <v>7041</v>
      </c>
      <c r="B7042">
        <v>50276</v>
      </c>
      <c r="C7042">
        <v>40588</v>
      </c>
      <c r="D7042">
        <v>34</v>
      </c>
      <c r="E7042">
        <f t="shared" si="219"/>
        <v>4080</v>
      </c>
      <c r="F7042">
        <v>0.05</v>
      </c>
      <c r="G7042">
        <f>VLOOKUP($P7042,Pricebook!$A:$D,4,0)</f>
        <v>120</v>
      </c>
      <c r="H7042">
        <f t="shared" ref="H7042:H7105" si="220">E7042*(1-F7042)</f>
        <v>3876</v>
      </c>
      <c r="I7042" t="s">
        <v>2200</v>
      </c>
      <c r="J7042" t="s">
        <v>430</v>
      </c>
      <c r="K7042" t="s">
        <v>181</v>
      </c>
      <c r="L7042" t="s">
        <v>183</v>
      </c>
      <c r="M7042" t="s">
        <v>91</v>
      </c>
      <c r="N7042" t="s">
        <v>61</v>
      </c>
      <c r="O7042">
        <v>40589</v>
      </c>
      <c r="P7042" t="s">
        <v>14212</v>
      </c>
      <c r="Q7042" t="s">
        <v>14199</v>
      </c>
    </row>
    <row r="7043" spans="1:17" x14ac:dyDescent="0.25">
      <c r="A7043">
        <v>7042</v>
      </c>
      <c r="B7043">
        <v>50278</v>
      </c>
      <c r="C7043">
        <v>40323</v>
      </c>
      <c r="D7043">
        <v>2</v>
      </c>
      <c r="E7043">
        <f t="shared" ref="E7043:E7106" si="221">G7043*D7043</f>
        <v>320</v>
      </c>
      <c r="F7043">
        <v>0</v>
      </c>
      <c r="G7043">
        <f>VLOOKUP($P7043,Pricebook!$A:$D,4,0)</f>
        <v>160</v>
      </c>
      <c r="H7043">
        <f t="shared" si="220"/>
        <v>320</v>
      </c>
      <c r="I7043" t="s">
        <v>1075</v>
      </c>
      <c r="J7043" t="s">
        <v>1076</v>
      </c>
      <c r="K7043" t="s">
        <v>2332</v>
      </c>
      <c r="L7043">
        <v>60440</v>
      </c>
      <c r="M7043" t="s">
        <v>15</v>
      </c>
      <c r="N7043" t="s">
        <v>16</v>
      </c>
      <c r="O7043">
        <v>40323</v>
      </c>
      <c r="P7043" t="s">
        <v>14218</v>
      </c>
      <c r="Q7043" t="s">
        <v>14193</v>
      </c>
    </row>
    <row r="7044" spans="1:17" x14ac:dyDescent="0.25">
      <c r="A7044">
        <v>7043</v>
      </c>
      <c r="B7044">
        <v>50278</v>
      </c>
      <c r="C7044">
        <v>40323</v>
      </c>
      <c r="D7044">
        <v>20</v>
      </c>
      <c r="E7044">
        <f t="shared" si="221"/>
        <v>2500</v>
      </c>
      <c r="F7044">
        <v>0.01</v>
      </c>
      <c r="G7044">
        <f>VLOOKUP($P7044,Pricebook!$A:$D,4,0)</f>
        <v>125</v>
      </c>
      <c r="H7044">
        <f t="shared" si="220"/>
        <v>2475</v>
      </c>
      <c r="I7044" t="s">
        <v>1075</v>
      </c>
      <c r="J7044" t="s">
        <v>1076</v>
      </c>
      <c r="K7044" t="s">
        <v>2332</v>
      </c>
      <c r="L7044">
        <v>60440</v>
      </c>
      <c r="M7044" t="s">
        <v>15</v>
      </c>
      <c r="N7044" t="s">
        <v>16</v>
      </c>
      <c r="O7044">
        <v>40325</v>
      </c>
      <c r="P7044" t="s">
        <v>14209</v>
      </c>
      <c r="Q7044" t="s">
        <v>14188</v>
      </c>
    </row>
    <row r="7045" spans="1:17" x14ac:dyDescent="0.25">
      <c r="A7045">
        <v>7044</v>
      </c>
      <c r="B7045">
        <v>50304</v>
      </c>
      <c r="C7045">
        <v>40209</v>
      </c>
      <c r="D7045">
        <v>22</v>
      </c>
      <c r="E7045">
        <f t="shared" si="221"/>
        <v>2420</v>
      </c>
      <c r="F7045">
        <v>0.04</v>
      </c>
      <c r="G7045">
        <f>VLOOKUP($P7045,Pricebook!$A:$D,4,0)</f>
        <v>110</v>
      </c>
      <c r="H7045">
        <f t="shared" si="220"/>
        <v>2323.1999999999998</v>
      </c>
      <c r="I7045" t="s">
        <v>54</v>
      </c>
      <c r="J7045" t="s">
        <v>55</v>
      </c>
      <c r="K7045" t="s">
        <v>2543</v>
      </c>
      <c r="L7045">
        <v>27405</v>
      </c>
      <c r="M7045" t="s">
        <v>33</v>
      </c>
      <c r="N7045" t="s">
        <v>34</v>
      </c>
      <c r="O7045">
        <v>40211</v>
      </c>
      <c r="P7045" t="s">
        <v>14220</v>
      </c>
      <c r="Q7045" t="s">
        <v>14196</v>
      </c>
    </row>
    <row r="7046" spans="1:17" x14ac:dyDescent="0.25">
      <c r="A7046">
        <v>7045</v>
      </c>
      <c r="B7046">
        <v>50304</v>
      </c>
      <c r="C7046">
        <v>40209</v>
      </c>
      <c r="D7046">
        <v>3</v>
      </c>
      <c r="E7046">
        <f t="shared" si="221"/>
        <v>375</v>
      </c>
      <c r="F7046">
        <v>0.05</v>
      </c>
      <c r="G7046">
        <f>VLOOKUP($P7046,Pricebook!$A:$D,4,0)</f>
        <v>125</v>
      </c>
      <c r="H7046">
        <f t="shared" si="220"/>
        <v>356.25</v>
      </c>
      <c r="I7046" t="s">
        <v>54</v>
      </c>
      <c r="J7046" t="s">
        <v>55</v>
      </c>
      <c r="K7046" t="s">
        <v>962</v>
      </c>
      <c r="L7046">
        <v>27834</v>
      </c>
      <c r="M7046" t="s">
        <v>33</v>
      </c>
      <c r="N7046" t="s">
        <v>34</v>
      </c>
      <c r="O7046">
        <v>40211</v>
      </c>
      <c r="P7046" t="s">
        <v>14209</v>
      </c>
      <c r="Q7046" t="s">
        <v>14198</v>
      </c>
    </row>
    <row r="7047" spans="1:17" x14ac:dyDescent="0.25">
      <c r="A7047">
        <v>7046</v>
      </c>
      <c r="B7047">
        <v>50306</v>
      </c>
      <c r="C7047">
        <v>40683</v>
      </c>
      <c r="D7047">
        <v>34</v>
      </c>
      <c r="E7047">
        <f t="shared" si="221"/>
        <v>5440</v>
      </c>
      <c r="F7047">
        <v>0.09</v>
      </c>
      <c r="G7047">
        <f>VLOOKUP($P7047,Pricebook!$A:$D,4,0)</f>
        <v>160</v>
      </c>
      <c r="H7047">
        <f t="shared" si="220"/>
        <v>4950.4000000000005</v>
      </c>
      <c r="I7047" t="s">
        <v>1880</v>
      </c>
      <c r="J7047" t="s">
        <v>760</v>
      </c>
      <c r="K7047" t="s">
        <v>2755</v>
      </c>
      <c r="L7047">
        <v>78415</v>
      </c>
      <c r="M7047" t="s">
        <v>48</v>
      </c>
      <c r="N7047" t="s">
        <v>16</v>
      </c>
      <c r="O7047">
        <v>40685</v>
      </c>
      <c r="P7047" t="s">
        <v>14218</v>
      </c>
      <c r="Q7047" t="s">
        <v>14200</v>
      </c>
    </row>
    <row r="7048" spans="1:17" x14ac:dyDescent="0.25">
      <c r="A7048">
        <v>7047</v>
      </c>
      <c r="B7048">
        <v>50307</v>
      </c>
      <c r="C7048">
        <v>40466</v>
      </c>
      <c r="D7048">
        <v>31</v>
      </c>
      <c r="E7048">
        <f t="shared" si="221"/>
        <v>4650</v>
      </c>
      <c r="F7048">
        <v>0.06</v>
      </c>
      <c r="G7048">
        <f>VLOOKUP($P7048,Pricebook!$A:$D,4,0)</f>
        <v>150</v>
      </c>
      <c r="H7048">
        <f t="shared" si="220"/>
        <v>4371</v>
      </c>
      <c r="I7048" t="s">
        <v>1207</v>
      </c>
      <c r="J7048" t="s">
        <v>175</v>
      </c>
      <c r="K7048" t="s">
        <v>2105</v>
      </c>
      <c r="L7048">
        <v>45406</v>
      </c>
      <c r="M7048" t="s">
        <v>210</v>
      </c>
      <c r="N7048" t="s">
        <v>61</v>
      </c>
      <c r="O7048">
        <v>40466</v>
      </c>
      <c r="P7048" t="s">
        <v>14211</v>
      </c>
      <c r="Q7048" t="s">
        <v>14184</v>
      </c>
    </row>
    <row r="7049" spans="1:17" x14ac:dyDescent="0.25">
      <c r="A7049">
        <v>7048</v>
      </c>
      <c r="B7049">
        <v>50307</v>
      </c>
      <c r="C7049">
        <v>40466</v>
      </c>
      <c r="D7049">
        <v>32</v>
      </c>
      <c r="E7049">
        <f t="shared" si="221"/>
        <v>3520</v>
      </c>
      <c r="F7049">
        <v>0.06</v>
      </c>
      <c r="G7049">
        <f>VLOOKUP($P7049,Pricebook!$A:$D,4,0)</f>
        <v>110</v>
      </c>
      <c r="H7049">
        <f t="shared" si="220"/>
        <v>3308.7999999999997</v>
      </c>
      <c r="I7049" t="s">
        <v>1207</v>
      </c>
      <c r="J7049" t="s">
        <v>175</v>
      </c>
      <c r="K7049" t="s">
        <v>650</v>
      </c>
      <c r="L7049">
        <v>43015</v>
      </c>
      <c r="M7049" t="s">
        <v>210</v>
      </c>
      <c r="N7049" t="s">
        <v>61</v>
      </c>
      <c r="O7049">
        <v>40468</v>
      </c>
      <c r="P7049" t="s">
        <v>14215</v>
      </c>
      <c r="Q7049" t="s">
        <v>14187</v>
      </c>
    </row>
    <row r="7050" spans="1:17" x14ac:dyDescent="0.25">
      <c r="A7050">
        <v>7049</v>
      </c>
      <c r="B7050">
        <v>50308</v>
      </c>
      <c r="C7050">
        <v>41200</v>
      </c>
      <c r="D7050">
        <v>19</v>
      </c>
      <c r="E7050">
        <f t="shared" si="221"/>
        <v>3800</v>
      </c>
      <c r="F7050">
        <v>0.1</v>
      </c>
      <c r="G7050">
        <f>VLOOKUP($P7050,Pricebook!$A:$D,4,0)</f>
        <v>200</v>
      </c>
      <c r="H7050">
        <f t="shared" si="220"/>
        <v>3420</v>
      </c>
      <c r="I7050" t="s">
        <v>141</v>
      </c>
      <c r="J7050" t="s">
        <v>142</v>
      </c>
      <c r="K7050" t="s">
        <v>1160</v>
      </c>
      <c r="L7050">
        <v>14853</v>
      </c>
      <c r="M7050" t="s">
        <v>60</v>
      </c>
      <c r="N7050" t="s">
        <v>61</v>
      </c>
      <c r="O7050">
        <v>41207</v>
      </c>
      <c r="P7050" t="s">
        <v>14214</v>
      </c>
      <c r="Q7050" t="s">
        <v>14198</v>
      </c>
    </row>
    <row r="7051" spans="1:17" x14ac:dyDescent="0.25">
      <c r="A7051">
        <v>7050</v>
      </c>
      <c r="B7051">
        <v>50309</v>
      </c>
      <c r="C7051">
        <v>40617</v>
      </c>
      <c r="D7051">
        <v>36</v>
      </c>
      <c r="E7051">
        <f t="shared" si="221"/>
        <v>7200</v>
      </c>
      <c r="F7051">
        <v>0.08</v>
      </c>
      <c r="G7051">
        <f>VLOOKUP($P7051,Pricebook!$A:$D,4,0)</f>
        <v>200</v>
      </c>
      <c r="H7051">
        <f t="shared" si="220"/>
        <v>6624</v>
      </c>
      <c r="I7051" t="s">
        <v>1429</v>
      </c>
      <c r="J7051" t="s">
        <v>430</v>
      </c>
      <c r="K7051" t="s">
        <v>1235</v>
      </c>
      <c r="L7051" t="s">
        <v>1236</v>
      </c>
      <c r="M7051" t="s">
        <v>95</v>
      </c>
      <c r="N7051" t="s">
        <v>16</v>
      </c>
      <c r="O7051">
        <v>40624</v>
      </c>
      <c r="P7051" t="s">
        <v>14206</v>
      </c>
      <c r="Q7051" t="s">
        <v>14203</v>
      </c>
    </row>
    <row r="7052" spans="1:17" x14ac:dyDescent="0.25">
      <c r="A7052">
        <v>7051</v>
      </c>
      <c r="B7052">
        <v>50310</v>
      </c>
      <c r="C7052">
        <v>40040</v>
      </c>
      <c r="D7052">
        <v>42</v>
      </c>
      <c r="E7052">
        <f t="shared" si="221"/>
        <v>7140</v>
      </c>
      <c r="F7052">
        <v>7.0000000000000007E-2</v>
      </c>
      <c r="G7052">
        <f>VLOOKUP($P7052,Pricebook!$A:$D,4,0)</f>
        <v>170</v>
      </c>
      <c r="H7052">
        <f t="shared" si="220"/>
        <v>6640.2</v>
      </c>
      <c r="I7052" t="s">
        <v>2374</v>
      </c>
      <c r="J7052" t="s">
        <v>707</v>
      </c>
      <c r="K7052" t="s">
        <v>2375</v>
      </c>
      <c r="L7052">
        <v>67601</v>
      </c>
      <c r="M7052" t="s">
        <v>153</v>
      </c>
      <c r="N7052" t="s">
        <v>16</v>
      </c>
      <c r="O7052">
        <v>40042</v>
      </c>
      <c r="P7052" t="s">
        <v>14219</v>
      </c>
      <c r="Q7052" t="s">
        <v>14192</v>
      </c>
    </row>
    <row r="7053" spans="1:17" x14ac:dyDescent="0.25">
      <c r="A7053">
        <v>7052</v>
      </c>
      <c r="B7053">
        <v>50310</v>
      </c>
      <c r="C7053">
        <v>40040</v>
      </c>
      <c r="D7053">
        <v>43</v>
      </c>
      <c r="E7053">
        <f t="shared" si="221"/>
        <v>5375</v>
      </c>
      <c r="F7053">
        <v>0.03</v>
      </c>
      <c r="G7053">
        <f>VLOOKUP($P7053,Pricebook!$A:$D,4,0)</f>
        <v>125</v>
      </c>
      <c r="H7053">
        <f t="shared" si="220"/>
        <v>5213.75</v>
      </c>
      <c r="I7053" t="s">
        <v>2374</v>
      </c>
      <c r="J7053" t="s">
        <v>707</v>
      </c>
      <c r="K7053" t="s">
        <v>2375</v>
      </c>
      <c r="L7053">
        <v>67601</v>
      </c>
      <c r="M7053" t="s">
        <v>153</v>
      </c>
      <c r="N7053" t="s">
        <v>16</v>
      </c>
      <c r="O7053">
        <v>40043</v>
      </c>
      <c r="P7053" t="s">
        <v>14221</v>
      </c>
      <c r="Q7053" t="s">
        <v>14203</v>
      </c>
    </row>
    <row r="7054" spans="1:17" x14ac:dyDescent="0.25">
      <c r="A7054">
        <v>7053</v>
      </c>
      <c r="B7054">
        <v>50310</v>
      </c>
      <c r="C7054">
        <v>40040</v>
      </c>
      <c r="D7054">
        <v>22</v>
      </c>
      <c r="E7054">
        <f t="shared" si="221"/>
        <v>3300</v>
      </c>
      <c r="F7054">
        <v>0.03</v>
      </c>
      <c r="G7054">
        <f>VLOOKUP($P7054,Pricebook!$A:$D,4,0)</f>
        <v>150</v>
      </c>
      <c r="H7054">
        <f t="shared" si="220"/>
        <v>3201</v>
      </c>
      <c r="I7054" t="s">
        <v>2374</v>
      </c>
      <c r="J7054" t="s">
        <v>707</v>
      </c>
      <c r="K7054" t="s">
        <v>2375</v>
      </c>
      <c r="L7054">
        <v>67601</v>
      </c>
      <c r="M7054" t="s">
        <v>153</v>
      </c>
      <c r="N7054" t="s">
        <v>16</v>
      </c>
      <c r="O7054">
        <v>40042</v>
      </c>
      <c r="P7054" t="s">
        <v>14211</v>
      </c>
      <c r="Q7054" t="s">
        <v>14184</v>
      </c>
    </row>
    <row r="7055" spans="1:17" x14ac:dyDescent="0.25">
      <c r="A7055">
        <v>7054</v>
      </c>
      <c r="B7055">
        <v>50336</v>
      </c>
      <c r="C7055">
        <v>40121</v>
      </c>
      <c r="D7055">
        <v>9</v>
      </c>
      <c r="E7055">
        <f t="shared" si="221"/>
        <v>1440</v>
      </c>
      <c r="F7055">
        <v>0</v>
      </c>
      <c r="G7055">
        <f>VLOOKUP($P7055,Pricebook!$A:$D,4,0)</f>
        <v>160</v>
      </c>
      <c r="H7055">
        <f t="shared" si="220"/>
        <v>1440</v>
      </c>
      <c r="I7055" t="s">
        <v>1387</v>
      </c>
      <c r="J7055" t="s">
        <v>215</v>
      </c>
      <c r="K7055" t="s">
        <v>2467</v>
      </c>
      <c r="L7055" t="s">
        <v>2468</v>
      </c>
      <c r="M7055" t="s">
        <v>358</v>
      </c>
      <c r="N7055" t="s">
        <v>16</v>
      </c>
      <c r="O7055">
        <v>40122</v>
      </c>
      <c r="P7055" t="s">
        <v>14218</v>
      </c>
      <c r="Q7055" t="s">
        <v>14191</v>
      </c>
    </row>
    <row r="7056" spans="1:17" x14ac:dyDescent="0.25">
      <c r="A7056">
        <v>7055</v>
      </c>
      <c r="B7056">
        <v>50337</v>
      </c>
      <c r="C7056">
        <v>39919</v>
      </c>
      <c r="D7056">
        <v>37</v>
      </c>
      <c r="E7056">
        <f t="shared" si="221"/>
        <v>5920</v>
      </c>
      <c r="F7056">
        <v>0</v>
      </c>
      <c r="G7056">
        <f>VLOOKUP($P7056,Pricebook!$A:$D,4,0)</f>
        <v>160</v>
      </c>
      <c r="H7056">
        <f t="shared" si="220"/>
        <v>5920</v>
      </c>
      <c r="I7056" t="s">
        <v>2118</v>
      </c>
      <c r="J7056" t="s">
        <v>549</v>
      </c>
      <c r="K7056" t="s">
        <v>526</v>
      </c>
      <c r="L7056">
        <v>91730</v>
      </c>
      <c r="M7056" t="s">
        <v>114</v>
      </c>
      <c r="N7056" t="s">
        <v>23</v>
      </c>
      <c r="O7056">
        <v>39920</v>
      </c>
      <c r="P7056" t="s">
        <v>14218</v>
      </c>
      <c r="Q7056" t="s">
        <v>14187</v>
      </c>
    </row>
    <row r="7057" spans="1:17" x14ac:dyDescent="0.25">
      <c r="A7057">
        <v>7056</v>
      </c>
      <c r="B7057">
        <v>50337</v>
      </c>
      <c r="C7057">
        <v>39919</v>
      </c>
      <c r="D7057">
        <v>6</v>
      </c>
      <c r="E7057">
        <f t="shared" si="221"/>
        <v>900</v>
      </c>
      <c r="F7057">
        <v>0.1</v>
      </c>
      <c r="G7057">
        <f>VLOOKUP($P7057,Pricebook!$A:$D,4,0)</f>
        <v>150</v>
      </c>
      <c r="H7057">
        <f t="shared" si="220"/>
        <v>810</v>
      </c>
      <c r="I7057" t="s">
        <v>2118</v>
      </c>
      <c r="J7057" t="s">
        <v>549</v>
      </c>
      <c r="K7057" t="s">
        <v>526</v>
      </c>
      <c r="L7057">
        <v>91730</v>
      </c>
      <c r="M7057" t="s">
        <v>114</v>
      </c>
      <c r="N7057" t="s">
        <v>23</v>
      </c>
      <c r="O7057">
        <v>39921</v>
      </c>
      <c r="P7057" t="s">
        <v>14216</v>
      </c>
      <c r="Q7057" t="s">
        <v>14187</v>
      </c>
    </row>
    <row r="7058" spans="1:17" x14ac:dyDescent="0.25">
      <c r="A7058">
        <v>7057</v>
      </c>
      <c r="B7058">
        <v>50338</v>
      </c>
      <c r="C7058">
        <v>39895</v>
      </c>
      <c r="D7058">
        <v>36</v>
      </c>
      <c r="E7058">
        <f t="shared" si="221"/>
        <v>5400</v>
      </c>
      <c r="F7058">
        <v>0</v>
      </c>
      <c r="G7058">
        <f>VLOOKUP($P7058,Pricebook!$A:$D,4,0)</f>
        <v>150</v>
      </c>
      <c r="H7058">
        <f t="shared" si="220"/>
        <v>5400</v>
      </c>
      <c r="I7058" t="s">
        <v>956</v>
      </c>
      <c r="J7058" t="s">
        <v>452</v>
      </c>
      <c r="K7058" t="s">
        <v>152</v>
      </c>
      <c r="L7058">
        <v>48135</v>
      </c>
      <c r="M7058" t="s">
        <v>172</v>
      </c>
      <c r="N7058" t="s">
        <v>16</v>
      </c>
      <c r="O7058">
        <v>39897</v>
      </c>
      <c r="P7058" t="s">
        <v>14216</v>
      </c>
      <c r="Q7058" t="s">
        <v>14195</v>
      </c>
    </row>
    <row r="7059" spans="1:17" x14ac:dyDescent="0.25">
      <c r="A7059">
        <v>7058</v>
      </c>
      <c r="B7059">
        <v>50370</v>
      </c>
      <c r="C7059">
        <v>41219</v>
      </c>
      <c r="D7059">
        <v>25</v>
      </c>
      <c r="E7059">
        <f t="shared" si="221"/>
        <v>4000</v>
      </c>
      <c r="F7059">
        <v>0</v>
      </c>
      <c r="G7059">
        <f>VLOOKUP($P7059,Pricebook!$A:$D,4,0)</f>
        <v>160</v>
      </c>
      <c r="H7059">
        <f t="shared" si="220"/>
        <v>4000</v>
      </c>
      <c r="I7059" t="s">
        <v>1348</v>
      </c>
      <c r="J7059" t="s">
        <v>235</v>
      </c>
      <c r="K7059" t="s">
        <v>2710</v>
      </c>
      <c r="L7059">
        <v>72301</v>
      </c>
      <c r="M7059" t="s">
        <v>66</v>
      </c>
      <c r="N7059" t="s">
        <v>34</v>
      </c>
      <c r="O7059">
        <v>41220</v>
      </c>
      <c r="P7059" t="s">
        <v>14218</v>
      </c>
      <c r="Q7059" t="s">
        <v>14185</v>
      </c>
    </row>
    <row r="7060" spans="1:17" x14ac:dyDescent="0.25">
      <c r="A7060">
        <v>7059</v>
      </c>
      <c r="B7060">
        <v>50373</v>
      </c>
      <c r="C7060">
        <v>39996</v>
      </c>
      <c r="D7060">
        <v>9</v>
      </c>
      <c r="E7060">
        <f t="shared" si="221"/>
        <v>1800</v>
      </c>
      <c r="F7060">
        <v>0.06</v>
      </c>
      <c r="G7060">
        <f>VLOOKUP($P7060,Pricebook!$A:$D,4,0)</f>
        <v>200</v>
      </c>
      <c r="H7060">
        <f t="shared" si="220"/>
        <v>1692</v>
      </c>
      <c r="I7060" t="s">
        <v>821</v>
      </c>
      <c r="J7060" t="s">
        <v>452</v>
      </c>
      <c r="K7060" t="s">
        <v>2487</v>
      </c>
      <c r="L7060">
        <v>64133</v>
      </c>
      <c r="M7060" t="s">
        <v>358</v>
      </c>
      <c r="N7060" t="s">
        <v>16</v>
      </c>
      <c r="O7060">
        <v>39997</v>
      </c>
      <c r="P7060" t="s">
        <v>14206</v>
      </c>
      <c r="Q7060" t="s">
        <v>14200</v>
      </c>
    </row>
    <row r="7061" spans="1:17" x14ac:dyDescent="0.25">
      <c r="A7061">
        <v>7060</v>
      </c>
      <c r="B7061">
        <v>50374</v>
      </c>
      <c r="C7061">
        <v>39963</v>
      </c>
      <c r="D7061">
        <v>30</v>
      </c>
      <c r="E7061">
        <f t="shared" si="221"/>
        <v>4800</v>
      </c>
      <c r="F7061">
        <v>0.05</v>
      </c>
      <c r="G7061">
        <f>VLOOKUP($P7061,Pricebook!$A:$D,4,0)</f>
        <v>160</v>
      </c>
      <c r="H7061">
        <f t="shared" si="220"/>
        <v>4560</v>
      </c>
      <c r="I7061" t="s">
        <v>564</v>
      </c>
      <c r="J7061" t="s">
        <v>36</v>
      </c>
      <c r="K7061" t="s">
        <v>2754</v>
      </c>
      <c r="L7061">
        <v>61265</v>
      </c>
      <c r="M7061" t="s">
        <v>15</v>
      </c>
      <c r="N7061" t="s">
        <v>16</v>
      </c>
      <c r="O7061">
        <v>39964</v>
      </c>
      <c r="P7061" t="s">
        <v>14218</v>
      </c>
      <c r="Q7061" t="s">
        <v>14193</v>
      </c>
    </row>
    <row r="7062" spans="1:17" x14ac:dyDescent="0.25">
      <c r="A7062">
        <v>7061</v>
      </c>
      <c r="B7062">
        <v>50403</v>
      </c>
      <c r="C7062">
        <v>41041</v>
      </c>
      <c r="D7062">
        <v>22</v>
      </c>
      <c r="E7062">
        <f t="shared" si="221"/>
        <v>2420</v>
      </c>
      <c r="F7062">
        <v>0.08</v>
      </c>
      <c r="G7062">
        <f>VLOOKUP($P7062,Pricebook!$A:$D,4,0)</f>
        <v>110</v>
      </c>
      <c r="H7062">
        <f t="shared" si="220"/>
        <v>2226.4</v>
      </c>
      <c r="I7062" t="s">
        <v>1524</v>
      </c>
      <c r="J7062" t="s">
        <v>297</v>
      </c>
      <c r="K7062" t="s">
        <v>1525</v>
      </c>
      <c r="L7062" t="s">
        <v>1526</v>
      </c>
      <c r="M7062" t="s">
        <v>101</v>
      </c>
      <c r="N7062" t="s">
        <v>34</v>
      </c>
      <c r="O7062">
        <v>41042</v>
      </c>
      <c r="P7062" t="s">
        <v>14215</v>
      </c>
      <c r="Q7062" t="s">
        <v>14201</v>
      </c>
    </row>
    <row r="7063" spans="1:17" x14ac:dyDescent="0.25">
      <c r="A7063">
        <v>7062</v>
      </c>
      <c r="B7063">
        <v>50403</v>
      </c>
      <c r="C7063">
        <v>41041</v>
      </c>
      <c r="D7063">
        <v>38</v>
      </c>
      <c r="E7063">
        <f t="shared" si="221"/>
        <v>6080</v>
      </c>
      <c r="F7063">
        <v>0.05</v>
      </c>
      <c r="G7063">
        <f>VLOOKUP($P7063,Pricebook!$A:$D,4,0)</f>
        <v>160</v>
      </c>
      <c r="H7063">
        <f t="shared" si="220"/>
        <v>5776</v>
      </c>
      <c r="I7063" t="s">
        <v>1524</v>
      </c>
      <c r="J7063" t="s">
        <v>297</v>
      </c>
      <c r="K7063" t="s">
        <v>580</v>
      </c>
      <c r="L7063">
        <v>94306</v>
      </c>
      <c r="M7063" t="s">
        <v>114</v>
      </c>
      <c r="N7063" t="s">
        <v>23</v>
      </c>
      <c r="O7063">
        <v>41043</v>
      </c>
      <c r="P7063" t="s">
        <v>14218</v>
      </c>
      <c r="Q7063" t="s">
        <v>14191</v>
      </c>
    </row>
    <row r="7064" spans="1:17" x14ac:dyDescent="0.25">
      <c r="A7064">
        <v>7063</v>
      </c>
      <c r="B7064">
        <v>50404</v>
      </c>
      <c r="C7064">
        <v>40628</v>
      </c>
      <c r="D7064">
        <v>18</v>
      </c>
      <c r="E7064">
        <f t="shared" si="221"/>
        <v>3600</v>
      </c>
      <c r="F7064">
        <v>0.05</v>
      </c>
      <c r="G7064">
        <f>VLOOKUP($P7064,Pricebook!$A:$D,4,0)</f>
        <v>200</v>
      </c>
      <c r="H7064">
        <f t="shared" si="220"/>
        <v>3420</v>
      </c>
      <c r="I7064" t="s">
        <v>425</v>
      </c>
      <c r="J7064" t="s">
        <v>344</v>
      </c>
      <c r="K7064" t="s">
        <v>1992</v>
      </c>
      <c r="L7064">
        <v>46901</v>
      </c>
      <c r="M7064" t="s">
        <v>278</v>
      </c>
      <c r="N7064" t="s">
        <v>16</v>
      </c>
      <c r="O7064">
        <v>40629</v>
      </c>
      <c r="P7064" t="s">
        <v>14206</v>
      </c>
      <c r="Q7064" t="s">
        <v>14203</v>
      </c>
    </row>
    <row r="7065" spans="1:17" x14ac:dyDescent="0.25">
      <c r="A7065">
        <v>7064</v>
      </c>
      <c r="B7065">
        <v>50404</v>
      </c>
      <c r="C7065">
        <v>40628</v>
      </c>
      <c r="D7065">
        <v>10</v>
      </c>
      <c r="E7065">
        <f t="shared" si="221"/>
        <v>1250</v>
      </c>
      <c r="F7065">
        <v>0.04</v>
      </c>
      <c r="G7065">
        <f>VLOOKUP($P7065,Pricebook!$A:$D,4,0)</f>
        <v>125</v>
      </c>
      <c r="H7065">
        <f t="shared" si="220"/>
        <v>1200</v>
      </c>
      <c r="I7065" t="s">
        <v>425</v>
      </c>
      <c r="J7065" t="s">
        <v>344</v>
      </c>
      <c r="K7065" t="s">
        <v>1992</v>
      </c>
      <c r="L7065">
        <v>46901</v>
      </c>
      <c r="M7065" t="s">
        <v>278</v>
      </c>
      <c r="N7065" t="s">
        <v>16</v>
      </c>
      <c r="O7065">
        <v>40630</v>
      </c>
      <c r="P7065" t="s">
        <v>14209</v>
      </c>
      <c r="Q7065" t="s">
        <v>14184</v>
      </c>
    </row>
    <row r="7066" spans="1:17" x14ac:dyDescent="0.25">
      <c r="A7066">
        <v>7065</v>
      </c>
      <c r="B7066">
        <v>50405</v>
      </c>
      <c r="C7066">
        <v>40726</v>
      </c>
      <c r="D7066">
        <v>8</v>
      </c>
      <c r="E7066">
        <f t="shared" si="221"/>
        <v>1600</v>
      </c>
      <c r="F7066">
        <v>7.0000000000000007E-2</v>
      </c>
      <c r="G7066">
        <f>VLOOKUP($P7066,Pricebook!$A:$D,4,0)</f>
        <v>200</v>
      </c>
      <c r="H7066">
        <f t="shared" si="220"/>
        <v>1488</v>
      </c>
      <c r="I7066" t="s">
        <v>1102</v>
      </c>
      <c r="J7066" t="s">
        <v>344</v>
      </c>
      <c r="K7066" t="s">
        <v>2765</v>
      </c>
      <c r="L7066">
        <v>33569</v>
      </c>
      <c r="M7066" t="s">
        <v>101</v>
      </c>
      <c r="N7066" t="s">
        <v>34</v>
      </c>
      <c r="O7066">
        <v>40726</v>
      </c>
      <c r="P7066" t="s">
        <v>14206</v>
      </c>
      <c r="Q7066" t="s">
        <v>14192</v>
      </c>
    </row>
    <row r="7067" spans="1:17" x14ac:dyDescent="0.25">
      <c r="A7067">
        <v>7066</v>
      </c>
      <c r="B7067">
        <v>50432</v>
      </c>
      <c r="C7067">
        <v>39971</v>
      </c>
      <c r="D7067">
        <v>7</v>
      </c>
      <c r="E7067">
        <f t="shared" si="221"/>
        <v>875</v>
      </c>
      <c r="F7067">
        <v>0.02</v>
      </c>
      <c r="G7067">
        <f>VLOOKUP($P7067,Pricebook!$A:$D,4,0)</f>
        <v>125</v>
      </c>
      <c r="H7067">
        <f t="shared" si="220"/>
        <v>857.5</v>
      </c>
      <c r="I7067" t="s">
        <v>402</v>
      </c>
      <c r="J7067" t="s">
        <v>400</v>
      </c>
      <c r="K7067" t="s">
        <v>2805</v>
      </c>
      <c r="L7067">
        <v>22901</v>
      </c>
      <c r="M7067" t="s">
        <v>368</v>
      </c>
      <c r="N7067" t="s">
        <v>34</v>
      </c>
      <c r="O7067">
        <v>39976</v>
      </c>
      <c r="P7067" t="s">
        <v>14221</v>
      </c>
      <c r="Q7067" t="s">
        <v>14201</v>
      </c>
    </row>
    <row r="7068" spans="1:17" x14ac:dyDescent="0.25">
      <c r="A7068">
        <v>7067</v>
      </c>
      <c r="B7068">
        <v>50432</v>
      </c>
      <c r="C7068">
        <v>39971</v>
      </c>
      <c r="D7068">
        <v>45</v>
      </c>
      <c r="E7068">
        <f t="shared" si="221"/>
        <v>4950</v>
      </c>
      <c r="F7068">
        <v>0.08</v>
      </c>
      <c r="G7068">
        <f>VLOOKUP($P7068,Pricebook!$A:$D,4,0)</f>
        <v>110</v>
      </c>
      <c r="H7068">
        <f t="shared" si="220"/>
        <v>4554</v>
      </c>
      <c r="I7068" t="s">
        <v>402</v>
      </c>
      <c r="J7068" t="s">
        <v>400</v>
      </c>
      <c r="K7068" t="s">
        <v>2805</v>
      </c>
      <c r="L7068">
        <v>22901</v>
      </c>
      <c r="M7068" t="s">
        <v>368</v>
      </c>
      <c r="N7068" t="s">
        <v>34</v>
      </c>
      <c r="O7068">
        <v>39973</v>
      </c>
      <c r="P7068" t="s">
        <v>14215</v>
      </c>
      <c r="Q7068" t="s">
        <v>14194</v>
      </c>
    </row>
    <row r="7069" spans="1:17" x14ac:dyDescent="0.25">
      <c r="A7069">
        <v>7068</v>
      </c>
      <c r="B7069">
        <v>50433</v>
      </c>
      <c r="C7069">
        <v>40927</v>
      </c>
      <c r="D7069">
        <v>50</v>
      </c>
      <c r="E7069">
        <f t="shared" si="221"/>
        <v>7500</v>
      </c>
      <c r="F7069">
        <v>0.1</v>
      </c>
      <c r="G7069">
        <f>VLOOKUP($P7069,Pricebook!$A:$D,4,0)</f>
        <v>150</v>
      </c>
      <c r="H7069">
        <f t="shared" si="220"/>
        <v>6750</v>
      </c>
      <c r="I7069" t="s">
        <v>211</v>
      </c>
      <c r="J7069" t="s">
        <v>212</v>
      </c>
      <c r="K7069" t="s">
        <v>213</v>
      </c>
      <c r="L7069">
        <v>74006</v>
      </c>
      <c r="M7069" t="s">
        <v>75</v>
      </c>
      <c r="N7069" t="s">
        <v>16</v>
      </c>
      <c r="O7069">
        <v>40929</v>
      </c>
      <c r="P7069" t="s">
        <v>14216</v>
      </c>
      <c r="Q7069" t="s">
        <v>14186</v>
      </c>
    </row>
    <row r="7070" spans="1:17" x14ac:dyDescent="0.25">
      <c r="A7070">
        <v>7069</v>
      </c>
      <c r="B7070">
        <v>50464</v>
      </c>
      <c r="C7070">
        <v>40813</v>
      </c>
      <c r="D7070">
        <v>7</v>
      </c>
      <c r="E7070">
        <f t="shared" si="221"/>
        <v>1120</v>
      </c>
      <c r="F7070">
        <v>7.0000000000000007E-2</v>
      </c>
      <c r="G7070">
        <f>VLOOKUP($P7070,Pricebook!$A:$D,4,0)</f>
        <v>160</v>
      </c>
      <c r="H7070">
        <f t="shared" si="220"/>
        <v>1041.5999999999999</v>
      </c>
      <c r="I7070" t="s">
        <v>1203</v>
      </c>
      <c r="J7070" t="s">
        <v>158</v>
      </c>
      <c r="K7070" t="s">
        <v>2180</v>
      </c>
      <c r="L7070">
        <v>33142</v>
      </c>
      <c r="M7070" t="s">
        <v>101</v>
      </c>
      <c r="N7070" t="s">
        <v>34</v>
      </c>
      <c r="O7070">
        <v>40816</v>
      </c>
      <c r="P7070" t="s">
        <v>14218</v>
      </c>
      <c r="Q7070" t="s">
        <v>14202</v>
      </c>
    </row>
    <row r="7071" spans="1:17" x14ac:dyDescent="0.25">
      <c r="A7071">
        <v>7070</v>
      </c>
      <c r="B7071">
        <v>50465</v>
      </c>
      <c r="C7071">
        <v>40613</v>
      </c>
      <c r="D7071">
        <v>29</v>
      </c>
      <c r="E7071">
        <f t="shared" si="221"/>
        <v>5800</v>
      </c>
      <c r="F7071">
        <v>0.1</v>
      </c>
      <c r="G7071">
        <f>VLOOKUP($P7071,Pricebook!$A:$D,4,0)</f>
        <v>200</v>
      </c>
      <c r="H7071">
        <f t="shared" si="220"/>
        <v>5220</v>
      </c>
      <c r="I7071" t="s">
        <v>320</v>
      </c>
      <c r="J7071" t="s">
        <v>265</v>
      </c>
      <c r="K7071" t="s">
        <v>2839</v>
      </c>
      <c r="L7071">
        <v>32127</v>
      </c>
      <c r="M7071" t="s">
        <v>101</v>
      </c>
      <c r="N7071" t="s">
        <v>34</v>
      </c>
      <c r="O7071">
        <v>40615</v>
      </c>
      <c r="P7071" t="s">
        <v>14206</v>
      </c>
      <c r="Q7071" t="s">
        <v>14195</v>
      </c>
    </row>
    <row r="7072" spans="1:17" x14ac:dyDescent="0.25">
      <c r="A7072">
        <v>7071</v>
      </c>
      <c r="B7072">
        <v>50466</v>
      </c>
      <c r="C7072">
        <v>41088</v>
      </c>
      <c r="D7072">
        <v>32</v>
      </c>
      <c r="E7072">
        <f t="shared" si="221"/>
        <v>5120</v>
      </c>
      <c r="F7072">
        <v>0.05</v>
      </c>
      <c r="G7072">
        <f>VLOOKUP($P7072,Pricebook!$A:$D,4,0)</f>
        <v>160</v>
      </c>
      <c r="H7072">
        <f t="shared" si="220"/>
        <v>4864</v>
      </c>
      <c r="I7072" t="s">
        <v>1143</v>
      </c>
      <c r="J7072" t="s">
        <v>552</v>
      </c>
      <c r="K7072" t="s">
        <v>1053</v>
      </c>
      <c r="L7072">
        <v>31313</v>
      </c>
      <c r="M7072" t="s">
        <v>134</v>
      </c>
      <c r="N7072" t="s">
        <v>34</v>
      </c>
      <c r="O7072">
        <v>41090</v>
      </c>
      <c r="P7072" t="s">
        <v>14218</v>
      </c>
      <c r="Q7072" t="s">
        <v>14195</v>
      </c>
    </row>
    <row r="7073" spans="1:17" x14ac:dyDescent="0.25">
      <c r="A7073">
        <v>7072</v>
      </c>
      <c r="B7073">
        <v>50469</v>
      </c>
      <c r="C7073">
        <v>40348</v>
      </c>
      <c r="D7073">
        <v>44</v>
      </c>
      <c r="E7073">
        <f t="shared" si="221"/>
        <v>6600</v>
      </c>
      <c r="F7073">
        <v>0</v>
      </c>
      <c r="G7073">
        <f>VLOOKUP($P7073,Pricebook!$A:$D,4,0)</f>
        <v>150</v>
      </c>
      <c r="H7073">
        <f t="shared" si="220"/>
        <v>6600</v>
      </c>
      <c r="I7073" t="s">
        <v>1823</v>
      </c>
      <c r="J7073" t="s">
        <v>747</v>
      </c>
      <c r="K7073" t="s">
        <v>1817</v>
      </c>
      <c r="L7073">
        <v>33134</v>
      </c>
      <c r="M7073" t="s">
        <v>101</v>
      </c>
      <c r="N7073" t="s">
        <v>34</v>
      </c>
      <c r="O7073">
        <v>40349</v>
      </c>
      <c r="P7073" t="s">
        <v>14216</v>
      </c>
      <c r="Q7073" t="s">
        <v>14184</v>
      </c>
    </row>
    <row r="7074" spans="1:17" x14ac:dyDescent="0.25">
      <c r="A7074">
        <v>7073</v>
      </c>
      <c r="B7074">
        <v>50470</v>
      </c>
      <c r="C7074">
        <v>40413</v>
      </c>
      <c r="D7074">
        <v>38</v>
      </c>
      <c r="E7074">
        <f t="shared" si="221"/>
        <v>4560</v>
      </c>
      <c r="F7074">
        <v>0.09</v>
      </c>
      <c r="G7074">
        <f>VLOOKUP($P7074,Pricebook!$A:$D,4,0)</f>
        <v>120</v>
      </c>
      <c r="H7074">
        <f t="shared" si="220"/>
        <v>4149.6000000000004</v>
      </c>
      <c r="I7074" t="s">
        <v>1650</v>
      </c>
      <c r="J7074" t="s">
        <v>300</v>
      </c>
      <c r="K7074" t="s">
        <v>2429</v>
      </c>
      <c r="L7074">
        <v>59750</v>
      </c>
      <c r="M7074" t="s">
        <v>1213</v>
      </c>
      <c r="N7074" t="s">
        <v>23</v>
      </c>
      <c r="O7074">
        <v>40418</v>
      </c>
      <c r="P7074" t="s">
        <v>14212</v>
      </c>
      <c r="Q7074" t="s">
        <v>14185</v>
      </c>
    </row>
    <row r="7075" spans="1:17" x14ac:dyDescent="0.25">
      <c r="A7075">
        <v>7074</v>
      </c>
      <c r="B7075">
        <v>50471</v>
      </c>
      <c r="C7075">
        <v>40911</v>
      </c>
      <c r="D7075">
        <v>25</v>
      </c>
      <c r="E7075">
        <f t="shared" si="221"/>
        <v>3125</v>
      </c>
      <c r="F7075">
        <v>0.02</v>
      </c>
      <c r="G7075">
        <f>VLOOKUP($P7075,Pricebook!$A:$D,4,0)</f>
        <v>125</v>
      </c>
      <c r="H7075">
        <f t="shared" si="220"/>
        <v>3062.5</v>
      </c>
      <c r="I7075" t="s">
        <v>1567</v>
      </c>
      <c r="J7075" t="s">
        <v>185</v>
      </c>
      <c r="K7075" t="s">
        <v>2840</v>
      </c>
      <c r="L7075" t="s">
        <v>2841</v>
      </c>
      <c r="M7075" t="s">
        <v>317</v>
      </c>
      <c r="N7075" t="s">
        <v>61</v>
      </c>
      <c r="O7075">
        <v>40913</v>
      </c>
      <c r="P7075" t="s">
        <v>14221</v>
      </c>
      <c r="Q7075" t="s">
        <v>14184</v>
      </c>
    </row>
    <row r="7076" spans="1:17" x14ac:dyDescent="0.25">
      <c r="A7076">
        <v>7075</v>
      </c>
      <c r="B7076">
        <v>50499</v>
      </c>
      <c r="C7076">
        <v>40828</v>
      </c>
      <c r="D7076">
        <v>18</v>
      </c>
      <c r="E7076">
        <f t="shared" si="221"/>
        <v>3060</v>
      </c>
      <c r="F7076">
        <v>0.06</v>
      </c>
      <c r="G7076">
        <f>VLOOKUP($P7076,Pricebook!$A:$D,4,0)</f>
        <v>170</v>
      </c>
      <c r="H7076">
        <f t="shared" si="220"/>
        <v>2876.3999999999996</v>
      </c>
      <c r="I7076" t="s">
        <v>1999</v>
      </c>
      <c r="J7076" t="s">
        <v>190</v>
      </c>
      <c r="K7076" t="s">
        <v>2000</v>
      </c>
      <c r="L7076">
        <v>55416</v>
      </c>
      <c r="M7076" t="s">
        <v>130</v>
      </c>
      <c r="N7076" t="s">
        <v>16</v>
      </c>
      <c r="O7076">
        <v>40829</v>
      </c>
      <c r="P7076" t="s">
        <v>14219</v>
      </c>
      <c r="Q7076" t="s">
        <v>14187</v>
      </c>
    </row>
    <row r="7077" spans="1:17" x14ac:dyDescent="0.25">
      <c r="A7077">
        <v>7076</v>
      </c>
      <c r="B7077">
        <v>50500</v>
      </c>
      <c r="C7077">
        <v>40792</v>
      </c>
      <c r="D7077">
        <v>11</v>
      </c>
      <c r="E7077">
        <f t="shared" si="221"/>
        <v>1210</v>
      </c>
      <c r="F7077">
        <v>0</v>
      </c>
      <c r="G7077">
        <f>VLOOKUP($P7077,Pricebook!$A:$D,4,0)</f>
        <v>110</v>
      </c>
      <c r="H7077">
        <f t="shared" si="220"/>
        <v>1210</v>
      </c>
      <c r="I7077" t="s">
        <v>838</v>
      </c>
      <c r="J7077" t="s">
        <v>285</v>
      </c>
      <c r="K7077" t="s">
        <v>2842</v>
      </c>
      <c r="L7077">
        <v>24501</v>
      </c>
      <c r="M7077" t="s">
        <v>368</v>
      </c>
      <c r="N7077" t="s">
        <v>34</v>
      </c>
      <c r="O7077">
        <v>40796</v>
      </c>
      <c r="P7077" t="s">
        <v>14215</v>
      </c>
      <c r="Q7077" t="s">
        <v>14192</v>
      </c>
    </row>
    <row r="7078" spans="1:17" x14ac:dyDescent="0.25">
      <c r="A7078">
        <v>7077</v>
      </c>
      <c r="B7078">
        <v>50500</v>
      </c>
      <c r="C7078">
        <v>40792</v>
      </c>
      <c r="D7078">
        <v>45</v>
      </c>
      <c r="E7078">
        <f t="shared" si="221"/>
        <v>6300</v>
      </c>
      <c r="F7078">
        <v>7.0000000000000007E-2</v>
      </c>
      <c r="G7078">
        <f>VLOOKUP($P7078,Pricebook!$A:$D,4,0)</f>
        <v>140</v>
      </c>
      <c r="H7078">
        <f t="shared" si="220"/>
        <v>5859</v>
      </c>
      <c r="I7078" t="s">
        <v>838</v>
      </c>
      <c r="J7078" t="s">
        <v>285</v>
      </c>
      <c r="K7078" t="s">
        <v>2842</v>
      </c>
      <c r="L7078">
        <v>24501</v>
      </c>
      <c r="M7078" t="s">
        <v>368</v>
      </c>
      <c r="N7078" t="s">
        <v>34</v>
      </c>
      <c r="O7078">
        <v>40792</v>
      </c>
      <c r="P7078" t="s">
        <v>14213</v>
      </c>
      <c r="Q7078" t="s">
        <v>14195</v>
      </c>
    </row>
    <row r="7079" spans="1:17" x14ac:dyDescent="0.25">
      <c r="A7079">
        <v>7078</v>
      </c>
      <c r="B7079">
        <v>50501</v>
      </c>
      <c r="C7079">
        <v>39962</v>
      </c>
      <c r="D7079">
        <v>31</v>
      </c>
      <c r="E7079">
        <f t="shared" si="221"/>
        <v>4650</v>
      </c>
      <c r="F7079">
        <v>0.01</v>
      </c>
      <c r="G7079">
        <f>VLOOKUP($P7079,Pricebook!$A:$D,4,0)</f>
        <v>150</v>
      </c>
      <c r="H7079">
        <f t="shared" si="220"/>
        <v>4603.5</v>
      </c>
      <c r="I7079" t="s">
        <v>700</v>
      </c>
      <c r="J7079" t="s">
        <v>377</v>
      </c>
      <c r="K7079" t="s">
        <v>1173</v>
      </c>
      <c r="L7079">
        <v>30265</v>
      </c>
      <c r="M7079" t="s">
        <v>134</v>
      </c>
      <c r="N7079" t="s">
        <v>34</v>
      </c>
      <c r="O7079">
        <v>39964</v>
      </c>
      <c r="P7079" t="s">
        <v>14216</v>
      </c>
      <c r="Q7079" t="s">
        <v>14202</v>
      </c>
    </row>
    <row r="7080" spans="1:17" x14ac:dyDescent="0.25">
      <c r="A7080">
        <v>7079</v>
      </c>
      <c r="B7080">
        <v>50503</v>
      </c>
      <c r="C7080">
        <v>41234</v>
      </c>
      <c r="D7080">
        <v>28</v>
      </c>
      <c r="E7080">
        <f t="shared" si="221"/>
        <v>4200</v>
      </c>
      <c r="F7080">
        <v>0.05</v>
      </c>
      <c r="G7080">
        <f>VLOOKUP($P7080,Pricebook!$A:$D,4,0)</f>
        <v>150</v>
      </c>
      <c r="H7080">
        <f t="shared" si="220"/>
        <v>3990</v>
      </c>
      <c r="I7080" t="s">
        <v>168</v>
      </c>
      <c r="J7080" t="s">
        <v>99</v>
      </c>
      <c r="K7080" t="s">
        <v>2392</v>
      </c>
      <c r="L7080">
        <v>50701</v>
      </c>
      <c r="M7080" t="s">
        <v>38</v>
      </c>
      <c r="N7080" t="s">
        <v>16</v>
      </c>
      <c r="O7080">
        <v>41236</v>
      </c>
      <c r="P7080" t="s">
        <v>14210</v>
      </c>
      <c r="Q7080" t="s">
        <v>14186</v>
      </c>
    </row>
    <row r="7081" spans="1:17" x14ac:dyDescent="0.25">
      <c r="A7081">
        <v>7080</v>
      </c>
      <c r="B7081">
        <v>50532</v>
      </c>
      <c r="C7081">
        <v>41135</v>
      </c>
      <c r="D7081">
        <v>10</v>
      </c>
      <c r="E7081">
        <f t="shared" si="221"/>
        <v>1600</v>
      </c>
      <c r="F7081">
        <v>0.02</v>
      </c>
      <c r="G7081">
        <f>VLOOKUP($P7081,Pricebook!$A:$D,4,0)</f>
        <v>160</v>
      </c>
      <c r="H7081">
        <f t="shared" si="220"/>
        <v>1568</v>
      </c>
      <c r="I7081" t="s">
        <v>2421</v>
      </c>
      <c r="J7081" t="s">
        <v>449</v>
      </c>
      <c r="K7081" t="s">
        <v>1571</v>
      </c>
      <c r="L7081">
        <v>29801</v>
      </c>
      <c r="M7081" t="s">
        <v>163</v>
      </c>
      <c r="N7081" t="s">
        <v>34</v>
      </c>
      <c r="O7081">
        <v>41137</v>
      </c>
      <c r="P7081" t="s">
        <v>14218</v>
      </c>
      <c r="Q7081" t="s">
        <v>14198</v>
      </c>
    </row>
    <row r="7082" spans="1:17" x14ac:dyDescent="0.25">
      <c r="A7082">
        <v>7081</v>
      </c>
      <c r="B7082">
        <v>50532</v>
      </c>
      <c r="C7082">
        <v>41135</v>
      </c>
      <c r="D7082">
        <v>22</v>
      </c>
      <c r="E7082">
        <f t="shared" si="221"/>
        <v>2420</v>
      </c>
      <c r="F7082">
        <v>0.09</v>
      </c>
      <c r="G7082">
        <f>VLOOKUP($P7082,Pricebook!$A:$D,4,0)</f>
        <v>110</v>
      </c>
      <c r="H7082">
        <f t="shared" si="220"/>
        <v>2202.2000000000003</v>
      </c>
      <c r="I7082" t="s">
        <v>2421</v>
      </c>
      <c r="J7082" t="s">
        <v>449</v>
      </c>
      <c r="K7082" t="s">
        <v>1571</v>
      </c>
      <c r="L7082">
        <v>29801</v>
      </c>
      <c r="M7082" t="s">
        <v>163</v>
      </c>
      <c r="N7082" t="s">
        <v>34</v>
      </c>
      <c r="O7082">
        <v>41136</v>
      </c>
      <c r="P7082" t="s">
        <v>14215</v>
      </c>
      <c r="Q7082" t="s">
        <v>14195</v>
      </c>
    </row>
    <row r="7083" spans="1:17" x14ac:dyDescent="0.25">
      <c r="A7083">
        <v>7082</v>
      </c>
      <c r="B7083">
        <v>50533</v>
      </c>
      <c r="C7083">
        <v>40694</v>
      </c>
      <c r="D7083">
        <v>32</v>
      </c>
      <c r="E7083">
        <f t="shared" si="221"/>
        <v>6400</v>
      </c>
      <c r="F7083">
        <v>0.06</v>
      </c>
      <c r="G7083">
        <f>VLOOKUP($P7083,Pricebook!$A:$D,4,0)</f>
        <v>200</v>
      </c>
      <c r="H7083">
        <f t="shared" si="220"/>
        <v>6016</v>
      </c>
      <c r="I7083" t="s">
        <v>1497</v>
      </c>
      <c r="J7083" t="s">
        <v>508</v>
      </c>
      <c r="K7083" t="s">
        <v>1504</v>
      </c>
      <c r="L7083">
        <v>68005</v>
      </c>
      <c r="M7083" t="s">
        <v>440</v>
      </c>
      <c r="N7083" t="s">
        <v>16</v>
      </c>
      <c r="O7083">
        <v>40696</v>
      </c>
      <c r="P7083" t="s">
        <v>14206</v>
      </c>
      <c r="Q7083" t="s">
        <v>14196</v>
      </c>
    </row>
    <row r="7084" spans="1:17" x14ac:dyDescent="0.25">
      <c r="A7084">
        <v>7083</v>
      </c>
      <c r="B7084">
        <v>50533</v>
      </c>
      <c r="C7084">
        <v>40694</v>
      </c>
      <c r="D7084">
        <v>3</v>
      </c>
      <c r="E7084">
        <f t="shared" si="221"/>
        <v>375</v>
      </c>
      <c r="F7084">
        <v>0</v>
      </c>
      <c r="G7084">
        <f>VLOOKUP($P7084,Pricebook!$A:$D,4,0)</f>
        <v>125</v>
      </c>
      <c r="H7084">
        <f t="shared" si="220"/>
        <v>375</v>
      </c>
      <c r="I7084" t="s">
        <v>1497</v>
      </c>
      <c r="J7084" t="s">
        <v>508</v>
      </c>
      <c r="K7084" t="s">
        <v>1504</v>
      </c>
      <c r="L7084">
        <v>68005</v>
      </c>
      <c r="M7084" t="s">
        <v>440</v>
      </c>
      <c r="N7084" t="s">
        <v>16</v>
      </c>
      <c r="O7084">
        <v>40695</v>
      </c>
      <c r="P7084" t="s">
        <v>14209</v>
      </c>
      <c r="Q7084" t="s">
        <v>14198</v>
      </c>
    </row>
    <row r="7085" spans="1:17" x14ac:dyDescent="0.25">
      <c r="A7085">
        <v>7084</v>
      </c>
      <c r="B7085">
        <v>50563</v>
      </c>
      <c r="C7085">
        <v>40740</v>
      </c>
      <c r="D7085">
        <v>2</v>
      </c>
      <c r="E7085">
        <f t="shared" si="221"/>
        <v>400</v>
      </c>
      <c r="F7085">
        <v>0.05</v>
      </c>
      <c r="G7085">
        <f>VLOOKUP($P7085,Pricebook!$A:$D,4,0)</f>
        <v>200</v>
      </c>
      <c r="H7085">
        <f t="shared" si="220"/>
        <v>380</v>
      </c>
      <c r="I7085" t="s">
        <v>1453</v>
      </c>
      <c r="J7085" t="s">
        <v>199</v>
      </c>
      <c r="K7085" t="s">
        <v>1454</v>
      </c>
      <c r="L7085">
        <v>97303</v>
      </c>
      <c r="M7085" t="s">
        <v>43</v>
      </c>
      <c r="N7085" t="s">
        <v>23</v>
      </c>
      <c r="O7085">
        <v>40741</v>
      </c>
      <c r="P7085" t="s">
        <v>14206</v>
      </c>
      <c r="Q7085" t="s">
        <v>14203</v>
      </c>
    </row>
    <row r="7086" spans="1:17" x14ac:dyDescent="0.25">
      <c r="A7086">
        <v>7085</v>
      </c>
      <c r="B7086">
        <v>50563</v>
      </c>
      <c r="C7086">
        <v>40740</v>
      </c>
      <c r="D7086">
        <v>20</v>
      </c>
      <c r="E7086">
        <f t="shared" si="221"/>
        <v>3000</v>
      </c>
      <c r="F7086">
        <v>0</v>
      </c>
      <c r="G7086">
        <f>VLOOKUP($P7086,Pricebook!$A:$D,4,0)</f>
        <v>150</v>
      </c>
      <c r="H7086">
        <f t="shared" si="220"/>
        <v>3000</v>
      </c>
      <c r="I7086" t="s">
        <v>1453</v>
      </c>
      <c r="J7086" t="s">
        <v>199</v>
      </c>
      <c r="K7086" t="s">
        <v>1309</v>
      </c>
      <c r="L7086">
        <v>97035</v>
      </c>
      <c r="M7086" t="s">
        <v>43</v>
      </c>
      <c r="N7086" t="s">
        <v>23</v>
      </c>
      <c r="O7086">
        <v>40741</v>
      </c>
      <c r="P7086" t="s">
        <v>14210</v>
      </c>
      <c r="Q7086" t="s">
        <v>14190</v>
      </c>
    </row>
    <row r="7087" spans="1:17" x14ac:dyDescent="0.25">
      <c r="A7087">
        <v>7086</v>
      </c>
      <c r="B7087">
        <v>50564</v>
      </c>
      <c r="C7087">
        <v>40970</v>
      </c>
      <c r="D7087">
        <v>30</v>
      </c>
      <c r="E7087">
        <f t="shared" si="221"/>
        <v>4800</v>
      </c>
      <c r="F7087">
        <v>7.0000000000000007E-2</v>
      </c>
      <c r="G7087">
        <f>VLOOKUP($P7087,Pricebook!$A:$D,4,0)</f>
        <v>160</v>
      </c>
      <c r="H7087">
        <f t="shared" si="220"/>
        <v>4464</v>
      </c>
      <c r="I7087" t="s">
        <v>1184</v>
      </c>
      <c r="J7087" t="s">
        <v>175</v>
      </c>
      <c r="K7087" t="s">
        <v>2170</v>
      </c>
      <c r="L7087" t="s">
        <v>2171</v>
      </c>
      <c r="M7087" t="s">
        <v>358</v>
      </c>
      <c r="N7087" t="s">
        <v>16</v>
      </c>
      <c r="O7087">
        <v>40972</v>
      </c>
      <c r="P7087" t="s">
        <v>14218</v>
      </c>
      <c r="Q7087" t="s">
        <v>14187</v>
      </c>
    </row>
    <row r="7088" spans="1:17" x14ac:dyDescent="0.25">
      <c r="A7088">
        <v>7087</v>
      </c>
      <c r="B7088">
        <v>50565</v>
      </c>
      <c r="C7088">
        <v>41151</v>
      </c>
      <c r="D7088">
        <v>43</v>
      </c>
      <c r="E7088">
        <f t="shared" si="221"/>
        <v>4730</v>
      </c>
      <c r="F7088">
        <v>0.09</v>
      </c>
      <c r="G7088">
        <f>VLOOKUP($P7088,Pricebook!$A:$D,4,0)</f>
        <v>110</v>
      </c>
      <c r="H7088">
        <f t="shared" si="220"/>
        <v>4304.3</v>
      </c>
      <c r="I7088" t="s">
        <v>414</v>
      </c>
      <c r="J7088" t="s">
        <v>175</v>
      </c>
      <c r="K7088" t="s">
        <v>2843</v>
      </c>
      <c r="L7088">
        <v>61761</v>
      </c>
      <c r="M7088" t="s">
        <v>15</v>
      </c>
      <c r="N7088" t="s">
        <v>16</v>
      </c>
      <c r="O7088">
        <v>41151</v>
      </c>
      <c r="P7088" t="s">
        <v>14220</v>
      </c>
      <c r="Q7088" t="s">
        <v>14200</v>
      </c>
    </row>
    <row r="7089" spans="1:17" x14ac:dyDescent="0.25">
      <c r="A7089">
        <v>7088</v>
      </c>
      <c r="B7089">
        <v>50566</v>
      </c>
      <c r="C7089">
        <v>40793</v>
      </c>
      <c r="D7089">
        <v>48</v>
      </c>
      <c r="E7089">
        <f t="shared" si="221"/>
        <v>8160</v>
      </c>
      <c r="F7089">
        <v>0.1</v>
      </c>
      <c r="G7089">
        <f>VLOOKUP($P7089,Pricebook!$A:$D,4,0)</f>
        <v>170</v>
      </c>
      <c r="H7089">
        <f t="shared" si="220"/>
        <v>7344</v>
      </c>
      <c r="I7089" t="s">
        <v>1670</v>
      </c>
      <c r="J7089" t="s">
        <v>434</v>
      </c>
      <c r="K7089" t="s">
        <v>2557</v>
      </c>
      <c r="L7089">
        <v>77590</v>
      </c>
      <c r="M7089" t="s">
        <v>48</v>
      </c>
      <c r="N7089" t="s">
        <v>16</v>
      </c>
      <c r="O7089">
        <v>40795</v>
      </c>
      <c r="P7089" t="s">
        <v>14219</v>
      </c>
      <c r="Q7089" t="s">
        <v>14187</v>
      </c>
    </row>
    <row r="7090" spans="1:17" x14ac:dyDescent="0.25">
      <c r="A7090">
        <v>7089</v>
      </c>
      <c r="B7090">
        <v>50567</v>
      </c>
      <c r="C7090">
        <v>40944</v>
      </c>
      <c r="D7090">
        <v>22</v>
      </c>
      <c r="E7090">
        <f t="shared" si="221"/>
        <v>2750</v>
      </c>
      <c r="F7090">
        <v>0.1</v>
      </c>
      <c r="G7090">
        <f>VLOOKUP($P7090,Pricebook!$A:$D,4,0)</f>
        <v>125</v>
      </c>
      <c r="H7090">
        <f t="shared" si="220"/>
        <v>2475</v>
      </c>
      <c r="I7090" t="s">
        <v>2491</v>
      </c>
      <c r="J7090" t="s">
        <v>285</v>
      </c>
      <c r="K7090" t="s">
        <v>792</v>
      </c>
      <c r="L7090">
        <v>20814</v>
      </c>
      <c r="M7090" t="s">
        <v>187</v>
      </c>
      <c r="N7090" t="s">
        <v>61</v>
      </c>
      <c r="O7090">
        <v>40945</v>
      </c>
      <c r="P7090" t="s">
        <v>14221</v>
      </c>
      <c r="Q7090" t="s">
        <v>14184</v>
      </c>
    </row>
    <row r="7091" spans="1:17" x14ac:dyDescent="0.25">
      <c r="A7091">
        <v>7090</v>
      </c>
      <c r="B7091">
        <v>50594</v>
      </c>
      <c r="C7091">
        <v>40315</v>
      </c>
      <c r="D7091">
        <v>39</v>
      </c>
      <c r="E7091">
        <f t="shared" si="221"/>
        <v>4680</v>
      </c>
      <c r="F7091">
        <v>0.05</v>
      </c>
      <c r="G7091">
        <f>VLOOKUP($P7091,Pricebook!$A:$D,4,0)</f>
        <v>120</v>
      </c>
      <c r="H7091">
        <f t="shared" si="220"/>
        <v>4446</v>
      </c>
      <c r="I7091" t="s">
        <v>1958</v>
      </c>
      <c r="J7091" t="s">
        <v>108</v>
      </c>
      <c r="K7091" t="s">
        <v>1960</v>
      </c>
      <c r="L7091">
        <v>99336</v>
      </c>
      <c r="M7091" t="s">
        <v>22</v>
      </c>
      <c r="N7091" t="s">
        <v>23</v>
      </c>
      <c r="O7091">
        <v>40317</v>
      </c>
      <c r="P7091" t="s">
        <v>14212</v>
      </c>
      <c r="Q7091" t="s">
        <v>14202</v>
      </c>
    </row>
    <row r="7092" spans="1:17" x14ac:dyDescent="0.25">
      <c r="A7092">
        <v>7091</v>
      </c>
      <c r="B7092">
        <v>50594</v>
      </c>
      <c r="C7092">
        <v>40315</v>
      </c>
      <c r="D7092">
        <v>48</v>
      </c>
      <c r="E7092">
        <f t="shared" si="221"/>
        <v>7200</v>
      </c>
      <c r="F7092">
        <v>0.01</v>
      </c>
      <c r="G7092">
        <f>VLOOKUP($P7092,Pricebook!$A:$D,4,0)</f>
        <v>150</v>
      </c>
      <c r="H7092">
        <f t="shared" si="220"/>
        <v>7128</v>
      </c>
      <c r="I7092" t="s">
        <v>1958</v>
      </c>
      <c r="J7092" t="s">
        <v>108</v>
      </c>
      <c r="K7092" t="s">
        <v>1960</v>
      </c>
      <c r="L7092">
        <v>99336</v>
      </c>
      <c r="M7092" t="s">
        <v>22</v>
      </c>
      <c r="N7092" t="s">
        <v>23</v>
      </c>
      <c r="O7092">
        <v>40324</v>
      </c>
      <c r="P7092" t="s">
        <v>14210</v>
      </c>
      <c r="Q7092" t="s">
        <v>14201</v>
      </c>
    </row>
    <row r="7093" spans="1:17" x14ac:dyDescent="0.25">
      <c r="A7093">
        <v>7092</v>
      </c>
      <c r="B7093">
        <v>50625</v>
      </c>
      <c r="C7093">
        <v>39926</v>
      </c>
      <c r="D7093">
        <v>10</v>
      </c>
      <c r="E7093">
        <f t="shared" si="221"/>
        <v>2000</v>
      </c>
      <c r="F7093">
        <v>0.08</v>
      </c>
      <c r="G7093">
        <f>VLOOKUP($P7093,Pricebook!$A:$D,4,0)</f>
        <v>200</v>
      </c>
      <c r="H7093">
        <f t="shared" si="220"/>
        <v>1840</v>
      </c>
      <c r="I7093" t="s">
        <v>477</v>
      </c>
      <c r="J7093" t="s">
        <v>121</v>
      </c>
      <c r="K7093" t="s">
        <v>2623</v>
      </c>
      <c r="L7093">
        <v>84084</v>
      </c>
      <c r="M7093" t="s">
        <v>201</v>
      </c>
      <c r="N7093" t="s">
        <v>23</v>
      </c>
      <c r="O7093">
        <v>39927</v>
      </c>
      <c r="P7093" t="s">
        <v>14214</v>
      </c>
      <c r="Q7093" t="s">
        <v>14186</v>
      </c>
    </row>
    <row r="7094" spans="1:17" x14ac:dyDescent="0.25">
      <c r="A7094">
        <v>7093</v>
      </c>
      <c r="B7094">
        <v>50626</v>
      </c>
      <c r="C7094">
        <v>40106</v>
      </c>
      <c r="D7094">
        <v>18</v>
      </c>
      <c r="E7094">
        <f t="shared" si="221"/>
        <v>2250</v>
      </c>
      <c r="F7094">
        <v>0</v>
      </c>
      <c r="G7094">
        <f>VLOOKUP($P7094,Pricebook!$A:$D,4,0)</f>
        <v>125</v>
      </c>
      <c r="H7094">
        <f t="shared" si="220"/>
        <v>2250</v>
      </c>
      <c r="I7094" t="s">
        <v>189</v>
      </c>
      <c r="J7094" t="s">
        <v>190</v>
      </c>
      <c r="K7094" t="s">
        <v>558</v>
      </c>
      <c r="L7094" t="s">
        <v>559</v>
      </c>
      <c r="M7094" t="s">
        <v>368</v>
      </c>
      <c r="N7094" t="s">
        <v>34</v>
      </c>
      <c r="O7094">
        <v>40107</v>
      </c>
      <c r="P7094" t="s">
        <v>14217</v>
      </c>
      <c r="Q7094" t="s">
        <v>14198</v>
      </c>
    </row>
    <row r="7095" spans="1:17" x14ac:dyDescent="0.25">
      <c r="A7095">
        <v>7094</v>
      </c>
      <c r="B7095">
        <v>50626</v>
      </c>
      <c r="C7095">
        <v>40106</v>
      </c>
      <c r="D7095">
        <v>42</v>
      </c>
      <c r="E7095">
        <f t="shared" si="221"/>
        <v>6300</v>
      </c>
      <c r="F7095">
        <v>0.04</v>
      </c>
      <c r="G7095">
        <f>VLOOKUP($P7095,Pricebook!$A:$D,4,0)</f>
        <v>150</v>
      </c>
      <c r="H7095">
        <f t="shared" si="220"/>
        <v>6048</v>
      </c>
      <c r="I7095" t="s">
        <v>189</v>
      </c>
      <c r="J7095" t="s">
        <v>190</v>
      </c>
      <c r="K7095" t="s">
        <v>558</v>
      </c>
      <c r="L7095" t="s">
        <v>559</v>
      </c>
      <c r="M7095" t="s">
        <v>368</v>
      </c>
      <c r="N7095" t="s">
        <v>34</v>
      </c>
      <c r="O7095">
        <v>40108</v>
      </c>
      <c r="P7095" t="s">
        <v>14222</v>
      </c>
      <c r="Q7095" t="s">
        <v>14188</v>
      </c>
    </row>
    <row r="7096" spans="1:17" x14ac:dyDescent="0.25">
      <c r="A7096">
        <v>7095</v>
      </c>
      <c r="B7096">
        <v>50656</v>
      </c>
      <c r="C7096">
        <v>40111</v>
      </c>
      <c r="D7096">
        <v>42</v>
      </c>
      <c r="E7096">
        <f t="shared" si="221"/>
        <v>7140</v>
      </c>
      <c r="F7096">
        <v>0</v>
      </c>
      <c r="G7096">
        <f>VLOOKUP($P7096,Pricebook!$A:$D,4,0)</f>
        <v>170</v>
      </c>
      <c r="H7096">
        <f t="shared" si="220"/>
        <v>7140</v>
      </c>
      <c r="I7096" t="s">
        <v>1620</v>
      </c>
      <c r="J7096" t="s">
        <v>360</v>
      </c>
      <c r="K7096" t="s">
        <v>156</v>
      </c>
      <c r="L7096">
        <v>95616</v>
      </c>
      <c r="M7096" t="s">
        <v>114</v>
      </c>
      <c r="N7096" t="s">
        <v>23</v>
      </c>
      <c r="O7096">
        <v>40113</v>
      </c>
      <c r="P7096" t="s">
        <v>14219</v>
      </c>
      <c r="Q7096" t="s">
        <v>14196</v>
      </c>
    </row>
    <row r="7097" spans="1:17" x14ac:dyDescent="0.25">
      <c r="A7097">
        <v>7096</v>
      </c>
      <c r="B7097">
        <v>50656</v>
      </c>
      <c r="C7097">
        <v>40111</v>
      </c>
      <c r="D7097">
        <v>31</v>
      </c>
      <c r="E7097">
        <f t="shared" si="221"/>
        <v>3875</v>
      </c>
      <c r="F7097">
        <v>0.01</v>
      </c>
      <c r="G7097">
        <f>VLOOKUP($P7097,Pricebook!$A:$D,4,0)</f>
        <v>125</v>
      </c>
      <c r="H7097">
        <f t="shared" si="220"/>
        <v>3836.25</v>
      </c>
      <c r="I7097" t="s">
        <v>1620</v>
      </c>
      <c r="J7097" t="s">
        <v>360</v>
      </c>
      <c r="K7097" t="s">
        <v>156</v>
      </c>
      <c r="L7097">
        <v>95616</v>
      </c>
      <c r="M7097" t="s">
        <v>114</v>
      </c>
      <c r="N7097" t="s">
        <v>23</v>
      </c>
      <c r="O7097">
        <v>40112</v>
      </c>
      <c r="P7097" t="s">
        <v>14221</v>
      </c>
      <c r="Q7097" t="s">
        <v>14185</v>
      </c>
    </row>
    <row r="7098" spans="1:17" x14ac:dyDescent="0.25">
      <c r="A7098">
        <v>7097</v>
      </c>
      <c r="B7098">
        <v>50656</v>
      </c>
      <c r="C7098">
        <v>40111</v>
      </c>
      <c r="D7098">
        <v>39</v>
      </c>
      <c r="E7098">
        <f t="shared" si="221"/>
        <v>4875</v>
      </c>
      <c r="F7098">
        <v>0.02</v>
      </c>
      <c r="G7098">
        <f>VLOOKUP($P7098,Pricebook!$A:$D,4,0)</f>
        <v>125</v>
      </c>
      <c r="H7098">
        <f t="shared" si="220"/>
        <v>4777.5</v>
      </c>
      <c r="I7098" t="s">
        <v>1620</v>
      </c>
      <c r="J7098" t="s">
        <v>360</v>
      </c>
      <c r="K7098" t="s">
        <v>156</v>
      </c>
      <c r="L7098">
        <v>95616</v>
      </c>
      <c r="M7098" t="s">
        <v>114</v>
      </c>
      <c r="N7098" t="s">
        <v>23</v>
      </c>
      <c r="O7098">
        <v>40111</v>
      </c>
      <c r="P7098" t="s">
        <v>14208</v>
      </c>
      <c r="Q7098" t="s">
        <v>14200</v>
      </c>
    </row>
    <row r="7099" spans="1:17" x14ac:dyDescent="0.25">
      <c r="A7099">
        <v>7098</v>
      </c>
      <c r="B7099">
        <v>50656</v>
      </c>
      <c r="C7099">
        <v>40111</v>
      </c>
      <c r="D7099">
        <v>15</v>
      </c>
      <c r="E7099">
        <f t="shared" si="221"/>
        <v>1875</v>
      </c>
      <c r="F7099">
        <v>0.1</v>
      </c>
      <c r="G7099">
        <f>VLOOKUP($P7099,Pricebook!$A:$D,4,0)</f>
        <v>125</v>
      </c>
      <c r="H7099">
        <f t="shared" si="220"/>
        <v>1687.5</v>
      </c>
      <c r="I7099" t="s">
        <v>1620</v>
      </c>
      <c r="J7099" t="s">
        <v>360</v>
      </c>
      <c r="K7099" t="s">
        <v>156</v>
      </c>
      <c r="L7099">
        <v>95616</v>
      </c>
      <c r="M7099" t="s">
        <v>114</v>
      </c>
      <c r="N7099" t="s">
        <v>23</v>
      </c>
      <c r="O7099">
        <v>40112</v>
      </c>
      <c r="P7099" t="s">
        <v>14208</v>
      </c>
      <c r="Q7099" t="s">
        <v>14196</v>
      </c>
    </row>
    <row r="7100" spans="1:17" x14ac:dyDescent="0.25">
      <c r="A7100">
        <v>7099</v>
      </c>
      <c r="B7100">
        <v>50657</v>
      </c>
      <c r="C7100">
        <v>40895</v>
      </c>
      <c r="D7100">
        <v>40</v>
      </c>
      <c r="E7100">
        <f t="shared" si="221"/>
        <v>6400</v>
      </c>
      <c r="F7100">
        <v>0.01</v>
      </c>
      <c r="G7100">
        <f>VLOOKUP($P7100,Pricebook!$A:$D,4,0)</f>
        <v>160</v>
      </c>
      <c r="H7100">
        <f t="shared" si="220"/>
        <v>6336</v>
      </c>
      <c r="I7100" t="s">
        <v>532</v>
      </c>
      <c r="J7100" t="s">
        <v>20</v>
      </c>
      <c r="K7100" t="s">
        <v>1779</v>
      </c>
      <c r="L7100">
        <v>22102</v>
      </c>
      <c r="M7100" t="s">
        <v>368</v>
      </c>
      <c r="N7100" t="s">
        <v>34</v>
      </c>
      <c r="O7100">
        <v>40896</v>
      </c>
      <c r="P7100" t="s">
        <v>14218</v>
      </c>
      <c r="Q7100" t="s">
        <v>14194</v>
      </c>
    </row>
    <row r="7101" spans="1:17" x14ac:dyDescent="0.25">
      <c r="A7101">
        <v>7100</v>
      </c>
      <c r="B7101">
        <v>50657</v>
      </c>
      <c r="C7101">
        <v>40895</v>
      </c>
      <c r="D7101">
        <v>16</v>
      </c>
      <c r="E7101">
        <f t="shared" si="221"/>
        <v>1760</v>
      </c>
      <c r="F7101">
        <v>0.1</v>
      </c>
      <c r="G7101">
        <f>VLOOKUP($P7101,Pricebook!$A:$D,4,0)</f>
        <v>110</v>
      </c>
      <c r="H7101">
        <f t="shared" si="220"/>
        <v>1584</v>
      </c>
      <c r="I7101" t="s">
        <v>532</v>
      </c>
      <c r="J7101" t="s">
        <v>20</v>
      </c>
      <c r="K7101" t="s">
        <v>1779</v>
      </c>
      <c r="L7101">
        <v>22102</v>
      </c>
      <c r="M7101" t="s">
        <v>368</v>
      </c>
      <c r="N7101" t="s">
        <v>34</v>
      </c>
      <c r="O7101">
        <v>40897</v>
      </c>
      <c r="P7101" t="s">
        <v>14215</v>
      </c>
      <c r="Q7101" t="s">
        <v>14200</v>
      </c>
    </row>
    <row r="7102" spans="1:17" x14ac:dyDescent="0.25">
      <c r="A7102">
        <v>7101</v>
      </c>
      <c r="B7102">
        <v>50657</v>
      </c>
      <c r="C7102">
        <v>40895</v>
      </c>
      <c r="D7102">
        <v>49</v>
      </c>
      <c r="E7102">
        <f t="shared" si="221"/>
        <v>6125</v>
      </c>
      <c r="F7102">
        <v>0.01</v>
      </c>
      <c r="G7102">
        <f>VLOOKUP($P7102,Pricebook!$A:$D,4,0)</f>
        <v>125</v>
      </c>
      <c r="H7102">
        <f t="shared" si="220"/>
        <v>6063.75</v>
      </c>
      <c r="I7102" t="s">
        <v>532</v>
      </c>
      <c r="J7102" t="s">
        <v>20</v>
      </c>
      <c r="K7102" t="s">
        <v>1779</v>
      </c>
      <c r="L7102">
        <v>22102</v>
      </c>
      <c r="M7102" t="s">
        <v>368</v>
      </c>
      <c r="N7102" t="s">
        <v>34</v>
      </c>
      <c r="O7102">
        <v>40897</v>
      </c>
      <c r="P7102" t="s">
        <v>14209</v>
      </c>
      <c r="Q7102" t="s">
        <v>14201</v>
      </c>
    </row>
    <row r="7103" spans="1:17" x14ac:dyDescent="0.25">
      <c r="A7103">
        <v>7102</v>
      </c>
      <c r="B7103">
        <v>50663</v>
      </c>
      <c r="C7103">
        <v>40491</v>
      </c>
      <c r="D7103">
        <v>26</v>
      </c>
      <c r="E7103">
        <f t="shared" si="221"/>
        <v>4420</v>
      </c>
      <c r="F7103">
        <v>0.02</v>
      </c>
      <c r="G7103">
        <f>VLOOKUP($P7103,Pricebook!$A:$D,4,0)</f>
        <v>170</v>
      </c>
      <c r="H7103">
        <f t="shared" si="220"/>
        <v>4331.6000000000004</v>
      </c>
      <c r="I7103" t="s">
        <v>371</v>
      </c>
      <c r="J7103" t="s">
        <v>260</v>
      </c>
      <c r="K7103" t="s">
        <v>1551</v>
      </c>
      <c r="L7103">
        <v>45014</v>
      </c>
      <c r="M7103" t="s">
        <v>210</v>
      </c>
      <c r="N7103" t="s">
        <v>61</v>
      </c>
      <c r="O7103">
        <v>40492</v>
      </c>
      <c r="P7103" t="s">
        <v>14219</v>
      </c>
      <c r="Q7103" t="s">
        <v>14195</v>
      </c>
    </row>
    <row r="7104" spans="1:17" x14ac:dyDescent="0.25">
      <c r="A7104">
        <v>7103</v>
      </c>
      <c r="B7104">
        <v>50688</v>
      </c>
      <c r="C7104">
        <v>40893</v>
      </c>
      <c r="D7104">
        <v>50</v>
      </c>
      <c r="E7104">
        <f t="shared" si="221"/>
        <v>7000</v>
      </c>
      <c r="F7104">
        <v>0.08</v>
      </c>
      <c r="G7104">
        <f>VLOOKUP($P7104,Pricebook!$A:$D,4,0)</f>
        <v>140</v>
      </c>
      <c r="H7104">
        <f t="shared" si="220"/>
        <v>6440</v>
      </c>
      <c r="I7104" t="s">
        <v>1131</v>
      </c>
      <c r="J7104" t="s">
        <v>203</v>
      </c>
      <c r="K7104" t="s">
        <v>735</v>
      </c>
      <c r="L7104">
        <v>61032</v>
      </c>
      <c r="M7104" t="s">
        <v>15</v>
      </c>
      <c r="N7104" t="s">
        <v>16</v>
      </c>
      <c r="O7104">
        <v>40894</v>
      </c>
      <c r="P7104" t="s">
        <v>14207</v>
      </c>
      <c r="Q7104" t="s">
        <v>14197</v>
      </c>
    </row>
    <row r="7105" spans="1:17" x14ac:dyDescent="0.25">
      <c r="A7105">
        <v>7104</v>
      </c>
      <c r="B7105">
        <v>50692</v>
      </c>
      <c r="C7105">
        <v>40438</v>
      </c>
      <c r="D7105">
        <v>28</v>
      </c>
      <c r="E7105">
        <f t="shared" si="221"/>
        <v>4480</v>
      </c>
      <c r="F7105">
        <v>0</v>
      </c>
      <c r="G7105">
        <f>VLOOKUP($P7105,Pricebook!$A:$D,4,0)</f>
        <v>160</v>
      </c>
      <c r="H7105">
        <f t="shared" si="220"/>
        <v>4480</v>
      </c>
      <c r="I7105" t="s">
        <v>2073</v>
      </c>
      <c r="J7105" t="s">
        <v>50</v>
      </c>
      <c r="K7105" t="s">
        <v>2075</v>
      </c>
      <c r="L7105" t="s">
        <v>2076</v>
      </c>
      <c r="M7105" t="s">
        <v>60</v>
      </c>
      <c r="N7105" t="s">
        <v>61</v>
      </c>
      <c r="O7105">
        <v>40440</v>
      </c>
      <c r="P7105" t="s">
        <v>14218</v>
      </c>
      <c r="Q7105" t="s">
        <v>14203</v>
      </c>
    </row>
    <row r="7106" spans="1:17" x14ac:dyDescent="0.25">
      <c r="A7106">
        <v>7105</v>
      </c>
      <c r="B7106">
        <v>50692</v>
      </c>
      <c r="C7106">
        <v>40438</v>
      </c>
      <c r="D7106">
        <v>47</v>
      </c>
      <c r="E7106">
        <f t="shared" si="221"/>
        <v>5875</v>
      </c>
      <c r="F7106">
        <v>0.06</v>
      </c>
      <c r="G7106">
        <f>VLOOKUP($P7106,Pricebook!$A:$D,4,0)</f>
        <v>125</v>
      </c>
      <c r="H7106">
        <f t="shared" ref="H7106:H7169" si="222">E7106*(1-F7106)</f>
        <v>5522.5</v>
      </c>
      <c r="I7106" t="s">
        <v>2073</v>
      </c>
      <c r="J7106" t="s">
        <v>50</v>
      </c>
      <c r="K7106" t="s">
        <v>2075</v>
      </c>
      <c r="L7106" t="s">
        <v>2076</v>
      </c>
      <c r="M7106" t="s">
        <v>60</v>
      </c>
      <c r="N7106" t="s">
        <v>61</v>
      </c>
      <c r="O7106">
        <v>40440</v>
      </c>
      <c r="P7106" t="s">
        <v>14209</v>
      </c>
      <c r="Q7106" t="s">
        <v>14188</v>
      </c>
    </row>
    <row r="7107" spans="1:17" x14ac:dyDescent="0.25">
      <c r="A7107">
        <v>7106</v>
      </c>
      <c r="B7107">
        <v>50721</v>
      </c>
      <c r="C7107">
        <v>40966</v>
      </c>
      <c r="D7107">
        <v>33</v>
      </c>
      <c r="E7107">
        <f t="shared" ref="E7107:E7170" si="223">G7107*D7107</f>
        <v>5280</v>
      </c>
      <c r="F7107">
        <v>0.04</v>
      </c>
      <c r="G7107">
        <f>VLOOKUP($P7107,Pricebook!$A:$D,4,0)</f>
        <v>160</v>
      </c>
      <c r="H7107">
        <f t="shared" si="222"/>
        <v>5068.8</v>
      </c>
      <c r="I7107" t="s">
        <v>211</v>
      </c>
      <c r="J7107" t="s">
        <v>212</v>
      </c>
      <c r="K7107" t="s">
        <v>556</v>
      </c>
      <c r="L7107">
        <v>74012</v>
      </c>
      <c r="M7107" t="s">
        <v>75</v>
      </c>
      <c r="N7107" t="s">
        <v>16</v>
      </c>
      <c r="O7107">
        <v>40968</v>
      </c>
      <c r="P7107" t="s">
        <v>14218</v>
      </c>
      <c r="Q7107" t="s">
        <v>14195</v>
      </c>
    </row>
    <row r="7108" spans="1:17" x14ac:dyDescent="0.25">
      <c r="A7108">
        <v>7107</v>
      </c>
      <c r="B7108">
        <v>50725</v>
      </c>
      <c r="C7108">
        <v>40505</v>
      </c>
      <c r="D7108">
        <v>1</v>
      </c>
      <c r="E7108">
        <f t="shared" si="223"/>
        <v>125</v>
      </c>
      <c r="F7108">
        <v>0.1</v>
      </c>
      <c r="G7108">
        <f>VLOOKUP($P7108,Pricebook!$A:$D,4,0)</f>
        <v>125</v>
      </c>
      <c r="H7108">
        <f t="shared" si="222"/>
        <v>112.5</v>
      </c>
      <c r="I7108" t="s">
        <v>410</v>
      </c>
      <c r="J7108" t="s">
        <v>20</v>
      </c>
      <c r="K7108" t="s">
        <v>42</v>
      </c>
      <c r="L7108">
        <v>12208</v>
      </c>
      <c r="M7108" t="s">
        <v>60</v>
      </c>
      <c r="N7108" t="s">
        <v>61</v>
      </c>
      <c r="O7108">
        <v>40506</v>
      </c>
      <c r="P7108" t="s">
        <v>14221</v>
      </c>
      <c r="Q7108" t="s">
        <v>14187</v>
      </c>
    </row>
    <row r="7109" spans="1:17" x14ac:dyDescent="0.25">
      <c r="A7109">
        <v>7108</v>
      </c>
      <c r="B7109">
        <v>50725</v>
      </c>
      <c r="C7109">
        <v>40505</v>
      </c>
      <c r="D7109">
        <v>19</v>
      </c>
      <c r="E7109">
        <f t="shared" si="223"/>
        <v>2850</v>
      </c>
      <c r="F7109">
        <v>0.05</v>
      </c>
      <c r="G7109">
        <f>VLOOKUP($P7109,Pricebook!$A:$D,4,0)</f>
        <v>150</v>
      </c>
      <c r="H7109">
        <f t="shared" si="222"/>
        <v>2707.5</v>
      </c>
      <c r="I7109" t="s">
        <v>410</v>
      </c>
      <c r="J7109" t="s">
        <v>20</v>
      </c>
      <c r="K7109" t="s">
        <v>672</v>
      </c>
      <c r="L7109">
        <v>23223</v>
      </c>
      <c r="M7109" t="s">
        <v>368</v>
      </c>
      <c r="N7109" t="s">
        <v>34</v>
      </c>
      <c r="O7109">
        <v>40507</v>
      </c>
      <c r="P7109" t="s">
        <v>14210</v>
      </c>
      <c r="Q7109" t="s">
        <v>14201</v>
      </c>
    </row>
    <row r="7110" spans="1:17" x14ac:dyDescent="0.25">
      <c r="A7110">
        <v>7109</v>
      </c>
      <c r="B7110">
        <v>50726</v>
      </c>
      <c r="C7110">
        <v>40847</v>
      </c>
      <c r="D7110">
        <v>45</v>
      </c>
      <c r="E7110">
        <f t="shared" si="223"/>
        <v>5625</v>
      </c>
      <c r="F7110">
        <v>0</v>
      </c>
      <c r="G7110">
        <f>VLOOKUP($P7110,Pricebook!$A:$D,4,0)</f>
        <v>125</v>
      </c>
      <c r="H7110">
        <f t="shared" si="222"/>
        <v>5625</v>
      </c>
      <c r="I7110" t="s">
        <v>19</v>
      </c>
      <c r="J7110" t="s">
        <v>20</v>
      </c>
      <c r="K7110" t="s">
        <v>1965</v>
      </c>
      <c r="L7110">
        <v>98208</v>
      </c>
      <c r="M7110" t="s">
        <v>22</v>
      </c>
      <c r="N7110" t="s">
        <v>23</v>
      </c>
      <c r="O7110">
        <v>40851</v>
      </c>
      <c r="P7110" t="s">
        <v>14221</v>
      </c>
      <c r="Q7110" t="s">
        <v>14197</v>
      </c>
    </row>
    <row r="7111" spans="1:17" x14ac:dyDescent="0.25">
      <c r="A7111">
        <v>7110</v>
      </c>
      <c r="B7111">
        <v>50726</v>
      </c>
      <c r="C7111">
        <v>40847</v>
      </c>
      <c r="D7111">
        <v>21</v>
      </c>
      <c r="E7111">
        <f t="shared" si="223"/>
        <v>4200</v>
      </c>
      <c r="F7111">
        <v>7.0000000000000007E-2</v>
      </c>
      <c r="G7111">
        <f>VLOOKUP($P7111,Pricebook!$A:$D,4,0)</f>
        <v>200</v>
      </c>
      <c r="H7111">
        <f t="shared" si="222"/>
        <v>3905.9999999999995</v>
      </c>
      <c r="I7111" t="s">
        <v>19</v>
      </c>
      <c r="J7111" t="s">
        <v>20</v>
      </c>
      <c r="K7111" t="s">
        <v>1965</v>
      </c>
      <c r="L7111">
        <v>98208</v>
      </c>
      <c r="M7111" t="s">
        <v>22</v>
      </c>
      <c r="N7111" t="s">
        <v>23</v>
      </c>
      <c r="O7111">
        <v>40847</v>
      </c>
      <c r="P7111" t="s">
        <v>14214</v>
      </c>
      <c r="Q7111" t="s">
        <v>14197</v>
      </c>
    </row>
    <row r="7112" spans="1:17" x14ac:dyDescent="0.25">
      <c r="A7112">
        <v>7111</v>
      </c>
      <c r="B7112">
        <v>50754</v>
      </c>
      <c r="C7112">
        <v>40156</v>
      </c>
      <c r="D7112">
        <v>9</v>
      </c>
      <c r="E7112">
        <f t="shared" si="223"/>
        <v>1350</v>
      </c>
      <c r="F7112">
        <v>0.06</v>
      </c>
      <c r="G7112">
        <f>VLOOKUP($P7112,Pricebook!$A:$D,4,0)</f>
        <v>150</v>
      </c>
      <c r="H7112">
        <f t="shared" si="222"/>
        <v>1269</v>
      </c>
      <c r="I7112" t="s">
        <v>1979</v>
      </c>
      <c r="J7112" t="s">
        <v>314</v>
      </c>
      <c r="K7112" t="s">
        <v>1307</v>
      </c>
      <c r="L7112">
        <v>60510</v>
      </c>
      <c r="M7112" t="s">
        <v>15</v>
      </c>
      <c r="N7112" t="s">
        <v>16</v>
      </c>
      <c r="O7112">
        <v>40157</v>
      </c>
      <c r="P7112" t="s">
        <v>14210</v>
      </c>
      <c r="Q7112" t="s">
        <v>14184</v>
      </c>
    </row>
    <row r="7113" spans="1:17" x14ac:dyDescent="0.25">
      <c r="A7113">
        <v>7112</v>
      </c>
      <c r="B7113">
        <v>50756</v>
      </c>
      <c r="C7113">
        <v>40430</v>
      </c>
      <c r="D7113">
        <v>19</v>
      </c>
      <c r="E7113">
        <f t="shared" si="223"/>
        <v>2850</v>
      </c>
      <c r="F7113">
        <v>0.08</v>
      </c>
      <c r="G7113">
        <f>VLOOKUP($P7113,Pricebook!$A:$D,4,0)</f>
        <v>150</v>
      </c>
      <c r="H7113">
        <f t="shared" si="222"/>
        <v>2622</v>
      </c>
      <c r="I7113" t="s">
        <v>422</v>
      </c>
      <c r="J7113" t="s">
        <v>13</v>
      </c>
      <c r="K7113" t="s">
        <v>2318</v>
      </c>
      <c r="L7113" t="s">
        <v>2319</v>
      </c>
      <c r="M7113" t="s">
        <v>33</v>
      </c>
      <c r="N7113" t="s">
        <v>34</v>
      </c>
      <c r="O7113">
        <v>40431</v>
      </c>
      <c r="P7113" t="s">
        <v>14211</v>
      </c>
      <c r="Q7113" t="s">
        <v>14190</v>
      </c>
    </row>
    <row r="7114" spans="1:17" x14ac:dyDescent="0.25">
      <c r="A7114">
        <v>7113</v>
      </c>
      <c r="B7114">
        <v>50756</v>
      </c>
      <c r="C7114">
        <v>40430</v>
      </c>
      <c r="D7114">
        <v>2</v>
      </c>
      <c r="E7114">
        <f t="shared" si="223"/>
        <v>400</v>
      </c>
      <c r="F7114">
        <v>0.02</v>
      </c>
      <c r="G7114">
        <f>VLOOKUP($P7114,Pricebook!$A:$D,4,0)</f>
        <v>200</v>
      </c>
      <c r="H7114">
        <f t="shared" si="222"/>
        <v>392</v>
      </c>
      <c r="I7114" t="s">
        <v>422</v>
      </c>
      <c r="J7114" t="s">
        <v>13</v>
      </c>
      <c r="K7114" t="s">
        <v>2318</v>
      </c>
      <c r="L7114" t="s">
        <v>2319</v>
      </c>
      <c r="M7114" t="s">
        <v>33</v>
      </c>
      <c r="N7114" t="s">
        <v>34</v>
      </c>
      <c r="O7114">
        <v>40430</v>
      </c>
      <c r="P7114" t="s">
        <v>14214</v>
      </c>
      <c r="Q7114" t="s">
        <v>14202</v>
      </c>
    </row>
    <row r="7115" spans="1:17" x14ac:dyDescent="0.25">
      <c r="A7115">
        <v>7114</v>
      </c>
      <c r="B7115">
        <v>50758</v>
      </c>
      <c r="C7115">
        <v>41102</v>
      </c>
      <c r="D7115">
        <v>17</v>
      </c>
      <c r="E7115">
        <f t="shared" si="223"/>
        <v>1870</v>
      </c>
      <c r="F7115">
        <v>0.02</v>
      </c>
      <c r="G7115">
        <f>VLOOKUP($P7115,Pricebook!$A:$D,4,0)</f>
        <v>110</v>
      </c>
      <c r="H7115">
        <f t="shared" si="222"/>
        <v>1832.6</v>
      </c>
      <c r="I7115" t="s">
        <v>465</v>
      </c>
      <c r="J7115" t="s">
        <v>344</v>
      </c>
      <c r="K7115" t="s">
        <v>2770</v>
      </c>
      <c r="L7115">
        <v>74074</v>
      </c>
      <c r="M7115" t="s">
        <v>75</v>
      </c>
      <c r="N7115" t="s">
        <v>16</v>
      </c>
      <c r="O7115">
        <v>41104</v>
      </c>
      <c r="P7115" t="s">
        <v>14215</v>
      </c>
      <c r="Q7115" t="s">
        <v>14199</v>
      </c>
    </row>
    <row r="7116" spans="1:17" x14ac:dyDescent="0.25">
      <c r="A7116">
        <v>7115</v>
      </c>
      <c r="B7116">
        <v>50759</v>
      </c>
      <c r="C7116">
        <v>40256</v>
      </c>
      <c r="D7116">
        <v>46</v>
      </c>
      <c r="E7116">
        <f t="shared" si="223"/>
        <v>6900</v>
      </c>
      <c r="F7116">
        <v>0.1</v>
      </c>
      <c r="G7116">
        <f>VLOOKUP($P7116,Pricebook!$A:$D,4,0)</f>
        <v>150</v>
      </c>
      <c r="H7116">
        <f t="shared" si="222"/>
        <v>6210</v>
      </c>
      <c r="I7116" t="s">
        <v>1567</v>
      </c>
      <c r="J7116" t="s">
        <v>185</v>
      </c>
      <c r="K7116" t="s">
        <v>930</v>
      </c>
      <c r="L7116" t="s">
        <v>1723</v>
      </c>
      <c r="M7116" t="s">
        <v>149</v>
      </c>
      <c r="N7116" t="s">
        <v>61</v>
      </c>
      <c r="O7116">
        <v>40261</v>
      </c>
      <c r="P7116" t="s">
        <v>14210</v>
      </c>
      <c r="Q7116" t="s">
        <v>14195</v>
      </c>
    </row>
    <row r="7117" spans="1:17" x14ac:dyDescent="0.25">
      <c r="A7117">
        <v>7116</v>
      </c>
      <c r="B7117">
        <v>50784</v>
      </c>
      <c r="C7117">
        <v>40949</v>
      </c>
      <c r="D7117">
        <v>20</v>
      </c>
      <c r="E7117">
        <f t="shared" si="223"/>
        <v>3000</v>
      </c>
      <c r="F7117">
        <v>0.04</v>
      </c>
      <c r="G7117">
        <f>VLOOKUP($P7117,Pricebook!$A:$D,4,0)</f>
        <v>150</v>
      </c>
      <c r="H7117">
        <f t="shared" si="222"/>
        <v>2880</v>
      </c>
      <c r="I7117" t="s">
        <v>2025</v>
      </c>
      <c r="J7117" t="s">
        <v>136</v>
      </c>
      <c r="K7117" t="s">
        <v>2026</v>
      </c>
      <c r="L7117">
        <v>46041</v>
      </c>
      <c r="M7117" t="s">
        <v>278</v>
      </c>
      <c r="N7117" t="s">
        <v>16</v>
      </c>
      <c r="O7117">
        <v>40950</v>
      </c>
      <c r="P7117" t="s">
        <v>14211</v>
      </c>
      <c r="Q7117" t="s">
        <v>14188</v>
      </c>
    </row>
    <row r="7118" spans="1:17" x14ac:dyDescent="0.25">
      <c r="A7118">
        <v>7117</v>
      </c>
      <c r="B7118">
        <v>50786</v>
      </c>
      <c r="C7118">
        <v>40098</v>
      </c>
      <c r="D7118">
        <v>4</v>
      </c>
      <c r="E7118">
        <f t="shared" si="223"/>
        <v>600</v>
      </c>
      <c r="F7118">
        <v>0.06</v>
      </c>
      <c r="G7118">
        <f>VLOOKUP($P7118,Pricebook!$A:$D,4,0)</f>
        <v>150</v>
      </c>
      <c r="H7118">
        <f t="shared" si="222"/>
        <v>564</v>
      </c>
      <c r="I7118" t="s">
        <v>1663</v>
      </c>
      <c r="J7118" t="s">
        <v>50</v>
      </c>
      <c r="K7118" t="s">
        <v>69</v>
      </c>
      <c r="L7118">
        <v>86314</v>
      </c>
      <c r="M7118" t="s">
        <v>70</v>
      </c>
      <c r="N7118" t="s">
        <v>23</v>
      </c>
      <c r="O7118">
        <v>40105</v>
      </c>
      <c r="P7118" t="s">
        <v>14216</v>
      </c>
      <c r="Q7118" t="s">
        <v>14185</v>
      </c>
    </row>
    <row r="7119" spans="1:17" x14ac:dyDescent="0.25">
      <c r="A7119">
        <v>7118</v>
      </c>
      <c r="B7119">
        <v>50789</v>
      </c>
      <c r="C7119">
        <v>40614</v>
      </c>
      <c r="D7119">
        <v>23</v>
      </c>
      <c r="E7119">
        <f t="shared" si="223"/>
        <v>3680</v>
      </c>
      <c r="F7119">
        <v>0.1</v>
      </c>
      <c r="G7119">
        <f>VLOOKUP($P7119,Pricebook!$A:$D,4,0)</f>
        <v>160</v>
      </c>
      <c r="H7119">
        <f t="shared" si="222"/>
        <v>3312</v>
      </c>
      <c r="I7119" t="s">
        <v>1826</v>
      </c>
      <c r="J7119" t="s">
        <v>341</v>
      </c>
      <c r="K7119" t="s">
        <v>719</v>
      </c>
      <c r="L7119">
        <v>34741</v>
      </c>
      <c r="M7119" t="s">
        <v>101</v>
      </c>
      <c r="N7119" t="s">
        <v>34</v>
      </c>
      <c r="O7119">
        <v>40616</v>
      </c>
      <c r="P7119" t="s">
        <v>14218</v>
      </c>
      <c r="Q7119" t="s">
        <v>14187</v>
      </c>
    </row>
    <row r="7120" spans="1:17" x14ac:dyDescent="0.25">
      <c r="A7120">
        <v>7119</v>
      </c>
      <c r="B7120">
        <v>50790</v>
      </c>
      <c r="C7120">
        <v>40740</v>
      </c>
      <c r="D7120">
        <v>47</v>
      </c>
      <c r="E7120">
        <f t="shared" si="223"/>
        <v>5875</v>
      </c>
      <c r="F7120">
        <v>0</v>
      </c>
      <c r="G7120">
        <f>VLOOKUP($P7120,Pricebook!$A:$D,4,0)</f>
        <v>125</v>
      </c>
      <c r="H7120">
        <f t="shared" si="222"/>
        <v>5875</v>
      </c>
      <c r="I7120" t="s">
        <v>1449</v>
      </c>
      <c r="J7120" t="s">
        <v>637</v>
      </c>
      <c r="K7120" t="s">
        <v>1450</v>
      </c>
      <c r="L7120">
        <v>98408</v>
      </c>
      <c r="M7120" t="s">
        <v>22</v>
      </c>
      <c r="N7120" t="s">
        <v>23</v>
      </c>
      <c r="O7120">
        <v>40742</v>
      </c>
      <c r="P7120" t="s">
        <v>14208</v>
      </c>
      <c r="Q7120" t="s">
        <v>14185</v>
      </c>
    </row>
    <row r="7121" spans="1:17" x14ac:dyDescent="0.25">
      <c r="A7121">
        <v>7120</v>
      </c>
      <c r="B7121">
        <v>50816</v>
      </c>
      <c r="C7121">
        <v>39899</v>
      </c>
      <c r="D7121">
        <v>25</v>
      </c>
      <c r="E7121">
        <f t="shared" si="223"/>
        <v>4250</v>
      </c>
      <c r="F7121">
        <v>7.0000000000000007E-2</v>
      </c>
      <c r="G7121">
        <f>VLOOKUP($P7121,Pricebook!$A:$D,4,0)</f>
        <v>170</v>
      </c>
      <c r="H7121">
        <f t="shared" si="222"/>
        <v>3952.4999999999995</v>
      </c>
      <c r="I7121" t="s">
        <v>1575</v>
      </c>
      <c r="J7121" t="s">
        <v>363</v>
      </c>
      <c r="K7121" t="s">
        <v>1344</v>
      </c>
      <c r="L7121" t="s">
        <v>1345</v>
      </c>
      <c r="M7121" t="s">
        <v>38</v>
      </c>
      <c r="N7121" t="s">
        <v>16</v>
      </c>
      <c r="O7121">
        <v>39901</v>
      </c>
      <c r="P7121" t="s">
        <v>14219</v>
      </c>
      <c r="Q7121" t="s">
        <v>14202</v>
      </c>
    </row>
    <row r="7122" spans="1:17" x14ac:dyDescent="0.25">
      <c r="A7122">
        <v>7121</v>
      </c>
      <c r="B7122">
        <v>50816</v>
      </c>
      <c r="C7122">
        <v>39899</v>
      </c>
      <c r="D7122">
        <v>26</v>
      </c>
      <c r="E7122">
        <f t="shared" si="223"/>
        <v>4160</v>
      </c>
      <c r="F7122">
        <v>0.03</v>
      </c>
      <c r="G7122">
        <f>VLOOKUP($P7122,Pricebook!$A:$D,4,0)</f>
        <v>160</v>
      </c>
      <c r="H7122">
        <f t="shared" si="222"/>
        <v>4035.2</v>
      </c>
      <c r="I7122" t="s">
        <v>1575</v>
      </c>
      <c r="J7122" t="s">
        <v>363</v>
      </c>
      <c r="K7122" t="s">
        <v>1344</v>
      </c>
      <c r="L7122" t="s">
        <v>1345</v>
      </c>
      <c r="M7122" t="s">
        <v>38</v>
      </c>
      <c r="N7122" t="s">
        <v>16</v>
      </c>
      <c r="O7122">
        <v>39901</v>
      </c>
      <c r="P7122" t="s">
        <v>14218</v>
      </c>
      <c r="Q7122" t="s">
        <v>14187</v>
      </c>
    </row>
    <row r="7123" spans="1:17" x14ac:dyDescent="0.25">
      <c r="A7123">
        <v>7122</v>
      </c>
      <c r="B7123">
        <v>50816</v>
      </c>
      <c r="C7123">
        <v>39899</v>
      </c>
      <c r="D7123">
        <v>6</v>
      </c>
      <c r="E7123">
        <f t="shared" si="223"/>
        <v>900</v>
      </c>
      <c r="F7123">
        <v>0.01</v>
      </c>
      <c r="G7123">
        <f>VLOOKUP($P7123,Pricebook!$A:$D,4,0)</f>
        <v>150</v>
      </c>
      <c r="H7123">
        <f t="shared" si="222"/>
        <v>891</v>
      </c>
      <c r="I7123" t="s">
        <v>1575</v>
      </c>
      <c r="J7123" t="s">
        <v>363</v>
      </c>
      <c r="K7123" t="s">
        <v>1344</v>
      </c>
      <c r="L7123" t="s">
        <v>1345</v>
      </c>
      <c r="M7123" t="s">
        <v>38</v>
      </c>
      <c r="N7123" t="s">
        <v>16</v>
      </c>
      <c r="O7123">
        <v>39901</v>
      </c>
      <c r="P7123" t="s">
        <v>14211</v>
      </c>
      <c r="Q7123" t="s">
        <v>14200</v>
      </c>
    </row>
    <row r="7124" spans="1:17" x14ac:dyDescent="0.25">
      <c r="A7124">
        <v>7123</v>
      </c>
      <c r="B7124">
        <v>50818</v>
      </c>
      <c r="C7124">
        <v>41188</v>
      </c>
      <c r="D7124">
        <v>34</v>
      </c>
      <c r="E7124">
        <f t="shared" si="223"/>
        <v>5100</v>
      </c>
      <c r="F7124">
        <v>0.1</v>
      </c>
      <c r="G7124">
        <f>VLOOKUP($P7124,Pricebook!$A:$D,4,0)</f>
        <v>150</v>
      </c>
      <c r="H7124">
        <f t="shared" si="222"/>
        <v>4590</v>
      </c>
      <c r="I7124" t="s">
        <v>2566</v>
      </c>
      <c r="J7124" t="s">
        <v>351</v>
      </c>
      <c r="K7124" t="s">
        <v>2391</v>
      </c>
      <c r="L7124">
        <v>30458</v>
      </c>
      <c r="M7124" t="s">
        <v>134</v>
      </c>
      <c r="N7124" t="s">
        <v>34</v>
      </c>
      <c r="O7124">
        <v>41190</v>
      </c>
      <c r="P7124" t="s">
        <v>14210</v>
      </c>
      <c r="Q7124" t="s">
        <v>14192</v>
      </c>
    </row>
    <row r="7125" spans="1:17" x14ac:dyDescent="0.25">
      <c r="A7125">
        <v>7124</v>
      </c>
      <c r="B7125">
        <v>50822</v>
      </c>
      <c r="C7125">
        <v>40946</v>
      </c>
      <c r="D7125">
        <v>6</v>
      </c>
      <c r="E7125">
        <f t="shared" si="223"/>
        <v>750</v>
      </c>
      <c r="F7125">
        <v>0.1</v>
      </c>
      <c r="G7125">
        <f>VLOOKUP($P7125,Pricebook!$A:$D,4,0)</f>
        <v>125</v>
      </c>
      <c r="H7125">
        <f t="shared" si="222"/>
        <v>675</v>
      </c>
      <c r="I7125" t="s">
        <v>481</v>
      </c>
      <c r="J7125" t="s">
        <v>482</v>
      </c>
      <c r="K7125" t="s">
        <v>830</v>
      </c>
      <c r="L7125">
        <v>81001</v>
      </c>
      <c r="M7125" t="s">
        <v>237</v>
      </c>
      <c r="N7125" t="s">
        <v>23</v>
      </c>
      <c r="O7125">
        <v>40947</v>
      </c>
      <c r="P7125" t="s">
        <v>14221</v>
      </c>
      <c r="Q7125" t="s">
        <v>14184</v>
      </c>
    </row>
    <row r="7126" spans="1:17" x14ac:dyDescent="0.25">
      <c r="A7126">
        <v>7125</v>
      </c>
      <c r="B7126">
        <v>50822</v>
      </c>
      <c r="C7126">
        <v>40946</v>
      </c>
      <c r="D7126">
        <v>37</v>
      </c>
      <c r="E7126">
        <f t="shared" si="223"/>
        <v>5550</v>
      </c>
      <c r="F7126">
        <v>0.01</v>
      </c>
      <c r="G7126">
        <f>VLOOKUP($P7126,Pricebook!$A:$D,4,0)</f>
        <v>150</v>
      </c>
      <c r="H7126">
        <f t="shared" si="222"/>
        <v>5494.5</v>
      </c>
      <c r="I7126" t="s">
        <v>481</v>
      </c>
      <c r="J7126" t="s">
        <v>482</v>
      </c>
      <c r="K7126" t="s">
        <v>830</v>
      </c>
      <c r="L7126">
        <v>81001</v>
      </c>
      <c r="M7126" t="s">
        <v>237</v>
      </c>
      <c r="N7126" t="s">
        <v>23</v>
      </c>
      <c r="O7126">
        <v>40947</v>
      </c>
      <c r="P7126" t="s">
        <v>14211</v>
      </c>
      <c r="Q7126" t="s">
        <v>14190</v>
      </c>
    </row>
    <row r="7127" spans="1:17" x14ac:dyDescent="0.25">
      <c r="A7127">
        <v>7126</v>
      </c>
      <c r="B7127">
        <v>50823</v>
      </c>
      <c r="C7127">
        <v>40015</v>
      </c>
      <c r="D7127">
        <v>12</v>
      </c>
      <c r="E7127">
        <f t="shared" si="223"/>
        <v>1800</v>
      </c>
      <c r="F7127">
        <v>0.04</v>
      </c>
      <c r="G7127">
        <f>VLOOKUP($P7127,Pricebook!$A:$D,4,0)</f>
        <v>150</v>
      </c>
      <c r="H7127">
        <f t="shared" si="222"/>
        <v>1728</v>
      </c>
      <c r="I7127" t="s">
        <v>1111</v>
      </c>
      <c r="J7127" t="s">
        <v>571</v>
      </c>
      <c r="K7127" t="s">
        <v>1901</v>
      </c>
      <c r="L7127">
        <v>76053</v>
      </c>
      <c r="M7127" t="s">
        <v>48</v>
      </c>
      <c r="N7127" t="s">
        <v>16</v>
      </c>
      <c r="O7127">
        <v>40020</v>
      </c>
      <c r="P7127" t="s">
        <v>14211</v>
      </c>
      <c r="Q7127" t="s">
        <v>14201</v>
      </c>
    </row>
    <row r="7128" spans="1:17" x14ac:dyDescent="0.25">
      <c r="A7128">
        <v>7127</v>
      </c>
      <c r="B7128">
        <v>50849</v>
      </c>
      <c r="C7128">
        <v>41186</v>
      </c>
      <c r="D7128">
        <v>47</v>
      </c>
      <c r="E7128">
        <f t="shared" si="223"/>
        <v>5170</v>
      </c>
      <c r="F7128">
        <v>0.04</v>
      </c>
      <c r="G7128">
        <f>VLOOKUP($P7128,Pricebook!$A:$D,4,0)</f>
        <v>110</v>
      </c>
      <c r="H7128">
        <f t="shared" si="222"/>
        <v>4963.2</v>
      </c>
      <c r="I7128" t="s">
        <v>1485</v>
      </c>
      <c r="J7128" t="s">
        <v>482</v>
      </c>
      <c r="K7128" t="s">
        <v>330</v>
      </c>
      <c r="L7128">
        <v>84118</v>
      </c>
      <c r="M7128" t="s">
        <v>201</v>
      </c>
      <c r="N7128" t="s">
        <v>23</v>
      </c>
      <c r="O7128">
        <v>41191</v>
      </c>
      <c r="P7128" t="s">
        <v>14215</v>
      </c>
      <c r="Q7128" t="s">
        <v>14192</v>
      </c>
    </row>
    <row r="7129" spans="1:17" x14ac:dyDescent="0.25">
      <c r="A7129">
        <v>7128</v>
      </c>
      <c r="B7129">
        <v>50850</v>
      </c>
      <c r="C7129">
        <v>39939</v>
      </c>
      <c r="D7129">
        <v>37</v>
      </c>
      <c r="E7129">
        <f t="shared" si="223"/>
        <v>5920</v>
      </c>
      <c r="F7129">
        <v>0</v>
      </c>
      <c r="G7129">
        <f>VLOOKUP($P7129,Pricebook!$A:$D,4,0)</f>
        <v>160</v>
      </c>
      <c r="H7129">
        <f t="shared" si="222"/>
        <v>5920</v>
      </c>
      <c r="I7129" t="s">
        <v>1701</v>
      </c>
      <c r="J7129" t="s">
        <v>265</v>
      </c>
      <c r="K7129" t="s">
        <v>426</v>
      </c>
      <c r="L7129">
        <v>46203</v>
      </c>
      <c r="M7129" t="s">
        <v>278</v>
      </c>
      <c r="N7129" t="s">
        <v>16</v>
      </c>
      <c r="O7129">
        <v>39941</v>
      </c>
      <c r="P7129" t="s">
        <v>14218</v>
      </c>
      <c r="Q7129" t="s">
        <v>14185</v>
      </c>
    </row>
    <row r="7130" spans="1:17" x14ac:dyDescent="0.25">
      <c r="A7130">
        <v>7129</v>
      </c>
      <c r="B7130">
        <v>50850</v>
      </c>
      <c r="C7130">
        <v>39939</v>
      </c>
      <c r="D7130">
        <v>2</v>
      </c>
      <c r="E7130">
        <f t="shared" si="223"/>
        <v>250</v>
      </c>
      <c r="F7130">
        <v>0.02</v>
      </c>
      <c r="G7130">
        <f>VLOOKUP($P7130,Pricebook!$A:$D,4,0)</f>
        <v>125</v>
      </c>
      <c r="H7130">
        <f t="shared" si="222"/>
        <v>245</v>
      </c>
      <c r="I7130" t="s">
        <v>1701</v>
      </c>
      <c r="J7130" t="s">
        <v>265</v>
      </c>
      <c r="K7130" t="s">
        <v>426</v>
      </c>
      <c r="L7130">
        <v>46203</v>
      </c>
      <c r="M7130" t="s">
        <v>278</v>
      </c>
      <c r="N7130" t="s">
        <v>16</v>
      </c>
      <c r="O7130">
        <v>39940</v>
      </c>
      <c r="P7130" t="s">
        <v>14209</v>
      </c>
      <c r="Q7130" t="s">
        <v>14186</v>
      </c>
    </row>
    <row r="7131" spans="1:17" x14ac:dyDescent="0.25">
      <c r="A7131">
        <v>7130</v>
      </c>
      <c r="B7131">
        <v>50852</v>
      </c>
      <c r="C7131">
        <v>40706</v>
      </c>
      <c r="D7131">
        <v>24</v>
      </c>
      <c r="E7131">
        <f t="shared" si="223"/>
        <v>3840</v>
      </c>
      <c r="F7131">
        <v>0.03</v>
      </c>
      <c r="G7131">
        <f>VLOOKUP($P7131,Pricebook!$A:$D,4,0)</f>
        <v>160</v>
      </c>
      <c r="H7131">
        <f t="shared" si="222"/>
        <v>3724.7999999999997</v>
      </c>
      <c r="I7131" t="s">
        <v>2390</v>
      </c>
      <c r="J7131" t="s">
        <v>760</v>
      </c>
      <c r="K7131" t="s">
        <v>2726</v>
      </c>
      <c r="L7131">
        <v>30084</v>
      </c>
      <c r="M7131" t="s">
        <v>134</v>
      </c>
      <c r="N7131" t="s">
        <v>34</v>
      </c>
      <c r="O7131">
        <v>40707</v>
      </c>
      <c r="P7131" t="s">
        <v>14218</v>
      </c>
      <c r="Q7131" t="s">
        <v>14194</v>
      </c>
    </row>
    <row r="7132" spans="1:17" x14ac:dyDescent="0.25">
      <c r="A7132">
        <v>7131</v>
      </c>
      <c r="B7132">
        <v>50854</v>
      </c>
      <c r="C7132">
        <v>40894</v>
      </c>
      <c r="D7132">
        <v>27</v>
      </c>
      <c r="E7132">
        <f t="shared" si="223"/>
        <v>4320</v>
      </c>
      <c r="F7132">
        <v>7.0000000000000007E-2</v>
      </c>
      <c r="G7132">
        <f>VLOOKUP($P7132,Pricebook!$A:$D,4,0)</f>
        <v>160</v>
      </c>
      <c r="H7132">
        <f t="shared" si="222"/>
        <v>4017.6</v>
      </c>
      <c r="I7132" t="s">
        <v>1670</v>
      </c>
      <c r="J7132" t="s">
        <v>434</v>
      </c>
      <c r="K7132" t="s">
        <v>2557</v>
      </c>
      <c r="L7132">
        <v>77590</v>
      </c>
      <c r="M7132" t="s">
        <v>48</v>
      </c>
      <c r="N7132" t="s">
        <v>16</v>
      </c>
      <c r="O7132">
        <v>40894</v>
      </c>
      <c r="P7132" t="s">
        <v>14218</v>
      </c>
      <c r="Q7132" t="s">
        <v>14197</v>
      </c>
    </row>
    <row r="7133" spans="1:17" x14ac:dyDescent="0.25">
      <c r="A7133">
        <v>7132</v>
      </c>
      <c r="B7133">
        <v>50854</v>
      </c>
      <c r="C7133">
        <v>40894</v>
      </c>
      <c r="D7133">
        <v>12</v>
      </c>
      <c r="E7133">
        <f t="shared" si="223"/>
        <v>1800</v>
      </c>
      <c r="F7133">
        <v>0.09</v>
      </c>
      <c r="G7133">
        <f>VLOOKUP($P7133,Pricebook!$A:$D,4,0)</f>
        <v>150</v>
      </c>
      <c r="H7133">
        <f t="shared" si="222"/>
        <v>1638</v>
      </c>
      <c r="I7133" t="s">
        <v>1670</v>
      </c>
      <c r="J7133" t="s">
        <v>434</v>
      </c>
      <c r="K7133" t="s">
        <v>2557</v>
      </c>
      <c r="L7133">
        <v>77590</v>
      </c>
      <c r="M7133" t="s">
        <v>48</v>
      </c>
      <c r="N7133" t="s">
        <v>16</v>
      </c>
      <c r="O7133">
        <v>40896</v>
      </c>
      <c r="P7133" t="s">
        <v>14216</v>
      </c>
      <c r="Q7133" t="s">
        <v>14185</v>
      </c>
    </row>
    <row r="7134" spans="1:17" x14ac:dyDescent="0.25">
      <c r="A7134">
        <v>7133</v>
      </c>
      <c r="B7134">
        <v>50854</v>
      </c>
      <c r="C7134">
        <v>40894</v>
      </c>
      <c r="D7134">
        <v>42</v>
      </c>
      <c r="E7134">
        <f t="shared" si="223"/>
        <v>5880</v>
      </c>
      <c r="F7134">
        <v>0.06</v>
      </c>
      <c r="G7134">
        <f>VLOOKUP($P7134,Pricebook!$A:$D,4,0)</f>
        <v>140</v>
      </c>
      <c r="H7134">
        <f t="shared" si="222"/>
        <v>5527.2</v>
      </c>
      <c r="I7134" t="s">
        <v>1670</v>
      </c>
      <c r="J7134" t="s">
        <v>434</v>
      </c>
      <c r="K7134" t="s">
        <v>2557</v>
      </c>
      <c r="L7134">
        <v>77590</v>
      </c>
      <c r="M7134" t="s">
        <v>48</v>
      </c>
      <c r="N7134" t="s">
        <v>16</v>
      </c>
      <c r="O7134">
        <v>40894</v>
      </c>
      <c r="P7134" t="s">
        <v>14207</v>
      </c>
      <c r="Q7134" t="s">
        <v>14199</v>
      </c>
    </row>
    <row r="7135" spans="1:17" x14ac:dyDescent="0.25">
      <c r="A7135">
        <v>7134</v>
      </c>
      <c r="B7135">
        <v>50882</v>
      </c>
      <c r="C7135">
        <v>40421</v>
      </c>
      <c r="D7135">
        <v>37</v>
      </c>
      <c r="E7135">
        <f t="shared" si="223"/>
        <v>5180</v>
      </c>
      <c r="F7135">
        <v>0.08</v>
      </c>
      <c r="G7135">
        <f>VLOOKUP($P7135,Pricebook!$A:$D,4,0)</f>
        <v>140</v>
      </c>
      <c r="H7135">
        <f t="shared" si="222"/>
        <v>4765.6000000000004</v>
      </c>
      <c r="I7135" t="s">
        <v>1989</v>
      </c>
      <c r="J7135" t="s">
        <v>244</v>
      </c>
      <c r="K7135" t="s">
        <v>397</v>
      </c>
      <c r="L7135" t="s">
        <v>398</v>
      </c>
      <c r="M7135" t="s">
        <v>43</v>
      </c>
      <c r="N7135" t="s">
        <v>23</v>
      </c>
      <c r="O7135">
        <v>40421</v>
      </c>
      <c r="P7135" t="s">
        <v>14207</v>
      </c>
      <c r="Q7135" t="s">
        <v>14203</v>
      </c>
    </row>
    <row r="7136" spans="1:17" x14ac:dyDescent="0.25">
      <c r="A7136">
        <v>7135</v>
      </c>
      <c r="B7136">
        <v>50883</v>
      </c>
      <c r="C7136">
        <v>41061</v>
      </c>
      <c r="D7136">
        <v>35</v>
      </c>
      <c r="E7136">
        <f t="shared" si="223"/>
        <v>4375</v>
      </c>
      <c r="F7136">
        <v>0.01</v>
      </c>
      <c r="G7136">
        <f>VLOOKUP($P7136,Pricebook!$A:$D,4,0)</f>
        <v>125</v>
      </c>
      <c r="H7136">
        <f t="shared" si="222"/>
        <v>4331.25</v>
      </c>
      <c r="I7136" t="s">
        <v>72</v>
      </c>
      <c r="J7136" t="s">
        <v>73</v>
      </c>
      <c r="K7136" t="s">
        <v>2660</v>
      </c>
      <c r="L7136">
        <v>73120</v>
      </c>
      <c r="M7136" t="s">
        <v>75</v>
      </c>
      <c r="N7136" t="s">
        <v>16</v>
      </c>
      <c r="O7136">
        <v>41061</v>
      </c>
      <c r="P7136" t="s">
        <v>14221</v>
      </c>
      <c r="Q7136" t="s">
        <v>14203</v>
      </c>
    </row>
    <row r="7137" spans="1:17" x14ac:dyDescent="0.25">
      <c r="A7137">
        <v>7136</v>
      </c>
      <c r="B7137">
        <v>50914</v>
      </c>
      <c r="C7137">
        <v>41093</v>
      </c>
      <c r="D7137">
        <v>49</v>
      </c>
      <c r="E7137">
        <f t="shared" si="223"/>
        <v>7350</v>
      </c>
      <c r="F7137">
        <v>0.03</v>
      </c>
      <c r="G7137">
        <f>VLOOKUP($P7137,Pricebook!$A:$D,4,0)</f>
        <v>150</v>
      </c>
      <c r="H7137">
        <f t="shared" si="222"/>
        <v>7129.5</v>
      </c>
      <c r="I7137" t="s">
        <v>340</v>
      </c>
      <c r="J7137" t="s">
        <v>341</v>
      </c>
      <c r="K7137" t="s">
        <v>1649</v>
      </c>
      <c r="L7137">
        <v>61604</v>
      </c>
      <c r="M7137" t="s">
        <v>15</v>
      </c>
      <c r="N7137" t="s">
        <v>16</v>
      </c>
      <c r="O7137">
        <v>41093</v>
      </c>
      <c r="P7137" t="s">
        <v>14210</v>
      </c>
      <c r="Q7137" t="s">
        <v>14202</v>
      </c>
    </row>
    <row r="7138" spans="1:17" x14ac:dyDescent="0.25">
      <c r="A7138">
        <v>7137</v>
      </c>
      <c r="B7138">
        <v>50917</v>
      </c>
      <c r="C7138">
        <v>40015</v>
      </c>
      <c r="D7138">
        <v>33</v>
      </c>
      <c r="E7138">
        <f t="shared" si="223"/>
        <v>4950</v>
      </c>
      <c r="F7138">
        <v>0.02</v>
      </c>
      <c r="G7138">
        <f>VLOOKUP($P7138,Pricebook!$A:$D,4,0)</f>
        <v>150</v>
      </c>
      <c r="H7138">
        <f t="shared" si="222"/>
        <v>4851</v>
      </c>
      <c r="I7138" t="s">
        <v>675</v>
      </c>
      <c r="J7138" t="s">
        <v>482</v>
      </c>
      <c r="K7138" t="s">
        <v>2406</v>
      </c>
      <c r="L7138">
        <v>44133</v>
      </c>
      <c r="M7138" t="s">
        <v>210</v>
      </c>
      <c r="N7138" t="s">
        <v>61</v>
      </c>
      <c r="O7138">
        <v>40019</v>
      </c>
      <c r="P7138" t="s">
        <v>14211</v>
      </c>
      <c r="Q7138" t="s">
        <v>14197</v>
      </c>
    </row>
    <row r="7139" spans="1:17" x14ac:dyDescent="0.25">
      <c r="A7139">
        <v>7138</v>
      </c>
      <c r="B7139">
        <v>50945</v>
      </c>
      <c r="C7139">
        <v>40550</v>
      </c>
      <c r="D7139">
        <v>27</v>
      </c>
      <c r="E7139">
        <f t="shared" si="223"/>
        <v>4050</v>
      </c>
      <c r="F7139">
        <v>0.01</v>
      </c>
      <c r="G7139">
        <f>VLOOKUP($P7139,Pricebook!$A:$D,4,0)</f>
        <v>150</v>
      </c>
      <c r="H7139">
        <f t="shared" si="222"/>
        <v>4009.5</v>
      </c>
      <c r="I7139" t="s">
        <v>1457</v>
      </c>
      <c r="J7139" t="s">
        <v>327</v>
      </c>
      <c r="K7139" t="s">
        <v>480</v>
      </c>
      <c r="L7139">
        <v>48066</v>
      </c>
      <c r="M7139" t="s">
        <v>172</v>
      </c>
      <c r="N7139" t="s">
        <v>16</v>
      </c>
      <c r="O7139">
        <v>40552</v>
      </c>
      <c r="P7139" t="s">
        <v>14210</v>
      </c>
      <c r="Q7139" t="s">
        <v>14192</v>
      </c>
    </row>
    <row r="7140" spans="1:17" x14ac:dyDescent="0.25">
      <c r="A7140">
        <v>7139</v>
      </c>
      <c r="B7140">
        <v>50949</v>
      </c>
      <c r="C7140">
        <v>40578</v>
      </c>
      <c r="D7140">
        <v>32</v>
      </c>
      <c r="E7140">
        <f t="shared" si="223"/>
        <v>4480</v>
      </c>
      <c r="F7140">
        <v>0.09</v>
      </c>
      <c r="G7140">
        <f>VLOOKUP($P7140,Pricebook!$A:$D,4,0)</f>
        <v>140</v>
      </c>
      <c r="H7140">
        <f t="shared" si="222"/>
        <v>4076.8</v>
      </c>
      <c r="I7140" t="s">
        <v>1121</v>
      </c>
      <c r="J7140" t="s">
        <v>1014</v>
      </c>
      <c r="K7140" t="s">
        <v>691</v>
      </c>
      <c r="L7140">
        <v>65807</v>
      </c>
      <c r="M7140" t="s">
        <v>358</v>
      </c>
      <c r="N7140" t="s">
        <v>16</v>
      </c>
      <c r="O7140">
        <v>40579</v>
      </c>
      <c r="P7140" t="s">
        <v>14213</v>
      </c>
      <c r="Q7140" t="s">
        <v>14191</v>
      </c>
    </row>
    <row r="7141" spans="1:17" x14ac:dyDescent="0.25">
      <c r="A7141">
        <v>7140</v>
      </c>
      <c r="B7141">
        <v>50949</v>
      </c>
      <c r="C7141">
        <v>40578</v>
      </c>
      <c r="D7141">
        <v>46</v>
      </c>
      <c r="E7141">
        <f t="shared" si="223"/>
        <v>6900</v>
      </c>
      <c r="F7141">
        <v>0.08</v>
      </c>
      <c r="G7141">
        <f>VLOOKUP($P7141,Pricebook!$A:$D,4,0)</f>
        <v>150</v>
      </c>
      <c r="H7141">
        <f t="shared" si="222"/>
        <v>6348</v>
      </c>
      <c r="I7141" t="s">
        <v>1121</v>
      </c>
      <c r="J7141" t="s">
        <v>1014</v>
      </c>
      <c r="K7141" t="s">
        <v>1409</v>
      </c>
      <c r="L7141">
        <v>63130</v>
      </c>
      <c r="M7141" t="s">
        <v>358</v>
      </c>
      <c r="N7141" t="s">
        <v>16</v>
      </c>
      <c r="O7141">
        <v>40580</v>
      </c>
      <c r="P7141" t="s">
        <v>14210</v>
      </c>
      <c r="Q7141" t="s">
        <v>14186</v>
      </c>
    </row>
    <row r="7142" spans="1:17" x14ac:dyDescent="0.25">
      <c r="A7142">
        <v>7141</v>
      </c>
      <c r="B7142">
        <v>50950</v>
      </c>
      <c r="C7142">
        <v>41273</v>
      </c>
      <c r="D7142">
        <v>6</v>
      </c>
      <c r="E7142">
        <f t="shared" si="223"/>
        <v>750</v>
      </c>
      <c r="F7142">
        <v>0.06</v>
      </c>
      <c r="G7142">
        <f>VLOOKUP($P7142,Pricebook!$A:$D,4,0)</f>
        <v>125</v>
      </c>
      <c r="H7142">
        <f t="shared" si="222"/>
        <v>705</v>
      </c>
      <c r="I7142" t="s">
        <v>1412</v>
      </c>
      <c r="J7142" t="s">
        <v>13</v>
      </c>
      <c r="K7142" t="s">
        <v>1551</v>
      </c>
      <c r="L7142">
        <v>94533</v>
      </c>
      <c r="M7142" t="s">
        <v>114</v>
      </c>
      <c r="N7142" t="s">
        <v>23</v>
      </c>
      <c r="O7142">
        <v>41273</v>
      </c>
      <c r="P7142" t="s">
        <v>14221</v>
      </c>
      <c r="Q7142" t="s">
        <v>14186</v>
      </c>
    </row>
    <row r="7143" spans="1:17" x14ac:dyDescent="0.25">
      <c r="A7143">
        <v>7142</v>
      </c>
      <c r="B7143">
        <v>50950</v>
      </c>
      <c r="C7143">
        <v>41273</v>
      </c>
      <c r="D7143">
        <v>35</v>
      </c>
      <c r="E7143">
        <f t="shared" si="223"/>
        <v>7000</v>
      </c>
      <c r="F7143">
        <v>0.1</v>
      </c>
      <c r="G7143">
        <f>VLOOKUP($P7143,Pricebook!$A:$D,4,0)</f>
        <v>200</v>
      </c>
      <c r="H7143">
        <f t="shared" si="222"/>
        <v>6300</v>
      </c>
      <c r="I7143" t="s">
        <v>1412</v>
      </c>
      <c r="J7143" t="s">
        <v>13</v>
      </c>
      <c r="K7143" t="s">
        <v>1551</v>
      </c>
      <c r="L7143">
        <v>94533</v>
      </c>
      <c r="M7143" t="s">
        <v>114</v>
      </c>
      <c r="N7143" t="s">
        <v>23</v>
      </c>
      <c r="O7143">
        <v>41273</v>
      </c>
      <c r="P7143" t="s">
        <v>14206</v>
      </c>
      <c r="Q7143" t="s">
        <v>14189</v>
      </c>
    </row>
    <row r="7144" spans="1:17" x14ac:dyDescent="0.25">
      <c r="A7144">
        <v>7143</v>
      </c>
      <c r="B7144">
        <v>50977</v>
      </c>
      <c r="C7144">
        <v>41071</v>
      </c>
      <c r="D7144">
        <v>1</v>
      </c>
      <c r="E7144">
        <f t="shared" si="223"/>
        <v>110</v>
      </c>
      <c r="F7144">
        <v>0.05</v>
      </c>
      <c r="G7144">
        <f>VLOOKUP($P7144,Pricebook!$A:$D,4,0)</f>
        <v>110</v>
      </c>
      <c r="H7144">
        <f t="shared" si="222"/>
        <v>104.5</v>
      </c>
      <c r="I7144" t="s">
        <v>908</v>
      </c>
      <c r="J7144" t="s">
        <v>406</v>
      </c>
      <c r="K7144" t="s">
        <v>1413</v>
      </c>
      <c r="L7144">
        <v>95501</v>
      </c>
      <c r="M7144" t="s">
        <v>114</v>
      </c>
      <c r="N7144" t="s">
        <v>23</v>
      </c>
      <c r="O7144">
        <v>41071</v>
      </c>
      <c r="P7144" t="s">
        <v>14215</v>
      </c>
      <c r="Q7144" t="s">
        <v>14185</v>
      </c>
    </row>
    <row r="7145" spans="1:17" x14ac:dyDescent="0.25">
      <c r="A7145">
        <v>7144</v>
      </c>
      <c r="B7145">
        <v>50978</v>
      </c>
      <c r="C7145">
        <v>40999</v>
      </c>
      <c r="D7145">
        <v>4</v>
      </c>
      <c r="E7145">
        <f t="shared" si="223"/>
        <v>800</v>
      </c>
      <c r="F7145">
        <v>0.05</v>
      </c>
      <c r="G7145">
        <f>VLOOKUP($P7145,Pricebook!$A:$D,4,0)</f>
        <v>200</v>
      </c>
      <c r="H7145">
        <f t="shared" si="222"/>
        <v>760</v>
      </c>
      <c r="I7145" t="s">
        <v>1663</v>
      </c>
      <c r="J7145" t="s">
        <v>50</v>
      </c>
      <c r="K7145" t="s">
        <v>69</v>
      </c>
      <c r="L7145">
        <v>86314</v>
      </c>
      <c r="M7145" t="s">
        <v>70</v>
      </c>
      <c r="N7145" t="s">
        <v>23</v>
      </c>
      <c r="O7145">
        <v>41001</v>
      </c>
      <c r="P7145" t="s">
        <v>14206</v>
      </c>
      <c r="Q7145" t="s">
        <v>14203</v>
      </c>
    </row>
    <row r="7146" spans="1:17" x14ac:dyDescent="0.25">
      <c r="A7146">
        <v>7145</v>
      </c>
      <c r="B7146">
        <v>50981</v>
      </c>
      <c r="C7146">
        <v>40029</v>
      </c>
      <c r="D7146">
        <v>42</v>
      </c>
      <c r="E7146">
        <f t="shared" si="223"/>
        <v>6300</v>
      </c>
      <c r="F7146">
        <v>0.01</v>
      </c>
      <c r="G7146">
        <f>VLOOKUP($P7146,Pricebook!$A:$D,4,0)</f>
        <v>150</v>
      </c>
      <c r="H7146">
        <f t="shared" si="222"/>
        <v>6237</v>
      </c>
      <c r="I7146" t="s">
        <v>336</v>
      </c>
      <c r="J7146" t="s">
        <v>142</v>
      </c>
      <c r="K7146" t="s">
        <v>691</v>
      </c>
      <c r="L7146">
        <v>45503</v>
      </c>
      <c r="M7146" t="s">
        <v>210</v>
      </c>
      <c r="N7146" t="s">
        <v>61</v>
      </c>
      <c r="O7146">
        <v>40029</v>
      </c>
      <c r="P7146" t="s">
        <v>14210</v>
      </c>
      <c r="Q7146" t="s">
        <v>14190</v>
      </c>
    </row>
    <row r="7147" spans="1:17" x14ac:dyDescent="0.25">
      <c r="A7147">
        <v>7146</v>
      </c>
      <c r="B7147">
        <v>50982</v>
      </c>
      <c r="C7147">
        <v>41015</v>
      </c>
      <c r="D7147">
        <v>23</v>
      </c>
      <c r="E7147">
        <f t="shared" si="223"/>
        <v>4600</v>
      </c>
      <c r="F7147">
        <v>0.05</v>
      </c>
      <c r="G7147">
        <f>VLOOKUP($P7147,Pricebook!$A:$D,4,0)</f>
        <v>200</v>
      </c>
      <c r="H7147">
        <f t="shared" si="222"/>
        <v>4370</v>
      </c>
      <c r="I7147" t="s">
        <v>1956</v>
      </c>
      <c r="J7147" t="s">
        <v>203</v>
      </c>
      <c r="K7147" t="s">
        <v>1957</v>
      </c>
      <c r="L7147">
        <v>11226</v>
      </c>
      <c r="M7147" t="s">
        <v>60</v>
      </c>
      <c r="N7147" t="s">
        <v>61</v>
      </c>
      <c r="O7147">
        <v>41016</v>
      </c>
      <c r="P7147" t="s">
        <v>14214</v>
      </c>
      <c r="Q7147" t="s">
        <v>14184</v>
      </c>
    </row>
    <row r="7148" spans="1:17" x14ac:dyDescent="0.25">
      <c r="A7148">
        <v>7147</v>
      </c>
      <c r="B7148">
        <v>50983</v>
      </c>
      <c r="C7148">
        <v>40722</v>
      </c>
      <c r="D7148">
        <v>39</v>
      </c>
      <c r="E7148">
        <f t="shared" si="223"/>
        <v>7800</v>
      </c>
      <c r="F7148">
        <v>0.06</v>
      </c>
      <c r="G7148">
        <f>VLOOKUP($P7148,Pricebook!$A:$D,4,0)</f>
        <v>200</v>
      </c>
      <c r="H7148">
        <f t="shared" si="222"/>
        <v>7332</v>
      </c>
      <c r="I7148" t="s">
        <v>1489</v>
      </c>
      <c r="J7148" t="s">
        <v>310</v>
      </c>
      <c r="K7148" t="s">
        <v>1492</v>
      </c>
      <c r="L7148">
        <v>85204</v>
      </c>
      <c r="M7148" t="s">
        <v>70</v>
      </c>
      <c r="N7148" t="s">
        <v>23</v>
      </c>
      <c r="O7148">
        <v>40723</v>
      </c>
      <c r="P7148" t="s">
        <v>14206</v>
      </c>
      <c r="Q7148" t="s">
        <v>14194</v>
      </c>
    </row>
    <row r="7149" spans="1:17" x14ac:dyDescent="0.25">
      <c r="A7149">
        <v>7148</v>
      </c>
      <c r="B7149">
        <v>50983</v>
      </c>
      <c r="C7149">
        <v>40722</v>
      </c>
      <c r="D7149">
        <v>15</v>
      </c>
      <c r="E7149">
        <f t="shared" si="223"/>
        <v>3000</v>
      </c>
      <c r="F7149">
        <v>0.05</v>
      </c>
      <c r="G7149">
        <f>VLOOKUP($P7149,Pricebook!$A:$D,4,0)</f>
        <v>200</v>
      </c>
      <c r="H7149">
        <f t="shared" si="222"/>
        <v>2850</v>
      </c>
      <c r="I7149" t="s">
        <v>1489</v>
      </c>
      <c r="J7149" t="s">
        <v>310</v>
      </c>
      <c r="K7149" t="s">
        <v>1492</v>
      </c>
      <c r="L7149">
        <v>85204</v>
      </c>
      <c r="M7149" t="s">
        <v>70</v>
      </c>
      <c r="N7149" t="s">
        <v>23</v>
      </c>
      <c r="O7149">
        <v>40724</v>
      </c>
      <c r="P7149" t="s">
        <v>14206</v>
      </c>
      <c r="Q7149" t="s">
        <v>14198</v>
      </c>
    </row>
    <row r="7150" spans="1:17" x14ac:dyDescent="0.25">
      <c r="A7150">
        <v>7149</v>
      </c>
      <c r="B7150">
        <v>51008</v>
      </c>
      <c r="C7150">
        <v>40775</v>
      </c>
      <c r="D7150">
        <v>20</v>
      </c>
      <c r="E7150">
        <f t="shared" si="223"/>
        <v>2800</v>
      </c>
      <c r="F7150">
        <v>0.02</v>
      </c>
      <c r="G7150">
        <f>VLOOKUP($P7150,Pricebook!$A:$D,4,0)</f>
        <v>140</v>
      </c>
      <c r="H7150">
        <f t="shared" si="222"/>
        <v>2744</v>
      </c>
      <c r="I7150" t="s">
        <v>2514</v>
      </c>
      <c r="J7150" t="s">
        <v>303</v>
      </c>
      <c r="K7150" t="s">
        <v>2061</v>
      </c>
      <c r="L7150">
        <v>14120</v>
      </c>
      <c r="M7150" t="s">
        <v>60</v>
      </c>
      <c r="N7150" t="s">
        <v>61</v>
      </c>
      <c r="O7150">
        <v>40777</v>
      </c>
      <c r="P7150" t="s">
        <v>14207</v>
      </c>
      <c r="Q7150" t="s">
        <v>14194</v>
      </c>
    </row>
    <row r="7151" spans="1:17" x14ac:dyDescent="0.25">
      <c r="A7151">
        <v>7150</v>
      </c>
      <c r="B7151">
        <v>51009</v>
      </c>
      <c r="C7151">
        <v>40852</v>
      </c>
      <c r="D7151">
        <v>10</v>
      </c>
      <c r="E7151">
        <f t="shared" si="223"/>
        <v>1250</v>
      </c>
      <c r="F7151">
        <v>0.09</v>
      </c>
      <c r="G7151">
        <f>VLOOKUP($P7151,Pricebook!$A:$D,4,0)</f>
        <v>125</v>
      </c>
      <c r="H7151">
        <f t="shared" si="222"/>
        <v>1137.5</v>
      </c>
      <c r="I7151" t="s">
        <v>1765</v>
      </c>
      <c r="J7151" t="s">
        <v>487</v>
      </c>
      <c r="K7151" t="s">
        <v>261</v>
      </c>
      <c r="L7151">
        <v>72956</v>
      </c>
      <c r="M7151" t="s">
        <v>66</v>
      </c>
      <c r="N7151" t="s">
        <v>34</v>
      </c>
      <c r="O7151">
        <v>40854</v>
      </c>
      <c r="P7151" t="s">
        <v>14208</v>
      </c>
      <c r="Q7151" t="s">
        <v>14184</v>
      </c>
    </row>
    <row r="7152" spans="1:17" x14ac:dyDescent="0.25">
      <c r="A7152">
        <v>7151</v>
      </c>
      <c r="B7152">
        <v>51011</v>
      </c>
      <c r="C7152">
        <v>40335</v>
      </c>
      <c r="D7152">
        <v>41</v>
      </c>
      <c r="E7152">
        <f t="shared" si="223"/>
        <v>6150</v>
      </c>
      <c r="F7152">
        <v>0.09</v>
      </c>
      <c r="G7152">
        <f>VLOOKUP($P7152,Pricebook!$A:$D,4,0)</f>
        <v>150</v>
      </c>
      <c r="H7152">
        <f t="shared" si="222"/>
        <v>5596.5</v>
      </c>
      <c r="I7152" t="s">
        <v>908</v>
      </c>
      <c r="J7152" t="s">
        <v>406</v>
      </c>
      <c r="K7152" t="s">
        <v>1413</v>
      </c>
      <c r="L7152">
        <v>95501</v>
      </c>
      <c r="M7152" t="s">
        <v>114</v>
      </c>
      <c r="N7152" t="s">
        <v>23</v>
      </c>
      <c r="O7152">
        <v>40337</v>
      </c>
      <c r="P7152" t="s">
        <v>14210</v>
      </c>
      <c r="Q7152" t="s">
        <v>14189</v>
      </c>
    </row>
    <row r="7153" spans="1:17" x14ac:dyDescent="0.25">
      <c r="A7153">
        <v>7152</v>
      </c>
      <c r="B7153">
        <v>51041</v>
      </c>
      <c r="C7153">
        <v>40388</v>
      </c>
      <c r="D7153">
        <v>47</v>
      </c>
      <c r="E7153">
        <f t="shared" si="223"/>
        <v>7050</v>
      </c>
      <c r="F7153">
        <v>0.03</v>
      </c>
      <c r="G7153">
        <f>VLOOKUP($P7153,Pricebook!$A:$D,4,0)</f>
        <v>150</v>
      </c>
      <c r="H7153">
        <f t="shared" si="222"/>
        <v>6838.5</v>
      </c>
      <c r="I7153" t="s">
        <v>2201</v>
      </c>
      <c r="J7153" t="s">
        <v>241</v>
      </c>
      <c r="K7153" t="s">
        <v>2459</v>
      </c>
      <c r="L7153">
        <v>55432</v>
      </c>
      <c r="M7153" t="s">
        <v>130</v>
      </c>
      <c r="N7153" t="s">
        <v>16</v>
      </c>
      <c r="O7153">
        <v>40389</v>
      </c>
      <c r="P7153" t="s">
        <v>14210</v>
      </c>
      <c r="Q7153" t="s">
        <v>14191</v>
      </c>
    </row>
    <row r="7154" spans="1:17" x14ac:dyDescent="0.25">
      <c r="A7154">
        <v>7153</v>
      </c>
      <c r="B7154">
        <v>51044</v>
      </c>
      <c r="C7154">
        <v>40926</v>
      </c>
      <c r="D7154">
        <v>17</v>
      </c>
      <c r="E7154">
        <f t="shared" si="223"/>
        <v>1870</v>
      </c>
      <c r="F7154">
        <v>0.1</v>
      </c>
      <c r="G7154">
        <f>VLOOKUP($P7154,Pricebook!$A:$D,4,0)</f>
        <v>110</v>
      </c>
      <c r="H7154">
        <f t="shared" si="222"/>
        <v>1683</v>
      </c>
      <c r="I7154" t="s">
        <v>519</v>
      </c>
      <c r="J7154" t="s">
        <v>520</v>
      </c>
      <c r="K7154" t="s">
        <v>2462</v>
      </c>
      <c r="L7154">
        <v>32905</v>
      </c>
      <c r="M7154" t="s">
        <v>101</v>
      </c>
      <c r="N7154" t="s">
        <v>34</v>
      </c>
      <c r="O7154">
        <v>40926</v>
      </c>
      <c r="P7154" t="s">
        <v>14220</v>
      </c>
      <c r="Q7154" t="s">
        <v>14199</v>
      </c>
    </row>
    <row r="7155" spans="1:17" x14ac:dyDescent="0.25">
      <c r="A7155">
        <v>7154</v>
      </c>
      <c r="B7155">
        <v>51044</v>
      </c>
      <c r="C7155">
        <v>40926</v>
      </c>
      <c r="D7155">
        <v>26</v>
      </c>
      <c r="E7155">
        <f t="shared" si="223"/>
        <v>3250</v>
      </c>
      <c r="F7155">
        <v>7.0000000000000007E-2</v>
      </c>
      <c r="G7155">
        <f>VLOOKUP($P7155,Pricebook!$A:$D,4,0)</f>
        <v>125</v>
      </c>
      <c r="H7155">
        <f t="shared" si="222"/>
        <v>3022.5</v>
      </c>
      <c r="I7155" t="s">
        <v>519</v>
      </c>
      <c r="J7155" t="s">
        <v>520</v>
      </c>
      <c r="K7155" t="s">
        <v>1525</v>
      </c>
      <c r="L7155" t="s">
        <v>1526</v>
      </c>
      <c r="M7155" t="s">
        <v>101</v>
      </c>
      <c r="N7155" t="s">
        <v>34</v>
      </c>
      <c r="O7155">
        <v>40930</v>
      </c>
      <c r="P7155" t="s">
        <v>14221</v>
      </c>
      <c r="Q7155" t="s">
        <v>14198</v>
      </c>
    </row>
    <row r="7156" spans="1:17" x14ac:dyDescent="0.25">
      <c r="A7156">
        <v>7155</v>
      </c>
      <c r="B7156">
        <v>51044</v>
      </c>
      <c r="C7156">
        <v>40926</v>
      </c>
      <c r="D7156">
        <v>19</v>
      </c>
      <c r="E7156">
        <f t="shared" si="223"/>
        <v>2280</v>
      </c>
      <c r="F7156">
        <v>0.01</v>
      </c>
      <c r="G7156">
        <f>VLOOKUP($P7156,Pricebook!$A:$D,4,0)</f>
        <v>120</v>
      </c>
      <c r="H7156">
        <f t="shared" si="222"/>
        <v>2257.1999999999998</v>
      </c>
      <c r="I7156" t="s">
        <v>519</v>
      </c>
      <c r="J7156" t="s">
        <v>520</v>
      </c>
      <c r="K7156" t="s">
        <v>1525</v>
      </c>
      <c r="L7156" t="s">
        <v>1526</v>
      </c>
      <c r="M7156" t="s">
        <v>101</v>
      </c>
      <c r="N7156" t="s">
        <v>34</v>
      </c>
      <c r="O7156">
        <v>40933</v>
      </c>
      <c r="P7156" t="s">
        <v>14212</v>
      </c>
      <c r="Q7156" t="s">
        <v>14184</v>
      </c>
    </row>
    <row r="7157" spans="1:17" x14ac:dyDescent="0.25">
      <c r="A7157">
        <v>7156</v>
      </c>
      <c r="B7157">
        <v>51047</v>
      </c>
      <c r="C7157">
        <v>39913</v>
      </c>
      <c r="D7157">
        <v>28</v>
      </c>
      <c r="E7157">
        <f t="shared" si="223"/>
        <v>3500</v>
      </c>
      <c r="F7157">
        <v>0.02</v>
      </c>
      <c r="G7157">
        <f>VLOOKUP($P7157,Pricebook!$A:$D,4,0)</f>
        <v>125</v>
      </c>
      <c r="H7157">
        <f t="shared" si="222"/>
        <v>3430</v>
      </c>
      <c r="I7157" t="s">
        <v>1138</v>
      </c>
      <c r="J7157" t="s">
        <v>487</v>
      </c>
      <c r="K7157" t="s">
        <v>2409</v>
      </c>
      <c r="L7157" t="s">
        <v>2410</v>
      </c>
      <c r="M7157" t="s">
        <v>87</v>
      </c>
      <c r="N7157" t="s">
        <v>61</v>
      </c>
      <c r="O7157">
        <v>39914</v>
      </c>
      <c r="P7157" t="s">
        <v>14208</v>
      </c>
      <c r="Q7157" t="s">
        <v>14203</v>
      </c>
    </row>
    <row r="7158" spans="1:17" x14ac:dyDescent="0.25">
      <c r="A7158">
        <v>7157</v>
      </c>
      <c r="B7158">
        <v>51047</v>
      </c>
      <c r="C7158">
        <v>39913</v>
      </c>
      <c r="D7158">
        <v>38</v>
      </c>
      <c r="E7158">
        <f t="shared" si="223"/>
        <v>4750</v>
      </c>
      <c r="F7158">
        <v>0.03</v>
      </c>
      <c r="G7158">
        <f>VLOOKUP($P7158,Pricebook!$A:$D,4,0)</f>
        <v>125</v>
      </c>
      <c r="H7158">
        <f t="shared" si="222"/>
        <v>4607.5</v>
      </c>
      <c r="I7158" t="s">
        <v>1138</v>
      </c>
      <c r="J7158" t="s">
        <v>487</v>
      </c>
      <c r="K7158" t="s">
        <v>2844</v>
      </c>
      <c r="L7158" t="s">
        <v>2845</v>
      </c>
      <c r="M7158" t="s">
        <v>87</v>
      </c>
      <c r="N7158" t="s">
        <v>61</v>
      </c>
      <c r="O7158">
        <v>39914</v>
      </c>
      <c r="P7158" t="s">
        <v>14208</v>
      </c>
      <c r="Q7158" t="s">
        <v>14202</v>
      </c>
    </row>
    <row r="7159" spans="1:17" x14ac:dyDescent="0.25">
      <c r="A7159">
        <v>7158</v>
      </c>
      <c r="B7159">
        <v>51072</v>
      </c>
      <c r="C7159">
        <v>40088</v>
      </c>
      <c r="D7159">
        <v>43</v>
      </c>
      <c r="E7159">
        <f t="shared" si="223"/>
        <v>8600</v>
      </c>
      <c r="F7159">
        <v>0</v>
      </c>
      <c r="G7159">
        <f>VLOOKUP($P7159,Pricebook!$A:$D,4,0)</f>
        <v>200</v>
      </c>
      <c r="H7159">
        <f t="shared" si="222"/>
        <v>8600</v>
      </c>
      <c r="I7159" t="s">
        <v>1073</v>
      </c>
      <c r="J7159" t="s">
        <v>487</v>
      </c>
      <c r="K7159" t="s">
        <v>361</v>
      </c>
      <c r="L7159">
        <v>66212</v>
      </c>
      <c r="M7159" t="s">
        <v>153</v>
      </c>
      <c r="N7159" t="s">
        <v>16</v>
      </c>
      <c r="O7159">
        <v>40090</v>
      </c>
      <c r="P7159" t="s">
        <v>14206</v>
      </c>
      <c r="Q7159" t="s">
        <v>14200</v>
      </c>
    </row>
    <row r="7160" spans="1:17" x14ac:dyDescent="0.25">
      <c r="A7160">
        <v>7159</v>
      </c>
      <c r="B7160">
        <v>51073</v>
      </c>
      <c r="C7160">
        <v>40312</v>
      </c>
      <c r="D7160">
        <v>17</v>
      </c>
      <c r="E7160">
        <f t="shared" si="223"/>
        <v>2125</v>
      </c>
      <c r="F7160">
        <v>0</v>
      </c>
      <c r="G7160">
        <f>VLOOKUP($P7160,Pricebook!$A:$D,4,0)</f>
        <v>125</v>
      </c>
      <c r="H7160">
        <f t="shared" si="222"/>
        <v>2125</v>
      </c>
      <c r="I7160" t="s">
        <v>2104</v>
      </c>
      <c r="J7160" t="s">
        <v>775</v>
      </c>
      <c r="K7160" t="s">
        <v>1645</v>
      </c>
      <c r="L7160">
        <v>52001</v>
      </c>
      <c r="M7160" t="s">
        <v>38</v>
      </c>
      <c r="N7160" t="s">
        <v>16</v>
      </c>
      <c r="O7160">
        <v>40314</v>
      </c>
      <c r="P7160" t="s">
        <v>14208</v>
      </c>
      <c r="Q7160" t="s">
        <v>14188</v>
      </c>
    </row>
    <row r="7161" spans="1:17" x14ac:dyDescent="0.25">
      <c r="A7161">
        <v>7160</v>
      </c>
      <c r="B7161">
        <v>51073</v>
      </c>
      <c r="C7161">
        <v>40312</v>
      </c>
      <c r="D7161">
        <v>49</v>
      </c>
      <c r="E7161">
        <f t="shared" si="223"/>
        <v>6125</v>
      </c>
      <c r="F7161">
        <v>0</v>
      </c>
      <c r="G7161">
        <f>VLOOKUP($P7161,Pricebook!$A:$D,4,0)</f>
        <v>125</v>
      </c>
      <c r="H7161">
        <f t="shared" si="222"/>
        <v>6125</v>
      </c>
      <c r="I7161" t="s">
        <v>2104</v>
      </c>
      <c r="J7161" t="s">
        <v>775</v>
      </c>
      <c r="K7161" t="s">
        <v>1645</v>
      </c>
      <c r="L7161">
        <v>52001</v>
      </c>
      <c r="M7161" t="s">
        <v>38</v>
      </c>
      <c r="N7161" t="s">
        <v>16</v>
      </c>
      <c r="O7161">
        <v>40313</v>
      </c>
      <c r="P7161" t="s">
        <v>14208</v>
      </c>
      <c r="Q7161" t="s">
        <v>14200</v>
      </c>
    </row>
    <row r="7162" spans="1:17" x14ac:dyDescent="0.25">
      <c r="A7162">
        <v>7161</v>
      </c>
      <c r="B7162">
        <v>51075</v>
      </c>
      <c r="C7162">
        <v>40505</v>
      </c>
      <c r="D7162">
        <v>43</v>
      </c>
      <c r="E7162">
        <f t="shared" si="223"/>
        <v>6450</v>
      </c>
      <c r="F7162">
        <v>0.06</v>
      </c>
      <c r="G7162">
        <f>VLOOKUP($P7162,Pricebook!$A:$D,4,0)</f>
        <v>150</v>
      </c>
      <c r="H7162">
        <f t="shared" si="222"/>
        <v>6063</v>
      </c>
      <c r="I7162" t="s">
        <v>248</v>
      </c>
      <c r="J7162" t="s">
        <v>207</v>
      </c>
      <c r="K7162" t="s">
        <v>1062</v>
      </c>
      <c r="L7162">
        <v>47201</v>
      </c>
      <c r="M7162" t="s">
        <v>278</v>
      </c>
      <c r="N7162" t="s">
        <v>16</v>
      </c>
      <c r="O7162">
        <v>40507</v>
      </c>
      <c r="P7162" t="s">
        <v>14210</v>
      </c>
      <c r="Q7162" t="s">
        <v>14198</v>
      </c>
    </row>
    <row r="7163" spans="1:17" x14ac:dyDescent="0.25">
      <c r="A7163">
        <v>7162</v>
      </c>
      <c r="B7163">
        <v>51107</v>
      </c>
      <c r="C7163">
        <v>41177</v>
      </c>
      <c r="D7163">
        <v>36</v>
      </c>
      <c r="E7163">
        <f t="shared" si="223"/>
        <v>5760</v>
      </c>
      <c r="F7163">
        <v>0</v>
      </c>
      <c r="G7163">
        <f>VLOOKUP($P7163,Pricebook!$A:$D,4,0)</f>
        <v>160</v>
      </c>
      <c r="H7163">
        <f t="shared" si="222"/>
        <v>5760</v>
      </c>
      <c r="I7163" t="s">
        <v>362</v>
      </c>
      <c r="J7163" t="s">
        <v>363</v>
      </c>
      <c r="K7163" t="s">
        <v>488</v>
      </c>
      <c r="L7163" t="s">
        <v>489</v>
      </c>
      <c r="M7163" t="s">
        <v>91</v>
      </c>
      <c r="N7163" t="s">
        <v>61</v>
      </c>
      <c r="O7163">
        <v>41178</v>
      </c>
      <c r="P7163" t="s">
        <v>14218</v>
      </c>
      <c r="Q7163" t="s">
        <v>14184</v>
      </c>
    </row>
    <row r="7164" spans="1:17" x14ac:dyDescent="0.25">
      <c r="A7164">
        <v>7163</v>
      </c>
      <c r="B7164">
        <v>51109</v>
      </c>
      <c r="C7164">
        <v>41221</v>
      </c>
      <c r="D7164">
        <v>28</v>
      </c>
      <c r="E7164">
        <f t="shared" si="223"/>
        <v>3080</v>
      </c>
      <c r="F7164">
        <v>0.04</v>
      </c>
      <c r="G7164">
        <f>VLOOKUP($P7164,Pricebook!$A:$D,4,0)</f>
        <v>110</v>
      </c>
      <c r="H7164">
        <f t="shared" si="222"/>
        <v>2956.7999999999997</v>
      </c>
      <c r="I7164" t="s">
        <v>1798</v>
      </c>
      <c r="J7164" t="s">
        <v>430</v>
      </c>
      <c r="K7164" t="s">
        <v>615</v>
      </c>
      <c r="L7164">
        <v>77642</v>
      </c>
      <c r="M7164" t="s">
        <v>48</v>
      </c>
      <c r="N7164" t="s">
        <v>16</v>
      </c>
      <c r="O7164">
        <v>41223</v>
      </c>
      <c r="P7164" t="s">
        <v>14215</v>
      </c>
      <c r="Q7164" t="s">
        <v>14195</v>
      </c>
    </row>
    <row r="7165" spans="1:17" x14ac:dyDescent="0.25">
      <c r="A7165">
        <v>7164</v>
      </c>
      <c r="B7165">
        <v>51111</v>
      </c>
      <c r="C7165">
        <v>40948</v>
      </c>
      <c r="D7165">
        <v>1</v>
      </c>
      <c r="E7165">
        <f t="shared" si="223"/>
        <v>150</v>
      </c>
      <c r="F7165">
        <v>0.02</v>
      </c>
      <c r="G7165">
        <f>VLOOKUP($P7165,Pricebook!$A:$D,4,0)</f>
        <v>150</v>
      </c>
      <c r="H7165">
        <f t="shared" si="222"/>
        <v>147</v>
      </c>
      <c r="I7165" t="s">
        <v>1139</v>
      </c>
      <c r="J7165" t="s">
        <v>306</v>
      </c>
      <c r="K7165" t="s">
        <v>1716</v>
      </c>
      <c r="L7165" t="s">
        <v>2532</v>
      </c>
      <c r="M7165" t="s">
        <v>421</v>
      </c>
      <c r="N7165" t="s">
        <v>61</v>
      </c>
      <c r="O7165">
        <v>40950</v>
      </c>
      <c r="P7165" t="s">
        <v>14210</v>
      </c>
      <c r="Q7165" t="s">
        <v>14191</v>
      </c>
    </row>
    <row r="7166" spans="1:17" x14ac:dyDescent="0.25">
      <c r="A7166">
        <v>7165</v>
      </c>
      <c r="B7166">
        <v>51140</v>
      </c>
      <c r="C7166">
        <v>41166</v>
      </c>
      <c r="D7166">
        <v>28</v>
      </c>
      <c r="E7166">
        <f t="shared" si="223"/>
        <v>4760</v>
      </c>
      <c r="F7166">
        <v>0.04</v>
      </c>
      <c r="G7166">
        <f>VLOOKUP($P7166,Pricebook!$A:$D,4,0)</f>
        <v>170</v>
      </c>
      <c r="H7166">
        <f t="shared" si="222"/>
        <v>4569.5999999999995</v>
      </c>
      <c r="I7166" t="s">
        <v>336</v>
      </c>
      <c r="J7166" t="s">
        <v>142</v>
      </c>
      <c r="K7166" t="s">
        <v>691</v>
      </c>
      <c r="L7166">
        <v>45503</v>
      </c>
      <c r="M7166" t="s">
        <v>210</v>
      </c>
      <c r="N7166" t="s">
        <v>61</v>
      </c>
      <c r="O7166">
        <v>41166</v>
      </c>
      <c r="P7166" t="s">
        <v>14219</v>
      </c>
      <c r="Q7166" t="s">
        <v>14196</v>
      </c>
    </row>
    <row r="7167" spans="1:17" x14ac:dyDescent="0.25">
      <c r="A7167">
        <v>7166</v>
      </c>
      <c r="B7167">
        <v>51140</v>
      </c>
      <c r="C7167">
        <v>41166</v>
      </c>
      <c r="D7167">
        <v>14</v>
      </c>
      <c r="E7167">
        <f t="shared" si="223"/>
        <v>2100</v>
      </c>
      <c r="F7167">
        <v>0.01</v>
      </c>
      <c r="G7167">
        <f>VLOOKUP($P7167,Pricebook!$A:$D,4,0)</f>
        <v>150</v>
      </c>
      <c r="H7167">
        <f t="shared" si="222"/>
        <v>2079</v>
      </c>
      <c r="I7167" t="s">
        <v>336</v>
      </c>
      <c r="J7167" t="s">
        <v>142</v>
      </c>
      <c r="K7167" t="s">
        <v>691</v>
      </c>
      <c r="L7167">
        <v>45503</v>
      </c>
      <c r="M7167" t="s">
        <v>210</v>
      </c>
      <c r="N7167" t="s">
        <v>61</v>
      </c>
      <c r="O7167">
        <v>41170</v>
      </c>
      <c r="P7167" t="s">
        <v>14211</v>
      </c>
      <c r="Q7167" t="s">
        <v>14194</v>
      </c>
    </row>
    <row r="7168" spans="1:17" x14ac:dyDescent="0.25">
      <c r="A7168">
        <v>7167</v>
      </c>
      <c r="B7168">
        <v>51140</v>
      </c>
      <c r="C7168">
        <v>41166</v>
      </c>
      <c r="D7168">
        <v>3</v>
      </c>
      <c r="E7168">
        <f t="shared" si="223"/>
        <v>375</v>
      </c>
      <c r="F7168">
        <v>0.1</v>
      </c>
      <c r="G7168">
        <f>VLOOKUP($P7168,Pricebook!$A:$D,4,0)</f>
        <v>125</v>
      </c>
      <c r="H7168">
        <f t="shared" si="222"/>
        <v>337.5</v>
      </c>
      <c r="I7168" t="s">
        <v>336</v>
      </c>
      <c r="J7168" t="s">
        <v>142</v>
      </c>
      <c r="K7168" t="s">
        <v>691</v>
      </c>
      <c r="L7168">
        <v>45503</v>
      </c>
      <c r="M7168" t="s">
        <v>210</v>
      </c>
      <c r="N7168" t="s">
        <v>61</v>
      </c>
      <c r="O7168">
        <v>41173</v>
      </c>
      <c r="P7168" t="s">
        <v>14208</v>
      </c>
      <c r="Q7168" t="s">
        <v>14188</v>
      </c>
    </row>
    <row r="7169" spans="1:17" x14ac:dyDescent="0.25">
      <c r="A7169">
        <v>7168</v>
      </c>
      <c r="B7169">
        <v>51169</v>
      </c>
      <c r="C7169">
        <v>40536</v>
      </c>
      <c r="D7169">
        <v>2</v>
      </c>
      <c r="E7169">
        <f t="shared" si="223"/>
        <v>250</v>
      </c>
      <c r="F7169">
        <v>0.08</v>
      </c>
      <c r="G7169">
        <f>VLOOKUP($P7169,Pricebook!$A:$D,4,0)</f>
        <v>125</v>
      </c>
      <c r="H7169">
        <f t="shared" si="222"/>
        <v>230</v>
      </c>
      <c r="I7169" t="s">
        <v>2082</v>
      </c>
      <c r="J7169" t="s">
        <v>594</v>
      </c>
      <c r="K7169" t="s">
        <v>2472</v>
      </c>
      <c r="L7169">
        <v>60067</v>
      </c>
      <c r="M7169" t="s">
        <v>15</v>
      </c>
      <c r="N7169" t="s">
        <v>16</v>
      </c>
      <c r="O7169">
        <v>40538</v>
      </c>
      <c r="P7169" t="s">
        <v>14208</v>
      </c>
      <c r="Q7169" t="s">
        <v>14188</v>
      </c>
    </row>
    <row r="7170" spans="1:17" x14ac:dyDescent="0.25">
      <c r="A7170">
        <v>7169</v>
      </c>
      <c r="B7170">
        <v>51171</v>
      </c>
      <c r="C7170">
        <v>40350</v>
      </c>
      <c r="D7170">
        <v>34</v>
      </c>
      <c r="E7170">
        <f t="shared" si="223"/>
        <v>5440</v>
      </c>
      <c r="F7170">
        <v>0.01</v>
      </c>
      <c r="G7170">
        <f>VLOOKUP($P7170,Pricebook!$A:$D,4,0)</f>
        <v>160</v>
      </c>
      <c r="H7170">
        <f t="shared" ref="H7170:H7233" si="224">E7170*(1-F7170)</f>
        <v>5385.6</v>
      </c>
      <c r="I7170" t="s">
        <v>1282</v>
      </c>
      <c r="J7170" t="s">
        <v>538</v>
      </c>
      <c r="K7170" t="s">
        <v>386</v>
      </c>
      <c r="L7170">
        <v>91911</v>
      </c>
      <c r="M7170" t="s">
        <v>114</v>
      </c>
      <c r="N7170" t="s">
        <v>23</v>
      </c>
      <c r="O7170">
        <v>40352</v>
      </c>
      <c r="P7170" t="s">
        <v>14218</v>
      </c>
      <c r="Q7170" t="s">
        <v>14187</v>
      </c>
    </row>
    <row r="7171" spans="1:17" x14ac:dyDescent="0.25">
      <c r="A7171">
        <v>7170</v>
      </c>
      <c r="B7171">
        <v>51175</v>
      </c>
      <c r="C7171">
        <v>41135</v>
      </c>
      <c r="D7171">
        <v>28</v>
      </c>
      <c r="E7171">
        <f t="shared" ref="E7171:E7234" si="225">G7171*D7171</f>
        <v>4760</v>
      </c>
      <c r="F7171">
        <v>0.06</v>
      </c>
      <c r="G7171">
        <f>VLOOKUP($P7171,Pricebook!$A:$D,4,0)</f>
        <v>170</v>
      </c>
      <c r="H7171">
        <f t="shared" si="224"/>
        <v>4474.3999999999996</v>
      </c>
      <c r="I7171" t="s">
        <v>1926</v>
      </c>
      <c r="J7171" t="s">
        <v>1014</v>
      </c>
      <c r="K7171" t="s">
        <v>1927</v>
      </c>
      <c r="L7171">
        <v>23320</v>
      </c>
      <c r="M7171" t="s">
        <v>368</v>
      </c>
      <c r="N7171" t="s">
        <v>34</v>
      </c>
      <c r="O7171">
        <v>41135</v>
      </c>
      <c r="P7171" t="s">
        <v>14219</v>
      </c>
      <c r="Q7171" t="s">
        <v>14201</v>
      </c>
    </row>
    <row r="7172" spans="1:17" x14ac:dyDescent="0.25">
      <c r="A7172">
        <v>7171</v>
      </c>
      <c r="B7172">
        <v>51175</v>
      </c>
      <c r="C7172">
        <v>41135</v>
      </c>
      <c r="D7172">
        <v>3</v>
      </c>
      <c r="E7172">
        <f t="shared" si="225"/>
        <v>450</v>
      </c>
      <c r="F7172">
        <v>0.04</v>
      </c>
      <c r="G7172">
        <f>VLOOKUP($P7172,Pricebook!$A:$D,4,0)</f>
        <v>150</v>
      </c>
      <c r="H7172">
        <f t="shared" si="224"/>
        <v>432</v>
      </c>
      <c r="I7172" t="s">
        <v>1926</v>
      </c>
      <c r="J7172" t="s">
        <v>1014</v>
      </c>
      <c r="K7172" t="s">
        <v>2846</v>
      </c>
      <c r="L7172">
        <v>22193</v>
      </c>
      <c r="M7172" t="s">
        <v>368</v>
      </c>
      <c r="N7172" t="s">
        <v>34</v>
      </c>
      <c r="O7172">
        <v>41136</v>
      </c>
      <c r="P7172" t="s">
        <v>14222</v>
      </c>
      <c r="Q7172" t="s">
        <v>14196</v>
      </c>
    </row>
    <row r="7173" spans="1:17" x14ac:dyDescent="0.25">
      <c r="A7173">
        <v>7172</v>
      </c>
      <c r="B7173">
        <v>51200</v>
      </c>
      <c r="C7173">
        <v>40865</v>
      </c>
      <c r="D7173">
        <v>29</v>
      </c>
      <c r="E7173">
        <f t="shared" si="225"/>
        <v>4350</v>
      </c>
      <c r="F7173">
        <v>0</v>
      </c>
      <c r="G7173">
        <f>VLOOKUP($P7173,Pricebook!$A:$D,4,0)</f>
        <v>150</v>
      </c>
      <c r="H7173">
        <f t="shared" si="224"/>
        <v>4350</v>
      </c>
      <c r="I7173" t="s">
        <v>862</v>
      </c>
      <c r="J7173" t="s">
        <v>193</v>
      </c>
      <c r="K7173" t="s">
        <v>964</v>
      </c>
      <c r="L7173" t="s">
        <v>965</v>
      </c>
      <c r="M7173" t="s">
        <v>197</v>
      </c>
      <c r="N7173" t="s">
        <v>23</v>
      </c>
      <c r="O7173">
        <v>40868</v>
      </c>
      <c r="P7173" t="s">
        <v>14211</v>
      </c>
      <c r="Q7173" t="s">
        <v>14195</v>
      </c>
    </row>
    <row r="7174" spans="1:17" x14ac:dyDescent="0.25">
      <c r="A7174">
        <v>7173</v>
      </c>
      <c r="B7174">
        <v>51201</v>
      </c>
      <c r="C7174">
        <v>40893</v>
      </c>
      <c r="D7174">
        <v>42</v>
      </c>
      <c r="E7174">
        <f t="shared" si="225"/>
        <v>6720</v>
      </c>
      <c r="F7174">
        <v>0.04</v>
      </c>
      <c r="G7174">
        <f>VLOOKUP($P7174,Pricebook!$A:$D,4,0)</f>
        <v>160</v>
      </c>
      <c r="H7174">
        <f t="shared" si="224"/>
        <v>6451.2</v>
      </c>
      <c r="I7174" t="s">
        <v>54</v>
      </c>
      <c r="J7174" t="s">
        <v>55</v>
      </c>
      <c r="K7174" t="s">
        <v>962</v>
      </c>
      <c r="L7174">
        <v>27834</v>
      </c>
      <c r="M7174" t="s">
        <v>33</v>
      </c>
      <c r="N7174" t="s">
        <v>34</v>
      </c>
      <c r="O7174">
        <v>40893</v>
      </c>
      <c r="P7174" t="s">
        <v>14218</v>
      </c>
      <c r="Q7174" t="s">
        <v>14194</v>
      </c>
    </row>
    <row r="7175" spans="1:17" x14ac:dyDescent="0.25">
      <c r="A7175">
        <v>7174</v>
      </c>
      <c r="B7175">
        <v>51202</v>
      </c>
      <c r="C7175">
        <v>41012</v>
      </c>
      <c r="D7175">
        <v>4</v>
      </c>
      <c r="E7175">
        <f t="shared" si="225"/>
        <v>440</v>
      </c>
      <c r="F7175">
        <v>0.06</v>
      </c>
      <c r="G7175">
        <f>VLOOKUP($P7175,Pricebook!$A:$D,4,0)</f>
        <v>110</v>
      </c>
      <c r="H7175">
        <f t="shared" si="224"/>
        <v>413.59999999999997</v>
      </c>
      <c r="I7175" t="s">
        <v>402</v>
      </c>
      <c r="J7175" t="s">
        <v>400</v>
      </c>
      <c r="K7175" t="s">
        <v>2805</v>
      </c>
      <c r="L7175">
        <v>22901</v>
      </c>
      <c r="M7175" t="s">
        <v>368</v>
      </c>
      <c r="N7175" t="s">
        <v>34</v>
      </c>
      <c r="O7175">
        <v>41014</v>
      </c>
      <c r="P7175" t="s">
        <v>14215</v>
      </c>
      <c r="Q7175" t="s">
        <v>14185</v>
      </c>
    </row>
    <row r="7176" spans="1:17" x14ac:dyDescent="0.25">
      <c r="A7176">
        <v>7175</v>
      </c>
      <c r="B7176">
        <v>51202</v>
      </c>
      <c r="C7176">
        <v>41012</v>
      </c>
      <c r="D7176">
        <v>34</v>
      </c>
      <c r="E7176">
        <f t="shared" si="225"/>
        <v>3740</v>
      </c>
      <c r="F7176">
        <v>0.1</v>
      </c>
      <c r="G7176">
        <f>VLOOKUP($P7176,Pricebook!$A:$D,4,0)</f>
        <v>110</v>
      </c>
      <c r="H7176">
        <f t="shared" si="224"/>
        <v>3366</v>
      </c>
      <c r="I7176" t="s">
        <v>402</v>
      </c>
      <c r="J7176" t="s">
        <v>400</v>
      </c>
      <c r="K7176" t="s">
        <v>2805</v>
      </c>
      <c r="L7176">
        <v>22901</v>
      </c>
      <c r="M7176" t="s">
        <v>368</v>
      </c>
      <c r="N7176" t="s">
        <v>34</v>
      </c>
      <c r="O7176">
        <v>41013</v>
      </c>
      <c r="P7176" t="s">
        <v>14215</v>
      </c>
      <c r="Q7176" t="s">
        <v>14188</v>
      </c>
    </row>
    <row r="7177" spans="1:17" x14ac:dyDescent="0.25">
      <c r="A7177">
        <v>7176</v>
      </c>
      <c r="B7177">
        <v>51203</v>
      </c>
      <c r="C7177">
        <v>40898</v>
      </c>
      <c r="D7177">
        <v>49</v>
      </c>
      <c r="E7177">
        <f t="shared" si="225"/>
        <v>6125</v>
      </c>
      <c r="F7177">
        <v>0.08</v>
      </c>
      <c r="G7177">
        <f>VLOOKUP($P7177,Pricebook!$A:$D,4,0)</f>
        <v>125</v>
      </c>
      <c r="H7177">
        <f t="shared" si="224"/>
        <v>5635</v>
      </c>
      <c r="I7177" t="s">
        <v>2311</v>
      </c>
      <c r="J7177" t="s">
        <v>285</v>
      </c>
      <c r="K7177" t="s">
        <v>2847</v>
      </c>
      <c r="L7177" t="s">
        <v>2848</v>
      </c>
      <c r="M7177" t="s">
        <v>317</v>
      </c>
      <c r="N7177" t="s">
        <v>61</v>
      </c>
      <c r="O7177">
        <v>40899</v>
      </c>
      <c r="P7177" t="s">
        <v>14209</v>
      </c>
      <c r="Q7177" t="s">
        <v>14198</v>
      </c>
    </row>
    <row r="7178" spans="1:17" x14ac:dyDescent="0.25">
      <c r="A7178">
        <v>7177</v>
      </c>
      <c r="B7178">
        <v>51205</v>
      </c>
      <c r="C7178">
        <v>41253</v>
      </c>
      <c r="D7178">
        <v>17</v>
      </c>
      <c r="E7178">
        <f t="shared" si="225"/>
        <v>2720</v>
      </c>
      <c r="F7178">
        <v>0.04</v>
      </c>
      <c r="G7178">
        <f>VLOOKUP($P7178,Pricebook!$A:$D,4,0)</f>
        <v>160</v>
      </c>
      <c r="H7178">
        <f t="shared" si="224"/>
        <v>2611.1999999999998</v>
      </c>
      <c r="I7178" t="s">
        <v>2054</v>
      </c>
      <c r="J7178" t="s">
        <v>713</v>
      </c>
      <c r="K7178" t="s">
        <v>703</v>
      </c>
      <c r="L7178" t="s">
        <v>729</v>
      </c>
      <c r="M7178" t="s">
        <v>210</v>
      </c>
      <c r="N7178" t="s">
        <v>61</v>
      </c>
      <c r="O7178">
        <v>41254</v>
      </c>
      <c r="P7178" t="s">
        <v>14218</v>
      </c>
      <c r="Q7178" t="s">
        <v>14196</v>
      </c>
    </row>
    <row r="7179" spans="1:17" x14ac:dyDescent="0.25">
      <c r="A7179">
        <v>7178</v>
      </c>
      <c r="B7179">
        <v>51205</v>
      </c>
      <c r="C7179">
        <v>41253</v>
      </c>
      <c r="D7179">
        <v>5</v>
      </c>
      <c r="E7179">
        <f t="shared" si="225"/>
        <v>550</v>
      </c>
      <c r="F7179">
        <v>0</v>
      </c>
      <c r="G7179">
        <f>VLOOKUP($P7179,Pricebook!$A:$D,4,0)</f>
        <v>110</v>
      </c>
      <c r="H7179">
        <f t="shared" si="224"/>
        <v>550</v>
      </c>
      <c r="I7179" t="s">
        <v>2054</v>
      </c>
      <c r="J7179" t="s">
        <v>713</v>
      </c>
      <c r="K7179" t="s">
        <v>703</v>
      </c>
      <c r="L7179" t="s">
        <v>729</v>
      </c>
      <c r="M7179" t="s">
        <v>210</v>
      </c>
      <c r="N7179" t="s">
        <v>61</v>
      </c>
      <c r="O7179">
        <v>41254</v>
      </c>
      <c r="P7179" t="s">
        <v>14220</v>
      </c>
      <c r="Q7179" t="s">
        <v>14196</v>
      </c>
    </row>
    <row r="7180" spans="1:17" x14ac:dyDescent="0.25">
      <c r="A7180">
        <v>7179</v>
      </c>
      <c r="B7180">
        <v>51233</v>
      </c>
      <c r="C7180">
        <v>40156</v>
      </c>
      <c r="D7180">
        <v>3</v>
      </c>
      <c r="E7180">
        <f t="shared" si="225"/>
        <v>375</v>
      </c>
      <c r="F7180">
        <v>0.05</v>
      </c>
      <c r="G7180">
        <f>VLOOKUP($P7180,Pricebook!$A:$D,4,0)</f>
        <v>125</v>
      </c>
      <c r="H7180">
        <f t="shared" si="224"/>
        <v>356.25</v>
      </c>
      <c r="I7180" t="s">
        <v>2311</v>
      </c>
      <c r="J7180" t="s">
        <v>285</v>
      </c>
      <c r="K7180" t="s">
        <v>2847</v>
      </c>
      <c r="L7180" t="s">
        <v>2848</v>
      </c>
      <c r="M7180" t="s">
        <v>317</v>
      </c>
      <c r="N7180" t="s">
        <v>61</v>
      </c>
      <c r="O7180">
        <v>40156</v>
      </c>
      <c r="P7180" t="s">
        <v>14208</v>
      </c>
      <c r="Q7180" t="s">
        <v>14192</v>
      </c>
    </row>
    <row r="7181" spans="1:17" x14ac:dyDescent="0.25">
      <c r="A7181">
        <v>7180</v>
      </c>
      <c r="B7181">
        <v>51237</v>
      </c>
      <c r="C7181">
        <v>40978</v>
      </c>
      <c r="D7181">
        <v>26</v>
      </c>
      <c r="E7181">
        <f t="shared" si="225"/>
        <v>3900</v>
      </c>
      <c r="F7181">
        <v>0.03</v>
      </c>
      <c r="G7181">
        <f>VLOOKUP($P7181,Pricebook!$A:$D,4,0)</f>
        <v>150</v>
      </c>
      <c r="H7181">
        <f t="shared" si="224"/>
        <v>3783</v>
      </c>
      <c r="I7181" t="s">
        <v>537</v>
      </c>
      <c r="J7181" t="s">
        <v>538</v>
      </c>
      <c r="K7181" t="s">
        <v>913</v>
      </c>
      <c r="L7181">
        <v>44240</v>
      </c>
      <c r="M7181" t="s">
        <v>210</v>
      </c>
      <c r="N7181" t="s">
        <v>61</v>
      </c>
      <c r="O7181">
        <v>40980</v>
      </c>
      <c r="P7181" t="s">
        <v>14210</v>
      </c>
      <c r="Q7181" t="s">
        <v>14190</v>
      </c>
    </row>
    <row r="7182" spans="1:17" x14ac:dyDescent="0.25">
      <c r="A7182">
        <v>7181</v>
      </c>
      <c r="B7182">
        <v>51239</v>
      </c>
      <c r="C7182">
        <v>40962</v>
      </c>
      <c r="D7182">
        <v>48</v>
      </c>
      <c r="E7182">
        <f t="shared" si="225"/>
        <v>6000</v>
      </c>
      <c r="F7182">
        <v>0.09</v>
      </c>
      <c r="G7182">
        <f>VLOOKUP($P7182,Pricebook!$A:$D,4,0)</f>
        <v>125</v>
      </c>
      <c r="H7182">
        <f t="shared" si="224"/>
        <v>5460</v>
      </c>
      <c r="I7182" t="s">
        <v>1170</v>
      </c>
      <c r="J7182" t="s">
        <v>344</v>
      </c>
      <c r="K7182" t="s">
        <v>550</v>
      </c>
      <c r="L7182">
        <v>87105</v>
      </c>
      <c r="M7182" t="s">
        <v>52</v>
      </c>
      <c r="N7182" t="s">
        <v>23</v>
      </c>
      <c r="O7182">
        <v>40964</v>
      </c>
      <c r="P7182" t="s">
        <v>14209</v>
      </c>
      <c r="Q7182" t="s">
        <v>14200</v>
      </c>
    </row>
    <row r="7183" spans="1:17" x14ac:dyDescent="0.25">
      <c r="A7183">
        <v>7182</v>
      </c>
      <c r="B7183">
        <v>51266</v>
      </c>
      <c r="C7183">
        <v>39897</v>
      </c>
      <c r="D7183">
        <v>11</v>
      </c>
      <c r="E7183">
        <f t="shared" si="225"/>
        <v>1650</v>
      </c>
      <c r="F7183">
        <v>0.04</v>
      </c>
      <c r="G7183">
        <f>VLOOKUP($P7183,Pricebook!$A:$D,4,0)</f>
        <v>150</v>
      </c>
      <c r="H7183">
        <f t="shared" si="224"/>
        <v>1584</v>
      </c>
      <c r="I7183" t="s">
        <v>1548</v>
      </c>
      <c r="J7183" t="s">
        <v>265</v>
      </c>
      <c r="K7183" t="s">
        <v>2780</v>
      </c>
      <c r="L7183">
        <v>29483</v>
      </c>
      <c r="M7183" t="s">
        <v>163</v>
      </c>
      <c r="N7183" t="s">
        <v>34</v>
      </c>
      <c r="O7183">
        <v>39899</v>
      </c>
      <c r="P7183" t="s">
        <v>14216</v>
      </c>
      <c r="Q7183" t="s">
        <v>14189</v>
      </c>
    </row>
    <row r="7184" spans="1:17" x14ac:dyDescent="0.25">
      <c r="A7184">
        <v>7183</v>
      </c>
      <c r="B7184">
        <v>51266</v>
      </c>
      <c r="C7184">
        <v>39897</v>
      </c>
      <c r="D7184">
        <v>30</v>
      </c>
      <c r="E7184">
        <f t="shared" si="225"/>
        <v>3300</v>
      </c>
      <c r="F7184">
        <v>0.01</v>
      </c>
      <c r="G7184">
        <f>VLOOKUP($P7184,Pricebook!$A:$D,4,0)</f>
        <v>110</v>
      </c>
      <c r="H7184">
        <f t="shared" si="224"/>
        <v>3267</v>
      </c>
      <c r="I7184" t="s">
        <v>1548</v>
      </c>
      <c r="J7184" t="s">
        <v>265</v>
      </c>
      <c r="K7184" t="s">
        <v>2780</v>
      </c>
      <c r="L7184">
        <v>29483</v>
      </c>
      <c r="M7184" t="s">
        <v>163</v>
      </c>
      <c r="N7184" t="s">
        <v>34</v>
      </c>
      <c r="O7184">
        <v>39897</v>
      </c>
      <c r="P7184" t="s">
        <v>14215</v>
      </c>
      <c r="Q7184" t="s">
        <v>14185</v>
      </c>
    </row>
    <row r="7185" spans="1:17" x14ac:dyDescent="0.25">
      <c r="A7185">
        <v>7184</v>
      </c>
      <c r="B7185">
        <v>51266</v>
      </c>
      <c r="C7185">
        <v>39897</v>
      </c>
      <c r="D7185">
        <v>23</v>
      </c>
      <c r="E7185">
        <f t="shared" si="225"/>
        <v>2530</v>
      </c>
      <c r="F7185">
        <v>0.03</v>
      </c>
      <c r="G7185">
        <f>VLOOKUP($P7185,Pricebook!$A:$D,4,0)</f>
        <v>110</v>
      </c>
      <c r="H7185">
        <f t="shared" si="224"/>
        <v>2454.1</v>
      </c>
      <c r="I7185" t="s">
        <v>1548</v>
      </c>
      <c r="J7185" t="s">
        <v>265</v>
      </c>
      <c r="K7185" t="s">
        <v>2780</v>
      </c>
      <c r="L7185">
        <v>29483</v>
      </c>
      <c r="M7185" t="s">
        <v>163</v>
      </c>
      <c r="N7185" t="s">
        <v>34</v>
      </c>
      <c r="O7185">
        <v>39898</v>
      </c>
      <c r="P7185" t="s">
        <v>14215</v>
      </c>
      <c r="Q7185" t="s">
        <v>14195</v>
      </c>
    </row>
    <row r="7186" spans="1:17" x14ac:dyDescent="0.25">
      <c r="A7186">
        <v>7185</v>
      </c>
      <c r="B7186">
        <v>51266</v>
      </c>
      <c r="C7186">
        <v>39897</v>
      </c>
      <c r="D7186">
        <v>46</v>
      </c>
      <c r="E7186">
        <f t="shared" si="225"/>
        <v>5520</v>
      </c>
      <c r="F7186">
        <v>0.05</v>
      </c>
      <c r="G7186">
        <f>VLOOKUP($P7186,Pricebook!$A:$D,4,0)</f>
        <v>120</v>
      </c>
      <c r="H7186">
        <f t="shared" si="224"/>
        <v>5244</v>
      </c>
      <c r="I7186" t="s">
        <v>1548</v>
      </c>
      <c r="J7186" t="s">
        <v>265</v>
      </c>
      <c r="K7186" t="s">
        <v>2780</v>
      </c>
      <c r="L7186">
        <v>29483</v>
      </c>
      <c r="M7186" t="s">
        <v>163</v>
      </c>
      <c r="N7186" t="s">
        <v>34</v>
      </c>
      <c r="O7186">
        <v>39899</v>
      </c>
      <c r="P7186" t="s">
        <v>14212</v>
      </c>
      <c r="Q7186" t="s">
        <v>14194</v>
      </c>
    </row>
    <row r="7187" spans="1:17" x14ac:dyDescent="0.25">
      <c r="A7187">
        <v>7186</v>
      </c>
      <c r="B7187">
        <v>51267</v>
      </c>
      <c r="C7187">
        <v>41032</v>
      </c>
      <c r="D7187">
        <v>46</v>
      </c>
      <c r="E7187">
        <f t="shared" si="225"/>
        <v>5750</v>
      </c>
      <c r="F7187">
        <v>0.08</v>
      </c>
      <c r="G7187">
        <f>VLOOKUP($P7187,Pricebook!$A:$D,4,0)</f>
        <v>125</v>
      </c>
      <c r="H7187">
        <f t="shared" si="224"/>
        <v>5290</v>
      </c>
      <c r="I7187" t="s">
        <v>2526</v>
      </c>
      <c r="J7187" t="s">
        <v>165</v>
      </c>
      <c r="K7187" t="s">
        <v>1860</v>
      </c>
      <c r="L7187">
        <v>95351</v>
      </c>
      <c r="M7187" t="s">
        <v>114</v>
      </c>
      <c r="N7187" t="s">
        <v>23</v>
      </c>
      <c r="O7187">
        <v>41037</v>
      </c>
      <c r="P7187" t="s">
        <v>14217</v>
      </c>
      <c r="Q7187" t="s">
        <v>14185</v>
      </c>
    </row>
    <row r="7188" spans="1:17" x14ac:dyDescent="0.25">
      <c r="A7188">
        <v>7187</v>
      </c>
      <c r="B7188">
        <v>51269</v>
      </c>
      <c r="C7188">
        <v>40920</v>
      </c>
      <c r="D7188">
        <v>2</v>
      </c>
      <c r="E7188">
        <f t="shared" si="225"/>
        <v>320</v>
      </c>
      <c r="F7188">
        <v>0</v>
      </c>
      <c r="G7188">
        <f>VLOOKUP($P7188,Pricebook!$A:$D,4,0)</f>
        <v>160</v>
      </c>
      <c r="H7188">
        <f t="shared" si="224"/>
        <v>320</v>
      </c>
      <c r="I7188" t="s">
        <v>1161</v>
      </c>
      <c r="J7188" t="s">
        <v>193</v>
      </c>
      <c r="K7188" t="s">
        <v>459</v>
      </c>
      <c r="L7188">
        <v>88201</v>
      </c>
      <c r="M7188" t="s">
        <v>52</v>
      </c>
      <c r="N7188" t="s">
        <v>23</v>
      </c>
      <c r="O7188">
        <v>40921</v>
      </c>
      <c r="P7188" t="s">
        <v>14218</v>
      </c>
      <c r="Q7188" t="s">
        <v>14191</v>
      </c>
    </row>
    <row r="7189" spans="1:17" x14ac:dyDescent="0.25">
      <c r="A7189">
        <v>7188</v>
      </c>
      <c r="B7189">
        <v>51269</v>
      </c>
      <c r="C7189">
        <v>40920</v>
      </c>
      <c r="D7189">
        <v>20</v>
      </c>
      <c r="E7189">
        <f t="shared" si="225"/>
        <v>2500</v>
      </c>
      <c r="F7189">
        <v>0.08</v>
      </c>
      <c r="G7189">
        <f>VLOOKUP($P7189,Pricebook!$A:$D,4,0)</f>
        <v>125</v>
      </c>
      <c r="H7189">
        <f t="shared" si="224"/>
        <v>2300</v>
      </c>
      <c r="I7189" t="s">
        <v>1161</v>
      </c>
      <c r="J7189" t="s">
        <v>193</v>
      </c>
      <c r="K7189" t="s">
        <v>51</v>
      </c>
      <c r="L7189">
        <v>87505</v>
      </c>
      <c r="M7189" t="s">
        <v>52</v>
      </c>
      <c r="N7189" t="s">
        <v>23</v>
      </c>
      <c r="O7189">
        <v>40921</v>
      </c>
      <c r="P7189" t="s">
        <v>14208</v>
      </c>
      <c r="Q7189" t="s">
        <v>14198</v>
      </c>
    </row>
    <row r="7190" spans="1:17" x14ac:dyDescent="0.25">
      <c r="A7190">
        <v>7189</v>
      </c>
      <c r="B7190">
        <v>51271</v>
      </c>
      <c r="C7190">
        <v>40476</v>
      </c>
      <c r="D7190">
        <v>31</v>
      </c>
      <c r="E7190">
        <f t="shared" si="225"/>
        <v>3875</v>
      </c>
      <c r="F7190">
        <v>0.1</v>
      </c>
      <c r="G7190">
        <f>VLOOKUP($P7190,Pricebook!$A:$D,4,0)</f>
        <v>125</v>
      </c>
      <c r="H7190">
        <f t="shared" si="224"/>
        <v>3487.5</v>
      </c>
      <c r="I7190" t="s">
        <v>756</v>
      </c>
      <c r="J7190" t="s">
        <v>190</v>
      </c>
      <c r="K7190" t="s">
        <v>758</v>
      </c>
      <c r="L7190">
        <v>83301</v>
      </c>
      <c r="M7190" t="s">
        <v>197</v>
      </c>
      <c r="N7190" t="s">
        <v>23</v>
      </c>
      <c r="O7190">
        <v>40478</v>
      </c>
      <c r="P7190" t="s">
        <v>14217</v>
      </c>
      <c r="Q7190" t="s">
        <v>14199</v>
      </c>
    </row>
    <row r="7191" spans="1:17" x14ac:dyDescent="0.25">
      <c r="A7191">
        <v>7190</v>
      </c>
      <c r="B7191">
        <v>51271</v>
      </c>
      <c r="C7191">
        <v>40476</v>
      </c>
      <c r="D7191">
        <v>16</v>
      </c>
      <c r="E7191">
        <f t="shared" si="225"/>
        <v>2400</v>
      </c>
      <c r="F7191">
        <v>0.02</v>
      </c>
      <c r="G7191">
        <f>VLOOKUP($P7191,Pricebook!$A:$D,4,0)</f>
        <v>150</v>
      </c>
      <c r="H7191">
        <f t="shared" si="224"/>
        <v>2352</v>
      </c>
      <c r="I7191" t="s">
        <v>756</v>
      </c>
      <c r="J7191" t="s">
        <v>190</v>
      </c>
      <c r="K7191" t="s">
        <v>758</v>
      </c>
      <c r="L7191">
        <v>83301</v>
      </c>
      <c r="M7191" t="s">
        <v>197</v>
      </c>
      <c r="N7191" t="s">
        <v>23</v>
      </c>
      <c r="O7191">
        <v>40478</v>
      </c>
      <c r="P7191" t="s">
        <v>14210</v>
      </c>
      <c r="Q7191" t="s">
        <v>14191</v>
      </c>
    </row>
    <row r="7192" spans="1:17" x14ac:dyDescent="0.25">
      <c r="A7192">
        <v>7191</v>
      </c>
      <c r="B7192">
        <v>51297</v>
      </c>
      <c r="C7192">
        <v>41224</v>
      </c>
      <c r="D7192">
        <v>41</v>
      </c>
      <c r="E7192">
        <f t="shared" si="225"/>
        <v>6560</v>
      </c>
      <c r="F7192">
        <v>7.0000000000000007E-2</v>
      </c>
      <c r="G7192">
        <f>VLOOKUP($P7192,Pricebook!$A:$D,4,0)</f>
        <v>160</v>
      </c>
      <c r="H7192">
        <f t="shared" si="224"/>
        <v>6100.7999999999993</v>
      </c>
      <c r="I7192" t="s">
        <v>862</v>
      </c>
      <c r="J7192" t="s">
        <v>193</v>
      </c>
      <c r="K7192" t="s">
        <v>964</v>
      </c>
      <c r="L7192" t="s">
        <v>965</v>
      </c>
      <c r="M7192" t="s">
        <v>197</v>
      </c>
      <c r="N7192" t="s">
        <v>23</v>
      </c>
      <c r="O7192">
        <v>41233</v>
      </c>
      <c r="P7192" t="s">
        <v>14218</v>
      </c>
      <c r="Q7192" t="s">
        <v>14191</v>
      </c>
    </row>
    <row r="7193" spans="1:17" x14ac:dyDescent="0.25">
      <c r="A7193">
        <v>7192</v>
      </c>
      <c r="B7193">
        <v>51300</v>
      </c>
      <c r="C7193">
        <v>40831</v>
      </c>
      <c r="D7193">
        <v>43</v>
      </c>
      <c r="E7193">
        <f t="shared" si="225"/>
        <v>6450</v>
      </c>
      <c r="F7193">
        <v>0.09</v>
      </c>
      <c r="G7193">
        <f>VLOOKUP($P7193,Pricebook!$A:$D,4,0)</f>
        <v>150</v>
      </c>
      <c r="H7193">
        <f t="shared" si="224"/>
        <v>5869.5</v>
      </c>
      <c r="I7193" t="s">
        <v>2621</v>
      </c>
      <c r="J7193" t="s">
        <v>747</v>
      </c>
      <c r="K7193" t="s">
        <v>1323</v>
      </c>
      <c r="L7193">
        <v>37064</v>
      </c>
      <c r="M7193" t="s">
        <v>81</v>
      </c>
      <c r="N7193" t="s">
        <v>34</v>
      </c>
      <c r="O7193">
        <v>40833</v>
      </c>
      <c r="P7193" t="s">
        <v>14211</v>
      </c>
      <c r="Q7193" t="s">
        <v>14203</v>
      </c>
    </row>
    <row r="7194" spans="1:17" x14ac:dyDescent="0.25">
      <c r="A7194">
        <v>7193</v>
      </c>
      <c r="B7194">
        <v>51302</v>
      </c>
      <c r="C7194">
        <v>40779</v>
      </c>
      <c r="D7194">
        <v>44</v>
      </c>
      <c r="E7194">
        <f t="shared" si="225"/>
        <v>8800</v>
      </c>
      <c r="F7194">
        <v>0.03</v>
      </c>
      <c r="G7194">
        <f>VLOOKUP($P7194,Pricebook!$A:$D,4,0)</f>
        <v>200</v>
      </c>
      <c r="H7194">
        <f t="shared" si="224"/>
        <v>8536</v>
      </c>
      <c r="I7194" t="s">
        <v>1826</v>
      </c>
      <c r="J7194" t="s">
        <v>341</v>
      </c>
      <c r="K7194" t="s">
        <v>719</v>
      </c>
      <c r="L7194">
        <v>34741</v>
      </c>
      <c r="M7194" t="s">
        <v>101</v>
      </c>
      <c r="N7194" t="s">
        <v>34</v>
      </c>
      <c r="O7194">
        <v>40781</v>
      </c>
      <c r="P7194" t="s">
        <v>14214</v>
      </c>
      <c r="Q7194" t="s">
        <v>14199</v>
      </c>
    </row>
    <row r="7195" spans="1:17" x14ac:dyDescent="0.25">
      <c r="A7195">
        <v>7194</v>
      </c>
      <c r="B7195">
        <v>51328</v>
      </c>
      <c r="C7195">
        <v>40477</v>
      </c>
      <c r="D7195">
        <v>38</v>
      </c>
      <c r="E7195">
        <f t="shared" si="225"/>
        <v>4750</v>
      </c>
      <c r="F7195">
        <v>7.0000000000000007E-2</v>
      </c>
      <c r="G7195">
        <f>VLOOKUP($P7195,Pricebook!$A:$D,4,0)</f>
        <v>125</v>
      </c>
      <c r="H7195">
        <f t="shared" si="224"/>
        <v>4417.5</v>
      </c>
      <c r="I7195" t="s">
        <v>284</v>
      </c>
      <c r="J7195" t="s">
        <v>285</v>
      </c>
      <c r="K7195" t="s">
        <v>974</v>
      </c>
      <c r="L7195">
        <v>55407</v>
      </c>
      <c r="M7195" t="s">
        <v>130</v>
      </c>
      <c r="N7195" t="s">
        <v>16</v>
      </c>
      <c r="O7195">
        <v>40482</v>
      </c>
      <c r="P7195" t="s">
        <v>14208</v>
      </c>
      <c r="Q7195" t="s">
        <v>14191</v>
      </c>
    </row>
    <row r="7196" spans="1:17" x14ac:dyDescent="0.25">
      <c r="A7196">
        <v>7195</v>
      </c>
      <c r="B7196">
        <v>51333</v>
      </c>
      <c r="C7196">
        <v>41186</v>
      </c>
      <c r="D7196">
        <v>30</v>
      </c>
      <c r="E7196">
        <f t="shared" si="225"/>
        <v>4500</v>
      </c>
      <c r="F7196">
        <v>0.1</v>
      </c>
      <c r="G7196">
        <f>VLOOKUP($P7196,Pricebook!$A:$D,4,0)</f>
        <v>150</v>
      </c>
      <c r="H7196">
        <f t="shared" si="224"/>
        <v>4050</v>
      </c>
      <c r="I7196" t="s">
        <v>467</v>
      </c>
      <c r="J7196" t="s">
        <v>468</v>
      </c>
      <c r="K7196" t="s">
        <v>2849</v>
      </c>
      <c r="L7196">
        <v>55441</v>
      </c>
      <c r="M7196" t="s">
        <v>130</v>
      </c>
      <c r="N7196" t="s">
        <v>16</v>
      </c>
      <c r="O7196">
        <v>41188</v>
      </c>
      <c r="P7196" t="s">
        <v>14216</v>
      </c>
      <c r="Q7196" t="s">
        <v>14203</v>
      </c>
    </row>
    <row r="7197" spans="1:17" x14ac:dyDescent="0.25">
      <c r="A7197">
        <v>7196</v>
      </c>
      <c r="B7197">
        <v>51333</v>
      </c>
      <c r="C7197">
        <v>41186</v>
      </c>
      <c r="D7197">
        <v>25</v>
      </c>
      <c r="E7197">
        <f t="shared" si="225"/>
        <v>2750</v>
      </c>
      <c r="F7197">
        <v>7.0000000000000007E-2</v>
      </c>
      <c r="G7197">
        <f>VLOOKUP($P7197,Pricebook!$A:$D,4,0)</f>
        <v>110</v>
      </c>
      <c r="H7197">
        <f t="shared" si="224"/>
        <v>2557.5</v>
      </c>
      <c r="I7197" t="s">
        <v>467</v>
      </c>
      <c r="J7197" t="s">
        <v>468</v>
      </c>
      <c r="K7197" t="s">
        <v>2849</v>
      </c>
      <c r="L7197">
        <v>55441</v>
      </c>
      <c r="M7197" t="s">
        <v>130</v>
      </c>
      <c r="N7197" t="s">
        <v>16</v>
      </c>
      <c r="O7197">
        <v>41188</v>
      </c>
      <c r="P7197" t="s">
        <v>14215</v>
      </c>
      <c r="Q7197" t="s">
        <v>14198</v>
      </c>
    </row>
    <row r="7198" spans="1:17" x14ac:dyDescent="0.25">
      <c r="A7198">
        <v>7197</v>
      </c>
      <c r="B7198">
        <v>51360</v>
      </c>
      <c r="C7198">
        <v>40714</v>
      </c>
      <c r="D7198">
        <v>12</v>
      </c>
      <c r="E7198">
        <f t="shared" si="225"/>
        <v>2400</v>
      </c>
      <c r="F7198">
        <v>0</v>
      </c>
      <c r="G7198">
        <f>VLOOKUP($P7198,Pricebook!$A:$D,4,0)</f>
        <v>200</v>
      </c>
      <c r="H7198">
        <f t="shared" si="224"/>
        <v>2400</v>
      </c>
      <c r="I7198" t="s">
        <v>643</v>
      </c>
      <c r="J7198" t="s">
        <v>482</v>
      </c>
      <c r="K7198" t="s">
        <v>2850</v>
      </c>
      <c r="L7198">
        <v>39503</v>
      </c>
      <c r="M7198" t="s">
        <v>699</v>
      </c>
      <c r="N7198" t="s">
        <v>34</v>
      </c>
      <c r="O7198">
        <v>40716</v>
      </c>
      <c r="P7198" t="s">
        <v>14214</v>
      </c>
      <c r="Q7198" t="s">
        <v>14202</v>
      </c>
    </row>
    <row r="7199" spans="1:17" x14ac:dyDescent="0.25">
      <c r="A7199">
        <v>7198</v>
      </c>
      <c r="B7199">
        <v>51361</v>
      </c>
      <c r="C7199">
        <v>40620</v>
      </c>
      <c r="D7199">
        <v>14</v>
      </c>
      <c r="E7199">
        <f t="shared" si="225"/>
        <v>1540</v>
      </c>
      <c r="F7199">
        <v>0.02</v>
      </c>
      <c r="G7199">
        <f>VLOOKUP($P7199,Pricebook!$A:$D,4,0)</f>
        <v>110</v>
      </c>
      <c r="H7199">
        <f t="shared" si="224"/>
        <v>1509.2</v>
      </c>
      <c r="I7199" t="s">
        <v>356</v>
      </c>
      <c r="J7199" t="s">
        <v>103</v>
      </c>
      <c r="K7199" t="s">
        <v>2794</v>
      </c>
      <c r="L7199">
        <v>63122</v>
      </c>
      <c r="M7199" t="s">
        <v>358</v>
      </c>
      <c r="N7199" t="s">
        <v>16</v>
      </c>
      <c r="O7199">
        <v>40622</v>
      </c>
      <c r="P7199" t="s">
        <v>14215</v>
      </c>
      <c r="Q7199" t="s">
        <v>14185</v>
      </c>
    </row>
    <row r="7200" spans="1:17" x14ac:dyDescent="0.25">
      <c r="A7200">
        <v>7199</v>
      </c>
      <c r="B7200">
        <v>51361</v>
      </c>
      <c r="C7200">
        <v>40620</v>
      </c>
      <c r="D7200">
        <v>50</v>
      </c>
      <c r="E7200">
        <f t="shared" si="225"/>
        <v>6250</v>
      </c>
      <c r="F7200">
        <v>0</v>
      </c>
      <c r="G7200">
        <f>VLOOKUP($P7200,Pricebook!$A:$D,4,0)</f>
        <v>125</v>
      </c>
      <c r="H7200">
        <f t="shared" si="224"/>
        <v>6250</v>
      </c>
      <c r="I7200" t="s">
        <v>356</v>
      </c>
      <c r="J7200" t="s">
        <v>103</v>
      </c>
      <c r="K7200" t="s">
        <v>2794</v>
      </c>
      <c r="L7200">
        <v>63122</v>
      </c>
      <c r="M7200" t="s">
        <v>358</v>
      </c>
      <c r="N7200" t="s">
        <v>16</v>
      </c>
      <c r="O7200">
        <v>40624</v>
      </c>
      <c r="P7200" t="s">
        <v>14209</v>
      </c>
      <c r="Q7200" t="s">
        <v>14191</v>
      </c>
    </row>
    <row r="7201" spans="1:17" x14ac:dyDescent="0.25">
      <c r="A7201">
        <v>7200</v>
      </c>
      <c r="B7201">
        <v>51362</v>
      </c>
      <c r="C7201">
        <v>40231</v>
      </c>
      <c r="D7201">
        <v>47</v>
      </c>
      <c r="E7201">
        <f t="shared" si="225"/>
        <v>7050</v>
      </c>
      <c r="F7201">
        <v>0.02</v>
      </c>
      <c r="G7201">
        <f>VLOOKUP($P7201,Pricebook!$A:$D,4,0)</f>
        <v>150</v>
      </c>
      <c r="H7201">
        <f t="shared" si="224"/>
        <v>6909</v>
      </c>
      <c r="I7201" t="s">
        <v>1820</v>
      </c>
      <c r="J7201" t="s">
        <v>508</v>
      </c>
      <c r="K7201" t="s">
        <v>2162</v>
      </c>
      <c r="L7201">
        <v>90210</v>
      </c>
      <c r="M7201" t="s">
        <v>114</v>
      </c>
      <c r="N7201" t="s">
        <v>23</v>
      </c>
      <c r="O7201">
        <v>40233</v>
      </c>
      <c r="P7201" t="s">
        <v>14211</v>
      </c>
      <c r="Q7201" t="s">
        <v>14186</v>
      </c>
    </row>
    <row r="7202" spans="1:17" x14ac:dyDescent="0.25">
      <c r="A7202">
        <v>7201</v>
      </c>
      <c r="B7202">
        <v>51365</v>
      </c>
      <c r="C7202">
        <v>41128</v>
      </c>
      <c r="D7202">
        <v>35</v>
      </c>
      <c r="E7202">
        <f t="shared" si="225"/>
        <v>4375</v>
      </c>
      <c r="F7202">
        <v>0.08</v>
      </c>
      <c r="G7202">
        <f>VLOOKUP($P7202,Pricebook!$A:$D,4,0)</f>
        <v>125</v>
      </c>
      <c r="H7202">
        <f t="shared" si="224"/>
        <v>4025</v>
      </c>
      <c r="I7202" t="s">
        <v>467</v>
      </c>
      <c r="J7202" t="s">
        <v>468</v>
      </c>
      <c r="K7202" t="s">
        <v>2849</v>
      </c>
      <c r="L7202">
        <v>55441</v>
      </c>
      <c r="M7202" t="s">
        <v>130</v>
      </c>
      <c r="N7202" t="s">
        <v>16</v>
      </c>
      <c r="O7202">
        <v>41130</v>
      </c>
      <c r="P7202" t="s">
        <v>14208</v>
      </c>
      <c r="Q7202" t="s">
        <v>14185</v>
      </c>
    </row>
    <row r="7203" spans="1:17" x14ac:dyDescent="0.25">
      <c r="A7203">
        <v>7202</v>
      </c>
      <c r="B7203">
        <v>51365</v>
      </c>
      <c r="C7203">
        <v>41128</v>
      </c>
      <c r="D7203">
        <v>35</v>
      </c>
      <c r="E7203">
        <f t="shared" si="225"/>
        <v>4375</v>
      </c>
      <c r="F7203">
        <v>0.1</v>
      </c>
      <c r="G7203">
        <f>VLOOKUP($P7203,Pricebook!$A:$D,4,0)</f>
        <v>125</v>
      </c>
      <c r="H7203">
        <f t="shared" si="224"/>
        <v>3937.5</v>
      </c>
      <c r="I7203" t="s">
        <v>467</v>
      </c>
      <c r="J7203" t="s">
        <v>468</v>
      </c>
      <c r="K7203" t="s">
        <v>2849</v>
      </c>
      <c r="L7203">
        <v>55441</v>
      </c>
      <c r="M7203" t="s">
        <v>130</v>
      </c>
      <c r="N7203" t="s">
        <v>16</v>
      </c>
      <c r="O7203">
        <v>41129</v>
      </c>
      <c r="P7203" t="s">
        <v>14209</v>
      </c>
      <c r="Q7203" t="s">
        <v>14188</v>
      </c>
    </row>
    <row r="7204" spans="1:17" x14ac:dyDescent="0.25">
      <c r="A7204">
        <v>7203</v>
      </c>
      <c r="B7204">
        <v>51392</v>
      </c>
      <c r="C7204">
        <v>40129</v>
      </c>
      <c r="D7204">
        <v>10</v>
      </c>
      <c r="E7204">
        <f t="shared" si="225"/>
        <v>1500</v>
      </c>
      <c r="F7204">
        <v>0.09</v>
      </c>
      <c r="G7204">
        <f>VLOOKUP($P7204,Pricebook!$A:$D,4,0)</f>
        <v>150</v>
      </c>
      <c r="H7204">
        <f t="shared" si="224"/>
        <v>1365</v>
      </c>
      <c r="I7204" t="s">
        <v>2177</v>
      </c>
      <c r="J7204" t="s">
        <v>244</v>
      </c>
      <c r="K7204" t="s">
        <v>1288</v>
      </c>
      <c r="L7204">
        <v>32720</v>
      </c>
      <c r="M7204" t="s">
        <v>101</v>
      </c>
      <c r="N7204" t="s">
        <v>34</v>
      </c>
      <c r="O7204">
        <v>40130</v>
      </c>
      <c r="P7204" t="s">
        <v>14211</v>
      </c>
      <c r="Q7204" t="s">
        <v>14190</v>
      </c>
    </row>
    <row r="7205" spans="1:17" x14ac:dyDescent="0.25">
      <c r="A7205">
        <v>7204</v>
      </c>
      <c r="B7205">
        <v>51395</v>
      </c>
      <c r="C7205">
        <v>40338</v>
      </c>
      <c r="D7205">
        <v>26</v>
      </c>
      <c r="E7205">
        <f t="shared" si="225"/>
        <v>5200</v>
      </c>
      <c r="F7205">
        <v>0.03</v>
      </c>
      <c r="G7205">
        <f>VLOOKUP($P7205,Pricebook!$A:$D,4,0)</f>
        <v>200</v>
      </c>
      <c r="H7205">
        <f t="shared" si="224"/>
        <v>5044</v>
      </c>
      <c r="I7205" t="s">
        <v>456</v>
      </c>
      <c r="J7205" t="s">
        <v>99</v>
      </c>
      <c r="K7205" t="s">
        <v>1147</v>
      </c>
      <c r="L7205" t="s">
        <v>2773</v>
      </c>
      <c r="M7205" t="s">
        <v>48</v>
      </c>
      <c r="N7205" t="s">
        <v>16</v>
      </c>
      <c r="O7205">
        <v>40343</v>
      </c>
      <c r="P7205" t="s">
        <v>14214</v>
      </c>
      <c r="Q7205" t="s">
        <v>14188</v>
      </c>
    </row>
    <row r="7206" spans="1:17" x14ac:dyDescent="0.25">
      <c r="A7206">
        <v>7205</v>
      </c>
      <c r="B7206">
        <v>51395</v>
      </c>
      <c r="C7206">
        <v>40338</v>
      </c>
      <c r="D7206">
        <v>10</v>
      </c>
      <c r="E7206">
        <f t="shared" si="225"/>
        <v>1100</v>
      </c>
      <c r="F7206">
        <v>0.1</v>
      </c>
      <c r="G7206">
        <f>VLOOKUP($P7206,Pricebook!$A:$D,4,0)</f>
        <v>110</v>
      </c>
      <c r="H7206">
        <f t="shared" si="224"/>
        <v>990</v>
      </c>
      <c r="I7206" t="s">
        <v>456</v>
      </c>
      <c r="J7206" t="s">
        <v>99</v>
      </c>
      <c r="K7206" t="s">
        <v>1147</v>
      </c>
      <c r="L7206" t="s">
        <v>2773</v>
      </c>
      <c r="M7206" t="s">
        <v>48</v>
      </c>
      <c r="N7206" t="s">
        <v>16</v>
      </c>
      <c r="O7206">
        <v>40342</v>
      </c>
      <c r="P7206" t="s">
        <v>14215</v>
      </c>
      <c r="Q7206" t="s">
        <v>14184</v>
      </c>
    </row>
    <row r="7207" spans="1:17" x14ac:dyDescent="0.25">
      <c r="A7207">
        <v>7206</v>
      </c>
      <c r="B7207">
        <v>51424</v>
      </c>
      <c r="C7207">
        <v>40917</v>
      </c>
      <c r="D7207">
        <v>48</v>
      </c>
      <c r="E7207">
        <f t="shared" si="225"/>
        <v>6720</v>
      </c>
      <c r="F7207">
        <v>0.1</v>
      </c>
      <c r="G7207">
        <f>VLOOKUP($P7207,Pricebook!$A:$D,4,0)</f>
        <v>140</v>
      </c>
      <c r="H7207">
        <f t="shared" si="224"/>
        <v>6048</v>
      </c>
      <c r="I7207" t="s">
        <v>221</v>
      </c>
      <c r="J7207" t="s">
        <v>20</v>
      </c>
      <c r="K7207" t="s">
        <v>2546</v>
      </c>
      <c r="L7207">
        <v>98502</v>
      </c>
      <c r="M7207" t="s">
        <v>22</v>
      </c>
      <c r="N7207" t="s">
        <v>23</v>
      </c>
      <c r="O7207">
        <v>40918</v>
      </c>
      <c r="P7207" t="s">
        <v>14213</v>
      </c>
      <c r="Q7207" t="s">
        <v>14200</v>
      </c>
    </row>
    <row r="7208" spans="1:17" x14ac:dyDescent="0.25">
      <c r="A7208">
        <v>7207</v>
      </c>
      <c r="B7208">
        <v>51424</v>
      </c>
      <c r="C7208">
        <v>40917</v>
      </c>
      <c r="D7208">
        <v>5</v>
      </c>
      <c r="E7208">
        <f t="shared" si="225"/>
        <v>1000</v>
      </c>
      <c r="F7208">
        <v>0.05</v>
      </c>
      <c r="G7208">
        <f>VLOOKUP($P7208,Pricebook!$A:$D,4,0)</f>
        <v>200</v>
      </c>
      <c r="H7208">
        <f t="shared" si="224"/>
        <v>950</v>
      </c>
      <c r="I7208" t="s">
        <v>221</v>
      </c>
      <c r="J7208" t="s">
        <v>20</v>
      </c>
      <c r="K7208" t="s">
        <v>2546</v>
      </c>
      <c r="L7208">
        <v>98502</v>
      </c>
      <c r="M7208" t="s">
        <v>22</v>
      </c>
      <c r="N7208" t="s">
        <v>23</v>
      </c>
      <c r="O7208">
        <v>40919</v>
      </c>
      <c r="P7208" t="s">
        <v>14206</v>
      </c>
      <c r="Q7208" t="s">
        <v>14202</v>
      </c>
    </row>
    <row r="7209" spans="1:17" x14ac:dyDescent="0.25">
      <c r="A7209">
        <v>7208</v>
      </c>
      <c r="B7209">
        <v>51426</v>
      </c>
      <c r="C7209">
        <v>40513</v>
      </c>
      <c r="D7209">
        <v>41</v>
      </c>
      <c r="E7209">
        <f t="shared" si="225"/>
        <v>6150</v>
      </c>
      <c r="F7209">
        <v>0.01</v>
      </c>
      <c r="G7209">
        <f>VLOOKUP($P7209,Pricebook!$A:$D,4,0)</f>
        <v>150</v>
      </c>
      <c r="H7209">
        <f t="shared" si="224"/>
        <v>6088.5</v>
      </c>
      <c r="I7209" t="s">
        <v>1570</v>
      </c>
      <c r="J7209" t="s">
        <v>544</v>
      </c>
      <c r="K7209" t="s">
        <v>654</v>
      </c>
      <c r="L7209">
        <v>29418</v>
      </c>
      <c r="M7209" t="s">
        <v>163</v>
      </c>
      <c r="N7209" t="s">
        <v>34</v>
      </c>
      <c r="O7209">
        <v>40514</v>
      </c>
      <c r="P7209" t="s">
        <v>14211</v>
      </c>
      <c r="Q7209" t="s">
        <v>14203</v>
      </c>
    </row>
    <row r="7210" spans="1:17" x14ac:dyDescent="0.25">
      <c r="A7210">
        <v>7209</v>
      </c>
      <c r="B7210">
        <v>51461</v>
      </c>
      <c r="C7210">
        <v>40584</v>
      </c>
      <c r="D7210">
        <v>43</v>
      </c>
      <c r="E7210">
        <f t="shared" si="225"/>
        <v>5375</v>
      </c>
      <c r="F7210">
        <v>7.0000000000000007E-2</v>
      </c>
      <c r="G7210">
        <f>VLOOKUP($P7210,Pricebook!$A:$D,4,0)</f>
        <v>125</v>
      </c>
      <c r="H7210">
        <f t="shared" si="224"/>
        <v>4998.75</v>
      </c>
      <c r="I7210" t="s">
        <v>1701</v>
      </c>
      <c r="J7210" t="s">
        <v>265</v>
      </c>
      <c r="K7210" t="s">
        <v>426</v>
      </c>
      <c r="L7210">
        <v>46203</v>
      </c>
      <c r="M7210" t="s">
        <v>278</v>
      </c>
      <c r="N7210" t="s">
        <v>16</v>
      </c>
      <c r="O7210">
        <v>40586</v>
      </c>
      <c r="P7210" t="s">
        <v>14208</v>
      </c>
      <c r="Q7210" t="s">
        <v>14194</v>
      </c>
    </row>
    <row r="7211" spans="1:17" x14ac:dyDescent="0.25">
      <c r="A7211">
        <v>7210</v>
      </c>
      <c r="B7211">
        <v>51462</v>
      </c>
      <c r="C7211">
        <v>40716</v>
      </c>
      <c r="D7211">
        <v>15</v>
      </c>
      <c r="E7211">
        <f t="shared" si="225"/>
        <v>1800</v>
      </c>
      <c r="F7211">
        <v>0.08</v>
      </c>
      <c r="G7211">
        <f>VLOOKUP($P7211,Pricebook!$A:$D,4,0)</f>
        <v>120</v>
      </c>
      <c r="H7211">
        <f t="shared" si="224"/>
        <v>1656</v>
      </c>
      <c r="I7211" t="s">
        <v>2345</v>
      </c>
      <c r="J7211" t="s">
        <v>226</v>
      </c>
      <c r="K7211" t="s">
        <v>1011</v>
      </c>
      <c r="L7211">
        <v>49201</v>
      </c>
      <c r="M7211" t="s">
        <v>172</v>
      </c>
      <c r="N7211" t="s">
        <v>16</v>
      </c>
      <c r="O7211">
        <v>40718</v>
      </c>
      <c r="P7211" t="s">
        <v>14212</v>
      </c>
      <c r="Q7211" t="s">
        <v>14199</v>
      </c>
    </row>
    <row r="7212" spans="1:17" x14ac:dyDescent="0.25">
      <c r="A7212">
        <v>7211</v>
      </c>
      <c r="B7212">
        <v>51463</v>
      </c>
      <c r="C7212">
        <v>40894</v>
      </c>
      <c r="D7212">
        <v>4</v>
      </c>
      <c r="E7212">
        <f t="shared" si="225"/>
        <v>440</v>
      </c>
      <c r="F7212">
        <v>0.01</v>
      </c>
      <c r="G7212">
        <f>VLOOKUP($P7212,Pricebook!$A:$D,4,0)</f>
        <v>110</v>
      </c>
      <c r="H7212">
        <f t="shared" si="224"/>
        <v>435.6</v>
      </c>
      <c r="I7212" t="s">
        <v>141</v>
      </c>
      <c r="J7212" t="s">
        <v>142</v>
      </c>
      <c r="K7212" t="s">
        <v>1160</v>
      </c>
      <c r="L7212">
        <v>14853</v>
      </c>
      <c r="M7212" t="s">
        <v>60</v>
      </c>
      <c r="N7212" t="s">
        <v>61</v>
      </c>
      <c r="O7212">
        <v>40903</v>
      </c>
      <c r="P7212" t="s">
        <v>14215</v>
      </c>
      <c r="Q7212" t="s">
        <v>14190</v>
      </c>
    </row>
    <row r="7213" spans="1:17" x14ac:dyDescent="0.25">
      <c r="A7213">
        <v>7212</v>
      </c>
      <c r="B7213">
        <v>51463</v>
      </c>
      <c r="C7213">
        <v>40894</v>
      </c>
      <c r="D7213">
        <v>7</v>
      </c>
      <c r="E7213">
        <f t="shared" si="225"/>
        <v>1050</v>
      </c>
      <c r="F7213">
        <v>0.01</v>
      </c>
      <c r="G7213">
        <f>VLOOKUP($P7213,Pricebook!$A:$D,4,0)</f>
        <v>150</v>
      </c>
      <c r="H7213">
        <f t="shared" si="224"/>
        <v>1039.5</v>
      </c>
      <c r="I7213" t="s">
        <v>141</v>
      </c>
      <c r="J7213" t="s">
        <v>142</v>
      </c>
      <c r="K7213" t="s">
        <v>1160</v>
      </c>
      <c r="L7213">
        <v>14853</v>
      </c>
      <c r="M7213" t="s">
        <v>60</v>
      </c>
      <c r="N7213" t="s">
        <v>61</v>
      </c>
      <c r="O7213">
        <v>40894</v>
      </c>
      <c r="P7213" t="s">
        <v>14210</v>
      </c>
      <c r="Q7213" t="s">
        <v>14188</v>
      </c>
    </row>
    <row r="7214" spans="1:17" x14ac:dyDescent="0.25">
      <c r="A7214">
        <v>7213</v>
      </c>
      <c r="B7214">
        <v>51488</v>
      </c>
      <c r="C7214">
        <v>40300</v>
      </c>
      <c r="D7214">
        <v>31</v>
      </c>
      <c r="E7214">
        <f t="shared" si="225"/>
        <v>5270</v>
      </c>
      <c r="F7214">
        <v>0.03</v>
      </c>
      <c r="G7214">
        <f>VLOOKUP($P7214,Pricebook!$A:$D,4,0)</f>
        <v>170</v>
      </c>
      <c r="H7214">
        <f t="shared" si="224"/>
        <v>5111.8999999999996</v>
      </c>
      <c r="I7214" t="s">
        <v>527</v>
      </c>
      <c r="J7214" t="s">
        <v>27</v>
      </c>
      <c r="K7214" t="s">
        <v>2700</v>
      </c>
      <c r="L7214">
        <v>23602</v>
      </c>
      <c r="M7214" t="s">
        <v>368</v>
      </c>
      <c r="N7214" t="s">
        <v>34</v>
      </c>
      <c r="O7214">
        <v>40301</v>
      </c>
      <c r="P7214" t="s">
        <v>14219</v>
      </c>
      <c r="Q7214" t="s">
        <v>14188</v>
      </c>
    </row>
    <row r="7215" spans="1:17" x14ac:dyDescent="0.25">
      <c r="A7215">
        <v>7214</v>
      </c>
      <c r="B7215">
        <v>51489</v>
      </c>
      <c r="C7215">
        <v>40971</v>
      </c>
      <c r="D7215">
        <v>42</v>
      </c>
      <c r="E7215">
        <f t="shared" si="225"/>
        <v>5250</v>
      </c>
      <c r="F7215">
        <v>0.04</v>
      </c>
      <c r="G7215">
        <f>VLOOKUP($P7215,Pricebook!$A:$D,4,0)</f>
        <v>125</v>
      </c>
      <c r="H7215">
        <f t="shared" si="224"/>
        <v>5040</v>
      </c>
      <c r="I7215" t="s">
        <v>1605</v>
      </c>
      <c r="J7215" t="s">
        <v>434</v>
      </c>
      <c r="K7215" t="s">
        <v>752</v>
      </c>
      <c r="L7215">
        <v>94601</v>
      </c>
      <c r="M7215" t="s">
        <v>114</v>
      </c>
      <c r="N7215" t="s">
        <v>23</v>
      </c>
      <c r="O7215">
        <v>40973</v>
      </c>
      <c r="P7215" t="s">
        <v>14208</v>
      </c>
      <c r="Q7215" t="s">
        <v>14186</v>
      </c>
    </row>
    <row r="7216" spans="1:17" x14ac:dyDescent="0.25">
      <c r="A7216">
        <v>7215</v>
      </c>
      <c r="B7216">
        <v>51489</v>
      </c>
      <c r="C7216">
        <v>40971</v>
      </c>
      <c r="D7216">
        <v>5</v>
      </c>
      <c r="E7216">
        <f t="shared" si="225"/>
        <v>550</v>
      </c>
      <c r="F7216">
        <v>0</v>
      </c>
      <c r="G7216">
        <f>VLOOKUP($P7216,Pricebook!$A:$D,4,0)</f>
        <v>110</v>
      </c>
      <c r="H7216">
        <f t="shared" si="224"/>
        <v>550</v>
      </c>
      <c r="I7216" t="s">
        <v>1605</v>
      </c>
      <c r="J7216" t="s">
        <v>434</v>
      </c>
      <c r="K7216" t="s">
        <v>752</v>
      </c>
      <c r="L7216">
        <v>94601</v>
      </c>
      <c r="M7216" t="s">
        <v>114</v>
      </c>
      <c r="N7216" t="s">
        <v>23</v>
      </c>
      <c r="O7216">
        <v>40973</v>
      </c>
      <c r="P7216" t="s">
        <v>14215</v>
      </c>
      <c r="Q7216" t="s">
        <v>14193</v>
      </c>
    </row>
    <row r="7217" spans="1:17" x14ac:dyDescent="0.25">
      <c r="A7217">
        <v>7216</v>
      </c>
      <c r="B7217">
        <v>51489</v>
      </c>
      <c r="C7217">
        <v>40971</v>
      </c>
      <c r="D7217">
        <v>22</v>
      </c>
      <c r="E7217">
        <f t="shared" si="225"/>
        <v>3080</v>
      </c>
      <c r="F7217">
        <v>0.09</v>
      </c>
      <c r="G7217">
        <f>VLOOKUP($P7217,Pricebook!$A:$D,4,0)</f>
        <v>140</v>
      </c>
      <c r="H7217">
        <f t="shared" si="224"/>
        <v>2802.8</v>
      </c>
      <c r="I7217" t="s">
        <v>1605</v>
      </c>
      <c r="J7217" t="s">
        <v>434</v>
      </c>
      <c r="K7217" t="s">
        <v>752</v>
      </c>
      <c r="L7217">
        <v>94601</v>
      </c>
      <c r="M7217" t="s">
        <v>114</v>
      </c>
      <c r="N7217" t="s">
        <v>23</v>
      </c>
      <c r="O7217">
        <v>40971</v>
      </c>
      <c r="P7217" t="s">
        <v>14213</v>
      </c>
      <c r="Q7217" t="s">
        <v>14193</v>
      </c>
    </row>
    <row r="7218" spans="1:17" x14ac:dyDescent="0.25">
      <c r="A7218">
        <v>7217</v>
      </c>
      <c r="B7218">
        <v>51493</v>
      </c>
      <c r="C7218">
        <v>40730</v>
      </c>
      <c r="D7218">
        <v>31</v>
      </c>
      <c r="E7218">
        <f t="shared" si="225"/>
        <v>3410</v>
      </c>
      <c r="F7218">
        <v>0.01</v>
      </c>
      <c r="G7218">
        <f>VLOOKUP($P7218,Pricebook!$A:$D,4,0)</f>
        <v>110</v>
      </c>
      <c r="H7218">
        <f t="shared" si="224"/>
        <v>3375.9</v>
      </c>
      <c r="I7218" t="s">
        <v>784</v>
      </c>
      <c r="J7218" t="s">
        <v>621</v>
      </c>
      <c r="K7218" t="s">
        <v>1993</v>
      </c>
      <c r="L7218">
        <v>94044</v>
      </c>
      <c r="M7218" t="s">
        <v>114</v>
      </c>
      <c r="N7218" t="s">
        <v>23</v>
      </c>
      <c r="O7218">
        <v>40732</v>
      </c>
      <c r="P7218" t="s">
        <v>14215</v>
      </c>
      <c r="Q7218" t="s">
        <v>14185</v>
      </c>
    </row>
    <row r="7219" spans="1:17" x14ac:dyDescent="0.25">
      <c r="A7219">
        <v>7218</v>
      </c>
      <c r="B7219">
        <v>51494</v>
      </c>
      <c r="C7219">
        <v>40758</v>
      </c>
      <c r="D7219">
        <v>42</v>
      </c>
      <c r="E7219">
        <f t="shared" si="225"/>
        <v>6300</v>
      </c>
      <c r="F7219">
        <v>0.06</v>
      </c>
      <c r="G7219">
        <f>VLOOKUP($P7219,Pricebook!$A:$D,4,0)</f>
        <v>150</v>
      </c>
      <c r="H7219">
        <f t="shared" si="224"/>
        <v>5922</v>
      </c>
      <c r="I7219" t="s">
        <v>102</v>
      </c>
      <c r="J7219" t="s">
        <v>103</v>
      </c>
      <c r="K7219" t="s">
        <v>2799</v>
      </c>
      <c r="L7219">
        <v>48126</v>
      </c>
      <c r="M7219" t="s">
        <v>172</v>
      </c>
      <c r="N7219" t="s">
        <v>16</v>
      </c>
      <c r="O7219">
        <v>40760</v>
      </c>
      <c r="P7219" t="s">
        <v>14216</v>
      </c>
      <c r="Q7219" t="s">
        <v>14187</v>
      </c>
    </row>
    <row r="7220" spans="1:17" x14ac:dyDescent="0.25">
      <c r="A7220">
        <v>7219</v>
      </c>
      <c r="B7220">
        <v>51524</v>
      </c>
      <c r="C7220">
        <v>40251</v>
      </c>
      <c r="D7220">
        <v>16</v>
      </c>
      <c r="E7220">
        <f t="shared" si="225"/>
        <v>3200</v>
      </c>
      <c r="F7220">
        <v>7.0000000000000007E-2</v>
      </c>
      <c r="G7220">
        <f>VLOOKUP($P7220,Pricebook!$A:$D,4,0)</f>
        <v>200</v>
      </c>
      <c r="H7220">
        <f t="shared" si="224"/>
        <v>2976</v>
      </c>
      <c r="I7220" t="s">
        <v>72</v>
      </c>
      <c r="J7220" t="s">
        <v>73</v>
      </c>
      <c r="K7220" t="s">
        <v>2660</v>
      </c>
      <c r="L7220">
        <v>73120</v>
      </c>
      <c r="M7220" t="s">
        <v>75</v>
      </c>
      <c r="N7220" t="s">
        <v>16</v>
      </c>
      <c r="O7220">
        <v>40252</v>
      </c>
      <c r="P7220" t="s">
        <v>14206</v>
      </c>
      <c r="Q7220" t="s">
        <v>14193</v>
      </c>
    </row>
    <row r="7221" spans="1:17" x14ac:dyDescent="0.25">
      <c r="A7221">
        <v>7220</v>
      </c>
      <c r="B7221">
        <v>51524</v>
      </c>
      <c r="C7221">
        <v>40251</v>
      </c>
      <c r="D7221">
        <v>20</v>
      </c>
      <c r="E7221">
        <f t="shared" si="225"/>
        <v>3000</v>
      </c>
      <c r="F7221">
        <v>0.06</v>
      </c>
      <c r="G7221">
        <f>VLOOKUP($P7221,Pricebook!$A:$D,4,0)</f>
        <v>150</v>
      </c>
      <c r="H7221">
        <f t="shared" si="224"/>
        <v>2820</v>
      </c>
      <c r="I7221" t="s">
        <v>72</v>
      </c>
      <c r="J7221" t="s">
        <v>73</v>
      </c>
      <c r="K7221" t="s">
        <v>2660</v>
      </c>
      <c r="L7221">
        <v>73120</v>
      </c>
      <c r="M7221" t="s">
        <v>75</v>
      </c>
      <c r="N7221" t="s">
        <v>16</v>
      </c>
      <c r="O7221">
        <v>40253</v>
      </c>
      <c r="P7221" t="s">
        <v>14210</v>
      </c>
      <c r="Q7221" t="s">
        <v>14186</v>
      </c>
    </row>
    <row r="7222" spans="1:17" x14ac:dyDescent="0.25">
      <c r="A7222">
        <v>7221</v>
      </c>
      <c r="B7222">
        <v>51525</v>
      </c>
      <c r="C7222">
        <v>40854</v>
      </c>
      <c r="D7222">
        <v>18</v>
      </c>
      <c r="E7222">
        <f t="shared" si="225"/>
        <v>2700</v>
      </c>
      <c r="F7222">
        <v>0.04</v>
      </c>
      <c r="G7222">
        <f>VLOOKUP($P7222,Pricebook!$A:$D,4,0)</f>
        <v>150</v>
      </c>
      <c r="H7222">
        <f t="shared" si="224"/>
        <v>2592</v>
      </c>
      <c r="I7222" t="s">
        <v>1346</v>
      </c>
      <c r="J7222" t="s">
        <v>136</v>
      </c>
      <c r="K7222" t="s">
        <v>1350</v>
      </c>
      <c r="L7222">
        <v>48141</v>
      </c>
      <c r="M7222" t="s">
        <v>172</v>
      </c>
      <c r="N7222" t="s">
        <v>16</v>
      </c>
      <c r="O7222">
        <v>40856</v>
      </c>
      <c r="P7222" t="s">
        <v>14211</v>
      </c>
      <c r="Q7222" t="s">
        <v>14193</v>
      </c>
    </row>
    <row r="7223" spans="1:17" x14ac:dyDescent="0.25">
      <c r="A7223">
        <v>7222</v>
      </c>
      <c r="B7223">
        <v>51525</v>
      </c>
      <c r="C7223">
        <v>40854</v>
      </c>
      <c r="D7223">
        <v>46</v>
      </c>
      <c r="E7223">
        <f t="shared" si="225"/>
        <v>9200</v>
      </c>
      <c r="F7223">
        <v>0.09</v>
      </c>
      <c r="G7223">
        <f>VLOOKUP($P7223,Pricebook!$A:$D,4,0)</f>
        <v>200</v>
      </c>
      <c r="H7223">
        <f t="shared" si="224"/>
        <v>8372</v>
      </c>
      <c r="I7223" t="s">
        <v>1346</v>
      </c>
      <c r="J7223" t="s">
        <v>136</v>
      </c>
      <c r="K7223" t="s">
        <v>1350</v>
      </c>
      <c r="L7223">
        <v>48141</v>
      </c>
      <c r="M7223" t="s">
        <v>172</v>
      </c>
      <c r="N7223" t="s">
        <v>16</v>
      </c>
      <c r="O7223">
        <v>40856</v>
      </c>
      <c r="P7223" t="s">
        <v>14206</v>
      </c>
      <c r="Q7223" t="s">
        <v>14197</v>
      </c>
    </row>
    <row r="7224" spans="1:17" x14ac:dyDescent="0.25">
      <c r="A7224">
        <v>7223</v>
      </c>
      <c r="B7224">
        <v>51553</v>
      </c>
      <c r="C7224">
        <v>40874</v>
      </c>
      <c r="D7224">
        <v>3</v>
      </c>
      <c r="E7224">
        <f t="shared" si="225"/>
        <v>450</v>
      </c>
      <c r="F7224">
        <v>0</v>
      </c>
      <c r="G7224">
        <f>VLOOKUP($P7224,Pricebook!$A:$D,4,0)</f>
        <v>150</v>
      </c>
      <c r="H7224">
        <f t="shared" si="224"/>
        <v>450</v>
      </c>
      <c r="I7224" t="s">
        <v>2163</v>
      </c>
      <c r="J7224" t="s">
        <v>552</v>
      </c>
      <c r="K7224" t="s">
        <v>2164</v>
      </c>
      <c r="L7224">
        <v>97030</v>
      </c>
      <c r="M7224" t="s">
        <v>43</v>
      </c>
      <c r="N7224" t="s">
        <v>23</v>
      </c>
      <c r="O7224">
        <v>40875</v>
      </c>
      <c r="P7224" t="s">
        <v>14216</v>
      </c>
      <c r="Q7224" t="s">
        <v>14192</v>
      </c>
    </row>
    <row r="7225" spans="1:17" x14ac:dyDescent="0.25">
      <c r="A7225">
        <v>7224</v>
      </c>
      <c r="B7225">
        <v>51553</v>
      </c>
      <c r="C7225">
        <v>40874</v>
      </c>
      <c r="D7225">
        <v>34</v>
      </c>
      <c r="E7225">
        <f t="shared" si="225"/>
        <v>3740</v>
      </c>
      <c r="F7225">
        <v>0.02</v>
      </c>
      <c r="G7225">
        <f>VLOOKUP($P7225,Pricebook!$A:$D,4,0)</f>
        <v>110</v>
      </c>
      <c r="H7225">
        <f t="shared" si="224"/>
        <v>3665.2</v>
      </c>
      <c r="I7225" t="s">
        <v>2163</v>
      </c>
      <c r="J7225" t="s">
        <v>552</v>
      </c>
      <c r="K7225" t="s">
        <v>2851</v>
      </c>
      <c r="L7225">
        <v>97123</v>
      </c>
      <c r="M7225" t="s">
        <v>43</v>
      </c>
      <c r="N7225" t="s">
        <v>23</v>
      </c>
      <c r="O7225">
        <v>40876</v>
      </c>
      <c r="P7225" t="s">
        <v>14215</v>
      </c>
      <c r="Q7225" t="s">
        <v>14189</v>
      </c>
    </row>
    <row r="7226" spans="1:17" x14ac:dyDescent="0.25">
      <c r="A7226">
        <v>7225</v>
      </c>
      <c r="B7226">
        <v>51553</v>
      </c>
      <c r="C7226">
        <v>40874</v>
      </c>
      <c r="D7226">
        <v>12</v>
      </c>
      <c r="E7226">
        <f t="shared" si="225"/>
        <v>1320</v>
      </c>
      <c r="F7226">
        <v>0.03</v>
      </c>
      <c r="G7226">
        <f>VLOOKUP($P7226,Pricebook!$A:$D,4,0)</f>
        <v>110</v>
      </c>
      <c r="H7226">
        <f t="shared" si="224"/>
        <v>1280.3999999999999</v>
      </c>
      <c r="I7226" t="s">
        <v>2163</v>
      </c>
      <c r="J7226" t="s">
        <v>552</v>
      </c>
      <c r="K7226" t="s">
        <v>2851</v>
      </c>
      <c r="L7226">
        <v>97123</v>
      </c>
      <c r="M7226" t="s">
        <v>43</v>
      </c>
      <c r="N7226" t="s">
        <v>23</v>
      </c>
      <c r="O7226">
        <v>40876</v>
      </c>
      <c r="P7226" t="s">
        <v>14215</v>
      </c>
      <c r="Q7226" t="s">
        <v>14185</v>
      </c>
    </row>
    <row r="7227" spans="1:17" x14ac:dyDescent="0.25">
      <c r="A7227">
        <v>7226</v>
      </c>
      <c r="B7227">
        <v>51553</v>
      </c>
      <c r="C7227">
        <v>40874</v>
      </c>
      <c r="D7227">
        <v>13</v>
      </c>
      <c r="E7227">
        <f t="shared" si="225"/>
        <v>1430</v>
      </c>
      <c r="F7227">
        <v>0.1</v>
      </c>
      <c r="G7227">
        <f>VLOOKUP($P7227,Pricebook!$A:$D,4,0)</f>
        <v>110</v>
      </c>
      <c r="H7227">
        <f t="shared" si="224"/>
        <v>1287</v>
      </c>
      <c r="I7227" t="s">
        <v>2163</v>
      </c>
      <c r="J7227" t="s">
        <v>552</v>
      </c>
      <c r="K7227" t="s">
        <v>1454</v>
      </c>
      <c r="L7227">
        <v>97303</v>
      </c>
      <c r="M7227" t="s">
        <v>43</v>
      </c>
      <c r="N7227" t="s">
        <v>23</v>
      </c>
      <c r="O7227">
        <v>40877</v>
      </c>
      <c r="P7227" t="s">
        <v>14215</v>
      </c>
      <c r="Q7227" t="s">
        <v>14198</v>
      </c>
    </row>
    <row r="7228" spans="1:17" x14ac:dyDescent="0.25">
      <c r="A7228">
        <v>7227</v>
      </c>
      <c r="B7228">
        <v>51554</v>
      </c>
      <c r="C7228">
        <v>39898</v>
      </c>
      <c r="D7228">
        <v>7</v>
      </c>
      <c r="E7228">
        <f t="shared" si="225"/>
        <v>1190</v>
      </c>
      <c r="F7228">
        <v>0.05</v>
      </c>
      <c r="G7228">
        <f>VLOOKUP($P7228,Pricebook!$A:$D,4,0)</f>
        <v>170</v>
      </c>
      <c r="H7228">
        <f t="shared" si="224"/>
        <v>1130.5</v>
      </c>
      <c r="I7228" t="s">
        <v>26</v>
      </c>
      <c r="J7228" t="s">
        <v>27</v>
      </c>
      <c r="K7228" t="s">
        <v>737</v>
      </c>
      <c r="L7228">
        <v>28079</v>
      </c>
      <c r="M7228" t="s">
        <v>33</v>
      </c>
      <c r="N7228" t="s">
        <v>34</v>
      </c>
      <c r="O7228">
        <v>39900</v>
      </c>
      <c r="P7228" t="s">
        <v>14219</v>
      </c>
      <c r="Q7228" t="s">
        <v>14195</v>
      </c>
    </row>
    <row r="7229" spans="1:17" x14ac:dyDescent="0.25">
      <c r="A7229">
        <v>7228</v>
      </c>
      <c r="B7229">
        <v>51554</v>
      </c>
      <c r="C7229">
        <v>39898</v>
      </c>
      <c r="D7229">
        <v>29</v>
      </c>
      <c r="E7229">
        <f t="shared" si="225"/>
        <v>5800</v>
      </c>
      <c r="F7229">
        <v>0.09</v>
      </c>
      <c r="G7229">
        <f>VLOOKUP($P7229,Pricebook!$A:$D,4,0)</f>
        <v>200</v>
      </c>
      <c r="H7229">
        <f t="shared" si="224"/>
        <v>5278</v>
      </c>
      <c r="I7229" t="s">
        <v>26</v>
      </c>
      <c r="J7229" t="s">
        <v>27</v>
      </c>
      <c r="K7229" t="s">
        <v>737</v>
      </c>
      <c r="L7229">
        <v>28079</v>
      </c>
      <c r="M7229" t="s">
        <v>33</v>
      </c>
      <c r="N7229" t="s">
        <v>34</v>
      </c>
      <c r="O7229">
        <v>39899</v>
      </c>
      <c r="P7229" t="s">
        <v>14206</v>
      </c>
      <c r="Q7229" t="s">
        <v>14189</v>
      </c>
    </row>
    <row r="7230" spans="1:17" x14ac:dyDescent="0.25">
      <c r="A7230">
        <v>7229</v>
      </c>
      <c r="B7230">
        <v>51556</v>
      </c>
      <c r="C7230">
        <v>41209</v>
      </c>
      <c r="D7230">
        <v>10</v>
      </c>
      <c r="E7230">
        <f t="shared" si="225"/>
        <v>1200</v>
      </c>
      <c r="F7230">
        <v>0.01</v>
      </c>
      <c r="G7230">
        <f>VLOOKUP($P7230,Pricebook!$A:$D,4,0)</f>
        <v>120</v>
      </c>
      <c r="H7230">
        <f t="shared" si="224"/>
        <v>1188</v>
      </c>
      <c r="I7230" t="s">
        <v>2152</v>
      </c>
      <c r="J7230" t="s">
        <v>165</v>
      </c>
      <c r="K7230" t="s">
        <v>378</v>
      </c>
      <c r="L7230" t="s">
        <v>379</v>
      </c>
      <c r="M7230" t="s">
        <v>149</v>
      </c>
      <c r="N7230" t="s">
        <v>61</v>
      </c>
      <c r="O7230">
        <v>41211</v>
      </c>
      <c r="P7230" t="s">
        <v>14212</v>
      </c>
      <c r="Q7230" t="s">
        <v>14196</v>
      </c>
    </row>
    <row r="7231" spans="1:17" x14ac:dyDescent="0.25">
      <c r="A7231">
        <v>7230</v>
      </c>
      <c r="B7231">
        <v>51557</v>
      </c>
      <c r="C7231">
        <v>40847</v>
      </c>
      <c r="D7231">
        <v>36</v>
      </c>
      <c r="E7231">
        <f t="shared" si="225"/>
        <v>3960</v>
      </c>
      <c r="F7231">
        <v>0.04</v>
      </c>
      <c r="G7231">
        <f>VLOOKUP($P7231,Pricebook!$A:$D,4,0)</f>
        <v>110</v>
      </c>
      <c r="H7231">
        <f t="shared" si="224"/>
        <v>3801.6</v>
      </c>
      <c r="I7231" t="s">
        <v>437</v>
      </c>
      <c r="J7231" t="s">
        <v>121</v>
      </c>
      <c r="K7231" t="s">
        <v>1269</v>
      </c>
      <c r="L7231">
        <v>84067</v>
      </c>
      <c r="M7231" t="s">
        <v>201</v>
      </c>
      <c r="N7231" t="s">
        <v>23</v>
      </c>
      <c r="O7231">
        <v>40849</v>
      </c>
      <c r="P7231" t="s">
        <v>14215</v>
      </c>
      <c r="Q7231" t="s">
        <v>14191</v>
      </c>
    </row>
    <row r="7232" spans="1:17" x14ac:dyDescent="0.25">
      <c r="A7232">
        <v>7231</v>
      </c>
      <c r="B7232">
        <v>51557</v>
      </c>
      <c r="C7232">
        <v>40847</v>
      </c>
      <c r="D7232">
        <v>14</v>
      </c>
      <c r="E7232">
        <f t="shared" si="225"/>
        <v>1680</v>
      </c>
      <c r="F7232">
        <v>0.08</v>
      </c>
      <c r="G7232">
        <f>VLOOKUP($P7232,Pricebook!$A:$D,4,0)</f>
        <v>120</v>
      </c>
      <c r="H7232">
        <f t="shared" si="224"/>
        <v>1545.6000000000001</v>
      </c>
      <c r="I7232" t="s">
        <v>437</v>
      </c>
      <c r="J7232" t="s">
        <v>121</v>
      </c>
      <c r="K7232" t="s">
        <v>1269</v>
      </c>
      <c r="L7232">
        <v>84067</v>
      </c>
      <c r="M7232" t="s">
        <v>201</v>
      </c>
      <c r="N7232" t="s">
        <v>23</v>
      </c>
      <c r="O7232">
        <v>40847</v>
      </c>
      <c r="P7232" t="s">
        <v>14212</v>
      </c>
      <c r="Q7232" t="s">
        <v>14192</v>
      </c>
    </row>
    <row r="7233" spans="1:17" x14ac:dyDescent="0.25">
      <c r="A7233">
        <v>7232</v>
      </c>
      <c r="B7233">
        <v>51558</v>
      </c>
      <c r="C7233">
        <v>40266</v>
      </c>
      <c r="D7233">
        <v>34</v>
      </c>
      <c r="E7233">
        <f t="shared" si="225"/>
        <v>3740</v>
      </c>
      <c r="F7233">
        <v>0</v>
      </c>
      <c r="G7233">
        <f>VLOOKUP($P7233,Pricebook!$A:$D,4,0)</f>
        <v>110</v>
      </c>
      <c r="H7233">
        <f t="shared" si="224"/>
        <v>3740</v>
      </c>
      <c r="I7233" t="s">
        <v>1701</v>
      </c>
      <c r="J7233" t="s">
        <v>265</v>
      </c>
      <c r="K7233" t="s">
        <v>426</v>
      </c>
      <c r="L7233">
        <v>46203</v>
      </c>
      <c r="M7233" t="s">
        <v>278</v>
      </c>
      <c r="N7233" t="s">
        <v>16</v>
      </c>
      <c r="O7233">
        <v>40266</v>
      </c>
      <c r="P7233" t="s">
        <v>14215</v>
      </c>
      <c r="Q7233" t="s">
        <v>14198</v>
      </c>
    </row>
    <row r="7234" spans="1:17" x14ac:dyDescent="0.25">
      <c r="A7234">
        <v>7233</v>
      </c>
      <c r="B7234">
        <v>51558</v>
      </c>
      <c r="C7234">
        <v>40266</v>
      </c>
      <c r="D7234">
        <v>47</v>
      </c>
      <c r="E7234">
        <f t="shared" si="225"/>
        <v>5875</v>
      </c>
      <c r="F7234">
        <v>0.04</v>
      </c>
      <c r="G7234">
        <f>VLOOKUP($P7234,Pricebook!$A:$D,4,0)</f>
        <v>125</v>
      </c>
      <c r="H7234">
        <f t="shared" ref="H7234:H7297" si="226">E7234*(1-F7234)</f>
        <v>5640</v>
      </c>
      <c r="I7234" t="s">
        <v>1701</v>
      </c>
      <c r="J7234" t="s">
        <v>265</v>
      </c>
      <c r="K7234" t="s">
        <v>426</v>
      </c>
      <c r="L7234">
        <v>46203</v>
      </c>
      <c r="M7234" t="s">
        <v>278</v>
      </c>
      <c r="N7234" t="s">
        <v>16</v>
      </c>
      <c r="O7234">
        <v>40266</v>
      </c>
      <c r="P7234" t="s">
        <v>14209</v>
      </c>
      <c r="Q7234" t="s">
        <v>14200</v>
      </c>
    </row>
    <row r="7235" spans="1:17" x14ac:dyDescent="0.25">
      <c r="A7235">
        <v>7234</v>
      </c>
      <c r="B7235">
        <v>51559</v>
      </c>
      <c r="C7235">
        <v>40972</v>
      </c>
      <c r="D7235">
        <v>34</v>
      </c>
      <c r="E7235">
        <f t="shared" ref="E7235:E7298" si="227">G7235*D7235</f>
        <v>4080</v>
      </c>
      <c r="F7235">
        <v>0.09</v>
      </c>
      <c r="G7235">
        <f>VLOOKUP($P7235,Pricebook!$A:$D,4,0)</f>
        <v>120</v>
      </c>
      <c r="H7235">
        <f t="shared" si="226"/>
        <v>3712.8</v>
      </c>
      <c r="I7235" t="s">
        <v>1123</v>
      </c>
      <c r="J7235" t="s">
        <v>297</v>
      </c>
      <c r="K7235" t="s">
        <v>1776</v>
      </c>
      <c r="L7235" t="s">
        <v>1777</v>
      </c>
      <c r="M7235" t="s">
        <v>48</v>
      </c>
      <c r="N7235" t="s">
        <v>16</v>
      </c>
      <c r="O7235">
        <v>40981</v>
      </c>
      <c r="P7235" t="s">
        <v>14212</v>
      </c>
      <c r="Q7235" t="s">
        <v>14203</v>
      </c>
    </row>
    <row r="7236" spans="1:17" x14ac:dyDescent="0.25">
      <c r="A7236">
        <v>7235</v>
      </c>
      <c r="B7236">
        <v>51584</v>
      </c>
      <c r="C7236">
        <v>40468</v>
      </c>
      <c r="D7236">
        <v>48</v>
      </c>
      <c r="E7236">
        <f t="shared" si="227"/>
        <v>6000</v>
      </c>
      <c r="F7236">
        <v>0.01</v>
      </c>
      <c r="G7236">
        <f>VLOOKUP($P7236,Pricebook!$A:$D,4,0)</f>
        <v>125</v>
      </c>
      <c r="H7236">
        <f t="shared" si="226"/>
        <v>5940</v>
      </c>
      <c r="I7236" t="s">
        <v>658</v>
      </c>
      <c r="J7236" t="s">
        <v>396</v>
      </c>
      <c r="K7236" t="s">
        <v>1488</v>
      </c>
      <c r="L7236">
        <v>51106</v>
      </c>
      <c r="M7236" t="s">
        <v>38</v>
      </c>
      <c r="N7236" t="s">
        <v>16</v>
      </c>
      <c r="O7236">
        <v>40469</v>
      </c>
      <c r="P7236" t="s">
        <v>14221</v>
      </c>
      <c r="Q7236" t="s">
        <v>14187</v>
      </c>
    </row>
    <row r="7237" spans="1:17" x14ac:dyDescent="0.25">
      <c r="A7237">
        <v>7236</v>
      </c>
      <c r="B7237">
        <v>51619</v>
      </c>
      <c r="C7237">
        <v>40058</v>
      </c>
      <c r="D7237">
        <v>46</v>
      </c>
      <c r="E7237">
        <f t="shared" si="227"/>
        <v>5520</v>
      </c>
      <c r="F7237">
        <v>0.03</v>
      </c>
      <c r="G7237">
        <f>VLOOKUP($P7237,Pricebook!$A:$D,4,0)</f>
        <v>120</v>
      </c>
      <c r="H7237">
        <f t="shared" si="226"/>
        <v>5354.4</v>
      </c>
      <c r="I7237" t="s">
        <v>2346</v>
      </c>
      <c r="J7237" t="s">
        <v>180</v>
      </c>
      <c r="K7237" t="s">
        <v>2347</v>
      </c>
      <c r="L7237">
        <v>44312</v>
      </c>
      <c r="M7237" t="s">
        <v>210</v>
      </c>
      <c r="N7237" t="s">
        <v>61</v>
      </c>
      <c r="O7237">
        <v>40059</v>
      </c>
      <c r="P7237" t="s">
        <v>14212</v>
      </c>
      <c r="Q7237" t="s">
        <v>14202</v>
      </c>
    </row>
    <row r="7238" spans="1:17" x14ac:dyDescent="0.25">
      <c r="A7238">
        <v>7237</v>
      </c>
      <c r="B7238">
        <v>51619</v>
      </c>
      <c r="C7238">
        <v>40058</v>
      </c>
      <c r="D7238">
        <v>6</v>
      </c>
      <c r="E7238">
        <f t="shared" si="227"/>
        <v>1200</v>
      </c>
      <c r="F7238">
        <v>0.09</v>
      </c>
      <c r="G7238">
        <f>VLOOKUP($P7238,Pricebook!$A:$D,4,0)</f>
        <v>200</v>
      </c>
      <c r="H7238">
        <f t="shared" si="226"/>
        <v>1092</v>
      </c>
      <c r="I7238" t="s">
        <v>2346</v>
      </c>
      <c r="J7238" t="s">
        <v>180</v>
      </c>
      <c r="K7238" t="s">
        <v>2347</v>
      </c>
      <c r="L7238">
        <v>44312</v>
      </c>
      <c r="M7238" t="s">
        <v>210</v>
      </c>
      <c r="N7238" t="s">
        <v>61</v>
      </c>
      <c r="O7238">
        <v>40059</v>
      </c>
      <c r="P7238" t="s">
        <v>14206</v>
      </c>
      <c r="Q7238" t="s">
        <v>14200</v>
      </c>
    </row>
    <row r="7239" spans="1:17" x14ac:dyDescent="0.25">
      <c r="A7239">
        <v>7238</v>
      </c>
      <c r="B7239">
        <v>51619</v>
      </c>
      <c r="C7239">
        <v>40058</v>
      </c>
      <c r="D7239">
        <v>2</v>
      </c>
      <c r="E7239">
        <f t="shared" si="227"/>
        <v>320</v>
      </c>
      <c r="F7239">
        <v>7.0000000000000007E-2</v>
      </c>
      <c r="G7239">
        <f>VLOOKUP($P7239,Pricebook!$A:$D,4,0)</f>
        <v>160</v>
      </c>
      <c r="H7239">
        <f t="shared" si="226"/>
        <v>297.59999999999997</v>
      </c>
      <c r="I7239" t="s">
        <v>2346</v>
      </c>
      <c r="J7239" t="s">
        <v>180</v>
      </c>
      <c r="K7239" t="s">
        <v>2654</v>
      </c>
      <c r="L7239">
        <v>44515</v>
      </c>
      <c r="M7239" t="s">
        <v>210</v>
      </c>
      <c r="N7239" t="s">
        <v>61</v>
      </c>
      <c r="O7239">
        <v>40060</v>
      </c>
      <c r="P7239" t="s">
        <v>14218</v>
      </c>
      <c r="Q7239" t="s">
        <v>14203</v>
      </c>
    </row>
    <row r="7240" spans="1:17" x14ac:dyDescent="0.25">
      <c r="A7240">
        <v>7239</v>
      </c>
      <c r="B7240">
        <v>51619</v>
      </c>
      <c r="C7240">
        <v>40058</v>
      </c>
      <c r="D7240">
        <v>31</v>
      </c>
      <c r="E7240">
        <f t="shared" si="227"/>
        <v>3875</v>
      </c>
      <c r="F7240">
        <v>0.06</v>
      </c>
      <c r="G7240">
        <f>VLOOKUP($P7240,Pricebook!$A:$D,4,0)</f>
        <v>125</v>
      </c>
      <c r="H7240">
        <f t="shared" si="226"/>
        <v>3642.5</v>
      </c>
      <c r="I7240" t="s">
        <v>2346</v>
      </c>
      <c r="J7240" t="s">
        <v>180</v>
      </c>
      <c r="K7240" t="s">
        <v>2654</v>
      </c>
      <c r="L7240">
        <v>44515</v>
      </c>
      <c r="M7240" t="s">
        <v>210</v>
      </c>
      <c r="N7240" t="s">
        <v>61</v>
      </c>
      <c r="O7240">
        <v>40059</v>
      </c>
      <c r="P7240" t="s">
        <v>14221</v>
      </c>
      <c r="Q7240" t="s">
        <v>14194</v>
      </c>
    </row>
    <row r="7241" spans="1:17" x14ac:dyDescent="0.25">
      <c r="A7241">
        <v>7240</v>
      </c>
      <c r="B7241">
        <v>51620</v>
      </c>
      <c r="C7241">
        <v>40976</v>
      </c>
      <c r="D7241">
        <v>12</v>
      </c>
      <c r="E7241">
        <f t="shared" si="227"/>
        <v>2400</v>
      </c>
      <c r="F7241">
        <v>0.03</v>
      </c>
      <c r="G7241">
        <f>VLOOKUP($P7241,Pricebook!$A:$D,4,0)</f>
        <v>200</v>
      </c>
      <c r="H7241">
        <f t="shared" si="226"/>
        <v>2328</v>
      </c>
      <c r="I7241" t="s">
        <v>814</v>
      </c>
      <c r="J7241" t="s">
        <v>215</v>
      </c>
      <c r="K7241" t="s">
        <v>2822</v>
      </c>
      <c r="L7241" t="s">
        <v>2823</v>
      </c>
      <c r="M7241" t="s">
        <v>149</v>
      </c>
      <c r="N7241" t="s">
        <v>61</v>
      </c>
      <c r="O7241">
        <v>40977</v>
      </c>
      <c r="P7241" t="s">
        <v>14206</v>
      </c>
      <c r="Q7241" t="s">
        <v>14189</v>
      </c>
    </row>
    <row r="7242" spans="1:17" x14ac:dyDescent="0.25">
      <c r="A7242">
        <v>7241</v>
      </c>
      <c r="B7242">
        <v>51623</v>
      </c>
      <c r="C7242">
        <v>39826</v>
      </c>
      <c r="D7242">
        <v>17</v>
      </c>
      <c r="E7242">
        <f t="shared" si="227"/>
        <v>2125</v>
      </c>
      <c r="F7242">
        <v>0.06</v>
      </c>
      <c r="G7242">
        <f>VLOOKUP($P7242,Pricebook!$A:$D,4,0)</f>
        <v>125</v>
      </c>
      <c r="H7242">
        <f t="shared" si="226"/>
        <v>1997.5</v>
      </c>
      <c r="I7242" t="s">
        <v>2493</v>
      </c>
      <c r="J7242" t="s">
        <v>276</v>
      </c>
      <c r="K7242" t="s">
        <v>2338</v>
      </c>
      <c r="L7242">
        <v>20740</v>
      </c>
      <c r="M7242" t="s">
        <v>187</v>
      </c>
      <c r="N7242" t="s">
        <v>61</v>
      </c>
      <c r="O7242">
        <v>39826</v>
      </c>
      <c r="P7242" t="s">
        <v>14208</v>
      </c>
      <c r="Q7242" t="s">
        <v>14196</v>
      </c>
    </row>
    <row r="7243" spans="1:17" x14ac:dyDescent="0.25">
      <c r="A7243">
        <v>7242</v>
      </c>
      <c r="B7243">
        <v>51648</v>
      </c>
      <c r="C7243">
        <v>40909</v>
      </c>
      <c r="D7243">
        <v>45</v>
      </c>
      <c r="E7243">
        <f t="shared" si="227"/>
        <v>6750</v>
      </c>
      <c r="F7243">
        <v>0.03</v>
      </c>
      <c r="G7243">
        <f>VLOOKUP($P7243,Pricebook!$A:$D,4,0)</f>
        <v>150</v>
      </c>
      <c r="H7243">
        <f t="shared" si="226"/>
        <v>6547.5</v>
      </c>
      <c r="I7243" t="s">
        <v>852</v>
      </c>
      <c r="J7243" t="s">
        <v>594</v>
      </c>
      <c r="K7243" t="s">
        <v>2375</v>
      </c>
      <c r="L7243">
        <v>67601</v>
      </c>
      <c r="M7243" t="s">
        <v>153</v>
      </c>
      <c r="N7243" t="s">
        <v>16</v>
      </c>
      <c r="O7243">
        <v>40916</v>
      </c>
      <c r="P7243" t="s">
        <v>14211</v>
      </c>
      <c r="Q7243" t="s">
        <v>14203</v>
      </c>
    </row>
    <row r="7244" spans="1:17" x14ac:dyDescent="0.25">
      <c r="A7244">
        <v>7243</v>
      </c>
      <c r="B7244">
        <v>51648</v>
      </c>
      <c r="C7244">
        <v>40909</v>
      </c>
      <c r="D7244">
        <v>50</v>
      </c>
      <c r="E7244">
        <f t="shared" si="227"/>
        <v>5500</v>
      </c>
      <c r="F7244">
        <v>0.08</v>
      </c>
      <c r="G7244">
        <f>VLOOKUP($P7244,Pricebook!$A:$D,4,0)</f>
        <v>110</v>
      </c>
      <c r="H7244">
        <f t="shared" si="226"/>
        <v>5060</v>
      </c>
      <c r="I7244" t="s">
        <v>852</v>
      </c>
      <c r="J7244" t="s">
        <v>594</v>
      </c>
      <c r="K7244" t="s">
        <v>2375</v>
      </c>
      <c r="L7244">
        <v>67601</v>
      </c>
      <c r="M7244" t="s">
        <v>153</v>
      </c>
      <c r="N7244" t="s">
        <v>16</v>
      </c>
      <c r="O7244">
        <v>40914</v>
      </c>
      <c r="P7244" t="s">
        <v>14215</v>
      </c>
      <c r="Q7244" t="s">
        <v>14201</v>
      </c>
    </row>
    <row r="7245" spans="1:17" x14ac:dyDescent="0.25">
      <c r="A7245">
        <v>7244</v>
      </c>
      <c r="B7245">
        <v>51650</v>
      </c>
      <c r="C7245">
        <v>40695</v>
      </c>
      <c r="D7245">
        <v>25</v>
      </c>
      <c r="E7245">
        <f t="shared" si="227"/>
        <v>2750</v>
      </c>
      <c r="F7245">
        <v>0.08</v>
      </c>
      <c r="G7245">
        <f>VLOOKUP($P7245,Pricebook!$A:$D,4,0)</f>
        <v>110</v>
      </c>
      <c r="H7245">
        <f t="shared" si="226"/>
        <v>2530</v>
      </c>
      <c r="I7245" t="s">
        <v>2383</v>
      </c>
      <c r="J7245" t="s">
        <v>434</v>
      </c>
      <c r="K7245" t="s">
        <v>2384</v>
      </c>
      <c r="L7245">
        <v>32503</v>
      </c>
      <c r="M7245" t="s">
        <v>101</v>
      </c>
      <c r="N7245" t="s">
        <v>34</v>
      </c>
      <c r="O7245">
        <v>40697</v>
      </c>
      <c r="P7245" t="s">
        <v>14215</v>
      </c>
      <c r="Q7245" t="s">
        <v>14203</v>
      </c>
    </row>
    <row r="7246" spans="1:17" x14ac:dyDescent="0.25">
      <c r="A7246">
        <v>7245</v>
      </c>
      <c r="B7246">
        <v>51650</v>
      </c>
      <c r="C7246">
        <v>40695</v>
      </c>
      <c r="D7246">
        <v>43</v>
      </c>
      <c r="E7246">
        <f t="shared" si="227"/>
        <v>6450</v>
      </c>
      <c r="F7246">
        <v>0.08</v>
      </c>
      <c r="G7246">
        <f>VLOOKUP($P7246,Pricebook!$A:$D,4,0)</f>
        <v>150</v>
      </c>
      <c r="H7246">
        <f t="shared" si="226"/>
        <v>5934</v>
      </c>
      <c r="I7246" t="s">
        <v>2383</v>
      </c>
      <c r="J7246" t="s">
        <v>434</v>
      </c>
      <c r="K7246" t="s">
        <v>2852</v>
      </c>
      <c r="L7246">
        <v>32808</v>
      </c>
      <c r="M7246" t="s">
        <v>101</v>
      </c>
      <c r="N7246" t="s">
        <v>34</v>
      </c>
      <c r="O7246">
        <v>40697</v>
      </c>
      <c r="P7246" t="s">
        <v>14216</v>
      </c>
      <c r="Q7246" t="s">
        <v>14201</v>
      </c>
    </row>
    <row r="7247" spans="1:17" x14ac:dyDescent="0.25">
      <c r="A7247">
        <v>7246</v>
      </c>
      <c r="B7247">
        <v>51650</v>
      </c>
      <c r="C7247">
        <v>40695</v>
      </c>
      <c r="D7247">
        <v>19</v>
      </c>
      <c r="E7247">
        <f t="shared" si="227"/>
        <v>2280</v>
      </c>
      <c r="F7247">
        <v>0.1</v>
      </c>
      <c r="G7247">
        <f>VLOOKUP($P7247,Pricebook!$A:$D,4,0)</f>
        <v>120</v>
      </c>
      <c r="H7247">
        <f t="shared" si="226"/>
        <v>2052</v>
      </c>
      <c r="I7247" t="s">
        <v>2383</v>
      </c>
      <c r="J7247" t="s">
        <v>434</v>
      </c>
      <c r="K7247" t="s">
        <v>2852</v>
      </c>
      <c r="L7247">
        <v>32808</v>
      </c>
      <c r="M7247" t="s">
        <v>101</v>
      </c>
      <c r="N7247" t="s">
        <v>34</v>
      </c>
      <c r="O7247">
        <v>40697</v>
      </c>
      <c r="P7247" t="s">
        <v>14212</v>
      </c>
      <c r="Q7247" t="s">
        <v>14187</v>
      </c>
    </row>
    <row r="7248" spans="1:17" x14ac:dyDescent="0.25">
      <c r="A7248">
        <v>7247</v>
      </c>
      <c r="B7248">
        <v>51652</v>
      </c>
      <c r="C7248">
        <v>40642</v>
      </c>
      <c r="D7248">
        <v>37</v>
      </c>
      <c r="E7248">
        <f t="shared" si="227"/>
        <v>7400</v>
      </c>
      <c r="F7248">
        <v>0.03</v>
      </c>
      <c r="G7248">
        <f>VLOOKUP($P7248,Pricebook!$A:$D,4,0)</f>
        <v>200</v>
      </c>
      <c r="H7248">
        <f t="shared" si="226"/>
        <v>7178</v>
      </c>
      <c r="I7248" t="s">
        <v>2383</v>
      </c>
      <c r="J7248" t="s">
        <v>434</v>
      </c>
      <c r="K7248" t="s">
        <v>2852</v>
      </c>
      <c r="L7248">
        <v>32808</v>
      </c>
      <c r="M7248" t="s">
        <v>101</v>
      </c>
      <c r="N7248" t="s">
        <v>34</v>
      </c>
      <c r="O7248">
        <v>40644</v>
      </c>
      <c r="P7248" t="s">
        <v>14214</v>
      </c>
      <c r="Q7248" t="s">
        <v>14202</v>
      </c>
    </row>
    <row r="7249" spans="1:17" x14ac:dyDescent="0.25">
      <c r="A7249">
        <v>7248</v>
      </c>
      <c r="B7249">
        <v>51652</v>
      </c>
      <c r="C7249">
        <v>40642</v>
      </c>
      <c r="D7249">
        <v>38</v>
      </c>
      <c r="E7249">
        <f t="shared" si="227"/>
        <v>7600</v>
      </c>
      <c r="F7249">
        <v>7.0000000000000007E-2</v>
      </c>
      <c r="G7249">
        <f>VLOOKUP($P7249,Pricebook!$A:$D,4,0)</f>
        <v>200</v>
      </c>
      <c r="H7249">
        <f t="shared" si="226"/>
        <v>7067.9999999999991</v>
      </c>
      <c r="I7249" t="s">
        <v>2383</v>
      </c>
      <c r="J7249" t="s">
        <v>434</v>
      </c>
      <c r="K7249" t="s">
        <v>2852</v>
      </c>
      <c r="L7249">
        <v>32808</v>
      </c>
      <c r="M7249" t="s">
        <v>101</v>
      </c>
      <c r="N7249" t="s">
        <v>34</v>
      </c>
      <c r="O7249">
        <v>40643</v>
      </c>
      <c r="P7249" t="s">
        <v>14206</v>
      </c>
      <c r="Q7249" t="s">
        <v>14196</v>
      </c>
    </row>
    <row r="7250" spans="1:17" x14ac:dyDescent="0.25">
      <c r="A7250">
        <v>7249</v>
      </c>
      <c r="B7250">
        <v>51687</v>
      </c>
      <c r="C7250">
        <v>40797</v>
      </c>
      <c r="D7250">
        <v>42</v>
      </c>
      <c r="E7250">
        <f t="shared" si="227"/>
        <v>4620</v>
      </c>
      <c r="F7250">
        <v>0.01</v>
      </c>
      <c r="G7250">
        <f>VLOOKUP($P7250,Pricebook!$A:$D,4,0)</f>
        <v>110</v>
      </c>
      <c r="H7250">
        <f t="shared" si="226"/>
        <v>4573.8</v>
      </c>
      <c r="I7250" t="s">
        <v>1507</v>
      </c>
      <c r="J7250" t="s">
        <v>55</v>
      </c>
      <c r="K7250" t="s">
        <v>1188</v>
      </c>
      <c r="L7250">
        <v>37830</v>
      </c>
      <c r="M7250" t="s">
        <v>81</v>
      </c>
      <c r="N7250" t="s">
        <v>34</v>
      </c>
      <c r="O7250">
        <v>40799</v>
      </c>
      <c r="P7250" t="s">
        <v>14220</v>
      </c>
      <c r="Q7250" t="s">
        <v>14201</v>
      </c>
    </row>
    <row r="7251" spans="1:17" x14ac:dyDescent="0.25">
      <c r="A7251">
        <v>7250</v>
      </c>
      <c r="B7251">
        <v>51713</v>
      </c>
      <c r="C7251">
        <v>40621</v>
      </c>
      <c r="D7251">
        <v>35</v>
      </c>
      <c r="E7251">
        <f t="shared" si="227"/>
        <v>4900</v>
      </c>
      <c r="F7251">
        <v>0.02</v>
      </c>
      <c r="G7251">
        <f>VLOOKUP($P7251,Pricebook!$A:$D,4,0)</f>
        <v>140</v>
      </c>
      <c r="H7251">
        <f t="shared" si="226"/>
        <v>4802</v>
      </c>
      <c r="I7251" t="s">
        <v>1207</v>
      </c>
      <c r="J7251" t="s">
        <v>175</v>
      </c>
      <c r="K7251" t="s">
        <v>650</v>
      </c>
      <c r="L7251">
        <v>43015</v>
      </c>
      <c r="M7251" t="s">
        <v>210</v>
      </c>
      <c r="N7251" t="s">
        <v>61</v>
      </c>
      <c r="O7251">
        <v>40622</v>
      </c>
      <c r="P7251" t="s">
        <v>14213</v>
      </c>
      <c r="Q7251" t="s">
        <v>14192</v>
      </c>
    </row>
    <row r="7252" spans="1:17" x14ac:dyDescent="0.25">
      <c r="A7252">
        <v>7251</v>
      </c>
      <c r="B7252">
        <v>51714</v>
      </c>
      <c r="C7252">
        <v>40061</v>
      </c>
      <c r="D7252">
        <v>33</v>
      </c>
      <c r="E7252">
        <f t="shared" si="227"/>
        <v>3630</v>
      </c>
      <c r="F7252">
        <v>0.03</v>
      </c>
      <c r="G7252">
        <f>VLOOKUP($P7252,Pricebook!$A:$D,4,0)</f>
        <v>110</v>
      </c>
      <c r="H7252">
        <f t="shared" si="226"/>
        <v>3521.1</v>
      </c>
      <c r="I7252" t="s">
        <v>1042</v>
      </c>
      <c r="J7252" t="s">
        <v>41</v>
      </c>
      <c r="K7252" t="s">
        <v>661</v>
      </c>
      <c r="L7252">
        <v>81301</v>
      </c>
      <c r="M7252" t="s">
        <v>237</v>
      </c>
      <c r="N7252" t="s">
        <v>23</v>
      </c>
      <c r="O7252">
        <v>40062</v>
      </c>
      <c r="P7252" t="s">
        <v>14215</v>
      </c>
      <c r="Q7252" t="s">
        <v>14198</v>
      </c>
    </row>
    <row r="7253" spans="1:17" x14ac:dyDescent="0.25">
      <c r="A7253">
        <v>7252</v>
      </c>
      <c r="B7253">
        <v>51747</v>
      </c>
      <c r="C7253">
        <v>41095</v>
      </c>
      <c r="D7253">
        <v>3</v>
      </c>
      <c r="E7253">
        <f t="shared" si="227"/>
        <v>600</v>
      </c>
      <c r="F7253">
        <v>0.02</v>
      </c>
      <c r="G7253">
        <f>VLOOKUP($P7253,Pricebook!$A:$D,4,0)</f>
        <v>200</v>
      </c>
      <c r="H7253">
        <f t="shared" si="226"/>
        <v>588</v>
      </c>
      <c r="I7253" t="s">
        <v>2056</v>
      </c>
      <c r="J7253" t="s">
        <v>190</v>
      </c>
      <c r="K7253" t="s">
        <v>1062</v>
      </c>
      <c r="L7253" t="s">
        <v>2699</v>
      </c>
      <c r="M7253" t="s">
        <v>440</v>
      </c>
      <c r="N7253" t="s">
        <v>16</v>
      </c>
      <c r="O7253">
        <v>41096</v>
      </c>
      <c r="P7253" t="s">
        <v>14214</v>
      </c>
      <c r="Q7253" t="s">
        <v>14195</v>
      </c>
    </row>
    <row r="7254" spans="1:17" x14ac:dyDescent="0.25">
      <c r="A7254">
        <v>7253</v>
      </c>
      <c r="B7254">
        <v>51777</v>
      </c>
      <c r="C7254">
        <v>40593</v>
      </c>
      <c r="D7254">
        <v>4</v>
      </c>
      <c r="E7254">
        <f t="shared" si="227"/>
        <v>640</v>
      </c>
      <c r="F7254">
        <v>0.08</v>
      </c>
      <c r="G7254">
        <f>VLOOKUP($P7254,Pricebook!$A:$D,4,0)</f>
        <v>160</v>
      </c>
      <c r="H7254">
        <f t="shared" si="226"/>
        <v>588.80000000000007</v>
      </c>
      <c r="I7254" t="s">
        <v>1808</v>
      </c>
      <c r="J7254" t="s">
        <v>58</v>
      </c>
      <c r="K7254" t="s">
        <v>717</v>
      </c>
      <c r="L7254">
        <v>55343</v>
      </c>
      <c r="M7254" t="s">
        <v>130</v>
      </c>
      <c r="N7254" t="s">
        <v>16</v>
      </c>
      <c r="O7254">
        <v>40594</v>
      </c>
      <c r="P7254" t="s">
        <v>14218</v>
      </c>
      <c r="Q7254" t="s">
        <v>14193</v>
      </c>
    </row>
    <row r="7255" spans="1:17" x14ac:dyDescent="0.25">
      <c r="A7255">
        <v>7254</v>
      </c>
      <c r="B7255">
        <v>51777</v>
      </c>
      <c r="C7255">
        <v>40593</v>
      </c>
      <c r="D7255">
        <v>13</v>
      </c>
      <c r="E7255">
        <f t="shared" si="227"/>
        <v>1950</v>
      </c>
      <c r="F7255">
        <v>0.06</v>
      </c>
      <c r="G7255">
        <f>VLOOKUP($P7255,Pricebook!$A:$D,4,0)</f>
        <v>150</v>
      </c>
      <c r="H7255">
        <f t="shared" si="226"/>
        <v>1833</v>
      </c>
      <c r="I7255" t="s">
        <v>1808</v>
      </c>
      <c r="J7255" t="s">
        <v>58</v>
      </c>
      <c r="K7255" t="s">
        <v>717</v>
      </c>
      <c r="L7255">
        <v>55343</v>
      </c>
      <c r="M7255" t="s">
        <v>130</v>
      </c>
      <c r="N7255" t="s">
        <v>16</v>
      </c>
      <c r="O7255">
        <v>40595</v>
      </c>
      <c r="P7255" t="s">
        <v>14211</v>
      </c>
      <c r="Q7255" t="s">
        <v>14190</v>
      </c>
    </row>
    <row r="7256" spans="1:17" x14ac:dyDescent="0.25">
      <c r="A7256">
        <v>7255</v>
      </c>
      <c r="B7256">
        <v>51780</v>
      </c>
      <c r="C7256">
        <v>40383</v>
      </c>
      <c r="D7256">
        <v>26</v>
      </c>
      <c r="E7256">
        <f t="shared" si="227"/>
        <v>4420</v>
      </c>
      <c r="F7256">
        <v>0.04</v>
      </c>
      <c r="G7256">
        <f>VLOOKUP($P7256,Pricebook!$A:$D,4,0)</f>
        <v>170</v>
      </c>
      <c r="H7256">
        <f t="shared" si="226"/>
        <v>4243.2</v>
      </c>
      <c r="I7256" t="s">
        <v>2288</v>
      </c>
      <c r="J7256" t="s">
        <v>297</v>
      </c>
      <c r="K7256" t="s">
        <v>2289</v>
      </c>
      <c r="L7256">
        <v>70003</v>
      </c>
      <c r="M7256" t="s">
        <v>436</v>
      </c>
      <c r="N7256" t="s">
        <v>34</v>
      </c>
      <c r="O7256">
        <v>40385</v>
      </c>
      <c r="P7256" t="s">
        <v>14219</v>
      </c>
      <c r="Q7256" t="s">
        <v>14195</v>
      </c>
    </row>
    <row r="7257" spans="1:17" x14ac:dyDescent="0.25">
      <c r="A7257">
        <v>7256</v>
      </c>
      <c r="B7257">
        <v>51780</v>
      </c>
      <c r="C7257">
        <v>40383</v>
      </c>
      <c r="D7257">
        <v>11</v>
      </c>
      <c r="E7257">
        <f t="shared" si="227"/>
        <v>2200</v>
      </c>
      <c r="F7257">
        <v>0.09</v>
      </c>
      <c r="G7257">
        <f>VLOOKUP($P7257,Pricebook!$A:$D,4,0)</f>
        <v>200</v>
      </c>
      <c r="H7257">
        <f t="shared" si="226"/>
        <v>2002</v>
      </c>
      <c r="I7257" t="s">
        <v>2288</v>
      </c>
      <c r="J7257" t="s">
        <v>297</v>
      </c>
      <c r="K7257" t="s">
        <v>2289</v>
      </c>
      <c r="L7257">
        <v>70003</v>
      </c>
      <c r="M7257" t="s">
        <v>436</v>
      </c>
      <c r="N7257" t="s">
        <v>34</v>
      </c>
      <c r="O7257">
        <v>40390</v>
      </c>
      <c r="P7257" t="s">
        <v>14214</v>
      </c>
      <c r="Q7257" t="s">
        <v>14193</v>
      </c>
    </row>
    <row r="7258" spans="1:17" x14ac:dyDescent="0.25">
      <c r="A7258">
        <v>7257</v>
      </c>
      <c r="B7258">
        <v>51780</v>
      </c>
      <c r="C7258">
        <v>40383</v>
      </c>
      <c r="D7258">
        <v>44</v>
      </c>
      <c r="E7258">
        <f t="shared" si="227"/>
        <v>4840</v>
      </c>
      <c r="F7258">
        <v>0.05</v>
      </c>
      <c r="G7258">
        <f>VLOOKUP($P7258,Pricebook!$A:$D,4,0)</f>
        <v>110</v>
      </c>
      <c r="H7258">
        <f t="shared" si="226"/>
        <v>4598</v>
      </c>
      <c r="I7258" t="s">
        <v>2288</v>
      </c>
      <c r="J7258" t="s">
        <v>297</v>
      </c>
      <c r="K7258" t="s">
        <v>2289</v>
      </c>
      <c r="L7258">
        <v>70003</v>
      </c>
      <c r="M7258" t="s">
        <v>436</v>
      </c>
      <c r="N7258" t="s">
        <v>34</v>
      </c>
      <c r="O7258">
        <v>40383</v>
      </c>
      <c r="P7258" t="s">
        <v>14215</v>
      </c>
      <c r="Q7258" t="s">
        <v>14186</v>
      </c>
    </row>
    <row r="7259" spans="1:17" x14ac:dyDescent="0.25">
      <c r="A7259">
        <v>7258</v>
      </c>
      <c r="B7259">
        <v>51780</v>
      </c>
      <c r="C7259">
        <v>40383</v>
      </c>
      <c r="D7259">
        <v>42</v>
      </c>
      <c r="E7259">
        <f t="shared" si="227"/>
        <v>6720</v>
      </c>
      <c r="F7259">
        <v>0.01</v>
      </c>
      <c r="G7259">
        <f>VLOOKUP($P7259,Pricebook!$A:$D,4,0)</f>
        <v>160</v>
      </c>
      <c r="H7259">
        <f t="shared" si="226"/>
        <v>6652.8</v>
      </c>
      <c r="I7259" t="s">
        <v>2288</v>
      </c>
      <c r="J7259" t="s">
        <v>297</v>
      </c>
      <c r="K7259" t="s">
        <v>748</v>
      </c>
      <c r="L7259" t="s">
        <v>749</v>
      </c>
      <c r="M7259" t="s">
        <v>358</v>
      </c>
      <c r="N7259" t="s">
        <v>16</v>
      </c>
      <c r="O7259">
        <v>40390</v>
      </c>
      <c r="P7259" t="s">
        <v>14218</v>
      </c>
      <c r="Q7259" t="s">
        <v>14193</v>
      </c>
    </row>
    <row r="7260" spans="1:17" x14ac:dyDescent="0.25">
      <c r="A7260">
        <v>7259</v>
      </c>
      <c r="B7260">
        <v>51783</v>
      </c>
      <c r="C7260">
        <v>40858</v>
      </c>
      <c r="D7260">
        <v>13</v>
      </c>
      <c r="E7260">
        <f t="shared" si="227"/>
        <v>1430</v>
      </c>
      <c r="F7260">
        <v>0.05</v>
      </c>
      <c r="G7260">
        <f>VLOOKUP($P7260,Pricebook!$A:$D,4,0)</f>
        <v>110</v>
      </c>
      <c r="H7260">
        <f t="shared" si="226"/>
        <v>1358.5</v>
      </c>
      <c r="I7260" t="s">
        <v>1515</v>
      </c>
      <c r="J7260" t="s">
        <v>185</v>
      </c>
      <c r="K7260" t="s">
        <v>1312</v>
      </c>
      <c r="L7260" t="s">
        <v>1377</v>
      </c>
      <c r="M7260" t="s">
        <v>492</v>
      </c>
      <c r="N7260" t="s">
        <v>61</v>
      </c>
      <c r="O7260">
        <v>40860</v>
      </c>
      <c r="P7260" t="s">
        <v>14215</v>
      </c>
      <c r="Q7260" t="s">
        <v>14191</v>
      </c>
    </row>
    <row r="7261" spans="1:17" x14ac:dyDescent="0.25">
      <c r="A7261">
        <v>7260</v>
      </c>
      <c r="B7261">
        <v>51783</v>
      </c>
      <c r="C7261">
        <v>40858</v>
      </c>
      <c r="D7261">
        <v>10</v>
      </c>
      <c r="E7261">
        <f t="shared" si="227"/>
        <v>1250</v>
      </c>
      <c r="F7261">
        <v>0.01</v>
      </c>
      <c r="G7261">
        <f>VLOOKUP($P7261,Pricebook!$A:$D,4,0)</f>
        <v>125</v>
      </c>
      <c r="H7261">
        <f t="shared" si="226"/>
        <v>1237.5</v>
      </c>
      <c r="I7261" t="s">
        <v>1515</v>
      </c>
      <c r="J7261" t="s">
        <v>185</v>
      </c>
      <c r="K7261" t="s">
        <v>875</v>
      </c>
      <c r="L7261" t="s">
        <v>876</v>
      </c>
      <c r="M7261" t="s">
        <v>91</v>
      </c>
      <c r="N7261" t="s">
        <v>61</v>
      </c>
      <c r="O7261">
        <v>40860</v>
      </c>
      <c r="P7261" t="s">
        <v>14209</v>
      </c>
      <c r="Q7261" t="s">
        <v>14191</v>
      </c>
    </row>
    <row r="7262" spans="1:17" x14ac:dyDescent="0.25">
      <c r="A7262">
        <v>7261</v>
      </c>
      <c r="B7262">
        <v>51783</v>
      </c>
      <c r="C7262">
        <v>40858</v>
      </c>
      <c r="D7262">
        <v>47</v>
      </c>
      <c r="E7262">
        <f t="shared" si="227"/>
        <v>5875</v>
      </c>
      <c r="F7262">
        <v>0</v>
      </c>
      <c r="G7262">
        <f>VLOOKUP($P7262,Pricebook!$A:$D,4,0)</f>
        <v>125</v>
      </c>
      <c r="H7262">
        <f t="shared" si="226"/>
        <v>5875</v>
      </c>
      <c r="I7262" t="s">
        <v>1515</v>
      </c>
      <c r="J7262" t="s">
        <v>185</v>
      </c>
      <c r="K7262" t="s">
        <v>2853</v>
      </c>
      <c r="L7262" t="s">
        <v>2854</v>
      </c>
      <c r="M7262" t="s">
        <v>87</v>
      </c>
      <c r="N7262" t="s">
        <v>61</v>
      </c>
      <c r="O7262">
        <v>40860</v>
      </c>
      <c r="P7262" t="s">
        <v>14209</v>
      </c>
      <c r="Q7262" t="s">
        <v>14201</v>
      </c>
    </row>
    <row r="7263" spans="1:17" x14ac:dyDescent="0.25">
      <c r="A7263">
        <v>7262</v>
      </c>
      <c r="B7263">
        <v>51813</v>
      </c>
      <c r="C7263">
        <v>41264</v>
      </c>
      <c r="D7263">
        <v>13</v>
      </c>
      <c r="E7263">
        <f t="shared" si="227"/>
        <v>2600</v>
      </c>
      <c r="F7263">
        <v>7.0000000000000007E-2</v>
      </c>
      <c r="G7263">
        <f>VLOOKUP($P7263,Pricebook!$A:$D,4,0)</f>
        <v>200</v>
      </c>
      <c r="H7263">
        <f t="shared" si="226"/>
        <v>2418</v>
      </c>
      <c r="I7263" t="s">
        <v>456</v>
      </c>
      <c r="J7263" t="s">
        <v>99</v>
      </c>
      <c r="K7263" t="s">
        <v>1147</v>
      </c>
      <c r="L7263" t="s">
        <v>2773</v>
      </c>
      <c r="M7263" t="s">
        <v>48</v>
      </c>
      <c r="N7263" t="s">
        <v>16</v>
      </c>
      <c r="O7263">
        <v>41266</v>
      </c>
      <c r="P7263" t="s">
        <v>14206</v>
      </c>
      <c r="Q7263" t="s">
        <v>14187</v>
      </c>
    </row>
    <row r="7264" spans="1:17" x14ac:dyDescent="0.25">
      <c r="A7264">
        <v>7263</v>
      </c>
      <c r="B7264">
        <v>51814</v>
      </c>
      <c r="C7264">
        <v>40445</v>
      </c>
      <c r="D7264">
        <v>13</v>
      </c>
      <c r="E7264">
        <f t="shared" si="227"/>
        <v>2080</v>
      </c>
      <c r="F7264">
        <v>0.04</v>
      </c>
      <c r="G7264">
        <f>VLOOKUP($P7264,Pricebook!$A:$D,4,0)</f>
        <v>160</v>
      </c>
      <c r="H7264">
        <f t="shared" si="226"/>
        <v>1996.8</v>
      </c>
      <c r="I7264" t="s">
        <v>819</v>
      </c>
      <c r="J7264" t="s">
        <v>112</v>
      </c>
      <c r="K7264" t="s">
        <v>1809</v>
      </c>
      <c r="L7264">
        <v>55016</v>
      </c>
      <c r="M7264" t="s">
        <v>130</v>
      </c>
      <c r="N7264" t="s">
        <v>16</v>
      </c>
      <c r="O7264">
        <v>40447</v>
      </c>
      <c r="P7264" t="s">
        <v>14218</v>
      </c>
      <c r="Q7264" t="s">
        <v>14193</v>
      </c>
    </row>
    <row r="7265" spans="1:17" x14ac:dyDescent="0.25">
      <c r="A7265">
        <v>7264</v>
      </c>
      <c r="B7265">
        <v>51815</v>
      </c>
      <c r="C7265">
        <v>39959</v>
      </c>
      <c r="D7265">
        <v>37</v>
      </c>
      <c r="E7265">
        <f t="shared" si="227"/>
        <v>5920</v>
      </c>
      <c r="F7265">
        <v>0.01</v>
      </c>
      <c r="G7265">
        <f>VLOOKUP($P7265,Pricebook!$A:$D,4,0)</f>
        <v>160</v>
      </c>
      <c r="H7265">
        <f t="shared" si="226"/>
        <v>5860.8</v>
      </c>
      <c r="I7265" t="s">
        <v>1680</v>
      </c>
      <c r="J7265" t="s">
        <v>775</v>
      </c>
      <c r="K7265" t="s">
        <v>2772</v>
      </c>
      <c r="L7265">
        <v>81503</v>
      </c>
      <c r="M7265" t="s">
        <v>237</v>
      </c>
      <c r="N7265" t="s">
        <v>23</v>
      </c>
      <c r="O7265">
        <v>39966</v>
      </c>
      <c r="P7265" t="s">
        <v>14218</v>
      </c>
      <c r="Q7265" t="s">
        <v>14199</v>
      </c>
    </row>
    <row r="7266" spans="1:17" x14ac:dyDescent="0.25">
      <c r="A7266">
        <v>7265</v>
      </c>
      <c r="B7266">
        <v>51815</v>
      </c>
      <c r="C7266">
        <v>39959</v>
      </c>
      <c r="D7266">
        <v>21</v>
      </c>
      <c r="E7266">
        <f t="shared" si="227"/>
        <v>3150</v>
      </c>
      <c r="F7266">
        <v>0.02</v>
      </c>
      <c r="G7266">
        <f>VLOOKUP($P7266,Pricebook!$A:$D,4,0)</f>
        <v>150</v>
      </c>
      <c r="H7266">
        <f t="shared" si="226"/>
        <v>3087</v>
      </c>
      <c r="I7266" t="s">
        <v>1680</v>
      </c>
      <c r="J7266" t="s">
        <v>775</v>
      </c>
      <c r="K7266" t="s">
        <v>2772</v>
      </c>
      <c r="L7266">
        <v>81503</v>
      </c>
      <c r="M7266" t="s">
        <v>237</v>
      </c>
      <c r="N7266" t="s">
        <v>23</v>
      </c>
      <c r="O7266">
        <v>39959</v>
      </c>
      <c r="P7266" t="s">
        <v>14210</v>
      </c>
      <c r="Q7266" t="s">
        <v>14199</v>
      </c>
    </row>
    <row r="7267" spans="1:17" x14ac:dyDescent="0.25">
      <c r="A7267">
        <v>7266</v>
      </c>
      <c r="B7267">
        <v>51842</v>
      </c>
      <c r="C7267">
        <v>40875</v>
      </c>
      <c r="D7267">
        <v>1</v>
      </c>
      <c r="E7267">
        <f t="shared" si="227"/>
        <v>110</v>
      </c>
      <c r="F7267">
        <v>0.02</v>
      </c>
      <c r="G7267">
        <f>VLOOKUP($P7267,Pricebook!$A:$D,4,0)</f>
        <v>110</v>
      </c>
      <c r="H7267">
        <f t="shared" si="226"/>
        <v>107.8</v>
      </c>
      <c r="I7267" t="s">
        <v>1362</v>
      </c>
      <c r="J7267" t="s">
        <v>103</v>
      </c>
      <c r="K7267" t="s">
        <v>757</v>
      </c>
      <c r="L7267">
        <v>83440</v>
      </c>
      <c r="M7267" t="s">
        <v>197</v>
      </c>
      <c r="N7267" t="s">
        <v>23</v>
      </c>
      <c r="O7267">
        <v>40880</v>
      </c>
      <c r="P7267" t="s">
        <v>14215</v>
      </c>
      <c r="Q7267" t="s">
        <v>14194</v>
      </c>
    </row>
    <row r="7268" spans="1:17" x14ac:dyDescent="0.25">
      <c r="A7268">
        <v>7267</v>
      </c>
      <c r="B7268">
        <v>51842</v>
      </c>
      <c r="C7268">
        <v>40875</v>
      </c>
      <c r="D7268">
        <v>4</v>
      </c>
      <c r="E7268">
        <f t="shared" si="227"/>
        <v>800</v>
      </c>
      <c r="F7268">
        <v>7.0000000000000007E-2</v>
      </c>
      <c r="G7268">
        <f>VLOOKUP($P7268,Pricebook!$A:$D,4,0)</f>
        <v>200</v>
      </c>
      <c r="H7268">
        <f t="shared" si="226"/>
        <v>744</v>
      </c>
      <c r="I7268" t="s">
        <v>1362</v>
      </c>
      <c r="J7268" t="s">
        <v>103</v>
      </c>
      <c r="K7268" t="s">
        <v>757</v>
      </c>
      <c r="L7268">
        <v>83440</v>
      </c>
      <c r="M7268" t="s">
        <v>197</v>
      </c>
      <c r="N7268" t="s">
        <v>23</v>
      </c>
      <c r="O7268">
        <v>40879</v>
      </c>
      <c r="P7268" t="s">
        <v>14206</v>
      </c>
      <c r="Q7268" t="s">
        <v>14203</v>
      </c>
    </row>
    <row r="7269" spans="1:17" x14ac:dyDescent="0.25">
      <c r="A7269">
        <v>7268</v>
      </c>
      <c r="B7269">
        <v>51872</v>
      </c>
      <c r="C7269">
        <v>41022</v>
      </c>
      <c r="D7269">
        <v>10</v>
      </c>
      <c r="E7269">
        <f t="shared" si="227"/>
        <v>1250</v>
      </c>
      <c r="F7269">
        <v>0.09</v>
      </c>
      <c r="G7269">
        <f>VLOOKUP($P7269,Pricebook!$A:$D,4,0)</f>
        <v>125</v>
      </c>
      <c r="H7269">
        <f t="shared" si="226"/>
        <v>1137.5</v>
      </c>
      <c r="I7269" t="s">
        <v>1958</v>
      </c>
      <c r="J7269" t="s">
        <v>108</v>
      </c>
      <c r="K7269" t="s">
        <v>1960</v>
      </c>
      <c r="L7269">
        <v>99336</v>
      </c>
      <c r="M7269" t="s">
        <v>22</v>
      </c>
      <c r="N7269" t="s">
        <v>23</v>
      </c>
      <c r="O7269">
        <v>41023</v>
      </c>
      <c r="P7269" t="s">
        <v>14221</v>
      </c>
      <c r="Q7269" t="s">
        <v>14200</v>
      </c>
    </row>
    <row r="7270" spans="1:17" x14ac:dyDescent="0.25">
      <c r="A7270">
        <v>7269</v>
      </c>
      <c r="B7270">
        <v>51872</v>
      </c>
      <c r="C7270">
        <v>41022</v>
      </c>
      <c r="D7270">
        <v>11</v>
      </c>
      <c r="E7270">
        <f t="shared" si="227"/>
        <v>1650</v>
      </c>
      <c r="F7270">
        <v>0</v>
      </c>
      <c r="G7270">
        <f>VLOOKUP($P7270,Pricebook!$A:$D,4,0)</f>
        <v>150</v>
      </c>
      <c r="H7270">
        <f t="shared" si="226"/>
        <v>1650</v>
      </c>
      <c r="I7270" t="s">
        <v>1958</v>
      </c>
      <c r="J7270" t="s">
        <v>108</v>
      </c>
      <c r="K7270" t="s">
        <v>1960</v>
      </c>
      <c r="L7270">
        <v>99336</v>
      </c>
      <c r="M7270" t="s">
        <v>22</v>
      </c>
      <c r="N7270" t="s">
        <v>23</v>
      </c>
      <c r="O7270">
        <v>41024</v>
      </c>
      <c r="P7270" t="s">
        <v>14210</v>
      </c>
      <c r="Q7270" t="s">
        <v>14198</v>
      </c>
    </row>
    <row r="7271" spans="1:17" x14ac:dyDescent="0.25">
      <c r="A7271">
        <v>7270</v>
      </c>
      <c r="B7271">
        <v>51872</v>
      </c>
      <c r="C7271">
        <v>41022</v>
      </c>
      <c r="D7271">
        <v>37</v>
      </c>
      <c r="E7271">
        <f t="shared" si="227"/>
        <v>5550</v>
      </c>
      <c r="F7271">
        <v>0.06</v>
      </c>
      <c r="G7271">
        <f>VLOOKUP($P7271,Pricebook!$A:$D,4,0)</f>
        <v>150</v>
      </c>
      <c r="H7271">
        <f t="shared" si="226"/>
        <v>5217</v>
      </c>
      <c r="I7271" t="s">
        <v>1958</v>
      </c>
      <c r="J7271" t="s">
        <v>108</v>
      </c>
      <c r="K7271" t="s">
        <v>913</v>
      </c>
      <c r="L7271">
        <v>98031</v>
      </c>
      <c r="M7271" t="s">
        <v>22</v>
      </c>
      <c r="N7271" t="s">
        <v>23</v>
      </c>
      <c r="O7271">
        <v>41025</v>
      </c>
      <c r="P7271" t="s">
        <v>14210</v>
      </c>
      <c r="Q7271" t="s">
        <v>14189</v>
      </c>
    </row>
    <row r="7272" spans="1:17" x14ac:dyDescent="0.25">
      <c r="A7272">
        <v>7271</v>
      </c>
      <c r="B7272">
        <v>51873</v>
      </c>
      <c r="C7272">
        <v>39939</v>
      </c>
      <c r="D7272">
        <v>29</v>
      </c>
      <c r="E7272">
        <f t="shared" si="227"/>
        <v>3190</v>
      </c>
      <c r="F7272">
        <v>0.04</v>
      </c>
      <c r="G7272">
        <f>VLOOKUP($P7272,Pricebook!$A:$D,4,0)</f>
        <v>110</v>
      </c>
      <c r="H7272">
        <f t="shared" si="226"/>
        <v>3062.4</v>
      </c>
      <c r="I7272" t="s">
        <v>410</v>
      </c>
      <c r="J7272" t="s">
        <v>20</v>
      </c>
      <c r="K7272" t="s">
        <v>672</v>
      </c>
      <c r="L7272">
        <v>23223</v>
      </c>
      <c r="M7272" t="s">
        <v>368</v>
      </c>
      <c r="N7272" t="s">
        <v>34</v>
      </c>
      <c r="O7272">
        <v>39939</v>
      </c>
      <c r="P7272" t="s">
        <v>14215</v>
      </c>
      <c r="Q7272" t="s">
        <v>14189</v>
      </c>
    </row>
    <row r="7273" spans="1:17" x14ac:dyDescent="0.25">
      <c r="A7273">
        <v>7272</v>
      </c>
      <c r="B7273">
        <v>51876</v>
      </c>
      <c r="C7273">
        <v>40974</v>
      </c>
      <c r="D7273">
        <v>2</v>
      </c>
      <c r="E7273">
        <f t="shared" si="227"/>
        <v>300</v>
      </c>
      <c r="F7273">
        <v>0.1</v>
      </c>
      <c r="G7273">
        <f>VLOOKUP($P7273,Pricebook!$A:$D,4,0)</f>
        <v>150</v>
      </c>
      <c r="H7273">
        <f t="shared" si="226"/>
        <v>270</v>
      </c>
      <c r="I7273" t="s">
        <v>1219</v>
      </c>
      <c r="J7273" t="s">
        <v>351</v>
      </c>
      <c r="K7273" t="s">
        <v>450</v>
      </c>
      <c r="L7273">
        <v>34769</v>
      </c>
      <c r="M7273" t="s">
        <v>101</v>
      </c>
      <c r="N7273" t="s">
        <v>34</v>
      </c>
      <c r="O7273">
        <v>40975</v>
      </c>
      <c r="P7273" t="s">
        <v>14210</v>
      </c>
      <c r="Q7273" t="s">
        <v>14187</v>
      </c>
    </row>
    <row r="7274" spans="1:17" x14ac:dyDescent="0.25">
      <c r="A7274">
        <v>7273</v>
      </c>
      <c r="B7274">
        <v>51879</v>
      </c>
      <c r="C7274">
        <v>40414</v>
      </c>
      <c r="D7274">
        <v>26</v>
      </c>
      <c r="E7274">
        <f t="shared" si="227"/>
        <v>3250</v>
      </c>
      <c r="F7274">
        <v>0.03</v>
      </c>
      <c r="G7274">
        <f>VLOOKUP($P7274,Pricebook!$A:$D,4,0)</f>
        <v>125</v>
      </c>
      <c r="H7274">
        <f t="shared" si="226"/>
        <v>3152.5</v>
      </c>
      <c r="I7274" t="s">
        <v>271</v>
      </c>
      <c r="J7274" t="s">
        <v>199</v>
      </c>
      <c r="K7274" t="s">
        <v>2855</v>
      </c>
      <c r="L7274" t="s">
        <v>2856</v>
      </c>
      <c r="M7274" t="s">
        <v>38</v>
      </c>
      <c r="N7274" t="s">
        <v>16</v>
      </c>
      <c r="O7274">
        <v>40416</v>
      </c>
      <c r="P7274" t="s">
        <v>14208</v>
      </c>
      <c r="Q7274" t="s">
        <v>14200</v>
      </c>
    </row>
    <row r="7275" spans="1:17" x14ac:dyDescent="0.25">
      <c r="A7275">
        <v>7274</v>
      </c>
      <c r="B7275">
        <v>51879</v>
      </c>
      <c r="C7275">
        <v>40414</v>
      </c>
      <c r="D7275">
        <v>46</v>
      </c>
      <c r="E7275">
        <f t="shared" si="227"/>
        <v>5060</v>
      </c>
      <c r="F7275">
        <v>0.01</v>
      </c>
      <c r="G7275">
        <f>VLOOKUP($P7275,Pricebook!$A:$D,4,0)</f>
        <v>110</v>
      </c>
      <c r="H7275">
        <f t="shared" si="226"/>
        <v>5009.3999999999996</v>
      </c>
      <c r="I7275" t="s">
        <v>271</v>
      </c>
      <c r="J7275" t="s">
        <v>199</v>
      </c>
      <c r="K7275" t="s">
        <v>2855</v>
      </c>
      <c r="L7275" t="s">
        <v>2856</v>
      </c>
      <c r="M7275" t="s">
        <v>38</v>
      </c>
      <c r="N7275" t="s">
        <v>16</v>
      </c>
      <c r="O7275">
        <v>40415</v>
      </c>
      <c r="P7275" t="s">
        <v>14215</v>
      </c>
      <c r="Q7275" t="s">
        <v>14189</v>
      </c>
    </row>
    <row r="7276" spans="1:17" x14ac:dyDescent="0.25">
      <c r="A7276">
        <v>7275</v>
      </c>
      <c r="B7276">
        <v>51906</v>
      </c>
      <c r="C7276">
        <v>40787</v>
      </c>
      <c r="D7276">
        <v>24</v>
      </c>
      <c r="E7276">
        <f t="shared" si="227"/>
        <v>3600</v>
      </c>
      <c r="F7276">
        <v>0.04</v>
      </c>
      <c r="G7276">
        <f>VLOOKUP($P7276,Pricebook!$A:$D,4,0)</f>
        <v>150</v>
      </c>
      <c r="H7276">
        <f t="shared" si="226"/>
        <v>3456</v>
      </c>
      <c r="I7276" t="s">
        <v>234</v>
      </c>
      <c r="J7276" t="s">
        <v>235</v>
      </c>
      <c r="K7276" t="s">
        <v>703</v>
      </c>
      <c r="L7276">
        <v>80232</v>
      </c>
      <c r="M7276" t="s">
        <v>237</v>
      </c>
      <c r="N7276" t="s">
        <v>23</v>
      </c>
      <c r="O7276">
        <v>40788</v>
      </c>
      <c r="P7276" t="s">
        <v>14211</v>
      </c>
      <c r="Q7276" t="s">
        <v>14191</v>
      </c>
    </row>
    <row r="7277" spans="1:17" x14ac:dyDescent="0.25">
      <c r="A7277">
        <v>7276</v>
      </c>
      <c r="B7277">
        <v>51937</v>
      </c>
      <c r="C7277">
        <v>39871</v>
      </c>
      <c r="D7277">
        <v>39</v>
      </c>
      <c r="E7277">
        <f t="shared" si="227"/>
        <v>6630</v>
      </c>
      <c r="F7277">
        <v>0.05</v>
      </c>
      <c r="G7277">
        <f>VLOOKUP($P7277,Pricebook!$A:$D,4,0)</f>
        <v>170</v>
      </c>
      <c r="H7277">
        <f t="shared" si="226"/>
        <v>6298.5</v>
      </c>
      <c r="I7277" t="s">
        <v>804</v>
      </c>
      <c r="J7277" t="s">
        <v>158</v>
      </c>
      <c r="K7277" t="s">
        <v>1546</v>
      </c>
      <c r="L7277">
        <v>75150</v>
      </c>
      <c r="M7277" t="s">
        <v>48</v>
      </c>
      <c r="N7277" t="s">
        <v>16</v>
      </c>
      <c r="O7277">
        <v>39871</v>
      </c>
      <c r="P7277" t="s">
        <v>14219</v>
      </c>
      <c r="Q7277" t="s">
        <v>14187</v>
      </c>
    </row>
    <row r="7278" spans="1:17" x14ac:dyDescent="0.25">
      <c r="A7278">
        <v>7277</v>
      </c>
      <c r="B7278">
        <v>51938</v>
      </c>
      <c r="C7278">
        <v>40680</v>
      </c>
      <c r="D7278">
        <v>5</v>
      </c>
      <c r="E7278">
        <f t="shared" si="227"/>
        <v>750</v>
      </c>
      <c r="F7278">
        <v>0.06</v>
      </c>
      <c r="G7278">
        <f>VLOOKUP($P7278,Pricebook!$A:$D,4,0)</f>
        <v>150</v>
      </c>
      <c r="H7278">
        <f t="shared" si="226"/>
        <v>705</v>
      </c>
      <c r="I7278" t="s">
        <v>463</v>
      </c>
      <c r="J7278" t="s">
        <v>235</v>
      </c>
      <c r="K7278" t="s">
        <v>1714</v>
      </c>
      <c r="L7278" t="s">
        <v>1715</v>
      </c>
      <c r="M7278" t="s">
        <v>15</v>
      </c>
      <c r="N7278" t="s">
        <v>16</v>
      </c>
      <c r="O7278">
        <v>40684</v>
      </c>
      <c r="P7278" t="s">
        <v>14210</v>
      </c>
      <c r="Q7278" t="s">
        <v>14199</v>
      </c>
    </row>
    <row r="7279" spans="1:17" x14ac:dyDescent="0.25">
      <c r="A7279">
        <v>7278</v>
      </c>
      <c r="B7279">
        <v>51940</v>
      </c>
      <c r="C7279">
        <v>41199</v>
      </c>
      <c r="D7279">
        <v>11</v>
      </c>
      <c r="E7279">
        <f t="shared" si="227"/>
        <v>1650</v>
      </c>
      <c r="F7279">
        <v>0.08</v>
      </c>
      <c r="G7279">
        <f>VLOOKUP($P7279,Pricebook!$A:$D,4,0)</f>
        <v>150</v>
      </c>
      <c r="H7279">
        <f t="shared" si="226"/>
        <v>1518</v>
      </c>
      <c r="I7279" t="s">
        <v>2292</v>
      </c>
      <c r="J7279" t="s">
        <v>571</v>
      </c>
      <c r="K7279" t="s">
        <v>1409</v>
      </c>
      <c r="L7279">
        <v>63130</v>
      </c>
      <c r="M7279" t="s">
        <v>358</v>
      </c>
      <c r="N7279" t="s">
        <v>16</v>
      </c>
      <c r="O7279">
        <v>41200</v>
      </c>
      <c r="P7279" t="s">
        <v>14211</v>
      </c>
      <c r="Q7279" t="s">
        <v>14188</v>
      </c>
    </row>
    <row r="7280" spans="1:17" x14ac:dyDescent="0.25">
      <c r="A7280">
        <v>7279</v>
      </c>
      <c r="B7280">
        <v>51943</v>
      </c>
      <c r="C7280">
        <v>39927</v>
      </c>
      <c r="D7280">
        <v>11</v>
      </c>
      <c r="E7280">
        <f t="shared" si="227"/>
        <v>1210</v>
      </c>
      <c r="F7280">
        <v>0.04</v>
      </c>
      <c r="G7280">
        <f>VLOOKUP($P7280,Pricebook!$A:$D,4,0)</f>
        <v>110</v>
      </c>
      <c r="H7280">
        <f t="shared" si="226"/>
        <v>1161.5999999999999</v>
      </c>
      <c r="I7280" t="s">
        <v>157</v>
      </c>
      <c r="J7280" t="s">
        <v>158</v>
      </c>
      <c r="K7280" t="s">
        <v>159</v>
      </c>
      <c r="L7280">
        <v>11729</v>
      </c>
      <c r="M7280" t="s">
        <v>60</v>
      </c>
      <c r="N7280" t="s">
        <v>61</v>
      </c>
      <c r="O7280">
        <v>39928</v>
      </c>
      <c r="P7280" t="s">
        <v>14215</v>
      </c>
      <c r="Q7280" t="s">
        <v>14198</v>
      </c>
    </row>
    <row r="7281" spans="1:17" x14ac:dyDescent="0.25">
      <c r="A7281">
        <v>7280</v>
      </c>
      <c r="B7281">
        <v>51943</v>
      </c>
      <c r="C7281">
        <v>39927</v>
      </c>
      <c r="D7281">
        <v>13</v>
      </c>
      <c r="E7281">
        <f t="shared" si="227"/>
        <v>2080</v>
      </c>
      <c r="F7281">
        <v>0.04</v>
      </c>
      <c r="G7281">
        <f>VLOOKUP($P7281,Pricebook!$A:$D,4,0)</f>
        <v>160</v>
      </c>
      <c r="H7281">
        <f t="shared" si="226"/>
        <v>1996.8</v>
      </c>
      <c r="I7281" t="s">
        <v>157</v>
      </c>
      <c r="J7281" t="s">
        <v>158</v>
      </c>
      <c r="K7281" t="s">
        <v>1083</v>
      </c>
      <c r="L7281">
        <v>11746</v>
      </c>
      <c r="M7281" t="s">
        <v>60</v>
      </c>
      <c r="N7281" t="s">
        <v>61</v>
      </c>
      <c r="O7281">
        <v>39928</v>
      </c>
      <c r="P7281" t="s">
        <v>14218</v>
      </c>
      <c r="Q7281" t="s">
        <v>14199</v>
      </c>
    </row>
    <row r="7282" spans="1:17" x14ac:dyDescent="0.25">
      <c r="A7282">
        <v>7281</v>
      </c>
      <c r="B7282">
        <v>51943</v>
      </c>
      <c r="C7282">
        <v>39927</v>
      </c>
      <c r="D7282">
        <v>28</v>
      </c>
      <c r="E7282">
        <f t="shared" si="227"/>
        <v>5600</v>
      </c>
      <c r="F7282">
        <v>0.03</v>
      </c>
      <c r="G7282">
        <f>VLOOKUP($P7282,Pricebook!$A:$D,4,0)</f>
        <v>200</v>
      </c>
      <c r="H7282">
        <f t="shared" si="226"/>
        <v>5432</v>
      </c>
      <c r="I7282" t="s">
        <v>157</v>
      </c>
      <c r="J7282" t="s">
        <v>158</v>
      </c>
      <c r="K7282" t="s">
        <v>1083</v>
      </c>
      <c r="L7282">
        <v>11746</v>
      </c>
      <c r="M7282" t="s">
        <v>60</v>
      </c>
      <c r="N7282" t="s">
        <v>61</v>
      </c>
      <c r="O7282">
        <v>39930</v>
      </c>
      <c r="P7282" t="s">
        <v>14214</v>
      </c>
      <c r="Q7282" t="s">
        <v>14198</v>
      </c>
    </row>
    <row r="7283" spans="1:17" x14ac:dyDescent="0.25">
      <c r="A7283">
        <v>7282</v>
      </c>
      <c r="B7283">
        <v>51968</v>
      </c>
      <c r="C7283">
        <v>40061</v>
      </c>
      <c r="D7283">
        <v>43</v>
      </c>
      <c r="E7283">
        <f t="shared" si="227"/>
        <v>6450</v>
      </c>
      <c r="F7283">
        <v>0.03</v>
      </c>
      <c r="G7283">
        <f>VLOOKUP($P7283,Pricebook!$A:$D,4,0)</f>
        <v>150</v>
      </c>
      <c r="H7283">
        <f t="shared" si="226"/>
        <v>6256.5</v>
      </c>
      <c r="I7283" t="s">
        <v>2821</v>
      </c>
      <c r="J7283" t="s">
        <v>775</v>
      </c>
      <c r="K7283" t="s">
        <v>2373</v>
      </c>
      <c r="L7283">
        <v>83814</v>
      </c>
      <c r="M7283" t="s">
        <v>197</v>
      </c>
      <c r="N7283" t="s">
        <v>23</v>
      </c>
      <c r="O7283">
        <v>40062</v>
      </c>
      <c r="P7283" t="s">
        <v>14210</v>
      </c>
      <c r="Q7283" t="s">
        <v>14185</v>
      </c>
    </row>
    <row r="7284" spans="1:17" x14ac:dyDescent="0.25">
      <c r="A7284">
        <v>7283</v>
      </c>
      <c r="B7284">
        <v>51969</v>
      </c>
      <c r="C7284">
        <v>40790</v>
      </c>
      <c r="D7284">
        <v>16</v>
      </c>
      <c r="E7284">
        <f t="shared" si="227"/>
        <v>1760</v>
      </c>
      <c r="F7284">
        <v>0.04</v>
      </c>
      <c r="G7284">
        <f>VLOOKUP($P7284,Pricebook!$A:$D,4,0)</f>
        <v>110</v>
      </c>
      <c r="H7284">
        <f t="shared" si="226"/>
        <v>1689.6</v>
      </c>
      <c r="I7284" t="s">
        <v>1054</v>
      </c>
      <c r="J7284" t="s">
        <v>20</v>
      </c>
      <c r="K7284" t="s">
        <v>1190</v>
      </c>
      <c r="L7284">
        <v>92262</v>
      </c>
      <c r="M7284" t="s">
        <v>114</v>
      </c>
      <c r="N7284" t="s">
        <v>23</v>
      </c>
      <c r="O7284">
        <v>40790</v>
      </c>
      <c r="P7284" t="s">
        <v>14215</v>
      </c>
      <c r="Q7284" t="s">
        <v>14193</v>
      </c>
    </row>
    <row r="7285" spans="1:17" x14ac:dyDescent="0.25">
      <c r="A7285">
        <v>7284</v>
      </c>
      <c r="B7285">
        <v>51969</v>
      </c>
      <c r="C7285">
        <v>40790</v>
      </c>
      <c r="D7285">
        <v>33</v>
      </c>
      <c r="E7285">
        <f t="shared" si="227"/>
        <v>4950</v>
      </c>
      <c r="F7285">
        <v>0.1</v>
      </c>
      <c r="G7285">
        <f>VLOOKUP($P7285,Pricebook!$A:$D,4,0)</f>
        <v>150</v>
      </c>
      <c r="H7285">
        <f t="shared" si="226"/>
        <v>4455</v>
      </c>
      <c r="I7285" t="s">
        <v>1054</v>
      </c>
      <c r="J7285" t="s">
        <v>20</v>
      </c>
      <c r="K7285" t="s">
        <v>1190</v>
      </c>
      <c r="L7285">
        <v>92262</v>
      </c>
      <c r="M7285" t="s">
        <v>114</v>
      </c>
      <c r="N7285" t="s">
        <v>23</v>
      </c>
      <c r="O7285">
        <v>40793</v>
      </c>
      <c r="P7285" t="s">
        <v>14210</v>
      </c>
      <c r="Q7285" t="s">
        <v>14201</v>
      </c>
    </row>
    <row r="7286" spans="1:17" x14ac:dyDescent="0.25">
      <c r="A7286">
        <v>7285</v>
      </c>
      <c r="B7286">
        <v>51970</v>
      </c>
      <c r="C7286">
        <v>40919</v>
      </c>
      <c r="D7286">
        <v>1</v>
      </c>
      <c r="E7286">
        <f t="shared" si="227"/>
        <v>150</v>
      </c>
      <c r="F7286">
        <v>0.06</v>
      </c>
      <c r="G7286">
        <f>VLOOKUP($P7286,Pricebook!$A:$D,4,0)</f>
        <v>150</v>
      </c>
      <c r="H7286">
        <f t="shared" si="226"/>
        <v>141</v>
      </c>
      <c r="I7286" t="s">
        <v>391</v>
      </c>
      <c r="J7286" t="s">
        <v>158</v>
      </c>
      <c r="K7286" t="s">
        <v>1125</v>
      </c>
      <c r="L7286" t="s">
        <v>1126</v>
      </c>
      <c r="M7286" t="s">
        <v>15</v>
      </c>
      <c r="N7286" t="s">
        <v>16</v>
      </c>
      <c r="O7286">
        <v>40921</v>
      </c>
      <c r="P7286" t="s">
        <v>14216</v>
      </c>
      <c r="Q7286" t="s">
        <v>14202</v>
      </c>
    </row>
    <row r="7287" spans="1:17" x14ac:dyDescent="0.25">
      <c r="A7287">
        <v>7286</v>
      </c>
      <c r="B7287">
        <v>51971</v>
      </c>
      <c r="C7287">
        <v>40819</v>
      </c>
      <c r="D7287">
        <v>39</v>
      </c>
      <c r="E7287">
        <f t="shared" si="227"/>
        <v>7800</v>
      </c>
      <c r="F7287">
        <v>0.02</v>
      </c>
      <c r="G7287">
        <f>VLOOKUP($P7287,Pricebook!$A:$D,4,0)</f>
        <v>200</v>
      </c>
      <c r="H7287">
        <f t="shared" si="226"/>
        <v>7644</v>
      </c>
      <c r="I7287" t="s">
        <v>282</v>
      </c>
      <c r="J7287" t="s">
        <v>207</v>
      </c>
      <c r="K7287" t="s">
        <v>283</v>
      </c>
      <c r="L7287">
        <v>61107</v>
      </c>
      <c r="M7287" t="s">
        <v>15</v>
      </c>
      <c r="N7287" t="s">
        <v>16</v>
      </c>
      <c r="O7287">
        <v>40821</v>
      </c>
      <c r="P7287" t="s">
        <v>14206</v>
      </c>
      <c r="Q7287" t="s">
        <v>14185</v>
      </c>
    </row>
    <row r="7288" spans="1:17" x14ac:dyDescent="0.25">
      <c r="A7288">
        <v>7287</v>
      </c>
      <c r="B7288">
        <v>51971</v>
      </c>
      <c r="C7288">
        <v>40819</v>
      </c>
      <c r="D7288">
        <v>22</v>
      </c>
      <c r="E7288">
        <f t="shared" si="227"/>
        <v>2750</v>
      </c>
      <c r="F7288">
        <v>0.06</v>
      </c>
      <c r="G7288">
        <f>VLOOKUP($P7288,Pricebook!$A:$D,4,0)</f>
        <v>125</v>
      </c>
      <c r="H7288">
        <f t="shared" si="226"/>
        <v>2585</v>
      </c>
      <c r="I7288" t="s">
        <v>282</v>
      </c>
      <c r="J7288" t="s">
        <v>207</v>
      </c>
      <c r="K7288" t="s">
        <v>919</v>
      </c>
      <c r="L7288">
        <v>60441</v>
      </c>
      <c r="M7288" t="s">
        <v>15</v>
      </c>
      <c r="N7288" t="s">
        <v>16</v>
      </c>
      <c r="O7288">
        <v>40821</v>
      </c>
      <c r="P7288" t="s">
        <v>14209</v>
      </c>
      <c r="Q7288" t="s">
        <v>14184</v>
      </c>
    </row>
    <row r="7289" spans="1:17" x14ac:dyDescent="0.25">
      <c r="A7289">
        <v>7288</v>
      </c>
      <c r="B7289">
        <v>51974</v>
      </c>
      <c r="C7289">
        <v>40569</v>
      </c>
      <c r="D7289">
        <v>10</v>
      </c>
      <c r="E7289">
        <f t="shared" si="227"/>
        <v>1700</v>
      </c>
      <c r="F7289">
        <v>0.05</v>
      </c>
      <c r="G7289">
        <f>VLOOKUP($P7289,Pricebook!$A:$D,4,0)</f>
        <v>170</v>
      </c>
      <c r="H7289">
        <f t="shared" si="226"/>
        <v>1615</v>
      </c>
      <c r="I7289" t="s">
        <v>1527</v>
      </c>
      <c r="J7289" t="s">
        <v>597</v>
      </c>
      <c r="K7289" t="s">
        <v>1299</v>
      </c>
      <c r="L7289">
        <v>37664</v>
      </c>
      <c r="M7289" t="s">
        <v>81</v>
      </c>
      <c r="N7289" t="s">
        <v>34</v>
      </c>
      <c r="O7289">
        <v>40570</v>
      </c>
      <c r="P7289" t="s">
        <v>14219</v>
      </c>
      <c r="Q7289" t="s">
        <v>14187</v>
      </c>
    </row>
    <row r="7290" spans="1:17" x14ac:dyDescent="0.25">
      <c r="A7290">
        <v>7289</v>
      </c>
      <c r="B7290">
        <v>51974</v>
      </c>
      <c r="C7290">
        <v>40569</v>
      </c>
      <c r="D7290">
        <v>2</v>
      </c>
      <c r="E7290">
        <f t="shared" si="227"/>
        <v>320</v>
      </c>
      <c r="F7290">
        <v>0.05</v>
      </c>
      <c r="G7290">
        <f>VLOOKUP($P7290,Pricebook!$A:$D,4,0)</f>
        <v>160</v>
      </c>
      <c r="H7290">
        <f t="shared" si="226"/>
        <v>304</v>
      </c>
      <c r="I7290" t="s">
        <v>1527</v>
      </c>
      <c r="J7290" t="s">
        <v>597</v>
      </c>
      <c r="K7290" t="s">
        <v>1299</v>
      </c>
      <c r="L7290">
        <v>37664</v>
      </c>
      <c r="M7290" t="s">
        <v>81</v>
      </c>
      <c r="N7290" t="s">
        <v>34</v>
      </c>
      <c r="O7290">
        <v>40570</v>
      </c>
      <c r="P7290" t="s">
        <v>14218</v>
      </c>
      <c r="Q7290" t="s">
        <v>14203</v>
      </c>
    </row>
    <row r="7291" spans="1:17" x14ac:dyDescent="0.25">
      <c r="A7291">
        <v>7290</v>
      </c>
      <c r="B7291">
        <v>51975</v>
      </c>
      <c r="C7291">
        <v>40165</v>
      </c>
      <c r="D7291">
        <v>12</v>
      </c>
      <c r="E7291">
        <f t="shared" si="227"/>
        <v>1800</v>
      </c>
      <c r="F7291">
        <v>0.1</v>
      </c>
      <c r="G7291">
        <f>VLOOKUP($P7291,Pricebook!$A:$D,4,0)</f>
        <v>150</v>
      </c>
      <c r="H7291">
        <f t="shared" si="226"/>
        <v>1620</v>
      </c>
      <c r="I7291" t="s">
        <v>819</v>
      </c>
      <c r="J7291" t="s">
        <v>112</v>
      </c>
      <c r="K7291" t="s">
        <v>1809</v>
      </c>
      <c r="L7291">
        <v>55016</v>
      </c>
      <c r="M7291" t="s">
        <v>130</v>
      </c>
      <c r="N7291" t="s">
        <v>16</v>
      </c>
      <c r="O7291">
        <v>40169</v>
      </c>
      <c r="P7291" t="s">
        <v>14210</v>
      </c>
      <c r="Q7291" t="s">
        <v>14201</v>
      </c>
    </row>
    <row r="7292" spans="1:17" x14ac:dyDescent="0.25">
      <c r="A7292">
        <v>7291</v>
      </c>
      <c r="B7292">
        <v>52002</v>
      </c>
      <c r="C7292">
        <v>39968</v>
      </c>
      <c r="D7292">
        <v>11</v>
      </c>
      <c r="E7292">
        <f t="shared" si="227"/>
        <v>1375</v>
      </c>
      <c r="F7292">
        <v>0.06</v>
      </c>
      <c r="G7292">
        <f>VLOOKUP($P7292,Pricebook!$A:$D,4,0)</f>
        <v>125</v>
      </c>
      <c r="H7292">
        <f t="shared" si="226"/>
        <v>1292.5</v>
      </c>
      <c r="I7292" t="s">
        <v>1663</v>
      </c>
      <c r="J7292" t="s">
        <v>50</v>
      </c>
      <c r="K7292" t="s">
        <v>69</v>
      </c>
      <c r="L7292">
        <v>86314</v>
      </c>
      <c r="M7292" t="s">
        <v>70</v>
      </c>
      <c r="N7292" t="s">
        <v>23</v>
      </c>
      <c r="O7292">
        <v>39969</v>
      </c>
      <c r="P7292" t="s">
        <v>14209</v>
      </c>
      <c r="Q7292" t="s">
        <v>14190</v>
      </c>
    </row>
    <row r="7293" spans="1:17" x14ac:dyDescent="0.25">
      <c r="A7293">
        <v>7292</v>
      </c>
      <c r="B7293">
        <v>52003</v>
      </c>
      <c r="C7293">
        <v>40957</v>
      </c>
      <c r="D7293">
        <v>11</v>
      </c>
      <c r="E7293">
        <f t="shared" si="227"/>
        <v>1375</v>
      </c>
      <c r="F7293">
        <v>0.04</v>
      </c>
      <c r="G7293">
        <f>VLOOKUP($P7293,Pricebook!$A:$D,4,0)</f>
        <v>125</v>
      </c>
      <c r="H7293">
        <f t="shared" si="226"/>
        <v>1320</v>
      </c>
      <c r="I7293" t="s">
        <v>767</v>
      </c>
      <c r="J7293" t="s">
        <v>520</v>
      </c>
      <c r="K7293" t="s">
        <v>776</v>
      </c>
      <c r="L7293">
        <v>93454</v>
      </c>
      <c r="M7293" t="s">
        <v>114</v>
      </c>
      <c r="N7293" t="s">
        <v>23</v>
      </c>
      <c r="O7293">
        <v>40964</v>
      </c>
      <c r="P7293" t="s">
        <v>14209</v>
      </c>
      <c r="Q7293" t="s">
        <v>14193</v>
      </c>
    </row>
    <row r="7294" spans="1:17" x14ac:dyDescent="0.25">
      <c r="A7294">
        <v>7293</v>
      </c>
      <c r="B7294">
        <v>52003</v>
      </c>
      <c r="C7294">
        <v>40957</v>
      </c>
      <c r="D7294">
        <v>2</v>
      </c>
      <c r="E7294">
        <f t="shared" si="227"/>
        <v>300</v>
      </c>
      <c r="F7294">
        <v>0.1</v>
      </c>
      <c r="G7294">
        <f>VLOOKUP($P7294,Pricebook!$A:$D,4,0)</f>
        <v>150</v>
      </c>
      <c r="H7294">
        <f t="shared" si="226"/>
        <v>270</v>
      </c>
      <c r="I7294" t="s">
        <v>767</v>
      </c>
      <c r="J7294" t="s">
        <v>520</v>
      </c>
      <c r="K7294" t="s">
        <v>776</v>
      </c>
      <c r="L7294">
        <v>93454</v>
      </c>
      <c r="M7294" t="s">
        <v>114</v>
      </c>
      <c r="N7294" t="s">
        <v>23</v>
      </c>
      <c r="O7294">
        <v>40957</v>
      </c>
      <c r="P7294" t="s">
        <v>14210</v>
      </c>
      <c r="Q7294" t="s">
        <v>14187</v>
      </c>
    </row>
    <row r="7295" spans="1:17" x14ac:dyDescent="0.25">
      <c r="A7295">
        <v>7294</v>
      </c>
      <c r="B7295">
        <v>52006</v>
      </c>
      <c r="C7295">
        <v>39988</v>
      </c>
      <c r="D7295">
        <v>39</v>
      </c>
      <c r="E7295">
        <f t="shared" si="227"/>
        <v>4680</v>
      </c>
      <c r="F7295">
        <v>0.1</v>
      </c>
      <c r="G7295">
        <f>VLOOKUP($P7295,Pricebook!$A:$D,4,0)</f>
        <v>120</v>
      </c>
      <c r="H7295">
        <f t="shared" si="226"/>
        <v>4212</v>
      </c>
      <c r="I7295" t="s">
        <v>981</v>
      </c>
      <c r="J7295" t="s">
        <v>713</v>
      </c>
      <c r="K7295" t="s">
        <v>490</v>
      </c>
      <c r="L7295" t="s">
        <v>491</v>
      </c>
      <c r="M7295" t="s">
        <v>492</v>
      </c>
      <c r="N7295" t="s">
        <v>61</v>
      </c>
      <c r="O7295">
        <v>39989</v>
      </c>
      <c r="P7295" t="s">
        <v>14212</v>
      </c>
      <c r="Q7295" t="s">
        <v>14190</v>
      </c>
    </row>
    <row r="7296" spans="1:17" x14ac:dyDescent="0.25">
      <c r="A7296">
        <v>7295</v>
      </c>
      <c r="B7296">
        <v>52006</v>
      </c>
      <c r="C7296">
        <v>39988</v>
      </c>
      <c r="D7296">
        <v>42</v>
      </c>
      <c r="E7296">
        <f t="shared" si="227"/>
        <v>5250</v>
      </c>
      <c r="F7296">
        <v>0</v>
      </c>
      <c r="G7296">
        <f>VLOOKUP($P7296,Pricebook!$A:$D,4,0)</f>
        <v>125</v>
      </c>
      <c r="H7296">
        <f t="shared" si="226"/>
        <v>5250</v>
      </c>
      <c r="I7296" t="s">
        <v>981</v>
      </c>
      <c r="J7296" t="s">
        <v>713</v>
      </c>
      <c r="K7296" t="s">
        <v>89</v>
      </c>
      <c r="L7296" t="s">
        <v>90</v>
      </c>
      <c r="M7296" t="s">
        <v>91</v>
      </c>
      <c r="N7296" t="s">
        <v>61</v>
      </c>
      <c r="O7296">
        <v>39990</v>
      </c>
      <c r="P7296" t="s">
        <v>14208</v>
      </c>
      <c r="Q7296" t="s">
        <v>14201</v>
      </c>
    </row>
    <row r="7297" spans="1:17" x14ac:dyDescent="0.25">
      <c r="A7297">
        <v>7296</v>
      </c>
      <c r="B7297">
        <v>52007</v>
      </c>
      <c r="C7297">
        <v>41013</v>
      </c>
      <c r="D7297">
        <v>25</v>
      </c>
      <c r="E7297">
        <f t="shared" si="227"/>
        <v>5000</v>
      </c>
      <c r="F7297">
        <v>0.1</v>
      </c>
      <c r="G7297">
        <f>VLOOKUP($P7297,Pricebook!$A:$D,4,0)</f>
        <v>200</v>
      </c>
      <c r="H7297">
        <f t="shared" si="226"/>
        <v>4500</v>
      </c>
      <c r="I7297" t="s">
        <v>593</v>
      </c>
      <c r="J7297" t="s">
        <v>594</v>
      </c>
      <c r="K7297" t="s">
        <v>2634</v>
      </c>
      <c r="L7297">
        <v>45231</v>
      </c>
      <c r="M7297" t="s">
        <v>210</v>
      </c>
      <c r="N7297" t="s">
        <v>61</v>
      </c>
      <c r="O7297">
        <v>41013</v>
      </c>
      <c r="P7297" t="s">
        <v>14214</v>
      </c>
      <c r="Q7297" t="s">
        <v>14186</v>
      </c>
    </row>
    <row r="7298" spans="1:17" x14ac:dyDescent="0.25">
      <c r="A7298">
        <v>7297</v>
      </c>
      <c r="B7298">
        <v>52007</v>
      </c>
      <c r="C7298">
        <v>41013</v>
      </c>
      <c r="D7298">
        <v>19</v>
      </c>
      <c r="E7298">
        <f t="shared" si="227"/>
        <v>2375</v>
      </c>
      <c r="F7298">
        <v>0.08</v>
      </c>
      <c r="G7298">
        <f>VLOOKUP($P7298,Pricebook!$A:$D,4,0)</f>
        <v>125</v>
      </c>
      <c r="H7298">
        <f t="shared" ref="H7298:H7361" si="228">E7298*(1-F7298)</f>
        <v>2185</v>
      </c>
      <c r="I7298" t="s">
        <v>593</v>
      </c>
      <c r="J7298" t="s">
        <v>594</v>
      </c>
      <c r="K7298" t="s">
        <v>80</v>
      </c>
      <c r="L7298">
        <v>44105</v>
      </c>
      <c r="M7298" t="s">
        <v>210</v>
      </c>
      <c r="N7298" t="s">
        <v>61</v>
      </c>
      <c r="O7298">
        <v>41014</v>
      </c>
      <c r="P7298" t="s">
        <v>14209</v>
      </c>
      <c r="Q7298" t="s">
        <v>14198</v>
      </c>
    </row>
    <row r="7299" spans="1:17" x14ac:dyDescent="0.25">
      <c r="A7299">
        <v>7298</v>
      </c>
      <c r="B7299">
        <v>52035</v>
      </c>
      <c r="C7299">
        <v>40144</v>
      </c>
      <c r="D7299">
        <v>29</v>
      </c>
      <c r="E7299">
        <f t="shared" ref="E7299:E7362" si="229">G7299*D7299</f>
        <v>4350</v>
      </c>
      <c r="F7299">
        <v>0.03</v>
      </c>
      <c r="G7299">
        <f>VLOOKUP($P7299,Pricebook!$A:$D,4,0)</f>
        <v>150</v>
      </c>
      <c r="H7299">
        <f t="shared" si="228"/>
        <v>4219.5</v>
      </c>
      <c r="I7299" t="s">
        <v>852</v>
      </c>
      <c r="J7299" t="s">
        <v>594</v>
      </c>
      <c r="K7299" t="s">
        <v>2375</v>
      </c>
      <c r="L7299">
        <v>67601</v>
      </c>
      <c r="M7299" t="s">
        <v>153</v>
      </c>
      <c r="N7299" t="s">
        <v>16</v>
      </c>
      <c r="O7299">
        <v>40147</v>
      </c>
      <c r="P7299" t="s">
        <v>14222</v>
      </c>
      <c r="Q7299" t="s">
        <v>14196</v>
      </c>
    </row>
    <row r="7300" spans="1:17" x14ac:dyDescent="0.25">
      <c r="A7300">
        <v>7299</v>
      </c>
      <c r="B7300">
        <v>52039</v>
      </c>
      <c r="C7300">
        <v>41123</v>
      </c>
      <c r="D7300">
        <v>48</v>
      </c>
      <c r="E7300">
        <f t="shared" si="229"/>
        <v>7200</v>
      </c>
      <c r="F7300">
        <v>0</v>
      </c>
      <c r="G7300">
        <f>VLOOKUP($P7300,Pricebook!$A:$D,4,0)</f>
        <v>150</v>
      </c>
      <c r="H7300">
        <f t="shared" si="228"/>
        <v>7200</v>
      </c>
      <c r="I7300" t="s">
        <v>460</v>
      </c>
      <c r="J7300" t="s">
        <v>449</v>
      </c>
      <c r="K7300" t="s">
        <v>2234</v>
      </c>
      <c r="L7300">
        <v>11801</v>
      </c>
      <c r="M7300" t="s">
        <v>60</v>
      </c>
      <c r="N7300" t="s">
        <v>61</v>
      </c>
      <c r="O7300">
        <v>41125</v>
      </c>
      <c r="P7300" t="s">
        <v>14211</v>
      </c>
      <c r="Q7300" t="s">
        <v>14192</v>
      </c>
    </row>
    <row r="7301" spans="1:17" x14ac:dyDescent="0.25">
      <c r="A7301">
        <v>7300</v>
      </c>
      <c r="B7301">
        <v>52068</v>
      </c>
      <c r="C7301">
        <v>40921</v>
      </c>
      <c r="D7301">
        <v>31</v>
      </c>
      <c r="E7301">
        <f t="shared" si="229"/>
        <v>4960</v>
      </c>
      <c r="F7301">
        <v>0.04</v>
      </c>
      <c r="G7301">
        <f>VLOOKUP($P7301,Pricebook!$A:$D,4,0)</f>
        <v>160</v>
      </c>
      <c r="H7301">
        <f t="shared" si="228"/>
        <v>4761.5999999999995</v>
      </c>
      <c r="I7301" t="s">
        <v>132</v>
      </c>
      <c r="J7301" t="s">
        <v>55</v>
      </c>
      <c r="K7301" t="s">
        <v>1062</v>
      </c>
      <c r="L7301">
        <v>31907</v>
      </c>
      <c r="M7301" t="s">
        <v>134</v>
      </c>
      <c r="N7301" t="s">
        <v>34</v>
      </c>
      <c r="O7301">
        <v>40921</v>
      </c>
      <c r="P7301" t="s">
        <v>14218</v>
      </c>
      <c r="Q7301" t="s">
        <v>14188</v>
      </c>
    </row>
    <row r="7302" spans="1:17" x14ac:dyDescent="0.25">
      <c r="A7302">
        <v>7301</v>
      </c>
      <c r="B7302">
        <v>52068</v>
      </c>
      <c r="C7302">
        <v>40921</v>
      </c>
      <c r="D7302">
        <v>47</v>
      </c>
      <c r="E7302">
        <f t="shared" si="229"/>
        <v>7050</v>
      </c>
      <c r="F7302">
        <v>0.01</v>
      </c>
      <c r="G7302">
        <f>VLOOKUP($P7302,Pricebook!$A:$D,4,0)</f>
        <v>150</v>
      </c>
      <c r="H7302">
        <f t="shared" si="228"/>
        <v>6979.5</v>
      </c>
      <c r="I7302" t="s">
        <v>132</v>
      </c>
      <c r="J7302" t="s">
        <v>55</v>
      </c>
      <c r="K7302" t="s">
        <v>1062</v>
      </c>
      <c r="L7302">
        <v>31907</v>
      </c>
      <c r="M7302" t="s">
        <v>134</v>
      </c>
      <c r="N7302" t="s">
        <v>34</v>
      </c>
      <c r="O7302">
        <v>40921</v>
      </c>
      <c r="P7302" t="s">
        <v>14216</v>
      </c>
      <c r="Q7302" t="s">
        <v>14184</v>
      </c>
    </row>
    <row r="7303" spans="1:17" x14ac:dyDescent="0.25">
      <c r="A7303">
        <v>7302</v>
      </c>
      <c r="B7303">
        <v>52068</v>
      </c>
      <c r="C7303">
        <v>40921</v>
      </c>
      <c r="D7303">
        <v>21</v>
      </c>
      <c r="E7303">
        <f t="shared" si="229"/>
        <v>2625</v>
      </c>
      <c r="F7303">
        <v>7.0000000000000007E-2</v>
      </c>
      <c r="G7303">
        <f>VLOOKUP($P7303,Pricebook!$A:$D,4,0)</f>
        <v>125</v>
      </c>
      <c r="H7303">
        <f t="shared" si="228"/>
        <v>2441.25</v>
      </c>
      <c r="I7303" t="s">
        <v>132</v>
      </c>
      <c r="J7303" t="s">
        <v>55</v>
      </c>
      <c r="K7303" t="s">
        <v>1036</v>
      </c>
      <c r="L7303">
        <v>30721</v>
      </c>
      <c r="M7303" t="s">
        <v>134</v>
      </c>
      <c r="N7303" t="s">
        <v>34</v>
      </c>
      <c r="O7303">
        <v>40922</v>
      </c>
      <c r="P7303" t="s">
        <v>14217</v>
      </c>
      <c r="Q7303" t="s">
        <v>14195</v>
      </c>
    </row>
    <row r="7304" spans="1:17" x14ac:dyDescent="0.25">
      <c r="A7304">
        <v>7303</v>
      </c>
      <c r="B7304">
        <v>52068</v>
      </c>
      <c r="C7304">
        <v>40921</v>
      </c>
      <c r="D7304">
        <v>17</v>
      </c>
      <c r="E7304">
        <f t="shared" si="229"/>
        <v>2125</v>
      </c>
      <c r="F7304">
        <v>7.0000000000000007E-2</v>
      </c>
      <c r="G7304">
        <f>VLOOKUP($P7304,Pricebook!$A:$D,4,0)</f>
        <v>125</v>
      </c>
      <c r="H7304">
        <f t="shared" si="228"/>
        <v>1976.2499999999998</v>
      </c>
      <c r="I7304" t="s">
        <v>132</v>
      </c>
      <c r="J7304" t="s">
        <v>55</v>
      </c>
      <c r="K7304" t="s">
        <v>1036</v>
      </c>
      <c r="L7304">
        <v>30721</v>
      </c>
      <c r="M7304" t="s">
        <v>134</v>
      </c>
      <c r="N7304" t="s">
        <v>34</v>
      </c>
      <c r="O7304">
        <v>40923</v>
      </c>
      <c r="P7304" t="s">
        <v>14221</v>
      </c>
      <c r="Q7304" t="s">
        <v>14199</v>
      </c>
    </row>
    <row r="7305" spans="1:17" x14ac:dyDescent="0.25">
      <c r="A7305">
        <v>7304</v>
      </c>
      <c r="B7305">
        <v>52070</v>
      </c>
      <c r="C7305">
        <v>40148</v>
      </c>
      <c r="D7305">
        <v>29</v>
      </c>
      <c r="E7305">
        <f t="shared" si="229"/>
        <v>3480</v>
      </c>
      <c r="F7305">
        <v>0.06</v>
      </c>
      <c r="G7305">
        <f>VLOOKUP($P7305,Pricebook!$A:$D,4,0)</f>
        <v>120</v>
      </c>
      <c r="H7305">
        <f t="shared" si="228"/>
        <v>3271.2</v>
      </c>
      <c r="I7305" t="s">
        <v>1203</v>
      </c>
      <c r="J7305" t="s">
        <v>158</v>
      </c>
      <c r="K7305" t="s">
        <v>2180</v>
      </c>
      <c r="L7305">
        <v>33142</v>
      </c>
      <c r="M7305" t="s">
        <v>101</v>
      </c>
      <c r="N7305" t="s">
        <v>34</v>
      </c>
      <c r="O7305">
        <v>40150</v>
      </c>
      <c r="P7305" t="s">
        <v>14212</v>
      </c>
      <c r="Q7305" t="s">
        <v>14201</v>
      </c>
    </row>
    <row r="7306" spans="1:17" x14ac:dyDescent="0.25">
      <c r="A7306">
        <v>7305</v>
      </c>
      <c r="B7306">
        <v>52071</v>
      </c>
      <c r="C7306">
        <v>40874</v>
      </c>
      <c r="D7306">
        <v>14</v>
      </c>
      <c r="E7306">
        <f t="shared" si="229"/>
        <v>2240</v>
      </c>
      <c r="F7306">
        <v>0.01</v>
      </c>
      <c r="G7306">
        <f>VLOOKUP($P7306,Pricebook!$A:$D,4,0)</f>
        <v>160</v>
      </c>
      <c r="H7306">
        <f t="shared" si="228"/>
        <v>2217.6</v>
      </c>
      <c r="I7306" t="s">
        <v>795</v>
      </c>
      <c r="J7306" t="s">
        <v>142</v>
      </c>
      <c r="K7306" t="s">
        <v>2785</v>
      </c>
      <c r="L7306" t="s">
        <v>2786</v>
      </c>
      <c r="M7306" t="s">
        <v>358</v>
      </c>
      <c r="N7306" t="s">
        <v>16</v>
      </c>
      <c r="O7306">
        <v>40876</v>
      </c>
      <c r="P7306" t="s">
        <v>14218</v>
      </c>
      <c r="Q7306" t="s">
        <v>14184</v>
      </c>
    </row>
    <row r="7307" spans="1:17" x14ac:dyDescent="0.25">
      <c r="A7307">
        <v>7306</v>
      </c>
      <c r="B7307">
        <v>52071</v>
      </c>
      <c r="C7307">
        <v>40874</v>
      </c>
      <c r="D7307">
        <v>1</v>
      </c>
      <c r="E7307">
        <f t="shared" si="229"/>
        <v>125</v>
      </c>
      <c r="F7307">
        <v>0.05</v>
      </c>
      <c r="G7307">
        <f>VLOOKUP($P7307,Pricebook!$A:$D,4,0)</f>
        <v>125</v>
      </c>
      <c r="H7307">
        <f t="shared" si="228"/>
        <v>118.75</v>
      </c>
      <c r="I7307" t="s">
        <v>795</v>
      </c>
      <c r="J7307" t="s">
        <v>142</v>
      </c>
      <c r="K7307" t="s">
        <v>2785</v>
      </c>
      <c r="L7307" t="s">
        <v>2786</v>
      </c>
      <c r="M7307" t="s">
        <v>358</v>
      </c>
      <c r="N7307" t="s">
        <v>16</v>
      </c>
      <c r="O7307">
        <v>40876</v>
      </c>
      <c r="P7307" t="s">
        <v>14208</v>
      </c>
      <c r="Q7307" t="s">
        <v>14197</v>
      </c>
    </row>
    <row r="7308" spans="1:17" x14ac:dyDescent="0.25">
      <c r="A7308">
        <v>7307</v>
      </c>
      <c r="B7308">
        <v>52098</v>
      </c>
      <c r="C7308">
        <v>40247</v>
      </c>
      <c r="D7308">
        <v>19</v>
      </c>
      <c r="E7308">
        <f t="shared" si="229"/>
        <v>2375</v>
      </c>
      <c r="F7308">
        <v>0</v>
      </c>
      <c r="G7308">
        <f>VLOOKUP($P7308,Pricebook!$A:$D,4,0)</f>
        <v>125</v>
      </c>
      <c r="H7308">
        <f t="shared" si="228"/>
        <v>2375</v>
      </c>
      <c r="I7308" t="s">
        <v>1300</v>
      </c>
      <c r="J7308" t="s">
        <v>269</v>
      </c>
      <c r="K7308" t="s">
        <v>2704</v>
      </c>
      <c r="L7308">
        <v>77705</v>
      </c>
      <c r="M7308" t="s">
        <v>48</v>
      </c>
      <c r="N7308" t="s">
        <v>16</v>
      </c>
      <c r="O7308">
        <v>40247</v>
      </c>
      <c r="P7308" t="s">
        <v>14221</v>
      </c>
      <c r="Q7308" t="s">
        <v>14199</v>
      </c>
    </row>
    <row r="7309" spans="1:17" x14ac:dyDescent="0.25">
      <c r="A7309">
        <v>7308</v>
      </c>
      <c r="B7309">
        <v>52102</v>
      </c>
      <c r="C7309">
        <v>40433</v>
      </c>
      <c r="D7309">
        <v>8</v>
      </c>
      <c r="E7309">
        <f t="shared" si="229"/>
        <v>960</v>
      </c>
      <c r="F7309">
        <v>0.03</v>
      </c>
      <c r="G7309">
        <f>VLOOKUP($P7309,Pricebook!$A:$D,4,0)</f>
        <v>120</v>
      </c>
      <c r="H7309">
        <f t="shared" si="228"/>
        <v>931.19999999999993</v>
      </c>
      <c r="I7309" t="s">
        <v>728</v>
      </c>
      <c r="J7309" t="s">
        <v>68</v>
      </c>
      <c r="K7309" t="s">
        <v>281</v>
      </c>
      <c r="L7309">
        <v>77566</v>
      </c>
      <c r="M7309" t="s">
        <v>48</v>
      </c>
      <c r="N7309" t="s">
        <v>16</v>
      </c>
      <c r="O7309">
        <v>40433</v>
      </c>
      <c r="P7309" t="s">
        <v>14212</v>
      </c>
      <c r="Q7309" t="s">
        <v>14199</v>
      </c>
    </row>
    <row r="7310" spans="1:17" x14ac:dyDescent="0.25">
      <c r="A7310">
        <v>7309</v>
      </c>
      <c r="B7310">
        <v>52128</v>
      </c>
      <c r="C7310">
        <v>40504</v>
      </c>
      <c r="D7310">
        <v>11</v>
      </c>
      <c r="E7310">
        <f t="shared" si="229"/>
        <v>1650</v>
      </c>
      <c r="F7310">
        <v>0.03</v>
      </c>
      <c r="G7310">
        <f>VLOOKUP($P7310,Pricebook!$A:$D,4,0)</f>
        <v>150</v>
      </c>
      <c r="H7310">
        <f t="shared" si="228"/>
        <v>1600.5</v>
      </c>
      <c r="I7310" t="s">
        <v>350</v>
      </c>
      <c r="J7310" t="s">
        <v>351</v>
      </c>
      <c r="K7310" t="s">
        <v>969</v>
      </c>
      <c r="L7310">
        <v>80027</v>
      </c>
      <c r="M7310" t="s">
        <v>237</v>
      </c>
      <c r="N7310" t="s">
        <v>23</v>
      </c>
      <c r="O7310">
        <v>40505</v>
      </c>
      <c r="P7310" t="s">
        <v>14211</v>
      </c>
      <c r="Q7310" t="s">
        <v>14187</v>
      </c>
    </row>
    <row r="7311" spans="1:17" x14ac:dyDescent="0.25">
      <c r="A7311">
        <v>7310</v>
      </c>
      <c r="B7311">
        <v>52130</v>
      </c>
      <c r="C7311">
        <v>41157</v>
      </c>
      <c r="D7311">
        <v>13</v>
      </c>
      <c r="E7311">
        <f t="shared" si="229"/>
        <v>2080</v>
      </c>
      <c r="F7311">
        <v>0</v>
      </c>
      <c r="G7311">
        <f>VLOOKUP($P7311,Pricebook!$A:$D,4,0)</f>
        <v>160</v>
      </c>
      <c r="H7311">
        <f t="shared" si="228"/>
        <v>2080</v>
      </c>
      <c r="I7311" t="s">
        <v>248</v>
      </c>
      <c r="J7311" t="s">
        <v>207</v>
      </c>
      <c r="K7311" t="s">
        <v>1062</v>
      </c>
      <c r="L7311">
        <v>47201</v>
      </c>
      <c r="M7311" t="s">
        <v>278</v>
      </c>
      <c r="N7311" t="s">
        <v>16</v>
      </c>
      <c r="O7311">
        <v>41159</v>
      </c>
      <c r="P7311" t="s">
        <v>14218</v>
      </c>
      <c r="Q7311" t="s">
        <v>14196</v>
      </c>
    </row>
    <row r="7312" spans="1:17" x14ac:dyDescent="0.25">
      <c r="A7312">
        <v>7311</v>
      </c>
      <c r="B7312">
        <v>52130</v>
      </c>
      <c r="C7312">
        <v>41157</v>
      </c>
      <c r="D7312">
        <v>36</v>
      </c>
      <c r="E7312">
        <f t="shared" si="229"/>
        <v>4500</v>
      </c>
      <c r="F7312">
        <v>0.1</v>
      </c>
      <c r="G7312">
        <f>VLOOKUP($P7312,Pricebook!$A:$D,4,0)</f>
        <v>125</v>
      </c>
      <c r="H7312">
        <f t="shared" si="228"/>
        <v>4050</v>
      </c>
      <c r="I7312" t="s">
        <v>248</v>
      </c>
      <c r="J7312" t="s">
        <v>207</v>
      </c>
      <c r="K7312" t="s">
        <v>1062</v>
      </c>
      <c r="L7312">
        <v>47201</v>
      </c>
      <c r="M7312" t="s">
        <v>278</v>
      </c>
      <c r="N7312" t="s">
        <v>16</v>
      </c>
      <c r="O7312">
        <v>41159</v>
      </c>
      <c r="P7312" t="s">
        <v>14208</v>
      </c>
      <c r="Q7312" t="s">
        <v>14190</v>
      </c>
    </row>
    <row r="7313" spans="1:17" x14ac:dyDescent="0.25">
      <c r="A7313">
        <v>7312</v>
      </c>
      <c r="B7313">
        <v>52135</v>
      </c>
      <c r="C7313">
        <v>40261</v>
      </c>
      <c r="D7313">
        <v>38</v>
      </c>
      <c r="E7313">
        <f t="shared" si="229"/>
        <v>5700</v>
      </c>
      <c r="F7313">
        <v>0.04</v>
      </c>
      <c r="G7313">
        <f>VLOOKUP($P7313,Pricebook!$A:$D,4,0)</f>
        <v>150</v>
      </c>
      <c r="H7313">
        <f t="shared" si="228"/>
        <v>5472</v>
      </c>
      <c r="I7313" t="s">
        <v>582</v>
      </c>
      <c r="J7313" t="s">
        <v>452</v>
      </c>
      <c r="K7313" t="s">
        <v>583</v>
      </c>
      <c r="L7313">
        <v>77546</v>
      </c>
      <c r="M7313" t="s">
        <v>48</v>
      </c>
      <c r="N7313" t="s">
        <v>16</v>
      </c>
      <c r="O7313">
        <v>40263</v>
      </c>
      <c r="P7313" t="s">
        <v>14211</v>
      </c>
      <c r="Q7313" t="s">
        <v>14199</v>
      </c>
    </row>
    <row r="7314" spans="1:17" x14ac:dyDescent="0.25">
      <c r="A7314">
        <v>7313</v>
      </c>
      <c r="B7314">
        <v>52160</v>
      </c>
      <c r="C7314">
        <v>40727</v>
      </c>
      <c r="D7314">
        <v>5</v>
      </c>
      <c r="E7314">
        <f t="shared" si="229"/>
        <v>700</v>
      </c>
      <c r="F7314">
        <v>0.09</v>
      </c>
      <c r="G7314">
        <f>VLOOKUP($P7314,Pricebook!$A:$D,4,0)</f>
        <v>140</v>
      </c>
      <c r="H7314">
        <f t="shared" si="228"/>
        <v>637</v>
      </c>
      <c r="I7314" t="s">
        <v>712</v>
      </c>
      <c r="J7314" t="s">
        <v>713</v>
      </c>
      <c r="K7314" t="s">
        <v>783</v>
      </c>
      <c r="L7314">
        <v>33314</v>
      </c>
      <c r="M7314" t="s">
        <v>101</v>
      </c>
      <c r="N7314" t="s">
        <v>34</v>
      </c>
      <c r="O7314">
        <v>40730</v>
      </c>
      <c r="P7314" t="s">
        <v>14213</v>
      </c>
      <c r="Q7314" t="s">
        <v>14191</v>
      </c>
    </row>
    <row r="7315" spans="1:17" x14ac:dyDescent="0.25">
      <c r="A7315">
        <v>7314</v>
      </c>
      <c r="B7315">
        <v>52160</v>
      </c>
      <c r="C7315">
        <v>40727</v>
      </c>
      <c r="D7315">
        <v>6</v>
      </c>
      <c r="E7315">
        <f t="shared" si="229"/>
        <v>900</v>
      </c>
      <c r="F7315">
        <v>0.09</v>
      </c>
      <c r="G7315">
        <f>VLOOKUP($P7315,Pricebook!$A:$D,4,0)</f>
        <v>150</v>
      </c>
      <c r="H7315">
        <f t="shared" si="228"/>
        <v>819</v>
      </c>
      <c r="I7315" t="s">
        <v>712</v>
      </c>
      <c r="J7315" t="s">
        <v>713</v>
      </c>
      <c r="K7315" t="s">
        <v>783</v>
      </c>
      <c r="L7315">
        <v>33314</v>
      </c>
      <c r="M7315" t="s">
        <v>101</v>
      </c>
      <c r="N7315" t="s">
        <v>34</v>
      </c>
      <c r="O7315">
        <v>40729</v>
      </c>
      <c r="P7315" t="s">
        <v>14210</v>
      </c>
      <c r="Q7315" t="s">
        <v>14197</v>
      </c>
    </row>
    <row r="7316" spans="1:17" x14ac:dyDescent="0.25">
      <c r="A7316">
        <v>7315</v>
      </c>
      <c r="B7316">
        <v>52162</v>
      </c>
      <c r="C7316">
        <v>40848</v>
      </c>
      <c r="D7316">
        <v>39</v>
      </c>
      <c r="E7316">
        <f t="shared" si="229"/>
        <v>4875</v>
      </c>
      <c r="F7316">
        <v>7.0000000000000007E-2</v>
      </c>
      <c r="G7316">
        <f>VLOOKUP($P7316,Pricebook!$A:$D,4,0)</f>
        <v>125</v>
      </c>
      <c r="H7316">
        <f t="shared" si="228"/>
        <v>4533.75</v>
      </c>
      <c r="I7316" t="s">
        <v>1300</v>
      </c>
      <c r="J7316" t="s">
        <v>269</v>
      </c>
      <c r="K7316" t="s">
        <v>2704</v>
      </c>
      <c r="L7316">
        <v>77705</v>
      </c>
      <c r="M7316" t="s">
        <v>48</v>
      </c>
      <c r="N7316" t="s">
        <v>16</v>
      </c>
      <c r="O7316">
        <v>40848</v>
      </c>
      <c r="P7316" t="s">
        <v>14217</v>
      </c>
      <c r="Q7316" t="s">
        <v>14200</v>
      </c>
    </row>
    <row r="7317" spans="1:17" x14ac:dyDescent="0.25">
      <c r="A7317">
        <v>7316</v>
      </c>
      <c r="B7317">
        <v>52162</v>
      </c>
      <c r="C7317">
        <v>40848</v>
      </c>
      <c r="D7317">
        <v>47</v>
      </c>
      <c r="E7317">
        <f t="shared" si="229"/>
        <v>5875</v>
      </c>
      <c r="F7317">
        <v>7.0000000000000007E-2</v>
      </c>
      <c r="G7317">
        <f>VLOOKUP($P7317,Pricebook!$A:$D,4,0)</f>
        <v>125</v>
      </c>
      <c r="H7317">
        <f t="shared" si="228"/>
        <v>5463.75</v>
      </c>
      <c r="I7317" t="s">
        <v>1300</v>
      </c>
      <c r="J7317" t="s">
        <v>269</v>
      </c>
      <c r="K7317" t="s">
        <v>1423</v>
      </c>
      <c r="L7317">
        <v>76021</v>
      </c>
      <c r="M7317" t="s">
        <v>48</v>
      </c>
      <c r="N7317" t="s">
        <v>16</v>
      </c>
      <c r="O7317">
        <v>40849</v>
      </c>
      <c r="P7317" t="s">
        <v>14221</v>
      </c>
      <c r="Q7317" t="s">
        <v>14184</v>
      </c>
    </row>
    <row r="7318" spans="1:17" x14ac:dyDescent="0.25">
      <c r="A7318">
        <v>7317</v>
      </c>
      <c r="B7318">
        <v>52164</v>
      </c>
      <c r="C7318">
        <v>41012</v>
      </c>
      <c r="D7318">
        <v>30</v>
      </c>
      <c r="E7318">
        <f t="shared" si="229"/>
        <v>4500</v>
      </c>
      <c r="F7318">
        <v>0</v>
      </c>
      <c r="G7318">
        <f>VLOOKUP($P7318,Pricebook!$A:$D,4,0)</f>
        <v>150</v>
      </c>
      <c r="H7318">
        <f t="shared" si="228"/>
        <v>4500</v>
      </c>
      <c r="I7318" t="s">
        <v>537</v>
      </c>
      <c r="J7318" t="s">
        <v>538</v>
      </c>
      <c r="K7318" t="s">
        <v>913</v>
      </c>
      <c r="L7318">
        <v>44240</v>
      </c>
      <c r="M7318" t="s">
        <v>210</v>
      </c>
      <c r="N7318" t="s">
        <v>61</v>
      </c>
      <c r="O7318">
        <v>41014</v>
      </c>
      <c r="P7318" t="s">
        <v>14210</v>
      </c>
      <c r="Q7318" t="s">
        <v>14201</v>
      </c>
    </row>
    <row r="7319" spans="1:17" x14ac:dyDescent="0.25">
      <c r="A7319">
        <v>7318</v>
      </c>
      <c r="B7319">
        <v>52193</v>
      </c>
      <c r="C7319">
        <v>40242</v>
      </c>
      <c r="D7319">
        <v>1</v>
      </c>
      <c r="E7319">
        <f t="shared" si="229"/>
        <v>200</v>
      </c>
      <c r="F7319">
        <v>0.04</v>
      </c>
      <c r="G7319">
        <f>VLOOKUP($P7319,Pricebook!$A:$D,4,0)</f>
        <v>200</v>
      </c>
      <c r="H7319">
        <f t="shared" si="228"/>
        <v>192</v>
      </c>
      <c r="I7319" t="s">
        <v>2290</v>
      </c>
      <c r="J7319" t="s">
        <v>389</v>
      </c>
      <c r="K7319" t="s">
        <v>272</v>
      </c>
      <c r="L7319">
        <v>60031</v>
      </c>
      <c r="M7319" t="s">
        <v>15</v>
      </c>
      <c r="N7319" t="s">
        <v>16</v>
      </c>
      <c r="O7319">
        <v>40244</v>
      </c>
      <c r="P7319" t="s">
        <v>14214</v>
      </c>
      <c r="Q7319" t="s">
        <v>14203</v>
      </c>
    </row>
    <row r="7320" spans="1:17" x14ac:dyDescent="0.25">
      <c r="A7320">
        <v>7319</v>
      </c>
      <c r="B7320">
        <v>52193</v>
      </c>
      <c r="C7320">
        <v>40242</v>
      </c>
      <c r="D7320">
        <v>47</v>
      </c>
      <c r="E7320">
        <f t="shared" si="229"/>
        <v>5640</v>
      </c>
      <c r="F7320">
        <v>7.0000000000000007E-2</v>
      </c>
      <c r="G7320">
        <f>VLOOKUP($P7320,Pricebook!$A:$D,4,0)</f>
        <v>120</v>
      </c>
      <c r="H7320">
        <f t="shared" si="228"/>
        <v>5245.2</v>
      </c>
      <c r="I7320" t="s">
        <v>2290</v>
      </c>
      <c r="J7320" t="s">
        <v>389</v>
      </c>
      <c r="K7320" t="s">
        <v>272</v>
      </c>
      <c r="L7320">
        <v>60031</v>
      </c>
      <c r="M7320" t="s">
        <v>15</v>
      </c>
      <c r="N7320" t="s">
        <v>16</v>
      </c>
      <c r="O7320">
        <v>40244</v>
      </c>
      <c r="P7320" t="s">
        <v>14212</v>
      </c>
      <c r="Q7320" t="s">
        <v>14187</v>
      </c>
    </row>
    <row r="7321" spans="1:17" x14ac:dyDescent="0.25">
      <c r="A7321">
        <v>7320</v>
      </c>
      <c r="B7321">
        <v>52194</v>
      </c>
      <c r="C7321">
        <v>40523</v>
      </c>
      <c r="D7321">
        <v>25</v>
      </c>
      <c r="E7321">
        <f t="shared" si="229"/>
        <v>4000</v>
      </c>
      <c r="F7321">
        <v>0.1</v>
      </c>
      <c r="G7321">
        <f>VLOOKUP($P7321,Pricebook!$A:$D,4,0)</f>
        <v>160</v>
      </c>
      <c r="H7321">
        <f t="shared" si="228"/>
        <v>3600</v>
      </c>
      <c r="I7321" t="s">
        <v>1458</v>
      </c>
      <c r="J7321" t="s">
        <v>430</v>
      </c>
      <c r="K7321" t="s">
        <v>2511</v>
      </c>
      <c r="L7321">
        <v>20901</v>
      </c>
      <c r="M7321" t="s">
        <v>187</v>
      </c>
      <c r="N7321" t="s">
        <v>61</v>
      </c>
      <c r="O7321">
        <v>40524</v>
      </c>
      <c r="P7321" t="s">
        <v>14218</v>
      </c>
      <c r="Q7321" t="s">
        <v>14188</v>
      </c>
    </row>
    <row r="7322" spans="1:17" x14ac:dyDescent="0.25">
      <c r="A7322">
        <v>7321</v>
      </c>
      <c r="B7322">
        <v>52194</v>
      </c>
      <c r="C7322">
        <v>40523</v>
      </c>
      <c r="D7322">
        <v>12</v>
      </c>
      <c r="E7322">
        <f t="shared" si="229"/>
        <v>1500</v>
      </c>
      <c r="F7322">
        <v>0.03</v>
      </c>
      <c r="G7322">
        <f>VLOOKUP($P7322,Pricebook!$A:$D,4,0)</f>
        <v>125</v>
      </c>
      <c r="H7322">
        <f t="shared" si="228"/>
        <v>1455</v>
      </c>
      <c r="I7322" t="s">
        <v>1458</v>
      </c>
      <c r="J7322" t="s">
        <v>430</v>
      </c>
      <c r="K7322" t="s">
        <v>2511</v>
      </c>
      <c r="L7322">
        <v>20901</v>
      </c>
      <c r="M7322" t="s">
        <v>187</v>
      </c>
      <c r="N7322" t="s">
        <v>61</v>
      </c>
      <c r="O7322">
        <v>40524</v>
      </c>
      <c r="P7322" t="s">
        <v>14217</v>
      </c>
      <c r="Q7322" t="s">
        <v>14199</v>
      </c>
    </row>
    <row r="7323" spans="1:17" x14ac:dyDescent="0.25">
      <c r="A7323">
        <v>7322</v>
      </c>
      <c r="B7323">
        <v>52195</v>
      </c>
      <c r="C7323">
        <v>40842</v>
      </c>
      <c r="D7323">
        <v>19</v>
      </c>
      <c r="E7323">
        <f t="shared" si="229"/>
        <v>3040</v>
      </c>
      <c r="F7323">
        <v>0.09</v>
      </c>
      <c r="G7323">
        <f>VLOOKUP($P7323,Pricebook!$A:$D,4,0)</f>
        <v>160</v>
      </c>
      <c r="H7323">
        <f t="shared" si="228"/>
        <v>2766.4</v>
      </c>
      <c r="I7323" t="s">
        <v>948</v>
      </c>
      <c r="J7323" t="s">
        <v>597</v>
      </c>
      <c r="K7323" t="s">
        <v>1534</v>
      </c>
      <c r="L7323" t="s">
        <v>2857</v>
      </c>
      <c r="M7323" t="s">
        <v>317</v>
      </c>
      <c r="N7323" t="s">
        <v>61</v>
      </c>
      <c r="O7323">
        <v>40843</v>
      </c>
      <c r="P7323" t="s">
        <v>14218</v>
      </c>
      <c r="Q7323" t="s">
        <v>14202</v>
      </c>
    </row>
    <row r="7324" spans="1:17" x14ac:dyDescent="0.25">
      <c r="A7324">
        <v>7323</v>
      </c>
      <c r="B7324">
        <v>52196</v>
      </c>
      <c r="C7324">
        <v>40208</v>
      </c>
      <c r="D7324">
        <v>1</v>
      </c>
      <c r="E7324">
        <f t="shared" si="229"/>
        <v>200</v>
      </c>
      <c r="F7324">
        <v>0.08</v>
      </c>
      <c r="G7324">
        <f>VLOOKUP($P7324,Pricebook!$A:$D,4,0)</f>
        <v>200</v>
      </c>
      <c r="H7324">
        <f t="shared" si="228"/>
        <v>184</v>
      </c>
      <c r="I7324" t="s">
        <v>680</v>
      </c>
      <c r="J7324" t="s">
        <v>185</v>
      </c>
      <c r="K7324" t="s">
        <v>1411</v>
      </c>
      <c r="L7324">
        <v>90260</v>
      </c>
      <c r="M7324" t="s">
        <v>114</v>
      </c>
      <c r="N7324" t="s">
        <v>23</v>
      </c>
      <c r="O7324">
        <v>40209</v>
      </c>
      <c r="P7324" t="s">
        <v>14214</v>
      </c>
      <c r="Q7324" t="s">
        <v>14184</v>
      </c>
    </row>
    <row r="7325" spans="1:17" x14ac:dyDescent="0.25">
      <c r="A7325">
        <v>7324</v>
      </c>
      <c r="B7325">
        <v>52196</v>
      </c>
      <c r="C7325">
        <v>40208</v>
      </c>
      <c r="D7325">
        <v>10</v>
      </c>
      <c r="E7325">
        <f t="shared" si="229"/>
        <v>1500</v>
      </c>
      <c r="F7325">
        <v>0.08</v>
      </c>
      <c r="G7325">
        <f>VLOOKUP($P7325,Pricebook!$A:$D,4,0)</f>
        <v>150</v>
      </c>
      <c r="H7325">
        <f t="shared" si="228"/>
        <v>1380</v>
      </c>
      <c r="I7325" t="s">
        <v>680</v>
      </c>
      <c r="J7325" t="s">
        <v>185</v>
      </c>
      <c r="K7325" t="s">
        <v>1411</v>
      </c>
      <c r="L7325">
        <v>90260</v>
      </c>
      <c r="M7325" t="s">
        <v>114</v>
      </c>
      <c r="N7325" t="s">
        <v>23</v>
      </c>
      <c r="O7325">
        <v>40210</v>
      </c>
      <c r="P7325" t="s">
        <v>14210</v>
      </c>
      <c r="Q7325" t="s">
        <v>14188</v>
      </c>
    </row>
    <row r="7326" spans="1:17" x14ac:dyDescent="0.25">
      <c r="A7326">
        <v>7325</v>
      </c>
      <c r="B7326">
        <v>52197</v>
      </c>
      <c r="C7326">
        <v>41125</v>
      </c>
      <c r="D7326">
        <v>23</v>
      </c>
      <c r="E7326">
        <f t="shared" si="229"/>
        <v>3220</v>
      </c>
      <c r="F7326">
        <v>0.01</v>
      </c>
      <c r="G7326">
        <f>VLOOKUP($P7326,Pricebook!$A:$D,4,0)</f>
        <v>140</v>
      </c>
      <c r="H7326">
        <f t="shared" si="228"/>
        <v>3187.8</v>
      </c>
      <c r="I7326" t="s">
        <v>769</v>
      </c>
      <c r="J7326" t="s">
        <v>269</v>
      </c>
      <c r="K7326" t="s">
        <v>813</v>
      </c>
      <c r="L7326">
        <v>27801</v>
      </c>
      <c r="M7326" t="s">
        <v>33</v>
      </c>
      <c r="N7326" t="s">
        <v>34</v>
      </c>
      <c r="O7326">
        <v>41126</v>
      </c>
      <c r="P7326" t="s">
        <v>14213</v>
      </c>
      <c r="Q7326" t="s">
        <v>14195</v>
      </c>
    </row>
    <row r="7327" spans="1:17" x14ac:dyDescent="0.25">
      <c r="A7327">
        <v>7326</v>
      </c>
      <c r="B7327">
        <v>52197</v>
      </c>
      <c r="C7327">
        <v>41125</v>
      </c>
      <c r="D7327">
        <v>6</v>
      </c>
      <c r="E7327">
        <f t="shared" si="229"/>
        <v>1200</v>
      </c>
      <c r="F7327">
        <v>0.06</v>
      </c>
      <c r="G7327">
        <f>VLOOKUP($P7327,Pricebook!$A:$D,4,0)</f>
        <v>200</v>
      </c>
      <c r="H7327">
        <f t="shared" si="228"/>
        <v>1128</v>
      </c>
      <c r="I7327" t="s">
        <v>769</v>
      </c>
      <c r="J7327" t="s">
        <v>269</v>
      </c>
      <c r="K7327" t="s">
        <v>813</v>
      </c>
      <c r="L7327">
        <v>27801</v>
      </c>
      <c r="M7327" t="s">
        <v>33</v>
      </c>
      <c r="N7327" t="s">
        <v>34</v>
      </c>
      <c r="O7327">
        <v>41127</v>
      </c>
      <c r="P7327" t="s">
        <v>14206</v>
      </c>
      <c r="Q7327" t="s">
        <v>14186</v>
      </c>
    </row>
    <row r="7328" spans="1:17" x14ac:dyDescent="0.25">
      <c r="A7328">
        <v>7327</v>
      </c>
      <c r="B7328">
        <v>52199</v>
      </c>
      <c r="C7328">
        <v>40569</v>
      </c>
      <c r="D7328">
        <v>19</v>
      </c>
      <c r="E7328">
        <f t="shared" si="229"/>
        <v>3040</v>
      </c>
      <c r="F7328">
        <v>0.05</v>
      </c>
      <c r="G7328">
        <f>VLOOKUP($P7328,Pricebook!$A:$D,4,0)</f>
        <v>160</v>
      </c>
      <c r="H7328">
        <f t="shared" si="228"/>
        <v>2888</v>
      </c>
      <c r="I7328" t="s">
        <v>1168</v>
      </c>
      <c r="J7328" t="s">
        <v>747</v>
      </c>
      <c r="K7328" t="s">
        <v>2164</v>
      </c>
      <c r="L7328">
        <v>97030</v>
      </c>
      <c r="M7328" t="s">
        <v>43</v>
      </c>
      <c r="N7328" t="s">
        <v>23</v>
      </c>
      <c r="O7328">
        <v>40570</v>
      </c>
      <c r="P7328" t="s">
        <v>14218</v>
      </c>
      <c r="Q7328" t="s">
        <v>14202</v>
      </c>
    </row>
    <row r="7329" spans="1:17" x14ac:dyDescent="0.25">
      <c r="A7329">
        <v>7328</v>
      </c>
      <c r="B7329">
        <v>52225</v>
      </c>
      <c r="C7329">
        <v>41011</v>
      </c>
      <c r="D7329">
        <v>10</v>
      </c>
      <c r="E7329">
        <f t="shared" si="229"/>
        <v>1250</v>
      </c>
      <c r="F7329">
        <v>0.01</v>
      </c>
      <c r="G7329">
        <f>VLOOKUP($P7329,Pricebook!$A:$D,4,0)</f>
        <v>125</v>
      </c>
      <c r="H7329">
        <f t="shared" si="228"/>
        <v>1237.5</v>
      </c>
      <c r="I7329" t="s">
        <v>2107</v>
      </c>
      <c r="J7329" t="s">
        <v>290</v>
      </c>
      <c r="K7329" t="s">
        <v>980</v>
      </c>
      <c r="L7329">
        <v>55126</v>
      </c>
      <c r="M7329" t="s">
        <v>130</v>
      </c>
      <c r="N7329" t="s">
        <v>16</v>
      </c>
      <c r="O7329">
        <v>41012</v>
      </c>
      <c r="P7329" t="s">
        <v>14208</v>
      </c>
      <c r="Q7329" t="s">
        <v>14190</v>
      </c>
    </row>
    <row r="7330" spans="1:17" x14ac:dyDescent="0.25">
      <c r="A7330">
        <v>7329</v>
      </c>
      <c r="B7330">
        <v>52225</v>
      </c>
      <c r="C7330">
        <v>41011</v>
      </c>
      <c r="D7330">
        <v>33</v>
      </c>
      <c r="E7330">
        <f t="shared" si="229"/>
        <v>3630</v>
      </c>
      <c r="F7330">
        <v>0.06</v>
      </c>
      <c r="G7330">
        <f>VLOOKUP($P7330,Pricebook!$A:$D,4,0)</f>
        <v>110</v>
      </c>
      <c r="H7330">
        <f t="shared" si="228"/>
        <v>3412.2</v>
      </c>
      <c r="I7330" t="s">
        <v>2107</v>
      </c>
      <c r="J7330" t="s">
        <v>290</v>
      </c>
      <c r="K7330" t="s">
        <v>980</v>
      </c>
      <c r="L7330">
        <v>55126</v>
      </c>
      <c r="M7330" t="s">
        <v>130</v>
      </c>
      <c r="N7330" t="s">
        <v>16</v>
      </c>
      <c r="O7330">
        <v>41012</v>
      </c>
      <c r="P7330" t="s">
        <v>14215</v>
      </c>
      <c r="Q7330" t="s">
        <v>14187</v>
      </c>
    </row>
    <row r="7331" spans="1:17" x14ac:dyDescent="0.25">
      <c r="A7331">
        <v>7330</v>
      </c>
      <c r="B7331">
        <v>52227</v>
      </c>
      <c r="C7331">
        <v>39856</v>
      </c>
      <c r="D7331">
        <v>37</v>
      </c>
      <c r="E7331">
        <f t="shared" si="229"/>
        <v>4070</v>
      </c>
      <c r="F7331">
        <v>0.05</v>
      </c>
      <c r="G7331">
        <f>VLOOKUP($P7331,Pricebook!$A:$D,4,0)</f>
        <v>110</v>
      </c>
      <c r="H7331">
        <f t="shared" si="228"/>
        <v>3866.5</v>
      </c>
      <c r="I7331" t="s">
        <v>1989</v>
      </c>
      <c r="J7331" t="s">
        <v>244</v>
      </c>
      <c r="K7331" t="s">
        <v>2079</v>
      </c>
      <c r="L7331">
        <v>85335</v>
      </c>
      <c r="M7331" t="s">
        <v>70</v>
      </c>
      <c r="N7331" t="s">
        <v>23</v>
      </c>
      <c r="O7331">
        <v>39859</v>
      </c>
      <c r="P7331" t="s">
        <v>14215</v>
      </c>
      <c r="Q7331" t="s">
        <v>14187</v>
      </c>
    </row>
    <row r="7332" spans="1:17" x14ac:dyDescent="0.25">
      <c r="A7332">
        <v>7331</v>
      </c>
      <c r="B7332">
        <v>52230</v>
      </c>
      <c r="C7332">
        <v>41151</v>
      </c>
      <c r="D7332">
        <v>29</v>
      </c>
      <c r="E7332">
        <f t="shared" si="229"/>
        <v>3625</v>
      </c>
      <c r="F7332">
        <v>0.06</v>
      </c>
      <c r="G7332">
        <f>VLOOKUP($P7332,Pricebook!$A:$D,4,0)</f>
        <v>125</v>
      </c>
      <c r="H7332">
        <f t="shared" si="228"/>
        <v>3407.5</v>
      </c>
      <c r="I7332" t="s">
        <v>2470</v>
      </c>
      <c r="J7332" t="s">
        <v>310</v>
      </c>
      <c r="K7332" t="s">
        <v>903</v>
      </c>
      <c r="L7332">
        <v>98052</v>
      </c>
      <c r="M7332" t="s">
        <v>22</v>
      </c>
      <c r="N7332" t="s">
        <v>23</v>
      </c>
      <c r="O7332">
        <v>41153</v>
      </c>
      <c r="P7332" t="s">
        <v>14221</v>
      </c>
      <c r="Q7332" t="s">
        <v>14186</v>
      </c>
    </row>
    <row r="7333" spans="1:17" x14ac:dyDescent="0.25">
      <c r="A7333">
        <v>7332</v>
      </c>
      <c r="B7333">
        <v>52256</v>
      </c>
      <c r="C7333">
        <v>40486</v>
      </c>
      <c r="D7333">
        <v>23</v>
      </c>
      <c r="E7333">
        <f t="shared" si="229"/>
        <v>3450</v>
      </c>
      <c r="F7333">
        <v>0.06</v>
      </c>
      <c r="G7333">
        <f>VLOOKUP($P7333,Pricebook!$A:$D,4,0)</f>
        <v>150</v>
      </c>
      <c r="H7333">
        <f t="shared" si="228"/>
        <v>3243</v>
      </c>
      <c r="I7333" t="s">
        <v>1930</v>
      </c>
      <c r="J7333" t="s">
        <v>300</v>
      </c>
      <c r="K7333" t="s">
        <v>2756</v>
      </c>
      <c r="L7333">
        <v>75090</v>
      </c>
      <c r="M7333" t="s">
        <v>48</v>
      </c>
      <c r="N7333" t="s">
        <v>16</v>
      </c>
      <c r="O7333">
        <v>40488</v>
      </c>
      <c r="P7333" t="s">
        <v>14210</v>
      </c>
      <c r="Q7333" t="s">
        <v>14197</v>
      </c>
    </row>
    <row r="7334" spans="1:17" x14ac:dyDescent="0.25">
      <c r="A7334">
        <v>7333</v>
      </c>
      <c r="B7334">
        <v>52258</v>
      </c>
      <c r="C7334">
        <v>39854</v>
      </c>
      <c r="D7334">
        <v>5</v>
      </c>
      <c r="E7334">
        <f t="shared" si="229"/>
        <v>625</v>
      </c>
      <c r="F7334">
        <v>0.04</v>
      </c>
      <c r="G7334">
        <f>VLOOKUP($P7334,Pricebook!$A:$D,4,0)</f>
        <v>125</v>
      </c>
      <c r="H7334">
        <f t="shared" si="228"/>
        <v>600</v>
      </c>
      <c r="I7334" t="s">
        <v>320</v>
      </c>
      <c r="J7334" t="s">
        <v>265</v>
      </c>
      <c r="K7334" t="s">
        <v>2839</v>
      </c>
      <c r="L7334">
        <v>32127</v>
      </c>
      <c r="M7334" t="s">
        <v>101</v>
      </c>
      <c r="N7334" t="s">
        <v>34</v>
      </c>
      <c r="O7334">
        <v>39861</v>
      </c>
      <c r="P7334" t="s">
        <v>14208</v>
      </c>
      <c r="Q7334" t="s">
        <v>14190</v>
      </c>
    </row>
    <row r="7335" spans="1:17" x14ac:dyDescent="0.25">
      <c r="A7335">
        <v>7334</v>
      </c>
      <c r="B7335">
        <v>52261</v>
      </c>
      <c r="C7335">
        <v>40654</v>
      </c>
      <c r="D7335">
        <v>49</v>
      </c>
      <c r="E7335">
        <f t="shared" si="229"/>
        <v>6125</v>
      </c>
      <c r="F7335">
        <v>0.02</v>
      </c>
      <c r="G7335">
        <f>VLOOKUP($P7335,Pricebook!$A:$D,4,0)</f>
        <v>125</v>
      </c>
      <c r="H7335">
        <f t="shared" si="228"/>
        <v>6002.5</v>
      </c>
      <c r="I7335" t="s">
        <v>1489</v>
      </c>
      <c r="J7335" t="s">
        <v>310</v>
      </c>
      <c r="K7335" t="s">
        <v>695</v>
      </c>
      <c r="L7335">
        <v>85737</v>
      </c>
      <c r="M7335" t="s">
        <v>70</v>
      </c>
      <c r="N7335" t="s">
        <v>23</v>
      </c>
      <c r="O7335">
        <v>40655</v>
      </c>
      <c r="P7335" t="s">
        <v>14209</v>
      </c>
      <c r="Q7335" t="s">
        <v>14193</v>
      </c>
    </row>
    <row r="7336" spans="1:17" x14ac:dyDescent="0.25">
      <c r="A7336">
        <v>7335</v>
      </c>
      <c r="B7336">
        <v>52288</v>
      </c>
      <c r="C7336">
        <v>40765</v>
      </c>
      <c r="D7336">
        <v>19</v>
      </c>
      <c r="E7336">
        <f t="shared" si="229"/>
        <v>2375</v>
      </c>
      <c r="F7336">
        <v>7.0000000000000007E-2</v>
      </c>
      <c r="G7336">
        <f>VLOOKUP($P7336,Pricebook!$A:$D,4,0)</f>
        <v>125</v>
      </c>
      <c r="H7336">
        <f t="shared" si="228"/>
        <v>2208.75</v>
      </c>
      <c r="I7336" t="s">
        <v>1280</v>
      </c>
      <c r="J7336" t="s">
        <v>20</v>
      </c>
      <c r="K7336" t="s">
        <v>1534</v>
      </c>
      <c r="L7336">
        <v>52732</v>
      </c>
      <c r="M7336" t="s">
        <v>38</v>
      </c>
      <c r="N7336" t="s">
        <v>16</v>
      </c>
      <c r="O7336">
        <v>40766</v>
      </c>
      <c r="P7336" t="s">
        <v>14208</v>
      </c>
      <c r="Q7336" t="s">
        <v>14195</v>
      </c>
    </row>
    <row r="7337" spans="1:17" x14ac:dyDescent="0.25">
      <c r="A7337">
        <v>7336</v>
      </c>
      <c r="B7337">
        <v>52290</v>
      </c>
      <c r="C7337">
        <v>41050</v>
      </c>
      <c r="D7337">
        <v>7</v>
      </c>
      <c r="E7337">
        <f t="shared" si="229"/>
        <v>1120</v>
      </c>
      <c r="F7337">
        <v>0.08</v>
      </c>
      <c r="G7337">
        <f>VLOOKUP($P7337,Pricebook!$A:$D,4,0)</f>
        <v>160</v>
      </c>
      <c r="H7337">
        <f t="shared" si="228"/>
        <v>1030.4000000000001</v>
      </c>
      <c r="I7337" t="s">
        <v>1097</v>
      </c>
      <c r="J7337" t="s">
        <v>389</v>
      </c>
      <c r="K7337" t="s">
        <v>2329</v>
      </c>
      <c r="L7337">
        <v>11725</v>
      </c>
      <c r="M7337" t="s">
        <v>60</v>
      </c>
      <c r="N7337" t="s">
        <v>61</v>
      </c>
      <c r="O7337">
        <v>41054</v>
      </c>
      <c r="P7337" t="s">
        <v>14218</v>
      </c>
      <c r="Q7337" t="s">
        <v>14188</v>
      </c>
    </row>
    <row r="7338" spans="1:17" x14ac:dyDescent="0.25">
      <c r="A7338">
        <v>7337</v>
      </c>
      <c r="B7338">
        <v>52290</v>
      </c>
      <c r="C7338">
        <v>41050</v>
      </c>
      <c r="D7338">
        <v>28</v>
      </c>
      <c r="E7338">
        <f t="shared" si="229"/>
        <v>4200</v>
      </c>
      <c r="F7338">
        <v>0.1</v>
      </c>
      <c r="G7338">
        <f>VLOOKUP($P7338,Pricebook!$A:$D,4,0)</f>
        <v>150</v>
      </c>
      <c r="H7338">
        <f t="shared" si="228"/>
        <v>3780</v>
      </c>
      <c r="I7338" t="s">
        <v>1097</v>
      </c>
      <c r="J7338" t="s">
        <v>389</v>
      </c>
      <c r="K7338" t="s">
        <v>2329</v>
      </c>
      <c r="L7338">
        <v>11725</v>
      </c>
      <c r="M7338" t="s">
        <v>60</v>
      </c>
      <c r="N7338" t="s">
        <v>61</v>
      </c>
      <c r="O7338">
        <v>41059</v>
      </c>
      <c r="P7338" t="s">
        <v>14210</v>
      </c>
      <c r="Q7338" t="s">
        <v>14186</v>
      </c>
    </row>
    <row r="7339" spans="1:17" x14ac:dyDescent="0.25">
      <c r="A7339">
        <v>7338</v>
      </c>
      <c r="B7339">
        <v>52291</v>
      </c>
      <c r="C7339">
        <v>40115</v>
      </c>
      <c r="D7339">
        <v>48</v>
      </c>
      <c r="E7339">
        <f t="shared" si="229"/>
        <v>5760</v>
      </c>
      <c r="F7339">
        <v>0.04</v>
      </c>
      <c r="G7339">
        <f>VLOOKUP($P7339,Pricebook!$A:$D,4,0)</f>
        <v>120</v>
      </c>
      <c r="H7339">
        <f t="shared" si="228"/>
        <v>5529.5999999999995</v>
      </c>
      <c r="I7339" t="s">
        <v>184</v>
      </c>
      <c r="J7339" t="s">
        <v>185</v>
      </c>
      <c r="K7339" t="s">
        <v>1044</v>
      </c>
      <c r="L7339">
        <v>21040</v>
      </c>
      <c r="M7339" t="s">
        <v>187</v>
      </c>
      <c r="N7339" t="s">
        <v>61</v>
      </c>
      <c r="O7339">
        <v>40117</v>
      </c>
      <c r="P7339" t="s">
        <v>14212</v>
      </c>
      <c r="Q7339" t="s">
        <v>14190</v>
      </c>
    </row>
    <row r="7340" spans="1:17" x14ac:dyDescent="0.25">
      <c r="A7340">
        <v>7339</v>
      </c>
      <c r="B7340">
        <v>52291</v>
      </c>
      <c r="C7340">
        <v>40115</v>
      </c>
      <c r="D7340">
        <v>5</v>
      </c>
      <c r="E7340">
        <f t="shared" si="229"/>
        <v>750</v>
      </c>
      <c r="F7340">
        <v>0.01</v>
      </c>
      <c r="G7340">
        <f>VLOOKUP($P7340,Pricebook!$A:$D,4,0)</f>
        <v>150</v>
      </c>
      <c r="H7340">
        <f t="shared" si="228"/>
        <v>742.5</v>
      </c>
      <c r="I7340" t="s">
        <v>184</v>
      </c>
      <c r="J7340" t="s">
        <v>185</v>
      </c>
      <c r="K7340" t="s">
        <v>1044</v>
      </c>
      <c r="L7340">
        <v>21040</v>
      </c>
      <c r="M7340" t="s">
        <v>187</v>
      </c>
      <c r="N7340" t="s">
        <v>61</v>
      </c>
      <c r="O7340">
        <v>40116</v>
      </c>
      <c r="P7340" t="s">
        <v>14210</v>
      </c>
      <c r="Q7340" t="s">
        <v>14195</v>
      </c>
    </row>
    <row r="7341" spans="1:17" x14ac:dyDescent="0.25">
      <c r="A7341">
        <v>7340</v>
      </c>
      <c r="B7341">
        <v>52292</v>
      </c>
      <c r="C7341">
        <v>40454</v>
      </c>
      <c r="D7341">
        <v>18</v>
      </c>
      <c r="E7341">
        <f t="shared" si="229"/>
        <v>2250</v>
      </c>
      <c r="F7341">
        <v>0.06</v>
      </c>
      <c r="G7341">
        <f>VLOOKUP($P7341,Pricebook!$A:$D,4,0)</f>
        <v>125</v>
      </c>
      <c r="H7341">
        <f t="shared" si="228"/>
        <v>2115</v>
      </c>
      <c r="I7341" t="s">
        <v>470</v>
      </c>
      <c r="J7341" t="s">
        <v>377</v>
      </c>
      <c r="K7341" t="s">
        <v>307</v>
      </c>
      <c r="L7341">
        <v>92054</v>
      </c>
      <c r="M7341" t="s">
        <v>114</v>
      </c>
      <c r="N7341" t="s">
        <v>23</v>
      </c>
      <c r="O7341">
        <v>40455</v>
      </c>
      <c r="P7341" t="s">
        <v>14221</v>
      </c>
      <c r="Q7341" t="s">
        <v>14197</v>
      </c>
    </row>
    <row r="7342" spans="1:17" x14ac:dyDescent="0.25">
      <c r="A7342">
        <v>7341</v>
      </c>
      <c r="B7342">
        <v>52293</v>
      </c>
      <c r="C7342">
        <v>40648</v>
      </c>
      <c r="D7342">
        <v>4</v>
      </c>
      <c r="E7342">
        <f t="shared" si="229"/>
        <v>440</v>
      </c>
      <c r="F7342">
        <v>0.08</v>
      </c>
      <c r="G7342">
        <f>VLOOKUP($P7342,Pricebook!$A:$D,4,0)</f>
        <v>110</v>
      </c>
      <c r="H7342">
        <f t="shared" si="228"/>
        <v>404.8</v>
      </c>
      <c r="I7342" t="s">
        <v>1407</v>
      </c>
      <c r="J7342" t="s">
        <v>594</v>
      </c>
      <c r="K7342" t="s">
        <v>109</v>
      </c>
      <c r="L7342">
        <v>97068</v>
      </c>
      <c r="M7342" t="s">
        <v>43</v>
      </c>
      <c r="N7342" t="s">
        <v>23</v>
      </c>
      <c r="O7342">
        <v>40649</v>
      </c>
      <c r="P7342" t="s">
        <v>14215</v>
      </c>
      <c r="Q7342" t="s">
        <v>14200</v>
      </c>
    </row>
    <row r="7343" spans="1:17" x14ac:dyDescent="0.25">
      <c r="A7343">
        <v>7342</v>
      </c>
      <c r="B7343">
        <v>52320</v>
      </c>
      <c r="C7343">
        <v>41176</v>
      </c>
      <c r="D7343">
        <v>41</v>
      </c>
      <c r="E7343">
        <f t="shared" si="229"/>
        <v>4920</v>
      </c>
      <c r="F7343">
        <v>0.1</v>
      </c>
      <c r="G7343">
        <f>VLOOKUP($P7343,Pricebook!$A:$D,4,0)</f>
        <v>120</v>
      </c>
      <c r="H7343">
        <f t="shared" si="228"/>
        <v>4428</v>
      </c>
      <c r="I7343" t="s">
        <v>1395</v>
      </c>
      <c r="J7343" t="s">
        <v>58</v>
      </c>
      <c r="K7343" t="s">
        <v>1218</v>
      </c>
      <c r="L7343">
        <v>89031</v>
      </c>
      <c r="M7343" t="s">
        <v>1061</v>
      </c>
      <c r="N7343" t="s">
        <v>23</v>
      </c>
      <c r="O7343">
        <v>41180</v>
      </c>
      <c r="P7343" t="s">
        <v>14212</v>
      </c>
      <c r="Q7343" t="s">
        <v>14194</v>
      </c>
    </row>
    <row r="7344" spans="1:17" x14ac:dyDescent="0.25">
      <c r="A7344">
        <v>7343</v>
      </c>
      <c r="B7344">
        <v>52321</v>
      </c>
      <c r="C7344">
        <v>40852</v>
      </c>
      <c r="D7344">
        <v>48</v>
      </c>
      <c r="E7344">
        <f t="shared" si="229"/>
        <v>9600</v>
      </c>
      <c r="F7344">
        <v>0.04</v>
      </c>
      <c r="G7344">
        <f>VLOOKUP($P7344,Pricebook!$A:$D,4,0)</f>
        <v>200</v>
      </c>
      <c r="H7344">
        <f t="shared" si="228"/>
        <v>9216</v>
      </c>
      <c r="I7344" t="s">
        <v>1547</v>
      </c>
      <c r="J7344" t="s">
        <v>244</v>
      </c>
      <c r="K7344" t="s">
        <v>2749</v>
      </c>
      <c r="L7344">
        <v>60193</v>
      </c>
      <c r="M7344" t="s">
        <v>15</v>
      </c>
      <c r="N7344" t="s">
        <v>16</v>
      </c>
      <c r="O7344">
        <v>40854</v>
      </c>
      <c r="P7344" t="s">
        <v>14206</v>
      </c>
      <c r="Q7344" t="s">
        <v>14189</v>
      </c>
    </row>
    <row r="7345" spans="1:17" x14ac:dyDescent="0.25">
      <c r="A7345">
        <v>7344</v>
      </c>
      <c r="B7345">
        <v>52321</v>
      </c>
      <c r="C7345">
        <v>40852</v>
      </c>
      <c r="D7345">
        <v>45</v>
      </c>
      <c r="E7345">
        <f t="shared" si="229"/>
        <v>5625</v>
      </c>
      <c r="F7345">
        <v>0.03</v>
      </c>
      <c r="G7345">
        <f>VLOOKUP($P7345,Pricebook!$A:$D,4,0)</f>
        <v>125</v>
      </c>
      <c r="H7345">
        <f t="shared" si="228"/>
        <v>5456.25</v>
      </c>
      <c r="I7345" t="s">
        <v>1547</v>
      </c>
      <c r="J7345" t="s">
        <v>244</v>
      </c>
      <c r="K7345" t="s">
        <v>2749</v>
      </c>
      <c r="L7345">
        <v>60193</v>
      </c>
      <c r="M7345" t="s">
        <v>15</v>
      </c>
      <c r="N7345" t="s">
        <v>16</v>
      </c>
      <c r="O7345">
        <v>40852</v>
      </c>
      <c r="P7345" t="s">
        <v>14209</v>
      </c>
      <c r="Q7345" t="s">
        <v>14191</v>
      </c>
    </row>
    <row r="7346" spans="1:17" x14ac:dyDescent="0.25">
      <c r="A7346">
        <v>7345</v>
      </c>
      <c r="B7346">
        <v>52322</v>
      </c>
      <c r="C7346">
        <v>40211</v>
      </c>
      <c r="D7346">
        <v>1</v>
      </c>
      <c r="E7346">
        <f t="shared" si="229"/>
        <v>140</v>
      </c>
      <c r="F7346">
        <v>0.1</v>
      </c>
      <c r="G7346">
        <f>VLOOKUP($P7346,Pricebook!$A:$D,4,0)</f>
        <v>140</v>
      </c>
      <c r="H7346">
        <f t="shared" si="228"/>
        <v>126</v>
      </c>
      <c r="I7346" t="s">
        <v>555</v>
      </c>
      <c r="J7346" t="s">
        <v>68</v>
      </c>
      <c r="K7346" t="s">
        <v>1128</v>
      </c>
      <c r="L7346">
        <v>73110</v>
      </c>
      <c r="M7346" t="s">
        <v>75</v>
      </c>
      <c r="N7346" t="s">
        <v>16</v>
      </c>
      <c r="O7346">
        <v>40218</v>
      </c>
      <c r="P7346" t="s">
        <v>14213</v>
      </c>
      <c r="Q7346" t="s">
        <v>14195</v>
      </c>
    </row>
    <row r="7347" spans="1:17" x14ac:dyDescent="0.25">
      <c r="A7347">
        <v>7346</v>
      </c>
      <c r="B7347">
        <v>52324</v>
      </c>
      <c r="C7347">
        <v>41089</v>
      </c>
      <c r="D7347">
        <v>4</v>
      </c>
      <c r="E7347">
        <f t="shared" si="229"/>
        <v>500</v>
      </c>
      <c r="F7347">
        <v>7.0000000000000007E-2</v>
      </c>
      <c r="G7347">
        <f>VLOOKUP($P7347,Pricebook!$A:$D,4,0)</f>
        <v>125</v>
      </c>
      <c r="H7347">
        <f t="shared" si="228"/>
        <v>464.99999999999994</v>
      </c>
      <c r="I7347" t="s">
        <v>395</v>
      </c>
      <c r="J7347" t="s">
        <v>396</v>
      </c>
      <c r="K7347" t="s">
        <v>2597</v>
      </c>
      <c r="L7347">
        <v>16509</v>
      </c>
      <c r="M7347" t="s">
        <v>232</v>
      </c>
      <c r="N7347" t="s">
        <v>61</v>
      </c>
      <c r="O7347">
        <v>41090</v>
      </c>
      <c r="P7347" t="s">
        <v>14221</v>
      </c>
      <c r="Q7347" t="s">
        <v>14203</v>
      </c>
    </row>
    <row r="7348" spans="1:17" x14ac:dyDescent="0.25">
      <c r="A7348">
        <v>7347</v>
      </c>
      <c r="B7348">
        <v>52325</v>
      </c>
      <c r="C7348">
        <v>41104</v>
      </c>
      <c r="D7348">
        <v>23</v>
      </c>
      <c r="E7348">
        <f t="shared" si="229"/>
        <v>3680</v>
      </c>
      <c r="F7348">
        <v>7.0000000000000007E-2</v>
      </c>
      <c r="G7348">
        <f>VLOOKUP($P7348,Pricebook!$A:$D,4,0)</f>
        <v>160</v>
      </c>
      <c r="H7348">
        <f t="shared" si="228"/>
        <v>3422.3999999999996</v>
      </c>
      <c r="I7348" t="s">
        <v>2512</v>
      </c>
      <c r="J7348" t="s">
        <v>108</v>
      </c>
      <c r="K7348" t="s">
        <v>2513</v>
      </c>
      <c r="L7348">
        <v>57401</v>
      </c>
      <c r="M7348" t="s">
        <v>789</v>
      </c>
      <c r="N7348" t="s">
        <v>16</v>
      </c>
      <c r="O7348">
        <v>41104</v>
      </c>
      <c r="P7348" t="s">
        <v>14218</v>
      </c>
      <c r="Q7348" t="s">
        <v>14195</v>
      </c>
    </row>
    <row r="7349" spans="1:17" x14ac:dyDescent="0.25">
      <c r="A7349">
        <v>7348</v>
      </c>
      <c r="B7349">
        <v>52326</v>
      </c>
      <c r="C7349">
        <v>40394</v>
      </c>
      <c r="D7349">
        <v>41</v>
      </c>
      <c r="E7349">
        <f t="shared" si="229"/>
        <v>6560</v>
      </c>
      <c r="F7349">
        <v>0.06</v>
      </c>
      <c r="G7349">
        <f>VLOOKUP($P7349,Pricebook!$A:$D,4,0)</f>
        <v>160</v>
      </c>
      <c r="H7349">
        <f t="shared" si="228"/>
        <v>6166.4</v>
      </c>
      <c r="I7349" t="s">
        <v>979</v>
      </c>
      <c r="J7349" t="s">
        <v>58</v>
      </c>
      <c r="K7349" t="s">
        <v>2092</v>
      </c>
      <c r="L7349">
        <v>66762</v>
      </c>
      <c r="M7349" t="s">
        <v>153</v>
      </c>
      <c r="N7349" t="s">
        <v>16</v>
      </c>
      <c r="O7349">
        <v>40398</v>
      </c>
      <c r="P7349" t="s">
        <v>14218</v>
      </c>
      <c r="Q7349" t="s">
        <v>14191</v>
      </c>
    </row>
    <row r="7350" spans="1:17" x14ac:dyDescent="0.25">
      <c r="A7350">
        <v>7349</v>
      </c>
      <c r="B7350">
        <v>52327</v>
      </c>
      <c r="C7350">
        <v>40897</v>
      </c>
      <c r="D7350">
        <v>27</v>
      </c>
      <c r="E7350">
        <f t="shared" si="229"/>
        <v>4050</v>
      </c>
      <c r="F7350">
        <v>0.1</v>
      </c>
      <c r="G7350">
        <f>VLOOKUP($P7350,Pricebook!$A:$D,4,0)</f>
        <v>150</v>
      </c>
      <c r="H7350">
        <f t="shared" si="228"/>
        <v>3645</v>
      </c>
      <c r="I7350" t="s">
        <v>2095</v>
      </c>
      <c r="J7350" t="s">
        <v>260</v>
      </c>
      <c r="K7350" t="s">
        <v>2602</v>
      </c>
      <c r="L7350">
        <v>53051</v>
      </c>
      <c r="M7350" t="s">
        <v>95</v>
      </c>
      <c r="N7350" t="s">
        <v>16</v>
      </c>
      <c r="O7350">
        <v>40898</v>
      </c>
      <c r="P7350" t="s">
        <v>14211</v>
      </c>
      <c r="Q7350" t="s">
        <v>14196</v>
      </c>
    </row>
    <row r="7351" spans="1:17" x14ac:dyDescent="0.25">
      <c r="A7351">
        <v>7350</v>
      </c>
      <c r="B7351">
        <v>52327</v>
      </c>
      <c r="C7351">
        <v>40897</v>
      </c>
      <c r="D7351">
        <v>5</v>
      </c>
      <c r="E7351">
        <f t="shared" si="229"/>
        <v>550</v>
      </c>
      <c r="F7351">
        <v>0.1</v>
      </c>
      <c r="G7351">
        <f>VLOOKUP($P7351,Pricebook!$A:$D,4,0)</f>
        <v>110</v>
      </c>
      <c r="H7351">
        <f t="shared" si="228"/>
        <v>495</v>
      </c>
      <c r="I7351" t="s">
        <v>2095</v>
      </c>
      <c r="J7351" t="s">
        <v>260</v>
      </c>
      <c r="K7351" t="s">
        <v>1587</v>
      </c>
      <c r="L7351">
        <v>53209</v>
      </c>
      <c r="M7351" t="s">
        <v>95</v>
      </c>
      <c r="N7351" t="s">
        <v>16</v>
      </c>
      <c r="O7351">
        <v>40899</v>
      </c>
      <c r="P7351" t="s">
        <v>14215</v>
      </c>
      <c r="Q7351" t="s">
        <v>14184</v>
      </c>
    </row>
    <row r="7352" spans="1:17" x14ac:dyDescent="0.25">
      <c r="A7352">
        <v>7351</v>
      </c>
      <c r="B7352">
        <v>52357</v>
      </c>
      <c r="C7352">
        <v>40059</v>
      </c>
      <c r="D7352">
        <v>49</v>
      </c>
      <c r="E7352">
        <f t="shared" si="229"/>
        <v>5390</v>
      </c>
      <c r="F7352">
        <v>0.05</v>
      </c>
      <c r="G7352">
        <f>VLOOKUP($P7352,Pricebook!$A:$D,4,0)</f>
        <v>110</v>
      </c>
      <c r="H7352">
        <f t="shared" si="228"/>
        <v>5120.5</v>
      </c>
      <c r="I7352" t="s">
        <v>928</v>
      </c>
      <c r="J7352" t="s">
        <v>449</v>
      </c>
      <c r="K7352" t="s">
        <v>1060</v>
      </c>
      <c r="L7352">
        <v>89701</v>
      </c>
      <c r="M7352" t="s">
        <v>1061</v>
      </c>
      <c r="N7352" t="s">
        <v>23</v>
      </c>
      <c r="O7352">
        <v>40061</v>
      </c>
      <c r="P7352" t="s">
        <v>14220</v>
      </c>
      <c r="Q7352" t="s">
        <v>14199</v>
      </c>
    </row>
    <row r="7353" spans="1:17" x14ac:dyDescent="0.25">
      <c r="A7353">
        <v>7352</v>
      </c>
      <c r="B7353">
        <v>52386</v>
      </c>
      <c r="C7353">
        <v>39818</v>
      </c>
      <c r="D7353">
        <v>6</v>
      </c>
      <c r="E7353">
        <f t="shared" si="229"/>
        <v>900</v>
      </c>
      <c r="F7353">
        <v>0.08</v>
      </c>
      <c r="G7353">
        <f>VLOOKUP($P7353,Pricebook!$A:$D,4,0)</f>
        <v>150</v>
      </c>
      <c r="H7353">
        <f t="shared" si="228"/>
        <v>828</v>
      </c>
      <c r="I7353" t="s">
        <v>564</v>
      </c>
      <c r="J7353" t="s">
        <v>36</v>
      </c>
      <c r="K7353" t="s">
        <v>415</v>
      </c>
      <c r="L7353">
        <v>60056</v>
      </c>
      <c r="M7353" t="s">
        <v>15</v>
      </c>
      <c r="N7353" t="s">
        <v>16</v>
      </c>
      <c r="O7353">
        <v>39820</v>
      </c>
      <c r="P7353" t="s">
        <v>14216</v>
      </c>
      <c r="Q7353" t="s">
        <v>14193</v>
      </c>
    </row>
    <row r="7354" spans="1:17" x14ac:dyDescent="0.25">
      <c r="A7354">
        <v>7353</v>
      </c>
      <c r="B7354">
        <v>52389</v>
      </c>
      <c r="C7354">
        <v>40837</v>
      </c>
      <c r="D7354">
        <v>31</v>
      </c>
      <c r="E7354">
        <f t="shared" si="229"/>
        <v>3720</v>
      </c>
      <c r="F7354">
        <v>0.08</v>
      </c>
      <c r="G7354">
        <f>VLOOKUP($P7354,Pricebook!$A:$D,4,0)</f>
        <v>120</v>
      </c>
      <c r="H7354">
        <f t="shared" si="228"/>
        <v>3422.4</v>
      </c>
      <c r="I7354" t="s">
        <v>2317</v>
      </c>
      <c r="J7354" t="s">
        <v>269</v>
      </c>
      <c r="K7354" t="s">
        <v>1358</v>
      </c>
      <c r="L7354">
        <v>36330</v>
      </c>
      <c r="M7354" t="s">
        <v>424</v>
      </c>
      <c r="N7354" t="s">
        <v>34</v>
      </c>
      <c r="O7354">
        <v>40837</v>
      </c>
      <c r="P7354" t="s">
        <v>14212</v>
      </c>
      <c r="Q7354" t="s">
        <v>14197</v>
      </c>
    </row>
    <row r="7355" spans="1:17" x14ac:dyDescent="0.25">
      <c r="A7355">
        <v>7354</v>
      </c>
      <c r="B7355">
        <v>52391</v>
      </c>
      <c r="C7355">
        <v>40159</v>
      </c>
      <c r="D7355">
        <v>36</v>
      </c>
      <c r="E7355">
        <f t="shared" si="229"/>
        <v>3960</v>
      </c>
      <c r="F7355">
        <v>0.04</v>
      </c>
      <c r="G7355">
        <f>VLOOKUP($P7355,Pricebook!$A:$D,4,0)</f>
        <v>110</v>
      </c>
      <c r="H7355">
        <f t="shared" si="228"/>
        <v>3801.6</v>
      </c>
      <c r="I7355" t="s">
        <v>614</v>
      </c>
      <c r="J7355" t="s">
        <v>193</v>
      </c>
      <c r="K7355" t="s">
        <v>2567</v>
      </c>
      <c r="L7355">
        <v>78664</v>
      </c>
      <c r="M7355" t="s">
        <v>48</v>
      </c>
      <c r="N7355" t="s">
        <v>16</v>
      </c>
      <c r="O7355">
        <v>40161</v>
      </c>
      <c r="P7355" t="s">
        <v>14215</v>
      </c>
      <c r="Q7355" t="s">
        <v>14194</v>
      </c>
    </row>
    <row r="7356" spans="1:17" x14ac:dyDescent="0.25">
      <c r="A7356">
        <v>7355</v>
      </c>
      <c r="B7356">
        <v>52391</v>
      </c>
      <c r="C7356">
        <v>40159</v>
      </c>
      <c r="D7356">
        <v>39</v>
      </c>
      <c r="E7356">
        <f t="shared" si="229"/>
        <v>7800</v>
      </c>
      <c r="F7356">
        <v>0.02</v>
      </c>
      <c r="G7356">
        <f>VLOOKUP($P7356,Pricebook!$A:$D,4,0)</f>
        <v>200</v>
      </c>
      <c r="H7356">
        <f t="shared" si="228"/>
        <v>7644</v>
      </c>
      <c r="I7356" t="s">
        <v>614</v>
      </c>
      <c r="J7356" t="s">
        <v>193</v>
      </c>
      <c r="K7356" t="s">
        <v>2567</v>
      </c>
      <c r="L7356">
        <v>78664</v>
      </c>
      <c r="M7356" t="s">
        <v>48</v>
      </c>
      <c r="N7356" t="s">
        <v>16</v>
      </c>
      <c r="O7356">
        <v>40161</v>
      </c>
      <c r="P7356" t="s">
        <v>14206</v>
      </c>
      <c r="Q7356" t="s">
        <v>14189</v>
      </c>
    </row>
    <row r="7357" spans="1:17" x14ac:dyDescent="0.25">
      <c r="A7357">
        <v>7356</v>
      </c>
      <c r="B7357">
        <v>52416</v>
      </c>
      <c r="C7357">
        <v>39844</v>
      </c>
      <c r="D7357">
        <v>6</v>
      </c>
      <c r="E7357">
        <f t="shared" si="229"/>
        <v>660</v>
      </c>
      <c r="F7357">
        <v>0.05</v>
      </c>
      <c r="G7357">
        <f>VLOOKUP($P7357,Pricebook!$A:$D,4,0)</f>
        <v>110</v>
      </c>
      <c r="H7357">
        <f t="shared" si="228"/>
        <v>627</v>
      </c>
      <c r="I7357" t="s">
        <v>1561</v>
      </c>
      <c r="J7357" t="s">
        <v>93</v>
      </c>
      <c r="K7357" t="s">
        <v>249</v>
      </c>
      <c r="L7357" t="s">
        <v>2433</v>
      </c>
      <c r="M7357" t="s">
        <v>655</v>
      </c>
      <c r="N7357" t="s">
        <v>61</v>
      </c>
      <c r="O7357">
        <v>39846</v>
      </c>
      <c r="P7357" t="s">
        <v>14215</v>
      </c>
      <c r="Q7357" t="s">
        <v>14197</v>
      </c>
    </row>
    <row r="7358" spans="1:17" x14ac:dyDescent="0.25">
      <c r="A7358">
        <v>7357</v>
      </c>
      <c r="B7358">
        <v>52416</v>
      </c>
      <c r="C7358">
        <v>39844</v>
      </c>
      <c r="D7358">
        <v>40</v>
      </c>
      <c r="E7358">
        <f t="shared" si="229"/>
        <v>5000</v>
      </c>
      <c r="F7358">
        <v>0.04</v>
      </c>
      <c r="G7358">
        <f>VLOOKUP($P7358,Pricebook!$A:$D,4,0)</f>
        <v>125</v>
      </c>
      <c r="H7358">
        <f t="shared" si="228"/>
        <v>4800</v>
      </c>
      <c r="I7358" t="s">
        <v>1561</v>
      </c>
      <c r="J7358" t="s">
        <v>93</v>
      </c>
      <c r="K7358" t="s">
        <v>249</v>
      </c>
      <c r="L7358" t="s">
        <v>2433</v>
      </c>
      <c r="M7358" t="s">
        <v>655</v>
      </c>
      <c r="N7358" t="s">
        <v>61</v>
      </c>
      <c r="O7358">
        <v>39845</v>
      </c>
      <c r="P7358" t="s">
        <v>14209</v>
      </c>
      <c r="Q7358" t="s">
        <v>14190</v>
      </c>
    </row>
    <row r="7359" spans="1:17" x14ac:dyDescent="0.25">
      <c r="A7359">
        <v>7358</v>
      </c>
      <c r="B7359">
        <v>52419</v>
      </c>
      <c r="C7359">
        <v>41170</v>
      </c>
      <c r="D7359">
        <v>32</v>
      </c>
      <c r="E7359">
        <f t="shared" si="229"/>
        <v>6400</v>
      </c>
      <c r="F7359">
        <v>0.09</v>
      </c>
      <c r="G7359">
        <f>VLOOKUP($P7359,Pricebook!$A:$D,4,0)</f>
        <v>200</v>
      </c>
      <c r="H7359">
        <f t="shared" si="228"/>
        <v>5824</v>
      </c>
      <c r="I7359" t="s">
        <v>2025</v>
      </c>
      <c r="J7359" t="s">
        <v>136</v>
      </c>
      <c r="K7359" t="s">
        <v>1443</v>
      </c>
      <c r="L7359">
        <v>41042</v>
      </c>
      <c r="M7359" t="s">
        <v>254</v>
      </c>
      <c r="N7359" t="s">
        <v>34</v>
      </c>
      <c r="O7359">
        <v>41171</v>
      </c>
      <c r="P7359" t="s">
        <v>14206</v>
      </c>
      <c r="Q7359" t="s">
        <v>14192</v>
      </c>
    </row>
    <row r="7360" spans="1:17" x14ac:dyDescent="0.25">
      <c r="A7360">
        <v>7359</v>
      </c>
      <c r="B7360">
        <v>52423</v>
      </c>
      <c r="C7360">
        <v>40644</v>
      </c>
      <c r="D7360">
        <v>49</v>
      </c>
      <c r="E7360">
        <f t="shared" si="229"/>
        <v>7350</v>
      </c>
      <c r="F7360">
        <v>0.02</v>
      </c>
      <c r="G7360">
        <f>VLOOKUP($P7360,Pricebook!$A:$D,4,0)</f>
        <v>150</v>
      </c>
      <c r="H7360">
        <f t="shared" si="228"/>
        <v>7203</v>
      </c>
      <c r="I7360" t="s">
        <v>1778</v>
      </c>
      <c r="J7360" t="s">
        <v>482</v>
      </c>
      <c r="K7360" t="s">
        <v>2047</v>
      </c>
      <c r="L7360">
        <v>93277</v>
      </c>
      <c r="M7360" t="s">
        <v>114</v>
      </c>
      <c r="N7360" t="s">
        <v>23</v>
      </c>
      <c r="O7360">
        <v>40646</v>
      </c>
      <c r="P7360" t="s">
        <v>14211</v>
      </c>
      <c r="Q7360" t="s">
        <v>14194</v>
      </c>
    </row>
    <row r="7361" spans="1:17" x14ac:dyDescent="0.25">
      <c r="A7361">
        <v>7360</v>
      </c>
      <c r="B7361">
        <v>52423</v>
      </c>
      <c r="C7361">
        <v>40644</v>
      </c>
      <c r="D7361">
        <v>25</v>
      </c>
      <c r="E7361">
        <f t="shared" si="229"/>
        <v>5000</v>
      </c>
      <c r="F7361">
        <v>0.01</v>
      </c>
      <c r="G7361">
        <f>VLOOKUP($P7361,Pricebook!$A:$D,4,0)</f>
        <v>200</v>
      </c>
      <c r="H7361">
        <f t="shared" si="228"/>
        <v>4950</v>
      </c>
      <c r="I7361" t="s">
        <v>1778</v>
      </c>
      <c r="J7361" t="s">
        <v>482</v>
      </c>
      <c r="K7361" t="s">
        <v>2047</v>
      </c>
      <c r="L7361">
        <v>93277</v>
      </c>
      <c r="M7361" t="s">
        <v>114</v>
      </c>
      <c r="N7361" t="s">
        <v>23</v>
      </c>
      <c r="O7361">
        <v>40645</v>
      </c>
      <c r="P7361" t="s">
        <v>14206</v>
      </c>
      <c r="Q7361" t="s">
        <v>14197</v>
      </c>
    </row>
    <row r="7362" spans="1:17" x14ac:dyDescent="0.25">
      <c r="A7362">
        <v>7361</v>
      </c>
      <c r="B7362">
        <v>52448</v>
      </c>
      <c r="C7362">
        <v>40431</v>
      </c>
      <c r="D7362">
        <v>22</v>
      </c>
      <c r="E7362">
        <f t="shared" si="229"/>
        <v>2750</v>
      </c>
      <c r="F7362">
        <v>0.05</v>
      </c>
      <c r="G7362">
        <f>VLOOKUP($P7362,Pricebook!$A:$D,4,0)</f>
        <v>125</v>
      </c>
      <c r="H7362">
        <f t="shared" ref="H7362:H7425" si="230">E7362*(1-F7362)</f>
        <v>2612.5</v>
      </c>
      <c r="I7362" t="s">
        <v>1153</v>
      </c>
      <c r="J7362" t="s">
        <v>538</v>
      </c>
      <c r="K7362" t="s">
        <v>2197</v>
      </c>
      <c r="L7362">
        <v>94404</v>
      </c>
      <c r="M7362" t="s">
        <v>114</v>
      </c>
      <c r="N7362" t="s">
        <v>23</v>
      </c>
      <c r="O7362">
        <v>40432</v>
      </c>
      <c r="P7362" t="s">
        <v>14221</v>
      </c>
      <c r="Q7362" t="s">
        <v>14185</v>
      </c>
    </row>
    <row r="7363" spans="1:17" x14ac:dyDescent="0.25">
      <c r="A7363">
        <v>7362</v>
      </c>
      <c r="B7363">
        <v>52480</v>
      </c>
      <c r="C7363">
        <v>40386</v>
      </c>
      <c r="D7363">
        <v>47</v>
      </c>
      <c r="E7363">
        <f t="shared" ref="E7363:E7426" si="231">G7363*D7363</f>
        <v>5875</v>
      </c>
      <c r="F7363">
        <v>0.08</v>
      </c>
      <c r="G7363">
        <f>VLOOKUP($P7363,Pricebook!$A:$D,4,0)</f>
        <v>125</v>
      </c>
      <c r="H7363">
        <f t="shared" si="230"/>
        <v>5405</v>
      </c>
      <c r="I7363" t="s">
        <v>96</v>
      </c>
      <c r="J7363" t="s">
        <v>84</v>
      </c>
      <c r="K7363" t="s">
        <v>999</v>
      </c>
      <c r="L7363">
        <v>11580</v>
      </c>
      <c r="M7363" t="s">
        <v>60</v>
      </c>
      <c r="N7363" t="s">
        <v>61</v>
      </c>
      <c r="O7363">
        <v>40388</v>
      </c>
      <c r="P7363" t="s">
        <v>14208</v>
      </c>
      <c r="Q7363" t="s">
        <v>14187</v>
      </c>
    </row>
    <row r="7364" spans="1:17" x14ac:dyDescent="0.25">
      <c r="A7364">
        <v>7363</v>
      </c>
      <c r="B7364">
        <v>52482</v>
      </c>
      <c r="C7364">
        <v>40574</v>
      </c>
      <c r="D7364">
        <v>21</v>
      </c>
      <c r="E7364">
        <f t="shared" si="231"/>
        <v>3570</v>
      </c>
      <c r="F7364">
        <v>0.06</v>
      </c>
      <c r="G7364">
        <f>VLOOKUP($P7364,Pricebook!$A:$D,4,0)</f>
        <v>170</v>
      </c>
      <c r="H7364">
        <f t="shared" si="230"/>
        <v>3355.7999999999997</v>
      </c>
      <c r="I7364" t="s">
        <v>1701</v>
      </c>
      <c r="J7364" t="s">
        <v>265</v>
      </c>
      <c r="K7364" t="s">
        <v>426</v>
      </c>
      <c r="L7364">
        <v>46203</v>
      </c>
      <c r="M7364" t="s">
        <v>278</v>
      </c>
      <c r="N7364" t="s">
        <v>16</v>
      </c>
      <c r="O7364">
        <v>40574</v>
      </c>
      <c r="P7364" t="s">
        <v>14219</v>
      </c>
      <c r="Q7364" t="s">
        <v>14194</v>
      </c>
    </row>
    <row r="7365" spans="1:17" x14ac:dyDescent="0.25">
      <c r="A7365">
        <v>7364</v>
      </c>
      <c r="B7365">
        <v>52482</v>
      </c>
      <c r="C7365">
        <v>40574</v>
      </c>
      <c r="D7365">
        <v>30</v>
      </c>
      <c r="E7365">
        <f t="shared" si="231"/>
        <v>3750</v>
      </c>
      <c r="F7365">
        <v>0</v>
      </c>
      <c r="G7365">
        <f>VLOOKUP($P7365,Pricebook!$A:$D,4,0)</f>
        <v>125</v>
      </c>
      <c r="H7365">
        <f t="shared" si="230"/>
        <v>3750</v>
      </c>
      <c r="I7365" t="s">
        <v>1701</v>
      </c>
      <c r="J7365" t="s">
        <v>265</v>
      </c>
      <c r="K7365" t="s">
        <v>426</v>
      </c>
      <c r="L7365">
        <v>46203</v>
      </c>
      <c r="M7365" t="s">
        <v>278</v>
      </c>
      <c r="N7365" t="s">
        <v>16</v>
      </c>
      <c r="O7365">
        <v>40576</v>
      </c>
      <c r="P7365" t="s">
        <v>14208</v>
      </c>
      <c r="Q7365" t="s">
        <v>14185</v>
      </c>
    </row>
    <row r="7366" spans="1:17" x14ac:dyDescent="0.25">
      <c r="A7366">
        <v>7365</v>
      </c>
      <c r="B7366">
        <v>52486</v>
      </c>
      <c r="C7366">
        <v>40547</v>
      </c>
      <c r="D7366">
        <v>41</v>
      </c>
      <c r="E7366">
        <f t="shared" si="231"/>
        <v>6150</v>
      </c>
      <c r="F7366">
        <v>0.1</v>
      </c>
      <c r="G7366">
        <f>VLOOKUP($P7366,Pricebook!$A:$D,4,0)</f>
        <v>150</v>
      </c>
      <c r="H7366">
        <f t="shared" si="230"/>
        <v>5535</v>
      </c>
      <c r="I7366" t="s">
        <v>157</v>
      </c>
      <c r="J7366" t="s">
        <v>158</v>
      </c>
      <c r="K7366" t="s">
        <v>1083</v>
      </c>
      <c r="L7366">
        <v>11746</v>
      </c>
      <c r="M7366" t="s">
        <v>60</v>
      </c>
      <c r="N7366" t="s">
        <v>61</v>
      </c>
      <c r="O7366">
        <v>40548</v>
      </c>
      <c r="P7366" t="s">
        <v>14211</v>
      </c>
      <c r="Q7366" t="s">
        <v>14201</v>
      </c>
    </row>
    <row r="7367" spans="1:17" x14ac:dyDescent="0.25">
      <c r="A7367">
        <v>7366</v>
      </c>
      <c r="B7367">
        <v>52487</v>
      </c>
      <c r="C7367">
        <v>39965</v>
      </c>
      <c r="D7367">
        <v>17</v>
      </c>
      <c r="E7367">
        <f t="shared" si="231"/>
        <v>1870</v>
      </c>
      <c r="F7367">
        <v>0.09</v>
      </c>
      <c r="G7367">
        <f>VLOOKUP($P7367,Pricebook!$A:$D,4,0)</f>
        <v>110</v>
      </c>
      <c r="H7367">
        <f t="shared" si="230"/>
        <v>1701.7</v>
      </c>
      <c r="I7367" t="s">
        <v>1177</v>
      </c>
      <c r="J7367" t="s">
        <v>41</v>
      </c>
      <c r="K7367" t="s">
        <v>2687</v>
      </c>
      <c r="L7367" t="s">
        <v>2688</v>
      </c>
      <c r="M7367" t="s">
        <v>130</v>
      </c>
      <c r="N7367" t="s">
        <v>16</v>
      </c>
      <c r="O7367">
        <v>39966</v>
      </c>
      <c r="P7367" t="s">
        <v>14220</v>
      </c>
      <c r="Q7367" t="s">
        <v>14191</v>
      </c>
    </row>
    <row r="7368" spans="1:17" x14ac:dyDescent="0.25">
      <c r="A7368">
        <v>7367</v>
      </c>
      <c r="B7368">
        <v>52512</v>
      </c>
      <c r="C7368">
        <v>40731</v>
      </c>
      <c r="D7368">
        <v>4</v>
      </c>
      <c r="E7368">
        <f t="shared" si="231"/>
        <v>680</v>
      </c>
      <c r="F7368">
        <v>0.09</v>
      </c>
      <c r="G7368">
        <f>VLOOKUP($P7368,Pricebook!$A:$D,4,0)</f>
        <v>170</v>
      </c>
      <c r="H7368">
        <f t="shared" si="230"/>
        <v>618.80000000000007</v>
      </c>
      <c r="I7368" t="s">
        <v>371</v>
      </c>
      <c r="J7368" t="s">
        <v>260</v>
      </c>
      <c r="K7368" t="s">
        <v>1748</v>
      </c>
      <c r="L7368">
        <v>45840</v>
      </c>
      <c r="M7368" t="s">
        <v>210</v>
      </c>
      <c r="N7368" t="s">
        <v>61</v>
      </c>
      <c r="O7368">
        <v>40733</v>
      </c>
      <c r="P7368" t="s">
        <v>14219</v>
      </c>
      <c r="Q7368" t="s">
        <v>14202</v>
      </c>
    </row>
    <row r="7369" spans="1:17" x14ac:dyDescent="0.25">
      <c r="A7369">
        <v>7368</v>
      </c>
      <c r="B7369">
        <v>52512</v>
      </c>
      <c r="C7369">
        <v>40731</v>
      </c>
      <c r="D7369">
        <v>32</v>
      </c>
      <c r="E7369">
        <f t="shared" si="231"/>
        <v>5120</v>
      </c>
      <c r="F7369">
        <v>0.08</v>
      </c>
      <c r="G7369">
        <f>VLOOKUP($P7369,Pricebook!$A:$D,4,0)</f>
        <v>160</v>
      </c>
      <c r="H7369">
        <f t="shared" si="230"/>
        <v>4710.4000000000005</v>
      </c>
      <c r="I7369" t="s">
        <v>371</v>
      </c>
      <c r="J7369" t="s">
        <v>260</v>
      </c>
      <c r="K7369" t="s">
        <v>1748</v>
      </c>
      <c r="L7369">
        <v>45840</v>
      </c>
      <c r="M7369" t="s">
        <v>210</v>
      </c>
      <c r="N7369" t="s">
        <v>61</v>
      </c>
      <c r="O7369">
        <v>40733</v>
      </c>
      <c r="P7369" t="s">
        <v>14218</v>
      </c>
      <c r="Q7369" t="s">
        <v>14194</v>
      </c>
    </row>
    <row r="7370" spans="1:17" x14ac:dyDescent="0.25">
      <c r="A7370">
        <v>7369</v>
      </c>
      <c r="B7370">
        <v>52516</v>
      </c>
      <c r="C7370">
        <v>40913</v>
      </c>
      <c r="D7370">
        <v>50</v>
      </c>
      <c r="E7370">
        <f t="shared" si="231"/>
        <v>7500</v>
      </c>
      <c r="F7370">
        <v>0.08</v>
      </c>
      <c r="G7370">
        <f>VLOOKUP($P7370,Pricebook!$A:$D,4,0)</f>
        <v>150</v>
      </c>
      <c r="H7370">
        <f t="shared" si="230"/>
        <v>6900</v>
      </c>
      <c r="I7370" t="s">
        <v>1586</v>
      </c>
      <c r="J7370" t="s">
        <v>549</v>
      </c>
      <c r="K7370" t="s">
        <v>1587</v>
      </c>
      <c r="L7370">
        <v>53209</v>
      </c>
      <c r="M7370" t="s">
        <v>95</v>
      </c>
      <c r="N7370" t="s">
        <v>16</v>
      </c>
      <c r="O7370">
        <v>40913</v>
      </c>
      <c r="P7370" t="s">
        <v>14216</v>
      </c>
      <c r="Q7370" t="s">
        <v>14203</v>
      </c>
    </row>
    <row r="7371" spans="1:17" x14ac:dyDescent="0.25">
      <c r="A7371">
        <v>7370</v>
      </c>
      <c r="B7371">
        <v>52516</v>
      </c>
      <c r="C7371">
        <v>40913</v>
      </c>
      <c r="D7371">
        <v>19</v>
      </c>
      <c r="E7371">
        <f t="shared" si="231"/>
        <v>2660</v>
      </c>
      <c r="F7371">
        <v>0.08</v>
      </c>
      <c r="G7371">
        <f>VLOOKUP($P7371,Pricebook!$A:$D,4,0)</f>
        <v>140</v>
      </c>
      <c r="H7371">
        <f t="shared" si="230"/>
        <v>2447.2000000000003</v>
      </c>
      <c r="I7371" t="s">
        <v>1586</v>
      </c>
      <c r="J7371" t="s">
        <v>549</v>
      </c>
      <c r="K7371" t="s">
        <v>536</v>
      </c>
      <c r="L7371">
        <v>54956</v>
      </c>
      <c r="M7371" t="s">
        <v>95</v>
      </c>
      <c r="N7371" t="s">
        <v>16</v>
      </c>
      <c r="O7371">
        <v>40916</v>
      </c>
      <c r="P7371" t="s">
        <v>14207</v>
      </c>
      <c r="Q7371" t="s">
        <v>14203</v>
      </c>
    </row>
    <row r="7372" spans="1:17" x14ac:dyDescent="0.25">
      <c r="A7372">
        <v>7371</v>
      </c>
      <c r="B7372">
        <v>52518</v>
      </c>
      <c r="C7372">
        <v>41002</v>
      </c>
      <c r="D7372">
        <v>8</v>
      </c>
      <c r="E7372">
        <f t="shared" si="231"/>
        <v>1200</v>
      </c>
      <c r="F7372">
        <v>0.08</v>
      </c>
      <c r="G7372">
        <f>VLOOKUP($P7372,Pricebook!$A:$D,4,0)</f>
        <v>150</v>
      </c>
      <c r="H7372">
        <f t="shared" si="230"/>
        <v>1104</v>
      </c>
      <c r="I7372" t="s">
        <v>573</v>
      </c>
      <c r="J7372" t="s">
        <v>199</v>
      </c>
      <c r="K7372" t="s">
        <v>21</v>
      </c>
      <c r="L7372">
        <v>98026</v>
      </c>
      <c r="M7372" t="s">
        <v>22</v>
      </c>
      <c r="N7372" t="s">
        <v>23</v>
      </c>
      <c r="O7372">
        <v>41003</v>
      </c>
      <c r="P7372" t="s">
        <v>14211</v>
      </c>
      <c r="Q7372" t="s">
        <v>14184</v>
      </c>
    </row>
    <row r="7373" spans="1:17" x14ac:dyDescent="0.25">
      <c r="A7373">
        <v>7372</v>
      </c>
      <c r="B7373">
        <v>52519</v>
      </c>
      <c r="C7373">
        <v>41028</v>
      </c>
      <c r="D7373">
        <v>6</v>
      </c>
      <c r="E7373">
        <f t="shared" si="231"/>
        <v>1020</v>
      </c>
      <c r="F7373">
        <v>0.09</v>
      </c>
      <c r="G7373">
        <f>VLOOKUP($P7373,Pricebook!$A:$D,4,0)</f>
        <v>170</v>
      </c>
      <c r="H7373">
        <f t="shared" si="230"/>
        <v>928.2</v>
      </c>
      <c r="I7373" t="s">
        <v>273</v>
      </c>
      <c r="J7373" t="s">
        <v>274</v>
      </c>
      <c r="K7373" t="s">
        <v>2834</v>
      </c>
      <c r="L7373">
        <v>13905</v>
      </c>
      <c r="M7373" t="s">
        <v>60</v>
      </c>
      <c r="N7373" t="s">
        <v>61</v>
      </c>
      <c r="O7373">
        <v>41030</v>
      </c>
      <c r="P7373" t="s">
        <v>14219</v>
      </c>
      <c r="Q7373" t="s">
        <v>14195</v>
      </c>
    </row>
    <row r="7374" spans="1:17" x14ac:dyDescent="0.25">
      <c r="A7374">
        <v>7373</v>
      </c>
      <c r="B7374">
        <v>52576</v>
      </c>
      <c r="C7374">
        <v>39900</v>
      </c>
      <c r="D7374">
        <v>10</v>
      </c>
      <c r="E7374">
        <f t="shared" si="231"/>
        <v>1500</v>
      </c>
      <c r="F7374">
        <v>0.03</v>
      </c>
      <c r="G7374">
        <f>VLOOKUP($P7374,Pricebook!$A:$D,4,0)</f>
        <v>150</v>
      </c>
      <c r="H7374">
        <f t="shared" si="230"/>
        <v>1455</v>
      </c>
      <c r="I7374" t="s">
        <v>221</v>
      </c>
      <c r="J7374" t="s">
        <v>20</v>
      </c>
      <c r="K7374" t="s">
        <v>2858</v>
      </c>
      <c r="L7374">
        <v>36701</v>
      </c>
      <c r="M7374" t="s">
        <v>424</v>
      </c>
      <c r="N7374" t="s">
        <v>34</v>
      </c>
      <c r="O7374">
        <v>39900</v>
      </c>
      <c r="P7374" t="s">
        <v>14216</v>
      </c>
      <c r="Q7374" t="s">
        <v>14191</v>
      </c>
    </row>
    <row r="7375" spans="1:17" x14ac:dyDescent="0.25">
      <c r="A7375">
        <v>7374</v>
      </c>
      <c r="B7375">
        <v>52578</v>
      </c>
      <c r="C7375">
        <v>40609</v>
      </c>
      <c r="D7375">
        <v>38</v>
      </c>
      <c r="E7375">
        <f t="shared" si="231"/>
        <v>4750</v>
      </c>
      <c r="F7375">
        <v>0.09</v>
      </c>
      <c r="G7375">
        <f>VLOOKUP($P7375,Pricebook!$A:$D,4,0)</f>
        <v>125</v>
      </c>
      <c r="H7375">
        <f t="shared" si="230"/>
        <v>4322.5</v>
      </c>
      <c r="I7375" t="s">
        <v>1968</v>
      </c>
      <c r="J7375" t="s">
        <v>165</v>
      </c>
      <c r="K7375" t="s">
        <v>553</v>
      </c>
      <c r="L7375">
        <v>83704</v>
      </c>
      <c r="M7375" t="s">
        <v>197</v>
      </c>
      <c r="N7375" t="s">
        <v>23</v>
      </c>
      <c r="O7375">
        <v>40611</v>
      </c>
      <c r="P7375" t="s">
        <v>14209</v>
      </c>
      <c r="Q7375" t="s">
        <v>14189</v>
      </c>
    </row>
    <row r="7376" spans="1:17" x14ac:dyDescent="0.25">
      <c r="A7376">
        <v>7375</v>
      </c>
      <c r="B7376">
        <v>52578</v>
      </c>
      <c r="C7376">
        <v>40609</v>
      </c>
      <c r="D7376">
        <v>8</v>
      </c>
      <c r="E7376">
        <f t="shared" si="231"/>
        <v>1000</v>
      </c>
      <c r="F7376">
        <v>0.05</v>
      </c>
      <c r="G7376">
        <f>VLOOKUP($P7376,Pricebook!$A:$D,4,0)</f>
        <v>125</v>
      </c>
      <c r="H7376">
        <f t="shared" si="230"/>
        <v>950</v>
      </c>
      <c r="I7376" t="s">
        <v>1968</v>
      </c>
      <c r="J7376" t="s">
        <v>165</v>
      </c>
      <c r="K7376" t="s">
        <v>553</v>
      </c>
      <c r="L7376">
        <v>83704</v>
      </c>
      <c r="M7376" t="s">
        <v>197</v>
      </c>
      <c r="N7376" t="s">
        <v>23</v>
      </c>
      <c r="O7376">
        <v>40612</v>
      </c>
      <c r="P7376" t="s">
        <v>14209</v>
      </c>
      <c r="Q7376" t="s">
        <v>14203</v>
      </c>
    </row>
    <row r="7377" spans="1:17" x14ac:dyDescent="0.25">
      <c r="A7377">
        <v>7376</v>
      </c>
      <c r="B7377">
        <v>52580</v>
      </c>
      <c r="C7377">
        <v>41149</v>
      </c>
      <c r="D7377">
        <v>16</v>
      </c>
      <c r="E7377">
        <f t="shared" si="231"/>
        <v>2400</v>
      </c>
      <c r="F7377">
        <v>0.04</v>
      </c>
      <c r="G7377">
        <f>VLOOKUP($P7377,Pricebook!$A:$D,4,0)</f>
        <v>150</v>
      </c>
      <c r="H7377">
        <f t="shared" si="230"/>
        <v>2304</v>
      </c>
      <c r="I7377" t="s">
        <v>1524</v>
      </c>
      <c r="J7377" t="s">
        <v>297</v>
      </c>
      <c r="K7377" t="s">
        <v>580</v>
      </c>
      <c r="L7377">
        <v>94306</v>
      </c>
      <c r="M7377" t="s">
        <v>114</v>
      </c>
      <c r="N7377" t="s">
        <v>23</v>
      </c>
      <c r="O7377">
        <v>41151</v>
      </c>
      <c r="P7377" t="s">
        <v>14211</v>
      </c>
      <c r="Q7377" t="s">
        <v>14203</v>
      </c>
    </row>
    <row r="7378" spans="1:17" x14ac:dyDescent="0.25">
      <c r="A7378">
        <v>7377</v>
      </c>
      <c r="B7378">
        <v>52580</v>
      </c>
      <c r="C7378">
        <v>41149</v>
      </c>
      <c r="D7378">
        <v>23</v>
      </c>
      <c r="E7378">
        <f t="shared" si="231"/>
        <v>2530</v>
      </c>
      <c r="F7378">
        <v>0.02</v>
      </c>
      <c r="G7378">
        <f>VLOOKUP($P7378,Pricebook!$A:$D,4,0)</f>
        <v>110</v>
      </c>
      <c r="H7378">
        <f t="shared" si="230"/>
        <v>2479.4</v>
      </c>
      <c r="I7378" t="s">
        <v>1524</v>
      </c>
      <c r="J7378" t="s">
        <v>297</v>
      </c>
      <c r="K7378" t="s">
        <v>580</v>
      </c>
      <c r="L7378">
        <v>94306</v>
      </c>
      <c r="M7378" t="s">
        <v>114</v>
      </c>
      <c r="N7378" t="s">
        <v>23</v>
      </c>
      <c r="O7378">
        <v>41151</v>
      </c>
      <c r="P7378" t="s">
        <v>14220</v>
      </c>
      <c r="Q7378" t="s">
        <v>14185</v>
      </c>
    </row>
    <row r="7379" spans="1:17" x14ac:dyDescent="0.25">
      <c r="A7379">
        <v>7378</v>
      </c>
      <c r="B7379">
        <v>52608</v>
      </c>
      <c r="C7379">
        <v>39834</v>
      </c>
      <c r="D7379">
        <v>36</v>
      </c>
      <c r="E7379">
        <f t="shared" si="231"/>
        <v>4320</v>
      </c>
      <c r="F7379">
        <v>0.05</v>
      </c>
      <c r="G7379">
        <f>VLOOKUP($P7379,Pricebook!$A:$D,4,0)</f>
        <v>120</v>
      </c>
      <c r="H7379">
        <f t="shared" si="230"/>
        <v>4104</v>
      </c>
      <c r="I7379" t="s">
        <v>1869</v>
      </c>
      <c r="J7379" t="s">
        <v>125</v>
      </c>
      <c r="K7379" t="s">
        <v>1827</v>
      </c>
      <c r="L7379">
        <v>33458</v>
      </c>
      <c r="M7379" t="s">
        <v>101</v>
      </c>
      <c r="N7379" t="s">
        <v>34</v>
      </c>
      <c r="O7379">
        <v>39838</v>
      </c>
      <c r="P7379" t="s">
        <v>14212</v>
      </c>
      <c r="Q7379" t="s">
        <v>14200</v>
      </c>
    </row>
    <row r="7380" spans="1:17" x14ac:dyDescent="0.25">
      <c r="A7380">
        <v>7379</v>
      </c>
      <c r="B7380">
        <v>52611</v>
      </c>
      <c r="C7380">
        <v>40658</v>
      </c>
      <c r="D7380">
        <v>11</v>
      </c>
      <c r="E7380">
        <f t="shared" si="231"/>
        <v>1540</v>
      </c>
      <c r="F7380">
        <v>0.09</v>
      </c>
      <c r="G7380">
        <f>VLOOKUP($P7380,Pricebook!$A:$D,4,0)</f>
        <v>140</v>
      </c>
      <c r="H7380">
        <f t="shared" si="230"/>
        <v>1401.4</v>
      </c>
      <c r="I7380" t="s">
        <v>1677</v>
      </c>
      <c r="J7380" t="s">
        <v>99</v>
      </c>
      <c r="K7380" t="s">
        <v>1937</v>
      </c>
      <c r="L7380" t="s">
        <v>1938</v>
      </c>
      <c r="M7380" t="s">
        <v>210</v>
      </c>
      <c r="N7380" t="s">
        <v>61</v>
      </c>
      <c r="O7380">
        <v>40658</v>
      </c>
      <c r="P7380" t="s">
        <v>14213</v>
      </c>
      <c r="Q7380" t="s">
        <v>14191</v>
      </c>
    </row>
    <row r="7381" spans="1:17" x14ac:dyDescent="0.25">
      <c r="A7381">
        <v>7380</v>
      </c>
      <c r="B7381">
        <v>52615</v>
      </c>
      <c r="C7381">
        <v>40105</v>
      </c>
      <c r="D7381">
        <v>4</v>
      </c>
      <c r="E7381">
        <f t="shared" si="231"/>
        <v>680</v>
      </c>
      <c r="F7381">
        <v>0.05</v>
      </c>
      <c r="G7381">
        <f>VLOOKUP($P7381,Pricebook!$A:$D,4,0)</f>
        <v>170</v>
      </c>
      <c r="H7381">
        <f t="shared" si="230"/>
        <v>646</v>
      </c>
      <c r="I7381" t="s">
        <v>26</v>
      </c>
      <c r="J7381" t="s">
        <v>27</v>
      </c>
      <c r="K7381" t="s">
        <v>737</v>
      </c>
      <c r="L7381">
        <v>28079</v>
      </c>
      <c r="M7381" t="s">
        <v>33</v>
      </c>
      <c r="N7381" t="s">
        <v>34</v>
      </c>
      <c r="O7381">
        <v>40109</v>
      </c>
      <c r="P7381" t="s">
        <v>14219</v>
      </c>
      <c r="Q7381" t="s">
        <v>14192</v>
      </c>
    </row>
    <row r="7382" spans="1:17" x14ac:dyDescent="0.25">
      <c r="A7382">
        <v>7381</v>
      </c>
      <c r="B7382">
        <v>52615</v>
      </c>
      <c r="C7382">
        <v>40105</v>
      </c>
      <c r="D7382">
        <v>18</v>
      </c>
      <c r="E7382">
        <f t="shared" si="231"/>
        <v>2880</v>
      </c>
      <c r="F7382">
        <v>0.1</v>
      </c>
      <c r="G7382">
        <f>VLOOKUP($P7382,Pricebook!$A:$D,4,0)</f>
        <v>160</v>
      </c>
      <c r="H7382">
        <f t="shared" si="230"/>
        <v>2592</v>
      </c>
      <c r="I7382" t="s">
        <v>26</v>
      </c>
      <c r="J7382" t="s">
        <v>27</v>
      </c>
      <c r="K7382" t="s">
        <v>737</v>
      </c>
      <c r="L7382">
        <v>28079</v>
      </c>
      <c r="M7382" t="s">
        <v>33</v>
      </c>
      <c r="N7382" t="s">
        <v>34</v>
      </c>
      <c r="O7382">
        <v>40109</v>
      </c>
      <c r="P7382" t="s">
        <v>14218</v>
      </c>
      <c r="Q7382" t="s">
        <v>14185</v>
      </c>
    </row>
    <row r="7383" spans="1:17" x14ac:dyDescent="0.25">
      <c r="A7383">
        <v>7382</v>
      </c>
      <c r="B7383">
        <v>52640</v>
      </c>
      <c r="C7383">
        <v>40544</v>
      </c>
      <c r="D7383">
        <v>18</v>
      </c>
      <c r="E7383">
        <f t="shared" si="231"/>
        <v>2880</v>
      </c>
      <c r="F7383">
        <v>0.05</v>
      </c>
      <c r="G7383">
        <f>VLOOKUP($P7383,Pricebook!$A:$D,4,0)</f>
        <v>160</v>
      </c>
      <c r="H7383">
        <f t="shared" si="230"/>
        <v>2736</v>
      </c>
      <c r="I7383" t="s">
        <v>879</v>
      </c>
      <c r="J7383" t="s">
        <v>68</v>
      </c>
      <c r="K7383" t="s">
        <v>1482</v>
      </c>
      <c r="L7383">
        <v>33334</v>
      </c>
      <c r="M7383" t="s">
        <v>101</v>
      </c>
      <c r="N7383" t="s">
        <v>34</v>
      </c>
      <c r="O7383">
        <v>40547</v>
      </c>
      <c r="P7383" t="s">
        <v>14218</v>
      </c>
      <c r="Q7383" t="s">
        <v>14201</v>
      </c>
    </row>
    <row r="7384" spans="1:17" x14ac:dyDescent="0.25">
      <c r="A7384">
        <v>7383</v>
      </c>
      <c r="B7384">
        <v>52641</v>
      </c>
      <c r="C7384">
        <v>40459</v>
      </c>
      <c r="D7384">
        <v>6</v>
      </c>
      <c r="E7384">
        <f t="shared" si="231"/>
        <v>900</v>
      </c>
      <c r="F7384">
        <v>0.02</v>
      </c>
      <c r="G7384">
        <f>VLOOKUP($P7384,Pricebook!$A:$D,4,0)</f>
        <v>150</v>
      </c>
      <c r="H7384">
        <f t="shared" si="230"/>
        <v>882</v>
      </c>
      <c r="I7384" t="s">
        <v>848</v>
      </c>
      <c r="J7384" t="s">
        <v>385</v>
      </c>
      <c r="K7384" t="s">
        <v>2368</v>
      </c>
      <c r="L7384" t="s">
        <v>2369</v>
      </c>
      <c r="M7384" t="s">
        <v>134</v>
      </c>
      <c r="N7384" t="s">
        <v>34</v>
      </c>
      <c r="O7384">
        <v>40461</v>
      </c>
      <c r="P7384" t="s">
        <v>14210</v>
      </c>
      <c r="Q7384" t="s">
        <v>14202</v>
      </c>
    </row>
    <row r="7385" spans="1:17" x14ac:dyDescent="0.25">
      <c r="A7385">
        <v>7384</v>
      </c>
      <c r="B7385">
        <v>52642</v>
      </c>
      <c r="C7385">
        <v>40708</v>
      </c>
      <c r="D7385">
        <v>9</v>
      </c>
      <c r="E7385">
        <f t="shared" si="231"/>
        <v>1125</v>
      </c>
      <c r="F7385">
        <v>0.01</v>
      </c>
      <c r="G7385">
        <f>VLOOKUP($P7385,Pricebook!$A:$D,4,0)</f>
        <v>125</v>
      </c>
      <c r="H7385">
        <f t="shared" si="230"/>
        <v>1113.75</v>
      </c>
      <c r="I7385" t="s">
        <v>1925</v>
      </c>
      <c r="J7385" t="s">
        <v>260</v>
      </c>
      <c r="K7385" t="s">
        <v>2106</v>
      </c>
      <c r="L7385">
        <v>76117</v>
      </c>
      <c r="M7385" t="s">
        <v>48</v>
      </c>
      <c r="N7385" t="s">
        <v>16</v>
      </c>
      <c r="O7385">
        <v>40712</v>
      </c>
      <c r="P7385" t="s">
        <v>14221</v>
      </c>
      <c r="Q7385" t="s">
        <v>14203</v>
      </c>
    </row>
    <row r="7386" spans="1:17" x14ac:dyDescent="0.25">
      <c r="A7386">
        <v>7385</v>
      </c>
      <c r="B7386">
        <v>52642</v>
      </c>
      <c r="C7386">
        <v>40708</v>
      </c>
      <c r="D7386">
        <v>14</v>
      </c>
      <c r="E7386">
        <f t="shared" si="231"/>
        <v>2100</v>
      </c>
      <c r="F7386">
        <v>0.03</v>
      </c>
      <c r="G7386">
        <f>VLOOKUP($P7386,Pricebook!$A:$D,4,0)</f>
        <v>150</v>
      </c>
      <c r="H7386">
        <f t="shared" si="230"/>
        <v>2037</v>
      </c>
      <c r="I7386" t="s">
        <v>1925</v>
      </c>
      <c r="J7386" t="s">
        <v>260</v>
      </c>
      <c r="K7386" t="s">
        <v>1536</v>
      </c>
      <c r="L7386">
        <v>76543</v>
      </c>
      <c r="M7386" t="s">
        <v>48</v>
      </c>
      <c r="N7386" t="s">
        <v>16</v>
      </c>
      <c r="O7386">
        <v>40715</v>
      </c>
      <c r="P7386" t="s">
        <v>14211</v>
      </c>
      <c r="Q7386" t="s">
        <v>14196</v>
      </c>
    </row>
    <row r="7387" spans="1:17" x14ac:dyDescent="0.25">
      <c r="A7387">
        <v>7386</v>
      </c>
      <c r="B7387">
        <v>52642</v>
      </c>
      <c r="C7387">
        <v>40708</v>
      </c>
      <c r="D7387">
        <v>15</v>
      </c>
      <c r="E7387">
        <f t="shared" si="231"/>
        <v>1650</v>
      </c>
      <c r="F7387">
        <v>0.09</v>
      </c>
      <c r="G7387">
        <f>VLOOKUP($P7387,Pricebook!$A:$D,4,0)</f>
        <v>110</v>
      </c>
      <c r="H7387">
        <f t="shared" si="230"/>
        <v>1501.5</v>
      </c>
      <c r="I7387" t="s">
        <v>1925</v>
      </c>
      <c r="J7387" t="s">
        <v>260</v>
      </c>
      <c r="K7387" t="s">
        <v>1536</v>
      </c>
      <c r="L7387">
        <v>76543</v>
      </c>
      <c r="M7387" t="s">
        <v>48</v>
      </c>
      <c r="N7387" t="s">
        <v>16</v>
      </c>
      <c r="O7387">
        <v>40715</v>
      </c>
      <c r="P7387" t="s">
        <v>14215</v>
      </c>
      <c r="Q7387" t="s">
        <v>14203</v>
      </c>
    </row>
    <row r="7388" spans="1:17" x14ac:dyDescent="0.25">
      <c r="A7388">
        <v>7387</v>
      </c>
      <c r="B7388">
        <v>52645</v>
      </c>
      <c r="C7388">
        <v>40975</v>
      </c>
      <c r="D7388">
        <v>11</v>
      </c>
      <c r="E7388">
        <f t="shared" si="231"/>
        <v>1320</v>
      </c>
      <c r="F7388">
        <v>0.09</v>
      </c>
      <c r="G7388">
        <f>VLOOKUP($P7388,Pricebook!$A:$D,4,0)</f>
        <v>120</v>
      </c>
      <c r="H7388">
        <f t="shared" si="230"/>
        <v>1201.2</v>
      </c>
      <c r="I7388" t="s">
        <v>614</v>
      </c>
      <c r="J7388" t="s">
        <v>193</v>
      </c>
      <c r="K7388" t="s">
        <v>2567</v>
      </c>
      <c r="L7388">
        <v>78664</v>
      </c>
      <c r="M7388" t="s">
        <v>48</v>
      </c>
      <c r="N7388" t="s">
        <v>16</v>
      </c>
      <c r="O7388">
        <v>40980</v>
      </c>
      <c r="P7388" t="s">
        <v>14212</v>
      </c>
      <c r="Q7388" t="s">
        <v>14195</v>
      </c>
    </row>
    <row r="7389" spans="1:17" x14ac:dyDescent="0.25">
      <c r="A7389">
        <v>7388</v>
      </c>
      <c r="B7389">
        <v>52645</v>
      </c>
      <c r="C7389">
        <v>40975</v>
      </c>
      <c r="D7389">
        <v>10</v>
      </c>
      <c r="E7389">
        <f t="shared" si="231"/>
        <v>1700</v>
      </c>
      <c r="F7389">
        <v>7.0000000000000007E-2</v>
      </c>
      <c r="G7389">
        <f>VLOOKUP($P7389,Pricebook!$A:$D,4,0)</f>
        <v>170</v>
      </c>
      <c r="H7389">
        <f t="shared" si="230"/>
        <v>1581</v>
      </c>
      <c r="I7389" t="s">
        <v>614</v>
      </c>
      <c r="J7389" t="s">
        <v>193</v>
      </c>
      <c r="K7389" t="s">
        <v>943</v>
      </c>
      <c r="L7389">
        <v>75088</v>
      </c>
      <c r="M7389" t="s">
        <v>48</v>
      </c>
      <c r="N7389" t="s">
        <v>16</v>
      </c>
      <c r="O7389">
        <v>40984</v>
      </c>
      <c r="P7389" t="s">
        <v>14219</v>
      </c>
      <c r="Q7389" t="s">
        <v>14188</v>
      </c>
    </row>
    <row r="7390" spans="1:17" x14ac:dyDescent="0.25">
      <c r="A7390">
        <v>7389</v>
      </c>
      <c r="B7390">
        <v>52672</v>
      </c>
      <c r="C7390">
        <v>40551</v>
      </c>
      <c r="D7390">
        <v>29</v>
      </c>
      <c r="E7390">
        <f t="shared" si="231"/>
        <v>4350</v>
      </c>
      <c r="F7390">
        <v>0.09</v>
      </c>
      <c r="G7390">
        <f>VLOOKUP($P7390,Pricebook!$A:$D,4,0)</f>
        <v>150</v>
      </c>
      <c r="H7390">
        <f t="shared" si="230"/>
        <v>3958.5</v>
      </c>
      <c r="I7390" t="s">
        <v>643</v>
      </c>
      <c r="J7390" t="s">
        <v>482</v>
      </c>
      <c r="K7390" t="s">
        <v>2850</v>
      </c>
      <c r="L7390">
        <v>39503</v>
      </c>
      <c r="M7390" t="s">
        <v>699</v>
      </c>
      <c r="N7390" t="s">
        <v>34</v>
      </c>
      <c r="O7390">
        <v>40556</v>
      </c>
      <c r="P7390" t="s">
        <v>14210</v>
      </c>
      <c r="Q7390" t="s">
        <v>14185</v>
      </c>
    </row>
    <row r="7391" spans="1:17" x14ac:dyDescent="0.25">
      <c r="A7391">
        <v>7390</v>
      </c>
      <c r="B7391">
        <v>52673</v>
      </c>
      <c r="C7391">
        <v>41037</v>
      </c>
      <c r="D7391">
        <v>14</v>
      </c>
      <c r="E7391">
        <f t="shared" si="231"/>
        <v>2100</v>
      </c>
      <c r="F7391">
        <v>7.0000000000000007E-2</v>
      </c>
      <c r="G7391">
        <f>VLOOKUP($P7391,Pricebook!$A:$D,4,0)</f>
        <v>150</v>
      </c>
      <c r="H7391">
        <f t="shared" si="230"/>
        <v>1952.9999999999998</v>
      </c>
      <c r="I7391" t="s">
        <v>19</v>
      </c>
      <c r="J7391" t="s">
        <v>20</v>
      </c>
      <c r="K7391" t="s">
        <v>1965</v>
      </c>
      <c r="L7391">
        <v>98208</v>
      </c>
      <c r="M7391" t="s">
        <v>22</v>
      </c>
      <c r="N7391" t="s">
        <v>23</v>
      </c>
      <c r="O7391">
        <v>41038</v>
      </c>
      <c r="P7391" t="s">
        <v>14210</v>
      </c>
      <c r="Q7391" t="s">
        <v>14200</v>
      </c>
    </row>
    <row r="7392" spans="1:17" x14ac:dyDescent="0.25">
      <c r="A7392">
        <v>7391</v>
      </c>
      <c r="B7392">
        <v>52673</v>
      </c>
      <c r="C7392">
        <v>41037</v>
      </c>
      <c r="D7392">
        <v>4</v>
      </c>
      <c r="E7392">
        <f t="shared" si="231"/>
        <v>640</v>
      </c>
      <c r="F7392">
        <v>0.05</v>
      </c>
      <c r="G7392">
        <f>VLOOKUP($P7392,Pricebook!$A:$D,4,0)</f>
        <v>160</v>
      </c>
      <c r="H7392">
        <f t="shared" si="230"/>
        <v>608</v>
      </c>
      <c r="I7392" t="s">
        <v>19</v>
      </c>
      <c r="J7392" t="s">
        <v>20</v>
      </c>
      <c r="K7392" t="s">
        <v>2859</v>
      </c>
      <c r="L7392">
        <v>98023</v>
      </c>
      <c r="M7392" t="s">
        <v>22</v>
      </c>
      <c r="N7392" t="s">
        <v>23</v>
      </c>
      <c r="O7392">
        <v>41039</v>
      </c>
      <c r="P7392" t="s">
        <v>14218</v>
      </c>
      <c r="Q7392" t="s">
        <v>14199</v>
      </c>
    </row>
    <row r="7393" spans="1:17" x14ac:dyDescent="0.25">
      <c r="A7393">
        <v>7392</v>
      </c>
      <c r="B7393">
        <v>52675</v>
      </c>
      <c r="C7393">
        <v>40826</v>
      </c>
      <c r="D7393">
        <v>4</v>
      </c>
      <c r="E7393">
        <f t="shared" si="231"/>
        <v>600</v>
      </c>
      <c r="F7393">
        <v>0.1</v>
      </c>
      <c r="G7393">
        <f>VLOOKUP($P7393,Pricebook!$A:$D,4,0)</f>
        <v>150</v>
      </c>
      <c r="H7393">
        <f t="shared" si="230"/>
        <v>540</v>
      </c>
      <c r="I7393" t="s">
        <v>723</v>
      </c>
      <c r="J7393" t="s">
        <v>363</v>
      </c>
      <c r="K7393" t="s">
        <v>2689</v>
      </c>
      <c r="L7393">
        <v>80030</v>
      </c>
      <c r="M7393" t="s">
        <v>237</v>
      </c>
      <c r="N7393" t="s">
        <v>23</v>
      </c>
      <c r="O7393">
        <v>40828</v>
      </c>
      <c r="P7393" t="s">
        <v>14211</v>
      </c>
      <c r="Q7393" t="s">
        <v>14201</v>
      </c>
    </row>
    <row r="7394" spans="1:17" x14ac:dyDescent="0.25">
      <c r="A7394">
        <v>7393</v>
      </c>
      <c r="B7394">
        <v>52675</v>
      </c>
      <c r="C7394">
        <v>40826</v>
      </c>
      <c r="D7394">
        <v>22</v>
      </c>
      <c r="E7394">
        <f t="shared" si="231"/>
        <v>2640</v>
      </c>
      <c r="F7394">
        <v>0.01</v>
      </c>
      <c r="G7394">
        <f>VLOOKUP($P7394,Pricebook!$A:$D,4,0)</f>
        <v>120</v>
      </c>
      <c r="H7394">
        <f t="shared" si="230"/>
        <v>2613.6</v>
      </c>
      <c r="I7394" t="s">
        <v>723</v>
      </c>
      <c r="J7394" t="s">
        <v>363</v>
      </c>
      <c r="K7394" t="s">
        <v>2689</v>
      </c>
      <c r="L7394">
        <v>80030</v>
      </c>
      <c r="M7394" t="s">
        <v>237</v>
      </c>
      <c r="N7394" t="s">
        <v>23</v>
      </c>
      <c r="O7394">
        <v>40828</v>
      </c>
      <c r="P7394" t="s">
        <v>14212</v>
      </c>
      <c r="Q7394" t="s">
        <v>14196</v>
      </c>
    </row>
    <row r="7395" spans="1:17" x14ac:dyDescent="0.25">
      <c r="A7395">
        <v>7394</v>
      </c>
      <c r="B7395">
        <v>52676</v>
      </c>
      <c r="C7395">
        <v>41149</v>
      </c>
      <c r="D7395">
        <v>46</v>
      </c>
      <c r="E7395">
        <f t="shared" si="231"/>
        <v>5060</v>
      </c>
      <c r="F7395">
        <v>0.01</v>
      </c>
      <c r="G7395">
        <f>VLOOKUP($P7395,Pricebook!$A:$D,4,0)</f>
        <v>110</v>
      </c>
      <c r="H7395">
        <f t="shared" si="230"/>
        <v>5009.3999999999996</v>
      </c>
      <c r="I7395" t="s">
        <v>1298</v>
      </c>
      <c r="J7395" t="s">
        <v>241</v>
      </c>
      <c r="K7395" t="s">
        <v>1258</v>
      </c>
      <c r="L7395">
        <v>37087</v>
      </c>
      <c r="M7395" t="s">
        <v>81</v>
      </c>
      <c r="N7395" t="s">
        <v>34</v>
      </c>
      <c r="O7395">
        <v>41151</v>
      </c>
      <c r="P7395" t="s">
        <v>14215</v>
      </c>
      <c r="Q7395" t="s">
        <v>14191</v>
      </c>
    </row>
    <row r="7396" spans="1:17" x14ac:dyDescent="0.25">
      <c r="A7396">
        <v>7395</v>
      </c>
      <c r="B7396">
        <v>52678</v>
      </c>
      <c r="C7396">
        <v>41119</v>
      </c>
      <c r="D7396">
        <v>3</v>
      </c>
      <c r="E7396">
        <f t="shared" si="231"/>
        <v>600</v>
      </c>
      <c r="F7396">
        <v>0.06</v>
      </c>
      <c r="G7396">
        <f>VLOOKUP($P7396,Pricebook!$A:$D,4,0)</f>
        <v>200</v>
      </c>
      <c r="H7396">
        <f t="shared" si="230"/>
        <v>564</v>
      </c>
      <c r="I7396" t="s">
        <v>54</v>
      </c>
      <c r="J7396" t="s">
        <v>55</v>
      </c>
      <c r="K7396" t="s">
        <v>962</v>
      </c>
      <c r="L7396">
        <v>27834</v>
      </c>
      <c r="M7396" t="s">
        <v>33</v>
      </c>
      <c r="N7396" t="s">
        <v>34</v>
      </c>
      <c r="O7396">
        <v>41121</v>
      </c>
      <c r="P7396" t="s">
        <v>14206</v>
      </c>
      <c r="Q7396" t="s">
        <v>14193</v>
      </c>
    </row>
    <row r="7397" spans="1:17" x14ac:dyDescent="0.25">
      <c r="A7397">
        <v>7396</v>
      </c>
      <c r="B7397">
        <v>52706</v>
      </c>
      <c r="C7397">
        <v>41099</v>
      </c>
      <c r="D7397">
        <v>34</v>
      </c>
      <c r="E7397">
        <f t="shared" si="231"/>
        <v>5440</v>
      </c>
      <c r="F7397">
        <v>0.02</v>
      </c>
      <c r="G7397">
        <f>VLOOKUP($P7397,Pricebook!$A:$D,4,0)</f>
        <v>160</v>
      </c>
      <c r="H7397">
        <f t="shared" si="230"/>
        <v>5331.2</v>
      </c>
      <c r="I7397" t="s">
        <v>2090</v>
      </c>
      <c r="J7397" t="s">
        <v>185</v>
      </c>
      <c r="K7397" t="s">
        <v>1849</v>
      </c>
      <c r="L7397">
        <v>82716</v>
      </c>
      <c r="M7397" t="s">
        <v>447</v>
      </c>
      <c r="N7397" t="s">
        <v>23</v>
      </c>
      <c r="O7397">
        <v>41106</v>
      </c>
      <c r="P7397" t="s">
        <v>14218</v>
      </c>
      <c r="Q7397" t="s">
        <v>14187</v>
      </c>
    </row>
    <row r="7398" spans="1:17" x14ac:dyDescent="0.25">
      <c r="A7398">
        <v>7397</v>
      </c>
      <c r="B7398">
        <v>52711</v>
      </c>
      <c r="C7398">
        <v>40809</v>
      </c>
      <c r="D7398">
        <v>7</v>
      </c>
      <c r="E7398">
        <f t="shared" si="231"/>
        <v>1050</v>
      </c>
      <c r="F7398">
        <v>0</v>
      </c>
      <c r="G7398">
        <f>VLOOKUP($P7398,Pricebook!$A:$D,4,0)</f>
        <v>150</v>
      </c>
      <c r="H7398">
        <f t="shared" si="230"/>
        <v>1050</v>
      </c>
      <c r="I7398" t="s">
        <v>2693</v>
      </c>
      <c r="J7398" t="s">
        <v>621</v>
      </c>
      <c r="K7398" t="s">
        <v>1881</v>
      </c>
      <c r="L7398" t="s">
        <v>1882</v>
      </c>
      <c r="M7398" t="s">
        <v>368</v>
      </c>
      <c r="N7398" t="s">
        <v>34</v>
      </c>
      <c r="O7398">
        <v>40811</v>
      </c>
      <c r="P7398" t="s">
        <v>14211</v>
      </c>
      <c r="Q7398" t="s">
        <v>14186</v>
      </c>
    </row>
    <row r="7399" spans="1:17" x14ac:dyDescent="0.25">
      <c r="A7399">
        <v>7398</v>
      </c>
      <c r="B7399">
        <v>52711</v>
      </c>
      <c r="C7399">
        <v>40809</v>
      </c>
      <c r="D7399">
        <v>41</v>
      </c>
      <c r="E7399">
        <f t="shared" si="231"/>
        <v>5125</v>
      </c>
      <c r="F7399">
        <v>0</v>
      </c>
      <c r="G7399">
        <f>VLOOKUP($P7399,Pricebook!$A:$D,4,0)</f>
        <v>125</v>
      </c>
      <c r="H7399">
        <f t="shared" si="230"/>
        <v>5125</v>
      </c>
      <c r="I7399" t="s">
        <v>2693</v>
      </c>
      <c r="J7399" t="s">
        <v>621</v>
      </c>
      <c r="K7399" t="s">
        <v>1881</v>
      </c>
      <c r="L7399" t="s">
        <v>1882</v>
      </c>
      <c r="M7399" t="s">
        <v>368</v>
      </c>
      <c r="N7399" t="s">
        <v>34</v>
      </c>
      <c r="O7399">
        <v>40811</v>
      </c>
      <c r="P7399" t="s">
        <v>14208</v>
      </c>
      <c r="Q7399" t="s">
        <v>14193</v>
      </c>
    </row>
    <row r="7400" spans="1:17" x14ac:dyDescent="0.25">
      <c r="A7400">
        <v>7399</v>
      </c>
      <c r="B7400">
        <v>52711</v>
      </c>
      <c r="C7400">
        <v>40809</v>
      </c>
      <c r="D7400">
        <v>37</v>
      </c>
      <c r="E7400">
        <f t="shared" si="231"/>
        <v>5180</v>
      </c>
      <c r="F7400">
        <v>0.08</v>
      </c>
      <c r="G7400">
        <f>VLOOKUP($P7400,Pricebook!$A:$D,4,0)</f>
        <v>140</v>
      </c>
      <c r="H7400">
        <f t="shared" si="230"/>
        <v>4765.6000000000004</v>
      </c>
      <c r="I7400" t="s">
        <v>2693</v>
      </c>
      <c r="J7400" t="s">
        <v>621</v>
      </c>
      <c r="K7400" t="s">
        <v>2694</v>
      </c>
      <c r="L7400">
        <v>75019</v>
      </c>
      <c r="M7400" t="s">
        <v>48</v>
      </c>
      <c r="N7400" t="s">
        <v>16</v>
      </c>
      <c r="O7400">
        <v>40809</v>
      </c>
      <c r="P7400" t="s">
        <v>14213</v>
      </c>
      <c r="Q7400" t="s">
        <v>14199</v>
      </c>
    </row>
    <row r="7401" spans="1:17" x14ac:dyDescent="0.25">
      <c r="A7401">
        <v>7400</v>
      </c>
      <c r="B7401">
        <v>52737</v>
      </c>
      <c r="C7401">
        <v>40490</v>
      </c>
      <c r="D7401">
        <v>14</v>
      </c>
      <c r="E7401">
        <f t="shared" si="231"/>
        <v>2240</v>
      </c>
      <c r="F7401">
        <v>0.03</v>
      </c>
      <c r="G7401">
        <f>VLOOKUP($P7401,Pricebook!$A:$D,4,0)</f>
        <v>160</v>
      </c>
      <c r="H7401">
        <f t="shared" si="230"/>
        <v>2172.7999999999997</v>
      </c>
      <c r="I7401" t="s">
        <v>570</v>
      </c>
      <c r="J7401" t="s">
        <v>571</v>
      </c>
      <c r="K7401" t="s">
        <v>2622</v>
      </c>
      <c r="L7401">
        <v>66502</v>
      </c>
      <c r="M7401" t="s">
        <v>153</v>
      </c>
      <c r="N7401" t="s">
        <v>16</v>
      </c>
      <c r="O7401">
        <v>40491</v>
      </c>
      <c r="P7401" t="s">
        <v>14218</v>
      </c>
      <c r="Q7401" t="s">
        <v>14197</v>
      </c>
    </row>
    <row r="7402" spans="1:17" x14ac:dyDescent="0.25">
      <c r="A7402">
        <v>7401</v>
      </c>
      <c r="B7402">
        <v>52743</v>
      </c>
      <c r="C7402">
        <v>40363</v>
      </c>
      <c r="D7402">
        <v>46</v>
      </c>
      <c r="E7402">
        <f t="shared" si="231"/>
        <v>6900</v>
      </c>
      <c r="F7402">
        <v>0.09</v>
      </c>
      <c r="G7402">
        <f>VLOOKUP($P7402,Pricebook!$A:$D,4,0)</f>
        <v>150</v>
      </c>
      <c r="H7402">
        <f t="shared" si="230"/>
        <v>6279</v>
      </c>
      <c r="I7402" t="s">
        <v>1078</v>
      </c>
      <c r="J7402" t="s">
        <v>585</v>
      </c>
      <c r="K7402" t="s">
        <v>1338</v>
      </c>
      <c r="L7402">
        <v>85301</v>
      </c>
      <c r="M7402" t="s">
        <v>70</v>
      </c>
      <c r="N7402" t="s">
        <v>23</v>
      </c>
      <c r="O7402">
        <v>40363</v>
      </c>
      <c r="P7402" t="s">
        <v>14216</v>
      </c>
      <c r="Q7402" t="s">
        <v>14189</v>
      </c>
    </row>
    <row r="7403" spans="1:17" x14ac:dyDescent="0.25">
      <c r="A7403">
        <v>7402</v>
      </c>
      <c r="B7403">
        <v>52800</v>
      </c>
      <c r="C7403">
        <v>40461</v>
      </c>
      <c r="D7403">
        <v>13</v>
      </c>
      <c r="E7403">
        <f t="shared" si="231"/>
        <v>1820</v>
      </c>
      <c r="F7403">
        <v>0.1</v>
      </c>
      <c r="G7403">
        <f>VLOOKUP($P7403,Pricebook!$A:$D,4,0)</f>
        <v>140</v>
      </c>
      <c r="H7403">
        <f t="shared" si="230"/>
        <v>1638</v>
      </c>
      <c r="I7403" t="s">
        <v>620</v>
      </c>
      <c r="J7403" t="s">
        <v>621</v>
      </c>
      <c r="K7403" t="s">
        <v>1484</v>
      </c>
      <c r="L7403">
        <v>54401</v>
      </c>
      <c r="M7403" t="s">
        <v>95</v>
      </c>
      <c r="N7403" t="s">
        <v>16</v>
      </c>
      <c r="O7403">
        <v>40462</v>
      </c>
      <c r="P7403" t="s">
        <v>14213</v>
      </c>
      <c r="Q7403" t="s">
        <v>14202</v>
      </c>
    </row>
    <row r="7404" spans="1:17" x14ac:dyDescent="0.25">
      <c r="A7404">
        <v>7403</v>
      </c>
      <c r="B7404">
        <v>52805</v>
      </c>
      <c r="C7404">
        <v>40814</v>
      </c>
      <c r="D7404">
        <v>20</v>
      </c>
      <c r="E7404">
        <f t="shared" si="231"/>
        <v>3000</v>
      </c>
      <c r="F7404">
        <v>0.04</v>
      </c>
      <c r="G7404">
        <f>VLOOKUP($P7404,Pricebook!$A:$D,4,0)</f>
        <v>150</v>
      </c>
      <c r="H7404">
        <f t="shared" si="230"/>
        <v>2880</v>
      </c>
      <c r="I7404" t="s">
        <v>1689</v>
      </c>
      <c r="J7404" t="s">
        <v>707</v>
      </c>
      <c r="K7404" t="s">
        <v>2253</v>
      </c>
      <c r="L7404">
        <v>44483</v>
      </c>
      <c r="M7404" t="s">
        <v>210</v>
      </c>
      <c r="N7404" t="s">
        <v>61</v>
      </c>
      <c r="O7404">
        <v>40814</v>
      </c>
      <c r="P7404" t="s">
        <v>14211</v>
      </c>
      <c r="Q7404" t="s">
        <v>14190</v>
      </c>
    </row>
    <row r="7405" spans="1:17" x14ac:dyDescent="0.25">
      <c r="A7405">
        <v>7404</v>
      </c>
      <c r="B7405">
        <v>52807</v>
      </c>
      <c r="C7405">
        <v>40507</v>
      </c>
      <c r="D7405">
        <v>28</v>
      </c>
      <c r="E7405">
        <f t="shared" si="231"/>
        <v>3360</v>
      </c>
      <c r="F7405">
        <v>0</v>
      </c>
      <c r="G7405">
        <f>VLOOKUP($P7405,Pricebook!$A:$D,4,0)</f>
        <v>120</v>
      </c>
      <c r="H7405">
        <f t="shared" si="230"/>
        <v>3360</v>
      </c>
      <c r="I7405" t="s">
        <v>1230</v>
      </c>
      <c r="J7405" t="s">
        <v>99</v>
      </c>
      <c r="K7405" t="s">
        <v>547</v>
      </c>
      <c r="L7405">
        <v>60452</v>
      </c>
      <c r="M7405" t="s">
        <v>15</v>
      </c>
      <c r="N7405" t="s">
        <v>16</v>
      </c>
      <c r="O7405">
        <v>40509</v>
      </c>
      <c r="P7405" t="s">
        <v>14212</v>
      </c>
      <c r="Q7405" t="s">
        <v>14190</v>
      </c>
    </row>
    <row r="7406" spans="1:17" x14ac:dyDescent="0.25">
      <c r="A7406">
        <v>7405</v>
      </c>
      <c r="B7406">
        <v>52833</v>
      </c>
      <c r="C7406">
        <v>40901</v>
      </c>
      <c r="D7406">
        <v>8</v>
      </c>
      <c r="E7406">
        <f t="shared" si="231"/>
        <v>1600</v>
      </c>
      <c r="F7406">
        <v>0.02</v>
      </c>
      <c r="G7406">
        <f>VLOOKUP($P7406,Pricebook!$A:$D,4,0)</f>
        <v>200</v>
      </c>
      <c r="H7406">
        <f t="shared" si="230"/>
        <v>1568</v>
      </c>
      <c r="I7406" t="s">
        <v>2653</v>
      </c>
      <c r="J7406" t="s">
        <v>58</v>
      </c>
      <c r="K7406" t="s">
        <v>2654</v>
      </c>
      <c r="L7406">
        <v>44515</v>
      </c>
      <c r="M7406" t="s">
        <v>210</v>
      </c>
      <c r="N7406" t="s">
        <v>61</v>
      </c>
      <c r="O7406">
        <v>40902</v>
      </c>
      <c r="P7406" t="s">
        <v>14206</v>
      </c>
      <c r="Q7406" t="s">
        <v>14191</v>
      </c>
    </row>
    <row r="7407" spans="1:17" x14ac:dyDescent="0.25">
      <c r="A7407">
        <v>7406</v>
      </c>
      <c r="B7407">
        <v>52837</v>
      </c>
      <c r="C7407">
        <v>40926</v>
      </c>
      <c r="D7407">
        <v>32</v>
      </c>
      <c r="E7407">
        <f t="shared" si="231"/>
        <v>6400</v>
      </c>
      <c r="F7407">
        <v>0.08</v>
      </c>
      <c r="G7407">
        <f>VLOOKUP($P7407,Pricebook!$A:$D,4,0)</f>
        <v>200</v>
      </c>
      <c r="H7407">
        <f t="shared" si="230"/>
        <v>5888</v>
      </c>
      <c r="I7407" t="s">
        <v>2585</v>
      </c>
      <c r="J7407" t="s">
        <v>274</v>
      </c>
      <c r="K7407" t="s">
        <v>2822</v>
      </c>
      <c r="L7407" t="s">
        <v>2823</v>
      </c>
      <c r="M7407" t="s">
        <v>149</v>
      </c>
      <c r="N7407" t="s">
        <v>61</v>
      </c>
      <c r="O7407">
        <v>40928</v>
      </c>
      <c r="P7407" t="s">
        <v>14206</v>
      </c>
      <c r="Q7407" t="s">
        <v>14189</v>
      </c>
    </row>
    <row r="7408" spans="1:17" x14ac:dyDescent="0.25">
      <c r="A7408">
        <v>7407</v>
      </c>
      <c r="B7408">
        <v>52839</v>
      </c>
      <c r="C7408">
        <v>40279</v>
      </c>
      <c r="D7408">
        <v>8</v>
      </c>
      <c r="E7408">
        <f t="shared" si="231"/>
        <v>960</v>
      </c>
      <c r="F7408">
        <v>0.04</v>
      </c>
      <c r="G7408">
        <f>VLOOKUP($P7408,Pricebook!$A:$D,4,0)</f>
        <v>120</v>
      </c>
      <c r="H7408">
        <f t="shared" si="230"/>
        <v>921.59999999999991</v>
      </c>
      <c r="I7408" t="s">
        <v>2184</v>
      </c>
      <c r="J7408" t="s">
        <v>41</v>
      </c>
      <c r="K7408" t="s">
        <v>691</v>
      </c>
      <c r="L7408">
        <v>97477</v>
      </c>
      <c r="M7408" t="s">
        <v>43</v>
      </c>
      <c r="N7408" t="s">
        <v>23</v>
      </c>
      <c r="O7408">
        <v>40279</v>
      </c>
      <c r="P7408" t="s">
        <v>14212</v>
      </c>
      <c r="Q7408" t="s">
        <v>14203</v>
      </c>
    </row>
    <row r="7409" spans="1:17" x14ac:dyDescent="0.25">
      <c r="A7409">
        <v>7408</v>
      </c>
      <c r="B7409">
        <v>52839</v>
      </c>
      <c r="C7409">
        <v>40279</v>
      </c>
      <c r="D7409">
        <v>25</v>
      </c>
      <c r="E7409">
        <f t="shared" si="231"/>
        <v>3750</v>
      </c>
      <c r="F7409">
        <v>0.1</v>
      </c>
      <c r="G7409">
        <f>VLOOKUP($P7409,Pricebook!$A:$D,4,0)</f>
        <v>150</v>
      </c>
      <c r="H7409">
        <f t="shared" si="230"/>
        <v>3375</v>
      </c>
      <c r="I7409" t="s">
        <v>2184</v>
      </c>
      <c r="J7409" t="s">
        <v>41</v>
      </c>
      <c r="K7409" t="s">
        <v>1583</v>
      </c>
      <c r="L7409">
        <v>97224</v>
      </c>
      <c r="M7409" t="s">
        <v>43</v>
      </c>
      <c r="N7409" t="s">
        <v>23</v>
      </c>
      <c r="O7409">
        <v>40280</v>
      </c>
      <c r="P7409" t="s">
        <v>14210</v>
      </c>
      <c r="Q7409" t="s">
        <v>14197</v>
      </c>
    </row>
    <row r="7410" spans="1:17" x14ac:dyDescent="0.25">
      <c r="A7410">
        <v>7409</v>
      </c>
      <c r="B7410">
        <v>52867</v>
      </c>
      <c r="C7410">
        <v>40038</v>
      </c>
      <c r="D7410">
        <v>15</v>
      </c>
      <c r="E7410">
        <f t="shared" si="231"/>
        <v>1875</v>
      </c>
      <c r="F7410">
        <v>0.03</v>
      </c>
      <c r="G7410">
        <f>VLOOKUP($P7410,Pricebook!$A:$D,4,0)</f>
        <v>125</v>
      </c>
      <c r="H7410">
        <f t="shared" si="230"/>
        <v>1818.75</v>
      </c>
      <c r="I7410" t="s">
        <v>643</v>
      </c>
      <c r="J7410" t="s">
        <v>482</v>
      </c>
      <c r="K7410" t="s">
        <v>2850</v>
      </c>
      <c r="L7410">
        <v>39503</v>
      </c>
      <c r="M7410" t="s">
        <v>699</v>
      </c>
      <c r="N7410" t="s">
        <v>34</v>
      </c>
      <c r="O7410">
        <v>40039</v>
      </c>
      <c r="P7410" t="s">
        <v>14209</v>
      </c>
      <c r="Q7410" t="s">
        <v>14188</v>
      </c>
    </row>
    <row r="7411" spans="1:17" x14ac:dyDescent="0.25">
      <c r="A7411">
        <v>7410</v>
      </c>
      <c r="B7411">
        <v>52868</v>
      </c>
      <c r="C7411">
        <v>40590</v>
      </c>
      <c r="D7411">
        <v>19</v>
      </c>
      <c r="E7411">
        <f t="shared" si="231"/>
        <v>2850</v>
      </c>
      <c r="F7411">
        <v>0.09</v>
      </c>
      <c r="G7411">
        <f>VLOOKUP($P7411,Pricebook!$A:$D,4,0)</f>
        <v>150</v>
      </c>
      <c r="H7411">
        <f t="shared" si="230"/>
        <v>2593.5</v>
      </c>
      <c r="I7411" t="s">
        <v>864</v>
      </c>
      <c r="J7411" t="s">
        <v>199</v>
      </c>
      <c r="K7411" t="s">
        <v>1320</v>
      </c>
      <c r="L7411">
        <v>55066</v>
      </c>
      <c r="M7411" t="s">
        <v>130</v>
      </c>
      <c r="N7411" t="s">
        <v>16</v>
      </c>
      <c r="O7411">
        <v>40592</v>
      </c>
      <c r="P7411" t="s">
        <v>14211</v>
      </c>
      <c r="Q7411" t="s">
        <v>14197</v>
      </c>
    </row>
    <row r="7412" spans="1:17" x14ac:dyDescent="0.25">
      <c r="A7412">
        <v>7411</v>
      </c>
      <c r="B7412">
        <v>52870</v>
      </c>
      <c r="C7412">
        <v>39881</v>
      </c>
      <c r="D7412">
        <v>21</v>
      </c>
      <c r="E7412">
        <f t="shared" si="231"/>
        <v>3570</v>
      </c>
      <c r="F7412">
        <v>0.03</v>
      </c>
      <c r="G7412">
        <f>VLOOKUP($P7412,Pricebook!$A:$D,4,0)</f>
        <v>170</v>
      </c>
      <c r="H7412">
        <f t="shared" si="230"/>
        <v>3462.9</v>
      </c>
      <c r="I7412" t="s">
        <v>1657</v>
      </c>
      <c r="J7412" t="s">
        <v>549</v>
      </c>
      <c r="K7412" t="s">
        <v>796</v>
      </c>
      <c r="L7412">
        <v>84321</v>
      </c>
      <c r="M7412" t="s">
        <v>201</v>
      </c>
      <c r="N7412" t="s">
        <v>23</v>
      </c>
      <c r="O7412">
        <v>39883</v>
      </c>
      <c r="P7412" t="s">
        <v>14219</v>
      </c>
      <c r="Q7412" t="s">
        <v>14192</v>
      </c>
    </row>
    <row r="7413" spans="1:17" x14ac:dyDescent="0.25">
      <c r="A7413">
        <v>7412</v>
      </c>
      <c r="B7413">
        <v>52896</v>
      </c>
      <c r="C7413">
        <v>40473</v>
      </c>
      <c r="D7413">
        <v>9</v>
      </c>
      <c r="E7413">
        <f t="shared" si="231"/>
        <v>990</v>
      </c>
      <c r="F7413">
        <v>0.09</v>
      </c>
      <c r="G7413">
        <f>VLOOKUP($P7413,Pricebook!$A:$D,4,0)</f>
        <v>110</v>
      </c>
      <c r="H7413">
        <f t="shared" si="230"/>
        <v>900.9</v>
      </c>
      <c r="I7413" t="s">
        <v>456</v>
      </c>
      <c r="J7413" t="s">
        <v>99</v>
      </c>
      <c r="K7413" t="s">
        <v>1147</v>
      </c>
      <c r="L7413" t="s">
        <v>2773</v>
      </c>
      <c r="M7413" t="s">
        <v>48</v>
      </c>
      <c r="N7413" t="s">
        <v>16</v>
      </c>
      <c r="O7413">
        <v>40475</v>
      </c>
      <c r="P7413" t="s">
        <v>14215</v>
      </c>
      <c r="Q7413" t="s">
        <v>14196</v>
      </c>
    </row>
    <row r="7414" spans="1:17" x14ac:dyDescent="0.25">
      <c r="A7414">
        <v>7413</v>
      </c>
      <c r="B7414">
        <v>52896</v>
      </c>
      <c r="C7414">
        <v>40473</v>
      </c>
      <c r="D7414">
        <v>6</v>
      </c>
      <c r="E7414">
        <f t="shared" si="231"/>
        <v>750</v>
      </c>
      <c r="F7414">
        <v>0</v>
      </c>
      <c r="G7414">
        <f>VLOOKUP($P7414,Pricebook!$A:$D,4,0)</f>
        <v>125</v>
      </c>
      <c r="H7414">
        <f t="shared" si="230"/>
        <v>750</v>
      </c>
      <c r="I7414" t="s">
        <v>456</v>
      </c>
      <c r="J7414" t="s">
        <v>99</v>
      </c>
      <c r="K7414" t="s">
        <v>1147</v>
      </c>
      <c r="L7414" t="s">
        <v>2773</v>
      </c>
      <c r="M7414" t="s">
        <v>48</v>
      </c>
      <c r="N7414" t="s">
        <v>16</v>
      </c>
      <c r="O7414">
        <v>40474</v>
      </c>
      <c r="P7414" t="s">
        <v>14209</v>
      </c>
      <c r="Q7414" t="s">
        <v>14193</v>
      </c>
    </row>
    <row r="7415" spans="1:17" x14ac:dyDescent="0.25">
      <c r="A7415">
        <v>7414</v>
      </c>
      <c r="B7415">
        <v>52896</v>
      </c>
      <c r="C7415">
        <v>40473</v>
      </c>
      <c r="D7415">
        <v>24</v>
      </c>
      <c r="E7415">
        <f t="shared" si="231"/>
        <v>3840</v>
      </c>
      <c r="F7415">
        <v>0</v>
      </c>
      <c r="G7415">
        <f>VLOOKUP($P7415,Pricebook!$A:$D,4,0)</f>
        <v>160</v>
      </c>
      <c r="H7415">
        <f t="shared" si="230"/>
        <v>3840</v>
      </c>
      <c r="I7415" t="s">
        <v>456</v>
      </c>
      <c r="J7415" t="s">
        <v>99</v>
      </c>
      <c r="K7415" t="s">
        <v>1149</v>
      </c>
      <c r="L7415">
        <v>15239</v>
      </c>
      <c r="M7415" t="s">
        <v>232</v>
      </c>
      <c r="N7415" t="s">
        <v>61</v>
      </c>
      <c r="O7415">
        <v>40476</v>
      </c>
      <c r="P7415" t="s">
        <v>14218</v>
      </c>
      <c r="Q7415" t="s">
        <v>14193</v>
      </c>
    </row>
    <row r="7416" spans="1:17" x14ac:dyDescent="0.25">
      <c r="A7416">
        <v>7415</v>
      </c>
      <c r="B7416">
        <v>52896</v>
      </c>
      <c r="C7416">
        <v>40473</v>
      </c>
      <c r="D7416">
        <v>49</v>
      </c>
      <c r="E7416">
        <f t="shared" si="231"/>
        <v>9800</v>
      </c>
      <c r="F7416">
        <v>7.0000000000000007E-2</v>
      </c>
      <c r="G7416">
        <f>VLOOKUP($P7416,Pricebook!$A:$D,4,0)</f>
        <v>200</v>
      </c>
      <c r="H7416">
        <f t="shared" si="230"/>
        <v>9114</v>
      </c>
      <c r="I7416" t="s">
        <v>456</v>
      </c>
      <c r="J7416" t="s">
        <v>99</v>
      </c>
      <c r="K7416" t="s">
        <v>1149</v>
      </c>
      <c r="L7416">
        <v>15239</v>
      </c>
      <c r="M7416" t="s">
        <v>232</v>
      </c>
      <c r="N7416" t="s">
        <v>61</v>
      </c>
      <c r="O7416">
        <v>40476</v>
      </c>
      <c r="P7416" t="s">
        <v>14214</v>
      </c>
      <c r="Q7416" t="s">
        <v>14192</v>
      </c>
    </row>
    <row r="7417" spans="1:17" x14ac:dyDescent="0.25">
      <c r="A7417">
        <v>7416</v>
      </c>
      <c r="B7417">
        <v>52896</v>
      </c>
      <c r="C7417">
        <v>40473</v>
      </c>
      <c r="D7417">
        <v>36</v>
      </c>
      <c r="E7417">
        <f t="shared" si="231"/>
        <v>4500</v>
      </c>
      <c r="F7417">
        <v>0.03</v>
      </c>
      <c r="G7417">
        <f>VLOOKUP($P7417,Pricebook!$A:$D,4,0)</f>
        <v>125</v>
      </c>
      <c r="H7417">
        <f t="shared" si="230"/>
        <v>4365</v>
      </c>
      <c r="I7417" t="s">
        <v>456</v>
      </c>
      <c r="J7417" t="s">
        <v>99</v>
      </c>
      <c r="K7417" t="s">
        <v>1149</v>
      </c>
      <c r="L7417">
        <v>15239</v>
      </c>
      <c r="M7417" t="s">
        <v>232</v>
      </c>
      <c r="N7417" t="s">
        <v>61</v>
      </c>
      <c r="O7417">
        <v>40475</v>
      </c>
      <c r="P7417" t="s">
        <v>14209</v>
      </c>
      <c r="Q7417" t="s">
        <v>14189</v>
      </c>
    </row>
    <row r="7418" spans="1:17" x14ac:dyDescent="0.25">
      <c r="A7418">
        <v>7417</v>
      </c>
      <c r="B7418">
        <v>52897</v>
      </c>
      <c r="C7418">
        <v>40047</v>
      </c>
      <c r="D7418">
        <v>40</v>
      </c>
      <c r="E7418">
        <f t="shared" si="231"/>
        <v>4400</v>
      </c>
      <c r="F7418">
        <v>0</v>
      </c>
      <c r="G7418">
        <f>VLOOKUP($P7418,Pricebook!$A:$D,4,0)</f>
        <v>110</v>
      </c>
      <c r="H7418">
        <f t="shared" si="230"/>
        <v>4400</v>
      </c>
      <c r="I7418" t="s">
        <v>1485</v>
      </c>
      <c r="J7418" t="s">
        <v>482</v>
      </c>
      <c r="K7418" t="s">
        <v>330</v>
      </c>
      <c r="L7418">
        <v>84118</v>
      </c>
      <c r="M7418" t="s">
        <v>201</v>
      </c>
      <c r="N7418" t="s">
        <v>23</v>
      </c>
      <c r="O7418">
        <v>40049</v>
      </c>
      <c r="P7418" t="s">
        <v>14215</v>
      </c>
      <c r="Q7418" t="s">
        <v>14199</v>
      </c>
    </row>
    <row r="7419" spans="1:17" x14ac:dyDescent="0.25">
      <c r="A7419">
        <v>7418</v>
      </c>
      <c r="B7419">
        <v>52900</v>
      </c>
      <c r="C7419">
        <v>40683</v>
      </c>
      <c r="D7419">
        <v>16</v>
      </c>
      <c r="E7419">
        <f t="shared" si="231"/>
        <v>1760</v>
      </c>
      <c r="F7419">
        <v>0</v>
      </c>
      <c r="G7419">
        <f>VLOOKUP($P7419,Pricebook!$A:$D,4,0)</f>
        <v>110</v>
      </c>
      <c r="H7419">
        <f t="shared" si="230"/>
        <v>1760</v>
      </c>
      <c r="I7419" t="s">
        <v>57</v>
      </c>
      <c r="J7419" t="s">
        <v>58</v>
      </c>
      <c r="K7419" t="s">
        <v>2860</v>
      </c>
      <c r="L7419" t="s">
        <v>2861</v>
      </c>
      <c r="M7419" t="s">
        <v>1213</v>
      </c>
      <c r="N7419" t="s">
        <v>23</v>
      </c>
      <c r="O7419">
        <v>40685</v>
      </c>
      <c r="P7419" t="s">
        <v>14215</v>
      </c>
      <c r="Q7419" t="s">
        <v>14195</v>
      </c>
    </row>
    <row r="7420" spans="1:17" x14ac:dyDescent="0.25">
      <c r="A7420">
        <v>7419</v>
      </c>
      <c r="B7420">
        <v>52929</v>
      </c>
      <c r="C7420">
        <v>40641</v>
      </c>
      <c r="D7420">
        <v>43</v>
      </c>
      <c r="E7420">
        <f t="shared" si="231"/>
        <v>6450</v>
      </c>
      <c r="F7420">
        <v>0.04</v>
      </c>
      <c r="G7420">
        <f>VLOOKUP($P7420,Pricebook!$A:$D,4,0)</f>
        <v>150</v>
      </c>
      <c r="H7420">
        <f t="shared" si="230"/>
        <v>6192</v>
      </c>
      <c r="I7420" t="s">
        <v>12</v>
      </c>
      <c r="J7420" t="s">
        <v>13</v>
      </c>
      <c r="K7420" t="s">
        <v>2625</v>
      </c>
      <c r="L7420">
        <v>60194</v>
      </c>
      <c r="M7420" t="s">
        <v>15</v>
      </c>
      <c r="N7420" t="s">
        <v>16</v>
      </c>
      <c r="O7420">
        <v>40642</v>
      </c>
      <c r="P7420" t="s">
        <v>14216</v>
      </c>
      <c r="Q7420" t="s">
        <v>14191</v>
      </c>
    </row>
    <row r="7421" spans="1:17" x14ac:dyDescent="0.25">
      <c r="A7421">
        <v>7420</v>
      </c>
      <c r="B7421">
        <v>52929</v>
      </c>
      <c r="C7421">
        <v>40641</v>
      </c>
      <c r="D7421">
        <v>19</v>
      </c>
      <c r="E7421">
        <f t="shared" si="231"/>
        <v>2280</v>
      </c>
      <c r="F7421">
        <v>0.05</v>
      </c>
      <c r="G7421">
        <f>VLOOKUP($P7421,Pricebook!$A:$D,4,0)</f>
        <v>120</v>
      </c>
      <c r="H7421">
        <f t="shared" si="230"/>
        <v>2166</v>
      </c>
      <c r="I7421" t="s">
        <v>12</v>
      </c>
      <c r="J7421" t="s">
        <v>13</v>
      </c>
      <c r="K7421" t="s">
        <v>2625</v>
      </c>
      <c r="L7421">
        <v>60194</v>
      </c>
      <c r="M7421" t="s">
        <v>15</v>
      </c>
      <c r="N7421" t="s">
        <v>16</v>
      </c>
      <c r="O7421">
        <v>40642</v>
      </c>
      <c r="P7421" t="s">
        <v>14212</v>
      </c>
      <c r="Q7421" t="s">
        <v>14201</v>
      </c>
    </row>
    <row r="7422" spans="1:17" x14ac:dyDescent="0.25">
      <c r="A7422">
        <v>7421</v>
      </c>
      <c r="B7422">
        <v>52929</v>
      </c>
      <c r="C7422">
        <v>40641</v>
      </c>
      <c r="D7422">
        <v>7</v>
      </c>
      <c r="E7422">
        <f t="shared" si="231"/>
        <v>840</v>
      </c>
      <c r="F7422">
        <v>0.02</v>
      </c>
      <c r="G7422">
        <f>VLOOKUP($P7422,Pricebook!$A:$D,4,0)</f>
        <v>120</v>
      </c>
      <c r="H7422">
        <f t="shared" si="230"/>
        <v>823.19999999999993</v>
      </c>
      <c r="I7422" t="s">
        <v>12</v>
      </c>
      <c r="J7422" t="s">
        <v>13</v>
      </c>
      <c r="K7422" t="s">
        <v>2625</v>
      </c>
      <c r="L7422">
        <v>60194</v>
      </c>
      <c r="M7422" t="s">
        <v>15</v>
      </c>
      <c r="N7422" t="s">
        <v>16</v>
      </c>
      <c r="O7422">
        <v>40642</v>
      </c>
      <c r="P7422" t="s">
        <v>14212</v>
      </c>
      <c r="Q7422" t="s">
        <v>14193</v>
      </c>
    </row>
    <row r="7423" spans="1:17" x14ac:dyDescent="0.25">
      <c r="A7423">
        <v>7422</v>
      </c>
      <c r="B7423">
        <v>52929</v>
      </c>
      <c r="C7423">
        <v>40641</v>
      </c>
      <c r="D7423">
        <v>20</v>
      </c>
      <c r="E7423">
        <f t="shared" si="231"/>
        <v>2800</v>
      </c>
      <c r="F7423">
        <v>0.03</v>
      </c>
      <c r="G7423">
        <f>VLOOKUP($P7423,Pricebook!$A:$D,4,0)</f>
        <v>140</v>
      </c>
      <c r="H7423">
        <f t="shared" si="230"/>
        <v>2716</v>
      </c>
      <c r="I7423" t="s">
        <v>12</v>
      </c>
      <c r="J7423" t="s">
        <v>13</v>
      </c>
      <c r="K7423" t="s">
        <v>2625</v>
      </c>
      <c r="L7423">
        <v>60194</v>
      </c>
      <c r="M7423" t="s">
        <v>15</v>
      </c>
      <c r="N7423" t="s">
        <v>16</v>
      </c>
      <c r="O7423">
        <v>40642</v>
      </c>
      <c r="P7423" t="s">
        <v>14213</v>
      </c>
      <c r="Q7423" t="s">
        <v>14187</v>
      </c>
    </row>
    <row r="7424" spans="1:17" x14ac:dyDescent="0.25">
      <c r="A7424">
        <v>7423</v>
      </c>
      <c r="B7424">
        <v>52930</v>
      </c>
      <c r="C7424">
        <v>40855</v>
      </c>
      <c r="D7424">
        <v>16</v>
      </c>
      <c r="E7424">
        <f t="shared" si="231"/>
        <v>1760</v>
      </c>
      <c r="F7424">
        <v>0.04</v>
      </c>
      <c r="G7424">
        <f>VLOOKUP($P7424,Pricebook!$A:$D,4,0)</f>
        <v>110</v>
      </c>
      <c r="H7424">
        <f t="shared" si="230"/>
        <v>1689.6</v>
      </c>
      <c r="I7424" t="s">
        <v>2374</v>
      </c>
      <c r="J7424" t="s">
        <v>707</v>
      </c>
      <c r="K7424" t="s">
        <v>216</v>
      </c>
      <c r="L7424">
        <v>43123</v>
      </c>
      <c r="M7424" t="s">
        <v>210</v>
      </c>
      <c r="N7424" t="s">
        <v>61</v>
      </c>
      <c r="O7424">
        <v>40859</v>
      </c>
      <c r="P7424" t="s">
        <v>14220</v>
      </c>
      <c r="Q7424" t="s">
        <v>14195</v>
      </c>
    </row>
    <row r="7425" spans="1:17" x14ac:dyDescent="0.25">
      <c r="A7425">
        <v>7424</v>
      </c>
      <c r="B7425">
        <v>52930</v>
      </c>
      <c r="C7425">
        <v>40855</v>
      </c>
      <c r="D7425">
        <v>39</v>
      </c>
      <c r="E7425">
        <f t="shared" si="231"/>
        <v>4290</v>
      </c>
      <c r="F7425">
        <v>0.1</v>
      </c>
      <c r="G7425">
        <f>VLOOKUP($P7425,Pricebook!$A:$D,4,0)</f>
        <v>110</v>
      </c>
      <c r="H7425">
        <f t="shared" si="230"/>
        <v>3861</v>
      </c>
      <c r="I7425" t="s">
        <v>2374</v>
      </c>
      <c r="J7425" t="s">
        <v>707</v>
      </c>
      <c r="K7425" t="s">
        <v>216</v>
      </c>
      <c r="L7425">
        <v>43123</v>
      </c>
      <c r="M7425" t="s">
        <v>210</v>
      </c>
      <c r="N7425" t="s">
        <v>61</v>
      </c>
      <c r="O7425">
        <v>40860</v>
      </c>
      <c r="P7425" t="s">
        <v>14215</v>
      </c>
      <c r="Q7425" t="s">
        <v>14192</v>
      </c>
    </row>
    <row r="7426" spans="1:17" x14ac:dyDescent="0.25">
      <c r="A7426">
        <v>7425</v>
      </c>
      <c r="B7426">
        <v>52930</v>
      </c>
      <c r="C7426">
        <v>40855</v>
      </c>
      <c r="D7426">
        <v>24</v>
      </c>
      <c r="E7426">
        <f t="shared" si="231"/>
        <v>3600</v>
      </c>
      <c r="F7426">
        <v>0.09</v>
      </c>
      <c r="G7426">
        <f>VLOOKUP($P7426,Pricebook!$A:$D,4,0)</f>
        <v>150</v>
      </c>
      <c r="H7426">
        <f t="shared" ref="H7426:H7489" si="232">E7426*(1-F7426)</f>
        <v>3276</v>
      </c>
      <c r="I7426" t="s">
        <v>2374</v>
      </c>
      <c r="J7426" t="s">
        <v>707</v>
      </c>
      <c r="K7426" t="s">
        <v>216</v>
      </c>
      <c r="L7426">
        <v>43123</v>
      </c>
      <c r="M7426" t="s">
        <v>210</v>
      </c>
      <c r="N7426" t="s">
        <v>61</v>
      </c>
      <c r="O7426">
        <v>40855</v>
      </c>
      <c r="P7426" t="s">
        <v>14210</v>
      </c>
      <c r="Q7426" t="s">
        <v>14200</v>
      </c>
    </row>
    <row r="7427" spans="1:17" x14ac:dyDescent="0.25">
      <c r="A7427">
        <v>7426</v>
      </c>
      <c r="B7427">
        <v>52930</v>
      </c>
      <c r="C7427">
        <v>40855</v>
      </c>
      <c r="D7427">
        <v>40</v>
      </c>
      <c r="E7427">
        <f t="shared" ref="E7427:E7490" si="233">G7427*D7427</f>
        <v>6000</v>
      </c>
      <c r="F7427">
        <v>0.02</v>
      </c>
      <c r="G7427">
        <f>VLOOKUP($P7427,Pricebook!$A:$D,4,0)</f>
        <v>150</v>
      </c>
      <c r="H7427">
        <f t="shared" si="232"/>
        <v>5880</v>
      </c>
      <c r="I7427" t="s">
        <v>2374</v>
      </c>
      <c r="J7427" t="s">
        <v>707</v>
      </c>
      <c r="K7427" t="s">
        <v>216</v>
      </c>
      <c r="L7427">
        <v>43123</v>
      </c>
      <c r="M7427" t="s">
        <v>210</v>
      </c>
      <c r="N7427" t="s">
        <v>61</v>
      </c>
      <c r="O7427">
        <v>40855</v>
      </c>
      <c r="P7427" t="s">
        <v>14210</v>
      </c>
      <c r="Q7427" t="s">
        <v>14199</v>
      </c>
    </row>
    <row r="7428" spans="1:17" x14ac:dyDescent="0.25">
      <c r="A7428">
        <v>7427</v>
      </c>
      <c r="B7428">
        <v>52932</v>
      </c>
      <c r="C7428">
        <v>41041</v>
      </c>
      <c r="D7428">
        <v>3</v>
      </c>
      <c r="E7428">
        <f t="shared" si="233"/>
        <v>330</v>
      </c>
      <c r="F7428">
        <v>0</v>
      </c>
      <c r="G7428">
        <f>VLOOKUP($P7428,Pricebook!$A:$D,4,0)</f>
        <v>110</v>
      </c>
      <c r="H7428">
        <f t="shared" si="232"/>
        <v>330</v>
      </c>
      <c r="I7428" t="s">
        <v>555</v>
      </c>
      <c r="J7428" t="s">
        <v>68</v>
      </c>
      <c r="K7428" t="s">
        <v>1128</v>
      </c>
      <c r="L7428">
        <v>73110</v>
      </c>
      <c r="M7428" t="s">
        <v>75</v>
      </c>
      <c r="N7428" t="s">
        <v>16</v>
      </c>
      <c r="O7428">
        <v>41046</v>
      </c>
      <c r="P7428" t="s">
        <v>14215</v>
      </c>
      <c r="Q7428" t="s">
        <v>14193</v>
      </c>
    </row>
    <row r="7429" spans="1:17" x14ac:dyDescent="0.25">
      <c r="A7429">
        <v>7428</v>
      </c>
      <c r="B7429">
        <v>52933</v>
      </c>
      <c r="C7429">
        <v>40416</v>
      </c>
      <c r="D7429">
        <v>44</v>
      </c>
      <c r="E7429">
        <f t="shared" si="233"/>
        <v>7040</v>
      </c>
      <c r="F7429">
        <v>0.03</v>
      </c>
      <c r="G7429">
        <f>VLOOKUP($P7429,Pricebook!$A:$D,4,0)</f>
        <v>160</v>
      </c>
      <c r="H7429">
        <f t="shared" si="232"/>
        <v>6828.8</v>
      </c>
      <c r="I7429" t="s">
        <v>956</v>
      </c>
      <c r="J7429" t="s">
        <v>452</v>
      </c>
      <c r="K7429" t="s">
        <v>152</v>
      </c>
      <c r="L7429">
        <v>48135</v>
      </c>
      <c r="M7429" t="s">
        <v>172</v>
      </c>
      <c r="N7429" t="s">
        <v>16</v>
      </c>
      <c r="O7429">
        <v>40423</v>
      </c>
      <c r="P7429" t="s">
        <v>14218</v>
      </c>
      <c r="Q7429" t="s">
        <v>14195</v>
      </c>
    </row>
    <row r="7430" spans="1:17" x14ac:dyDescent="0.25">
      <c r="A7430">
        <v>7429</v>
      </c>
      <c r="B7430">
        <v>52934</v>
      </c>
      <c r="C7430">
        <v>40751</v>
      </c>
      <c r="D7430">
        <v>20</v>
      </c>
      <c r="E7430">
        <f t="shared" si="233"/>
        <v>4000</v>
      </c>
      <c r="F7430">
        <v>0.08</v>
      </c>
      <c r="G7430">
        <f>VLOOKUP($P7430,Pricebook!$A:$D,4,0)</f>
        <v>200</v>
      </c>
      <c r="H7430">
        <f t="shared" si="232"/>
        <v>3680</v>
      </c>
      <c r="I7430" t="s">
        <v>673</v>
      </c>
      <c r="J7430" t="s">
        <v>520</v>
      </c>
      <c r="K7430" t="s">
        <v>181</v>
      </c>
      <c r="L7430" t="s">
        <v>183</v>
      </c>
      <c r="M7430" t="s">
        <v>91</v>
      </c>
      <c r="N7430" t="s">
        <v>61</v>
      </c>
      <c r="O7430">
        <v>40752</v>
      </c>
      <c r="P7430" t="s">
        <v>14214</v>
      </c>
      <c r="Q7430" t="s">
        <v>14198</v>
      </c>
    </row>
    <row r="7431" spans="1:17" x14ac:dyDescent="0.25">
      <c r="A7431">
        <v>7430</v>
      </c>
      <c r="B7431">
        <v>52964</v>
      </c>
      <c r="C7431">
        <v>40268</v>
      </c>
      <c r="D7431">
        <v>44</v>
      </c>
      <c r="E7431">
        <f t="shared" si="233"/>
        <v>5500</v>
      </c>
      <c r="F7431">
        <v>0.08</v>
      </c>
      <c r="G7431">
        <f>VLOOKUP($P7431,Pricebook!$A:$D,4,0)</f>
        <v>125</v>
      </c>
      <c r="H7431">
        <f t="shared" si="232"/>
        <v>5060</v>
      </c>
      <c r="I7431" t="s">
        <v>463</v>
      </c>
      <c r="J7431" t="s">
        <v>235</v>
      </c>
      <c r="K7431" t="s">
        <v>1714</v>
      </c>
      <c r="L7431" t="s">
        <v>1715</v>
      </c>
      <c r="M7431" t="s">
        <v>15</v>
      </c>
      <c r="N7431" t="s">
        <v>16</v>
      </c>
      <c r="O7431">
        <v>40269</v>
      </c>
      <c r="P7431" t="s">
        <v>14208</v>
      </c>
      <c r="Q7431" t="s">
        <v>14188</v>
      </c>
    </row>
    <row r="7432" spans="1:17" x14ac:dyDescent="0.25">
      <c r="A7432">
        <v>7431</v>
      </c>
      <c r="B7432">
        <v>52995</v>
      </c>
      <c r="C7432">
        <v>40983</v>
      </c>
      <c r="D7432">
        <v>8</v>
      </c>
      <c r="E7432">
        <f t="shared" si="233"/>
        <v>1280</v>
      </c>
      <c r="F7432">
        <v>0.03</v>
      </c>
      <c r="G7432">
        <f>VLOOKUP($P7432,Pricebook!$A:$D,4,0)</f>
        <v>160</v>
      </c>
      <c r="H7432">
        <f t="shared" si="232"/>
        <v>1241.5999999999999</v>
      </c>
      <c r="I7432" t="s">
        <v>1127</v>
      </c>
      <c r="J7432" t="s">
        <v>207</v>
      </c>
      <c r="K7432" t="s">
        <v>74</v>
      </c>
      <c r="L7432">
        <v>73160</v>
      </c>
      <c r="M7432" t="s">
        <v>75</v>
      </c>
      <c r="N7432" t="s">
        <v>16</v>
      </c>
      <c r="O7432">
        <v>40983</v>
      </c>
      <c r="P7432" t="s">
        <v>14218</v>
      </c>
      <c r="Q7432" t="s">
        <v>14203</v>
      </c>
    </row>
    <row r="7433" spans="1:17" x14ac:dyDescent="0.25">
      <c r="A7433">
        <v>7432</v>
      </c>
      <c r="B7433">
        <v>52999</v>
      </c>
      <c r="C7433">
        <v>41024</v>
      </c>
      <c r="D7433">
        <v>5</v>
      </c>
      <c r="E7433">
        <f t="shared" si="233"/>
        <v>625</v>
      </c>
      <c r="F7433">
        <v>0.04</v>
      </c>
      <c r="G7433">
        <f>VLOOKUP($P7433,Pricebook!$A:$D,4,0)</f>
        <v>125</v>
      </c>
      <c r="H7433">
        <f t="shared" si="232"/>
        <v>600</v>
      </c>
      <c r="I7433" t="s">
        <v>1479</v>
      </c>
      <c r="J7433" t="s">
        <v>108</v>
      </c>
      <c r="K7433" t="s">
        <v>2674</v>
      </c>
      <c r="L7433">
        <v>77530</v>
      </c>
      <c r="M7433" t="s">
        <v>48</v>
      </c>
      <c r="N7433" t="s">
        <v>16</v>
      </c>
      <c r="O7433">
        <v>41026</v>
      </c>
      <c r="P7433" t="s">
        <v>14208</v>
      </c>
      <c r="Q7433" t="s">
        <v>14192</v>
      </c>
    </row>
    <row r="7434" spans="1:17" x14ac:dyDescent="0.25">
      <c r="A7434">
        <v>7433</v>
      </c>
      <c r="B7434">
        <v>52999</v>
      </c>
      <c r="C7434">
        <v>41024</v>
      </c>
      <c r="D7434">
        <v>39</v>
      </c>
      <c r="E7434">
        <f t="shared" si="233"/>
        <v>4290</v>
      </c>
      <c r="F7434">
        <v>0.05</v>
      </c>
      <c r="G7434">
        <f>VLOOKUP($P7434,Pricebook!$A:$D,4,0)</f>
        <v>110</v>
      </c>
      <c r="H7434">
        <f t="shared" si="232"/>
        <v>4075.5</v>
      </c>
      <c r="I7434" t="s">
        <v>1479</v>
      </c>
      <c r="J7434" t="s">
        <v>108</v>
      </c>
      <c r="K7434" t="s">
        <v>2674</v>
      </c>
      <c r="L7434">
        <v>77530</v>
      </c>
      <c r="M7434" t="s">
        <v>48</v>
      </c>
      <c r="N7434" t="s">
        <v>16</v>
      </c>
      <c r="O7434">
        <v>41026</v>
      </c>
      <c r="P7434" t="s">
        <v>14215</v>
      </c>
      <c r="Q7434" t="s">
        <v>14189</v>
      </c>
    </row>
    <row r="7435" spans="1:17" x14ac:dyDescent="0.25">
      <c r="A7435">
        <v>7434</v>
      </c>
      <c r="B7435">
        <v>52999</v>
      </c>
      <c r="C7435">
        <v>41024</v>
      </c>
      <c r="D7435">
        <v>7</v>
      </c>
      <c r="E7435">
        <f t="shared" si="233"/>
        <v>770</v>
      </c>
      <c r="F7435">
        <v>0.1</v>
      </c>
      <c r="G7435">
        <f>VLOOKUP($P7435,Pricebook!$A:$D,4,0)</f>
        <v>110</v>
      </c>
      <c r="H7435">
        <f t="shared" si="232"/>
        <v>693</v>
      </c>
      <c r="I7435" t="s">
        <v>1479</v>
      </c>
      <c r="J7435" t="s">
        <v>108</v>
      </c>
      <c r="K7435" t="s">
        <v>2674</v>
      </c>
      <c r="L7435">
        <v>77530</v>
      </c>
      <c r="M7435" t="s">
        <v>48</v>
      </c>
      <c r="N7435" t="s">
        <v>16</v>
      </c>
      <c r="O7435">
        <v>41024</v>
      </c>
      <c r="P7435" t="s">
        <v>14215</v>
      </c>
      <c r="Q7435" t="s">
        <v>14198</v>
      </c>
    </row>
    <row r="7436" spans="1:17" x14ac:dyDescent="0.25">
      <c r="A7436">
        <v>7435</v>
      </c>
      <c r="B7436">
        <v>53024</v>
      </c>
      <c r="C7436">
        <v>41041</v>
      </c>
      <c r="D7436">
        <v>9</v>
      </c>
      <c r="E7436">
        <f t="shared" si="233"/>
        <v>1125</v>
      </c>
      <c r="F7436">
        <v>0.09</v>
      </c>
      <c r="G7436">
        <f>VLOOKUP($P7436,Pricebook!$A:$D,4,0)</f>
        <v>125</v>
      </c>
      <c r="H7436">
        <f t="shared" si="232"/>
        <v>1023.75</v>
      </c>
      <c r="I7436" t="s">
        <v>465</v>
      </c>
      <c r="J7436" t="s">
        <v>344</v>
      </c>
      <c r="K7436" t="s">
        <v>2770</v>
      </c>
      <c r="L7436">
        <v>74074</v>
      </c>
      <c r="M7436" t="s">
        <v>75</v>
      </c>
      <c r="N7436" t="s">
        <v>16</v>
      </c>
      <c r="O7436">
        <v>41042</v>
      </c>
      <c r="P7436" t="s">
        <v>14208</v>
      </c>
      <c r="Q7436" t="s">
        <v>14199</v>
      </c>
    </row>
    <row r="7437" spans="1:17" x14ac:dyDescent="0.25">
      <c r="A7437">
        <v>7436</v>
      </c>
      <c r="B7437">
        <v>53024</v>
      </c>
      <c r="C7437">
        <v>41041</v>
      </c>
      <c r="D7437">
        <v>46</v>
      </c>
      <c r="E7437">
        <f t="shared" si="233"/>
        <v>6900</v>
      </c>
      <c r="F7437">
        <v>0.03</v>
      </c>
      <c r="G7437">
        <f>VLOOKUP($P7437,Pricebook!$A:$D,4,0)</f>
        <v>150</v>
      </c>
      <c r="H7437">
        <f t="shared" si="232"/>
        <v>6693</v>
      </c>
      <c r="I7437" t="s">
        <v>465</v>
      </c>
      <c r="J7437" t="s">
        <v>344</v>
      </c>
      <c r="K7437" t="s">
        <v>2770</v>
      </c>
      <c r="L7437">
        <v>74074</v>
      </c>
      <c r="M7437" t="s">
        <v>75</v>
      </c>
      <c r="N7437" t="s">
        <v>16</v>
      </c>
      <c r="O7437">
        <v>41042</v>
      </c>
      <c r="P7437" t="s">
        <v>14210</v>
      </c>
      <c r="Q7437" t="s">
        <v>14186</v>
      </c>
    </row>
    <row r="7438" spans="1:17" x14ac:dyDescent="0.25">
      <c r="A7438">
        <v>7437</v>
      </c>
      <c r="B7438">
        <v>53025</v>
      </c>
      <c r="C7438">
        <v>40254</v>
      </c>
      <c r="D7438">
        <v>32</v>
      </c>
      <c r="E7438">
        <f t="shared" si="233"/>
        <v>3520</v>
      </c>
      <c r="F7438">
        <v>0.09</v>
      </c>
      <c r="G7438">
        <f>VLOOKUP($P7438,Pricebook!$A:$D,4,0)</f>
        <v>110</v>
      </c>
      <c r="H7438">
        <f t="shared" si="232"/>
        <v>3203.2000000000003</v>
      </c>
      <c r="I7438" t="s">
        <v>102</v>
      </c>
      <c r="J7438" t="s">
        <v>103</v>
      </c>
      <c r="K7438" t="s">
        <v>1106</v>
      </c>
      <c r="L7438">
        <v>48127</v>
      </c>
      <c r="M7438" t="s">
        <v>172</v>
      </c>
      <c r="N7438" t="s">
        <v>16</v>
      </c>
      <c r="O7438">
        <v>40255</v>
      </c>
      <c r="P7438" t="s">
        <v>14215</v>
      </c>
      <c r="Q7438" t="s">
        <v>14202</v>
      </c>
    </row>
    <row r="7439" spans="1:17" x14ac:dyDescent="0.25">
      <c r="A7439">
        <v>7438</v>
      </c>
      <c r="B7439">
        <v>53026</v>
      </c>
      <c r="C7439">
        <v>40965</v>
      </c>
      <c r="D7439">
        <v>35</v>
      </c>
      <c r="E7439">
        <f t="shared" si="233"/>
        <v>4900</v>
      </c>
      <c r="F7439">
        <v>0.05</v>
      </c>
      <c r="G7439">
        <f>VLOOKUP($P7439,Pricebook!$A:$D,4,0)</f>
        <v>140</v>
      </c>
      <c r="H7439">
        <f t="shared" si="232"/>
        <v>4655</v>
      </c>
      <c r="I7439" t="s">
        <v>2470</v>
      </c>
      <c r="J7439" t="s">
        <v>310</v>
      </c>
      <c r="K7439" t="s">
        <v>903</v>
      </c>
      <c r="L7439">
        <v>98052</v>
      </c>
      <c r="M7439" t="s">
        <v>22</v>
      </c>
      <c r="N7439" t="s">
        <v>23</v>
      </c>
      <c r="O7439">
        <v>40971</v>
      </c>
      <c r="P7439" t="s">
        <v>14207</v>
      </c>
      <c r="Q7439" t="s">
        <v>14185</v>
      </c>
    </row>
    <row r="7440" spans="1:17" x14ac:dyDescent="0.25">
      <c r="A7440">
        <v>7439</v>
      </c>
      <c r="B7440">
        <v>53027</v>
      </c>
      <c r="C7440">
        <v>40477</v>
      </c>
      <c r="D7440">
        <v>38</v>
      </c>
      <c r="E7440">
        <f t="shared" si="233"/>
        <v>4180</v>
      </c>
      <c r="F7440">
        <v>0.05</v>
      </c>
      <c r="G7440">
        <f>VLOOKUP($P7440,Pricebook!$A:$D,4,0)</f>
        <v>110</v>
      </c>
      <c r="H7440">
        <f t="shared" si="232"/>
        <v>3971</v>
      </c>
      <c r="I7440" t="s">
        <v>2821</v>
      </c>
      <c r="J7440" t="s">
        <v>775</v>
      </c>
      <c r="K7440" t="s">
        <v>2373</v>
      </c>
      <c r="L7440">
        <v>83814</v>
      </c>
      <c r="M7440" t="s">
        <v>197</v>
      </c>
      <c r="N7440" t="s">
        <v>23</v>
      </c>
      <c r="O7440">
        <v>40477</v>
      </c>
      <c r="P7440" t="s">
        <v>14220</v>
      </c>
      <c r="Q7440" t="s">
        <v>14196</v>
      </c>
    </row>
    <row r="7441" spans="1:17" x14ac:dyDescent="0.25">
      <c r="A7441">
        <v>7440</v>
      </c>
      <c r="B7441">
        <v>53029</v>
      </c>
      <c r="C7441">
        <v>40021</v>
      </c>
      <c r="D7441">
        <v>39</v>
      </c>
      <c r="E7441">
        <f t="shared" si="233"/>
        <v>7800</v>
      </c>
      <c r="F7441">
        <v>0.1</v>
      </c>
      <c r="G7441">
        <f>VLOOKUP($P7441,Pricebook!$A:$D,4,0)</f>
        <v>200</v>
      </c>
      <c r="H7441">
        <f t="shared" si="232"/>
        <v>7020</v>
      </c>
      <c r="I7441" t="s">
        <v>1191</v>
      </c>
      <c r="J7441" t="s">
        <v>175</v>
      </c>
      <c r="K7441" t="s">
        <v>1193</v>
      </c>
      <c r="L7441">
        <v>42003</v>
      </c>
      <c r="M7441" t="s">
        <v>254</v>
      </c>
      <c r="N7441" t="s">
        <v>34</v>
      </c>
      <c r="O7441">
        <v>40026</v>
      </c>
      <c r="P7441" t="s">
        <v>14214</v>
      </c>
      <c r="Q7441" t="s">
        <v>14189</v>
      </c>
    </row>
    <row r="7442" spans="1:17" x14ac:dyDescent="0.25">
      <c r="A7442">
        <v>7441</v>
      </c>
      <c r="B7442">
        <v>53056</v>
      </c>
      <c r="C7442">
        <v>40850</v>
      </c>
      <c r="D7442">
        <v>13</v>
      </c>
      <c r="E7442">
        <f t="shared" si="233"/>
        <v>1950</v>
      </c>
      <c r="F7442">
        <v>7.0000000000000007E-2</v>
      </c>
      <c r="G7442">
        <f>VLOOKUP($P7442,Pricebook!$A:$D,4,0)</f>
        <v>150</v>
      </c>
      <c r="H7442">
        <f t="shared" si="232"/>
        <v>1813.4999999999998</v>
      </c>
      <c r="I7442" t="s">
        <v>784</v>
      </c>
      <c r="J7442" t="s">
        <v>621</v>
      </c>
      <c r="K7442" t="s">
        <v>1993</v>
      </c>
      <c r="L7442">
        <v>94044</v>
      </c>
      <c r="M7442" t="s">
        <v>114</v>
      </c>
      <c r="N7442" t="s">
        <v>23</v>
      </c>
      <c r="O7442">
        <v>40851</v>
      </c>
      <c r="P7442" t="s">
        <v>14216</v>
      </c>
      <c r="Q7442" t="s">
        <v>14197</v>
      </c>
    </row>
    <row r="7443" spans="1:17" x14ac:dyDescent="0.25">
      <c r="A7443">
        <v>7442</v>
      </c>
      <c r="B7443">
        <v>53060</v>
      </c>
      <c r="C7443">
        <v>40259</v>
      </c>
      <c r="D7443">
        <v>36</v>
      </c>
      <c r="E7443">
        <f t="shared" si="233"/>
        <v>5400</v>
      </c>
      <c r="F7443">
        <v>0.1</v>
      </c>
      <c r="G7443">
        <f>VLOOKUP($P7443,Pricebook!$A:$D,4,0)</f>
        <v>150</v>
      </c>
      <c r="H7443">
        <f t="shared" si="232"/>
        <v>4860</v>
      </c>
      <c r="I7443" t="s">
        <v>667</v>
      </c>
      <c r="J7443" t="s">
        <v>142</v>
      </c>
      <c r="K7443" t="s">
        <v>1140</v>
      </c>
      <c r="L7443">
        <v>90301</v>
      </c>
      <c r="M7443" t="s">
        <v>114</v>
      </c>
      <c r="N7443" t="s">
        <v>23</v>
      </c>
      <c r="O7443">
        <v>40261</v>
      </c>
      <c r="P7443" t="s">
        <v>14211</v>
      </c>
      <c r="Q7443" t="s">
        <v>14184</v>
      </c>
    </row>
    <row r="7444" spans="1:17" x14ac:dyDescent="0.25">
      <c r="A7444">
        <v>7443</v>
      </c>
      <c r="B7444">
        <v>53060</v>
      </c>
      <c r="C7444">
        <v>40259</v>
      </c>
      <c r="D7444">
        <v>4</v>
      </c>
      <c r="E7444">
        <f t="shared" si="233"/>
        <v>440</v>
      </c>
      <c r="F7444">
        <v>0.02</v>
      </c>
      <c r="G7444">
        <f>VLOOKUP($P7444,Pricebook!$A:$D,4,0)</f>
        <v>110</v>
      </c>
      <c r="H7444">
        <f t="shared" si="232"/>
        <v>431.2</v>
      </c>
      <c r="I7444" t="s">
        <v>667</v>
      </c>
      <c r="J7444" t="s">
        <v>142</v>
      </c>
      <c r="K7444" t="s">
        <v>1140</v>
      </c>
      <c r="L7444">
        <v>90301</v>
      </c>
      <c r="M7444" t="s">
        <v>114</v>
      </c>
      <c r="N7444" t="s">
        <v>23</v>
      </c>
      <c r="O7444">
        <v>40261</v>
      </c>
      <c r="P7444" t="s">
        <v>14215</v>
      </c>
      <c r="Q7444" t="s">
        <v>14189</v>
      </c>
    </row>
    <row r="7445" spans="1:17" x14ac:dyDescent="0.25">
      <c r="A7445">
        <v>7444</v>
      </c>
      <c r="B7445">
        <v>53120</v>
      </c>
      <c r="C7445">
        <v>41046</v>
      </c>
      <c r="D7445">
        <v>5</v>
      </c>
      <c r="E7445">
        <f t="shared" si="233"/>
        <v>550</v>
      </c>
      <c r="F7445">
        <v>0.09</v>
      </c>
      <c r="G7445">
        <f>VLOOKUP($P7445,Pricebook!$A:$D,4,0)</f>
        <v>110</v>
      </c>
      <c r="H7445">
        <f t="shared" si="232"/>
        <v>500.5</v>
      </c>
      <c r="I7445" t="s">
        <v>694</v>
      </c>
      <c r="J7445" t="s">
        <v>235</v>
      </c>
      <c r="K7445" t="s">
        <v>2450</v>
      </c>
      <c r="L7445">
        <v>85023</v>
      </c>
      <c r="M7445" t="s">
        <v>70</v>
      </c>
      <c r="N7445" t="s">
        <v>23</v>
      </c>
      <c r="O7445">
        <v>41048</v>
      </c>
      <c r="P7445" t="s">
        <v>14215</v>
      </c>
      <c r="Q7445" t="s">
        <v>14188</v>
      </c>
    </row>
    <row r="7446" spans="1:17" x14ac:dyDescent="0.25">
      <c r="A7446">
        <v>7445</v>
      </c>
      <c r="B7446">
        <v>53123</v>
      </c>
      <c r="C7446">
        <v>40056</v>
      </c>
      <c r="D7446">
        <v>25</v>
      </c>
      <c r="E7446">
        <f t="shared" si="233"/>
        <v>4000</v>
      </c>
      <c r="F7446">
        <v>0.06</v>
      </c>
      <c r="G7446">
        <f>VLOOKUP($P7446,Pricebook!$A:$D,4,0)</f>
        <v>160</v>
      </c>
      <c r="H7446">
        <f t="shared" si="232"/>
        <v>3760</v>
      </c>
      <c r="I7446" t="s">
        <v>1150</v>
      </c>
      <c r="J7446" t="s">
        <v>125</v>
      </c>
      <c r="K7446" t="s">
        <v>1344</v>
      </c>
      <c r="L7446" t="s">
        <v>2862</v>
      </c>
      <c r="M7446" t="s">
        <v>317</v>
      </c>
      <c r="N7446" t="s">
        <v>61</v>
      </c>
      <c r="O7446">
        <v>40058</v>
      </c>
      <c r="P7446" t="s">
        <v>14218</v>
      </c>
      <c r="Q7446" t="s">
        <v>14203</v>
      </c>
    </row>
    <row r="7447" spans="1:17" x14ac:dyDescent="0.25">
      <c r="A7447">
        <v>7446</v>
      </c>
      <c r="B7447">
        <v>53127</v>
      </c>
      <c r="C7447">
        <v>40674</v>
      </c>
      <c r="D7447">
        <v>50</v>
      </c>
      <c r="E7447">
        <f t="shared" si="233"/>
        <v>8000</v>
      </c>
      <c r="F7447">
        <v>7.0000000000000007E-2</v>
      </c>
      <c r="G7447">
        <f>VLOOKUP($P7447,Pricebook!$A:$D,4,0)</f>
        <v>160</v>
      </c>
      <c r="H7447">
        <f t="shared" si="232"/>
        <v>7439.9999999999991</v>
      </c>
      <c r="I7447" t="s">
        <v>1607</v>
      </c>
      <c r="J7447" t="s">
        <v>594</v>
      </c>
      <c r="K7447" t="s">
        <v>1025</v>
      </c>
      <c r="L7447">
        <v>45431</v>
      </c>
      <c r="M7447" t="s">
        <v>210</v>
      </c>
      <c r="N7447" t="s">
        <v>61</v>
      </c>
      <c r="O7447">
        <v>40675</v>
      </c>
      <c r="P7447" t="s">
        <v>14218</v>
      </c>
      <c r="Q7447" t="s">
        <v>14187</v>
      </c>
    </row>
    <row r="7448" spans="1:17" x14ac:dyDescent="0.25">
      <c r="A7448">
        <v>7447</v>
      </c>
      <c r="B7448">
        <v>53127</v>
      </c>
      <c r="C7448">
        <v>40674</v>
      </c>
      <c r="D7448">
        <v>49</v>
      </c>
      <c r="E7448">
        <f t="shared" si="233"/>
        <v>7350</v>
      </c>
      <c r="F7448">
        <v>0.05</v>
      </c>
      <c r="G7448">
        <f>VLOOKUP($P7448,Pricebook!$A:$D,4,0)</f>
        <v>150</v>
      </c>
      <c r="H7448">
        <f t="shared" si="232"/>
        <v>6982.5</v>
      </c>
      <c r="I7448" t="s">
        <v>1607</v>
      </c>
      <c r="J7448" t="s">
        <v>594</v>
      </c>
      <c r="K7448" t="s">
        <v>1025</v>
      </c>
      <c r="L7448">
        <v>45431</v>
      </c>
      <c r="M7448" t="s">
        <v>210</v>
      </c>
      <c r="N7448" t="s">
        <v>61</v>
      </c>
      <c r="O7448">
        <v>40676</v>
      </c>
      <c r="P7448" t="s">
        <v>14210</v>
      </c>
      <c r="Q7448" t="s">
        <v>14186</v>
      </c>
    </row>
    <row r="7449" spans="1:17" x14ac:dyDescent="0.25">
      <c r="A7449">
        <v>7448</v>
      </c>
      <c r="B7449">
        <v>53152</v>
      </c>
      <c r="C7449">
        <v>39877</v>
      </c>
      <c r="D7449">
        <v>36</v>
      </c>
      <c r="E7449">
        <f t="shared" si="233"/>
        <v>5400</v>
      </c>
      <c r="F7449">
        <v>0.01</v>
      </c>
      <c r="G7449">
        <f>VLOOKUP($P7449,Pricebook!$A:$D,4,0)</f>
        <v>150</v>
      </c>
      <c r="H7449">
        <f t="shared" si="232"/>
        <v>5346</v>
      </c>
      <c r="I7449" t="s">
        <v>273</v>
      </c>
      <c r="J7449" t="s">
        <v>274</v>
      </c>
      <c r="K7449" t="s">
        <v>2834</v>
      </c>
      <c r="L7449">
        <v>13905</v>
      </c>
      <c r="M7449" t="s">
        <v>60</v>
      </c>
      <c r="N7449" t="s">
        <v>61</v>
      </c>
      <c r="O7449">
        <v>39877</v>
      </c>
      <c r="P7449" t="s">
        <v>14210</v>
      </c>
      <c r="Q7449" t="s">
        <v>14201</v>
      </c>
    </row>
    <row r="7450" spans="1:17" x14ac:dyDescent="0.25">
      <c r="A7450">
        <v>7449</v>
      </c>
      <c r="B7450">
        <v>53152</v>
      </c>
      <c r="C7450">
        <v>39877</v>
      </c>
      <c r="D7450">
        <v>5</v>
      </c>
      <c r="E7450">
        <f t="shared" si="233"/>
        <v>750</v>
      </c>
      <c r="F7450">
        <v>0.02</v>
      </c>
      <c r="G7450">
        <f>VLOOKUP($P7450,Pricebook!$A:$D,4,0)</f>
        <v>150</v>
      </c>
      <c r="H7450">
        <f t="shared" si="232"/>
        <v>735</v>
      </c>
      <c r="I7450" t="s">
        <v>273</v>
      </c>
      <c r="J7450" t="s">
        <v>274</v>
      </c>
      <c r="K7450" t="s">
        <v>1904</v>
      </c>
      <c r="L7450" t="s">
        <v>1905</v>
      </c>
      <c r="M7450" t="s">
        <v>358</v>
      </c>
      <c r="N7450" t="s">
        <v>16</v>
      </c>
      <c r="O7450">
        <v>39879</v>
      </c>
      <c r="P7450" t="s">
        <v>14211</v>
      </c>
      <c r="Q7450" t="s">
        <v>14195</v>
      </c>
    </row>
    <row r="7451" spans="1:17" x14ac:dyDescent="0.25">
      <c r="A7451">
        <v>7450</v>
      </c>
      <c r="B7451">
        <v>53152</v>
      </c>
      <c r="C7451">
        <v>39877</v>
      </c>
      <c r="D7451">
        <v>9</v>
      </c>
      <c r="E7451">
        <f t="shared" si="233"/>
        <v>1125</v>
      </c>
      <c r="F7451">
        <v>0.01</v>
      </c>
      <c r="G7451">
        <f>VLOOKUP($P7451,Pricebook!$A:$D,4,0)</f>
        <v>125</v>
      </c>
      <c r="H7451">
        <f t="shared" si="232"/>
        <v>1113.75</v>
      </c>
      <c r="I7451" t="s">
        <v>273</v>
      </c>
      <c r="J7451" t="s">
        <v>274</v>
      </c>
      <c r="K7451" t="s">
        <v>1904</v>
      </c>
      <c r="L7451" t="s">
        <v>1905</v>
      </c>
      <c r="M7451" t="s">
        <v>358</v>
      </c>
      <c r="N7451" t="s">
        <v>16</v>
      </c>
      <c r="O7451">
        <v>39880</v>
      </c>
      <c r="P7451" t="s">
        <v>14208</v>
      </c>
      <c r="Q7451" t="s">
        <v>14194</v>
      </c>
    </row>
    <row r="7452" spans="1:17" x14ac:dyDescent="0.25">
      <c r="A7452">
        <v>7451</v>
      </c>
      <c r="B7452">
        <v>53152</v>
      </c>
      <c r="C7452">
        <v>39877</v>
      </c>
      <c r="D7452">
        <v>9</v>
      </c>
      <c r="E7452">
        <f t="shared" si="233"/>
        <v>990</v>
      </c>
      <c r="F7452">
        <v>0.02</v>
      </c>
      <c r="G7452">
        <f>VLOOKUP($P7452,Pricebook!$A:$D,4,0)</f>
        <v>110</v>
      </c>
      <c r="H7452">
        <f t="shared" si="232"/>
        <v>970.19999999999993</v>
      </c>
      <c r="I7452" t="s">
        <v>273</v>
      </c>
      <c r="J7452" t="s">
        <v>274</v>
      </c>
      <c r="K7452" t="s">
        <v>1904</v>
      </c>
      <c r="L7452" t="s">
        <v>1905</v>
      </c>
      <c r="M7452" t="s">
        <v>358</v>
      </c>
      <c r="N7452" t="s">
        <v>16</v>
      </c>
      <c r="O7452">
        <v>39879</v>
      </c>
      <c r="P7452" t="s">
        <v>14215</v>
      </c>
      <c r="Q7452" t="s">
        <v>14189</v>
      </c>
    </row>
    <row r="7453" spans="1:17" x14ac:dyDescent="0.25">
      <c r="A7453">
        <v>7452</v>
      </c>
      <c r="B7453">
        <v>53153</v>
      </c>
      <c r="C7453">
        <v>40079</v>
      </c>
      <c r="D7453">
        <v>29</v>
      </c>
      <c r="E7453">
        <f t="shared" si="233"/>
        <v>4930</v>
      </c>
      <c r="F7453">
        <v>0.1</v>
      </c>
      <c r="G7453">
        <f>VLOOKUP($P7453,Pricebook!$A:$D,4,0)</f>
        <v>170</v>
      </c>
      <c r="H7453">
        <f t="shared" si="232"/>
        <v>4437</v>
      </c>
      <c r="I7453" t="s">
        <v>787</v>
      </c>
      <c r="J7453" t="s">
        <v>585</v>
      </c>
      <c r="K7453" t="s">
        <v>2795</v>
      </c>
      <c r="L7453">
        <v>38134</v>
      </c>
      <c r="M7453" t="s">
        <v>81</v>
      </c>
      <c r="N7453" t="s">
        <v>34</v>
      </c>
      <c r="O7453">
        <v>40080</v>
      </c>
      <c r="P7453" t="s">
        <v>14219</v>
      </c>
      <c r="Q7453" t="s">
        <v>14203</v>
      </c>
    </row>
    <row r="7454" spans="1:17" x14ac:dyDescent="0.25">
      <c r="A7454">
        <v>7453</v>
      </c>
      <c r="B7454">
        <v>53156</v>
      </c>
      <c r="C7454">
        <v>40978</v>
      </c>
      <c r="D7454">
        <v>47</v>
      </c>
      <c r="E7454">
        <f t="shared" si="233"/>
        <v>9400</v>
      </c>
      <c r="F7454">
        <v>7.0000000000000007E-2</v>
      </c>
      <c r="G7454">
        <f>VLOOKUP($P7454,Pricebook!$A:$D,4,0)</f>
        <v>200</v>
      </c>
      <c r="H7454">
        <f t="shared" si="232"/>
        <v>8742</v>
      </c>
      <c r="I7454" t="s">
        <v>1445</v>
      </c>
      <c r="J7454" t="s">
        <v>389</v>
      </c>
      <c r="K7454" t="s">
        <v>1446</v>
      </c>
      <c r="L7454">
        <v>61801</v>
      </c>
      <c r="M7454" t="s">
        <v>15</v>
      </c>
      <c r="N7454" t="s">
        <v>16</v>
      </c>
      <c r="O7454">
        <v>40979</v>
      </c>
      <c r="P7454" t="s">
        <v>14214</v>
      </c>
      <c r="Q7454" t="s">
        <v>14197</v>
      </c>
    </row>
    <row r="7455" spans="1:17" x14ac:dyDescent="0.25">
      <c r="A7455">
        <v>7454</v>
      </c>
      <c r="B7455">
        <v>53188</v>
      </c>
      <c r="C7455">
        <v>41218</v>
      </c>
      <c r="D7455">
        <v>22</v>
      </c>
      <c r="E7455">
        <f t="shared" si="233"/>
        <v>4400</v>
      </c>
      <c r="F7455">
        <v>7.0000000000000007E-2</v>
      </c>
      <c r="G7455">
        <f>VLOOKUP($P7455,Pricebook!$A:$D,4,0)</f>
        <v>200</v>
      </c>
      <c r="H7455">
        <f t="shared" si="232"/>
        <v>4091.9999999999995</v>
      </c>
      <c r="I7455" t="s">
        <v>157</v>
      </c>
      <c r="J7455" t="s">
        <v>158</v>
      </c>
      <c r="K7455" t="s">
        <v>1083</v>
      </c>
      <c r="L7455">
        <v>11746</v>
      </c>
      <c r="M7455" t="s">
        <v>60</v>
      </c>
      <c r="N7455" t="s">
        <v>61</v>
      </c>
      <c r="O7455">
        <v>41219</v>
      </c>
      <c r="P7455" t="s">
        <v>14206</v>
      </c>
      <c r="Q7455" t="s">
        <v>14197</v>
      </c>
    </row>
    <row r="7456" spans="1:17" x14ac:dyDescent="0.25">
      <c r="A7456">
        <v>7455</v>
      </c>
      <c r="B7456">
        <v>53189</v>
      </c>
      <c r="C7456">
        <v>40778</v>
      </c>
      <c r="D7456">
        <v>29</v>
      </c>
      <c r="E7456">
        <f t="shared" si="233"/>
        <v>3190</v>
      </c>
      <c r="F7456">
        <v>0</v>
      </c>
      <c r="G7456">
        <f>VLOOKUP($P7456,Pricebook!$A:$D,4,0)</f>
        <v>110</v>
      </c>
      <c r="H7456">
        <f t="shared" si="232"/>
        <v>3190</v>
      </c>
      <c r="I7456" t="s">
        <v>1883</v>
      </c>
      <c r="J7456" t="s">
        <v>99</v>
      </c>
      <c r="K7456" t="s">
        <v>2232</v>
      </c>
      <c r="L7456">
        <v>80004</v>
      </c>
      <c r="M7456" t="s">
        <v>237</v>
      </c>
      <c r="N7456" t="s">
        <v>23</v>
      </c>
      <c r="O7456">
        <v>40778</v>
      </c>
      <c r="P7456" t="s">
        <v>14215</v>
      </c>
      <c r="Q7456" t="s">
        <v>14184</v>
      </c>
    </row>
    <row r="7457" spans="1:17" x14ac:dyDescent="0.25">
      <c r="A7457">
        <v>7456</v>
      </c>
      <c r="B7457">
        <v>53190</v>
      </c>
      <c r="C7457">
        <v>40080</v>
      </c>
      <c r="D7457">
        <v>10</v>
      </c>
      <c r="E7457">
        <f t="shared" si="233"/>
        <v>1600</v>
      </c>
      <c r="F7457">
        <v>0.06</v>
      </c>
      <c r="G7457">
        <f>VLOOKUP($P7457,Pricebook!$A:$D,4,0)</f>
        <v>160</v>
      </c>
      <c r="H7457">
        <f t="shared" si="232"/>
        <v>1504</v>
      </c>
      <c r="I7457" t="s">
        <v>1978</v>
      </c>
      <c r="J7457" t="s">
        <v>396</v>
      </c>
      <c r="K7457" t="s">
        <v>2420</v>
      </c>
      <c r="L7457">
        <v>52302</v>
      </c>
      <c r="M7457" t="s">
        <v>38</v>
      </c>
      <c r="N7457" t="s">
        <v>16</v>
      </c>
      <c r="O7457">
        <v>40083</v>
      </c>
      <c r="P7457" t="s">
        <v>14218</v>
      </c>
      <c r="Q7457" t="s">
        <v>14187</v>
      </c>
    </row>
    <row r="7458" spans="1:17" x14ac:dyDescent="0.25">
      <c r="A7458">
        <v>7457</v>
      </c>
      <c r="B7458">
        <v>53190</v>
      </c>
      <c r="C7458">
        <v>40080</v>
      </c>
      <c r="D7458">
        <v>9</v>
      </c>
      <c r="E7458">
        <f t="shared" si="233"/>
        <v>1350</v>
      </c>
      <c r="F7458">
        <v>0.1</v>
      </c>
      <c r="G7458">
        <f>VLOOKUP($P7458,Pricebook!$A:$D,4,0)</f>
        <v>150</v>
      </c>
      <c r="H7458">
        <f t="shared" si="232"/>
        <v>1215</v>
      </c>
      <c r="I7458" t="s">
        <v>1978</v>
      </c>
      <c r="J7458" t="s">
        <v>396</v>
      </c>
      <c r="K7458" t="s">
        <v>2420</v>
      </c>
      <c r="L7458">
        <v>52302</v>
      </c>
      <c r="M7458" t="s">
        <v>38</v>
      </c>
      <c r="N7458" t="s">
        <v>16</v>
      </c>
      <c r="O7458">
        <v>40081</v>
      </c>
      <c r="P7458" t="s">
        <v>14210</v>
      </c>
      <c r="Q7458" t="s">
        <v>14198</v>
      </c>
    </row>
    <row r="7459" spans="1:17" x14ac:dyDescent="0.25">
      <c r="A7459">
        <v>7458</v>
      </c>
      <c r="B7459">
        <v>53216</v>
      </c>
      <c r="C7459">
        <v>41247</v>
      </c>
      <c r="D7459">
        <v>36</v>
      </c>
      <c r="E7459">
        <f t="shared" si="233"/>
        <v>3960</v>
      </c>
      <c r="F7459">
        <v>0.06</v>
      </c>
      <c r="G7459">
        <f>VLOOKUP($P7459,Pricebook!$A:$D,4,0)</f>
        <v>110</v>
      </c>
      <c r="H7459">
        <f t="shared" si="232"/>
        <v>3722.3999999999996</v>
      </c>
      <c r="I7459" t="s">
        <v>852</v>
      </c>
      <c r="J7459" t="s">
        <v>594</v>
      </c>
      <c r="K7459" t="s">
        <v>2375</v>
      </c>
      <c r="L7459">
        <v>67601</v>
      </c>
      <c r="M7459" t="s">
        <v>153</v>
      </c>
      <c r="N7459" t="s">
        <v>16</v>
      </c>
      <c r="O7459">
        <v>41250</v>
      </c>
      <c r="P7459" t="s">
        <v>14215</v>
      </c>
      <c r="Q7459" t="s">
        <v>14198</v>
      </c>
    </row>
    <row r="7460" spans="1:17" x14ac:dyDescent="0.25">
      <c r="A7460">
        <v>7459</v>
      </c>
      <c r="B7460">
        <v>53221</v>
      </c>
      <c r="C7460">
        <v>40965</v>
      </c>
      <c r="D7460">
        <v>29</v>
      </c>
      <c r="E7460">
        <f t="shared" si="233"/>
        <v>3625</v>
      </c>
      <c r="F7460">
        <v>0.1</v>
      </c>
      <c r="G7460">
        <f>VLOOKUP($P7460,Pricebook!$A:$D,4,0)</f>
        <v>125</v>
      </c>
      <c r="H7460">
        <f t="shared" si="232"/>
        <v>3262.5</v>
      </c>
      <c r="I7460" t="s">
        <v>541</v>
      </c>
      <c r="J7460" t="s">
        <v>260</v>
      </c>
      <c r="K7460" t="s">
        <v>930</v>
      </c>
      <c r="L7460">
        <v>55901</v>
      </c>
      <c r="M7460" t="s">
        <v>130</v>
      </c>
      <c r="N7460" t="s">
        <v>16</v>
      </c>
      <c r="O7460">
        <v>40966</v>
      </c>
      <c r="P7460" t="s">
        <v>14208</v>
      </c>
      <c r="Q7460" t="s">
        <v>14200</v>
      </c>
    </row>
    <row r="7461" spans="1:17" x14ac:dyDescent="0.25">
      <c r="A7461">
        <v>7460</v>
      </c>
      <c r="B7461">
        <v>53222</v>
      </c>
      <c r="C7461">
        <v>40105</v>
      </c>
      <c r="D7461">
        <v>2</v>
      </c>
      <c r="E7461">
        <f t="shared" si="233"/>
        <v>220</v>
      </c>
      <c r="F7461">
        <v>7.0000000000000007E-2</v>
      </c>
      <c r="G7461">
        <f>VLOOKUP($P7461,Pricebook!$A:$D,4,0)</f>
        <v>110</v>
      </c>
      <c r="H7461">
        <f t="shared" si="232"/>
        <v>204.6</v>
      </c>
      <c r="I7461" t="s">
        <v>755</v>
      </c>
      <c r="J7461" t="s">
        <v>452</v>
      </c>
      <c r="K7461" t="s">
        <v>1558</v>
      </c>
      <c r="L7461">
        <v>23464</v>
      </c>
      <c r="M7461" t="s">
        <v>368</v>
      </c>
      <c r="N7461" t="s">
        <v>34</v>
      </c>
      <c r="O7461">
        <v>40105</v>
      </c>
      <c r="P7461" t="s">
        <v>14215</v>
      </c>
      <c r="Q7461" t="s">
        <v>14195</v>
      </c>
    </row>
    <row r="7462" spans="1:17" x14ac:dyDescent="0.25">
      <c r="A7462">
        <v>7461</v>
      </c>
      <c r="B7462">
        <v>53223</v>
      </c>
      <c r="C7462">
        <v>41104</v>
      </c>
      <c r="D7462">
        <v>2</v>
      </c>
      <c r="E7462">
        <f t="shared" si="233"/>
        <v>320</v>
      </c>
      <c r="F7462">
        <v>0.08</v>
      </c>
      <c r="G7462">
        <f>VLOOKUP($P7462,Pricebook!$A:$D,4,0)</f>
        <v>160</v>
      </c>
      <c r="H7462">
        <f t="shared" si="232"/>
        <v>294.40000000000003</v>
      </c>
      <c r="I7462" t="s">
        <v>1416</v>
      </c>
      <c r="J7462" t="s">
        <v>226</v>
      </c>
      <c r="K7462" t="s">
        <v>1944</v>
      </c>
      <c r="L7462">
        <v>12306</v>
      </c>
      <c r="M7462" t="s">
        <v>60</v>
      </c>
      <c r="N7462" t="s">
        <v>61</v>
      </c>
      <c r="O7462">
        <v>41111</v>
      </c>
      <c r="P7462" t="s">
        <v>14218</v>
      </c>
      <c r="Q7462" t="s">
        <v>14185</v>
      </c>
    </row>
    <row r="7463" spans="1:17" x14ac:dyDescent="0.25">
      <c r="A7463">
        <v>7462</v>
      </c>
      <c r="B7463">
        <v>53248</v>
      </c>
      <c r="C7463">
        <v>40480</v>
      </c>
      <c r="D7463">
        <v>7</v>
      </c>
      <c r="E7463">
        <f t="shared" si="233"/>
        <v>875</v>
      </c>
      <c r="F7463">
        <v>0.06</v>
      </c>
      <c r="G7463">
        <f>VLOOKUP($P7463,Pricebook!$A:$D,4,0)</f>
        <v>125</v>
      </c>
      <c r="H7463">
        <f t="shared" si="232"/>
        <v>822.5</v>
      </c>
      <c r="I7463" t="s">
        <v>696</v>
      </c>
      <c r="J7463" t="s">
        <v>344</v>
      </c>
      <c r="K7463" t="s">
        <v>2081</v>
      </c>
      <c r="L7463">
        <v>11795</v>
      </c>
      <c r="M7463" t="s">
        <v>60</v>
      </c>
      <c r="N7463" t="s">
        <v>61</v>
      </c>
      <c r="O7463">
        <v>40481</v>
      </c>
      <c r="P7463" t="s">
        <v>14209</v>
      </c>
      <c r="Q7463" t="s">
        <v>14198</v>
      </c>
    </row>
    <row r="7464" spans="1:17" x14ac:dyDescent="0.25">
      <c r="A7464">
        <v>7463</v>
      </c>
      <c r="B7464">
        <v>53254</v>
      </c>
      <c r="C7464">
        <v>40043</v>
      </c>
      <c r="D7464">
        <v>34</v>
      </c>
      <c r="E7464">
        <f t="shared" si="233"/>
        <v>5100</v>
      </c>
      <c r="F7464">
        <v>0</v>
      </c>
      <c r="G7464">
        <f>VLOOKUP($P7464,Pricebook!$A:$D,4,0)</f>
        <v>150</v>
      </c>
      <c r="H7464">
        <f t="shared" si="232"/>
        <v>5100</v>
      </c>
      <c r="I7464" t="s">
        <v>486</v>
      </c>
      <c r="J7464" t="s">
        <v>487</v>
      </c>
      <c r="K7464" t="s">
        <v>1621</v>
      </c>
      <c r="L7464" t="s">
        <v>1622</v>
      </c>
      <c r="M7464" t="s">
        <v>48</v>
      </c>
      <c r="N7464" t="s">
        <v>16</v>
      </c>
      <c r="O7464">
        <v>40046</v>
      </c>
      <c r="P7464" t="s">
        <v>14210</v>
      </c>
      <c r="Q7464" t="s">
        <v>14193</v>
      </c>
    </row>
    <row r="7465" spans="1:17" x14ac:dyDescent="0.25">
      <c r="A7465">
        <v>7464</v>
      </c>
      <c r="B7465">
        <v>53281</v>
      </c>
      <c r="C7465">
        <v>39905</v>
      </c>
      <c r="D7465">
        <v>40</v>
      </c>
      <c r="E7465">
        <f t="shared" si="233"/>
        <v>5000</v>
      </c>
      <c r="F7465">
        <v>0.08</v>
      </c>
      <c r="G7465">
        <f>VLOOKUP($P7465,Pricebook!$A:$D,4,0)</f>
        <v>125</v>
      </c>
      <c r="H7465">
        <f t="shared" si="232"/>
        <v>4600</v>
      </c>
      <c r="I7465" t="s">
        <v>728</v>
      </c>
      <c r="J7465" t="s">
        <v>68</v>
      </c>
      <c r="K7465" t="s">
        <v>281</v>
      </c>
      <c r="L7465">
        <v>77566</v>
      </c>
      <c r="M7465" t="s">
        <v>48</v>
      </c>
      <c r="N7465" t="s">
        <v>16</v>
      </c>
      <c r="O7465">
        <v>39907</v>
      </c>
      <c r="P7465" t="s">
        <v>14221</v>
      </c>
      <c r="Q7465" t="s">
        <v>14194</v>
      </c>
    </row>
    <row r="7466" spans="1:17" x14ac:dyDescent="0.25">
      <c r="A7466">
        <v>7465</v>
      </c>
      <c r="B7466">
        <v>53283</v>
      </c>
      <c r="C7466">
        <v>40844</v>
      </c>
      <c r="D7466">
        <v>2</v>
      </c>
      <c r="E7466">
        <f t="shared" si="233"/>
        <v>300</v>
      </c>
      <c r="F7466">
        <v>0.04</v>
      </c>
      <c r="G7466">
        <f>VLOOKUP($P7466,Pricebook!$A:$D,4,0)</f>
        <v>150</v>
      </c>
      <c r="H7466">
        <f t="shared" si="232"/>
        <v>288</v>
      </c>
      <c r="I7466" t="s">
        <v>2526</v>
      </c>
      <c r="J7466" t="s">
        <v>165</v>
      </c>
      <c r="K7466" t="s">
        <v>1860</v>
      </c>
      <c r="L7466">
        <v>95351</v>
      </c>
      <c r="M7466" t="s">
        <v>114</v>
      </c>
      <c r="N7466" t="s">
        <v>23</v>
      </c>
      <c r="O7466">
        <v>40845</v>
      </c>
      <c r="P7466" t="s">
        <v>14216</v>
      </c>
      <c r="Q7466" t="s">
        <v>14193</v>
      </c>
    </row>
    <row r="7467" spans="1:17" x14ac:dyDescent="0.25">
      <c r="A7467">
        <v>7466</v>
      </c>
      <c r="B7467">
        <v>53285</v>
      </c>
      <c r="C7467">
        <v>41053</v>
      </c>
      <c r="D7467">
        <v>6</v>
      </c>
      <c r="E7467">
        <f t="shared" si="233"/>
        <v>960</v>
      </c>
      <c r="F7467">
        <v>0.04</v>
      </c>
      <c r="G7467">
        <f>VLOOKUP($P7467,Pricebook!$A:$D,4,0)</f>
        <v>160</v>
      </c>
      <c r="H7467">
        <f t="shared" si="232"/>
        <v>921.59999999999991</v>
      </c>
      <c r="I7467" t="s">
        <v>2606</v>
      </c>
      <c r="J7467" t="s">
        <v>235</v>
      </c>
      <c r="K7467" t="s">
        <v>1070</v>
      </c>
      <c r="L7467">
        <v>75057</v>
      </c>
      <c r="M7467" t="s">
        <v>48</v>
      </c>
      <c r="N7467" t="s">
        <v>16</v>
      </c>
      <c r="O7467">
        <v>41055</v>
      </c>
      <c r="P7467" t="s">
        <v>14218</v>
      </c>
      <c r="Q7467" t="s">
        <v>14188</v>
      </c>
    </row>
    <row r="7468" spans="1:17" x14ac:dyDescent="0.25">
      <c r="A7468">
        <v>7467</v>
      </c>
      <c r="B7468">
        <v>53312</v>
      </c>
      <c r="C7468">
        <v>39998</v>
      </c>
      <c r="D7468">
        <v>23</v>
      </c>
      <c r="E7468">
        <f t="shared" si="233"/>
        <v>3910</v>
      </c>
      <c r="F7468">
        <v>0.05</v>
      </c>
      <c r="G7468">
        <f>VLOOKUP($P7468,Pricebook!$A:$D,4,0)</f>
        <v>170</v>
      </c>
      <c r="H7468">
        <f t="shared" si="232"/>
        <v>3714.5</v>
      </c>
      <c r="I7468" t="s">
        <v>347</v>
      </c>
      <c r="J7468" t="s">
        <v>348</v>
      </c>
      <c r="K7468" t="s">
        <v>2705</v>
      </c>
      <c r="L7468">
        <v>76706</v>
      </c>
      <c r="M7468" t="s">
        <v>48</v>
      </c>
      <c r="N7468" t="s">
        <v>16</v>
      </c>
      <c r="O7468">
        <v>40000</v>
      </c>
      <c r="P7468" t="s">
        <v>14219</v>
      </c>
      <c r="Q7468" t="s">
        <v>14184</v>
      </c>
    </row>
    <row r="7469" spans="1:17" x14ac:dyDescent="0.25">
      <c r="A7469">
        <v>7468</v>
      </c>
      <c r="B7469">
        <v>53312</v>
      </c>
      <c r="C7469">
        <v>39998</v>
      </c>
      <c r="D7469">
        <v>30</v>
      </c>
      <c r="E7469">
        <f t="shared" si="233"/>
        <v>3600</v>
      </c>
      <c r="F7469">
        <v>0.06</v>
      </c>
      <c r="G7469">
        <f>VLOOKUP($P7469,Pricebook!$A:$D,4,0)</f>
        <v>120</v>
      </c>
      <c r="H7469">
        <f t="shared" si="232"/>
        <v>3384</v>
      </c>
      <c r="I7469" t="s">
        <v>347</v>
      </c>
      <c r="J7469" t="s">
        <v>348</v>
      </c>
      <c r="K7469" t="s">
        <v>2705</v>
      </c>
      <c r="L7469">
        <v>76706</v>
      </c>
      <c r="M7469" t="s">
        <v>48</v>
      </c>
      <c r="N7469" t="s">
        <v>16</v>
      </c>
      <c r="O7469">
        <v>39999</v>
      </c>
      <c r="P7469" t="s">
        <v>14212</v>
      </c>
      <c r="Q7469" t="s">
        <v>14199</v>
      </c>
    </row>
    <row r="7470" spans="1:17" x14ac:dyDescent="0.25">
      <c r="A7470">
        <v>7469</v>
      </c>
      <c r="B7470">
        <v>53314</v>
      </c>
      <c r="C7470">
        <v>40440</v>
      </c>
      <c r="D7470">
        <v>33</v>
      </c>
      <c r="E7470">
        <f t="shared" si="233"/>
        <v>4125</v>
      </c>
      <c r="F7470">
        <v>0.01</v>
      </c>
      <c r="G7470">
        <f>VLOOKUP($P7470,Pricebook!$A:$D,4,0)</f>
        <v>125</v>
      </c>
      <c r="H7470">
        <f t="shared" si="232"/>
        <v>4083.75</v>
      </c>
      <c r="I7470" t="s">
        <v>198</v>
      </c>
      <c r="J7470" t="s">
        <v>199</v>
      </c>
      <c r="K7470" t="s">
        <v>438</v>
      </c>
      <c r="L7470" t="s">
        <v>439</v>
      </c>
      <c r="M7470" t="s">
        <v>440</v>
      </c>
      <c r="N7470" t="s">
        <v>16</v>
      </c>
      <c r="O7470">
        <v>40440</v>
      </c>
      <c r="P7470" t="s">
        <v>14208</v>
      </c>
      <c r="Q7470" t="s">
        <v>14195</v>
      </c>
    </row>
    <row r="7471" spans="1:17" x14ac:dyDescent="0.25">
      <c r="A7471">
        <v>7470</v>
      </c>
      <c r="B7471">
        <v>53314</v>
      </c>
      <c r="C7471">
        <v>40440</v>
      </c>
      <c r="D7471">
        <v>15</v>
      </c>
      <c r="E7471">
        <f t="shared" si="233"/>
        <v>1875</v>
      </c>
      <c r="F7471">
        <v>0.05</v>
      </c>
      <c r="G7471">
        <f>VLOOKUP($P7471,Pricebook!$A:$D,4,0)</f>
        <v>125</v>
      </c>
      <c r="H7471">
        <f t="shared" si="232"/>
        <v>1781.25</v>
      </c>
      <c r="I7471" t="s">
        <v>198</v>
      </c>
      <c r="J7471" t="s">
        <v>199</v>
      </c>
      <c r="K7471" t="s">
        <v>438</v>
      </c>
      <c r="L7471" t="s">
        <v>439</v>
      </c>
      <c r="M7471" t="s">
        <v>440</v>
      </c>
      <c r="N7471" t="s">
        <v>16</v>
      </c>
      <c r="O7471">
        <v>40442</v>
      </c>
      <c r="P7471" t="s">
        <v>14209</v>
      </c>
      <c r="Q7471" t="s">
        <v>14195</v>
      </c>
    </row>
    <row r="7472" spans="1:17" x14ac:dyDescent="0.25">
      <c r="A7472">
        <v>7471</v>
      </c>
      <c r="B7472">
        <v>53344</v>
      </c>
      <c r="C7472">
        <v>40233</v>
      </c>
      <c r="D7472">
        <v>36</v>
      </c>
      <c r="E7472">
        <f t="shared" si="233"/>
        <v>5760</v>
      </c>
      <c r="F7472">
        <v>0.03</v>
      </c>
      <c r="G7472">
        <f>VLOOKUP($P7472,Pricebook!$A:$D,4,0)</f>
        <v>160</v>
      </c>
      <c r="H7472">
        <f t="shared" si="232"/>
        <v>5587.2</v>
      </c>
      <c r="I7472" t="s">
        <v>626</v>
      </c>
      <c r="J7472" t="s">
        <v>27</v>
      </c>
      <c r="K7472" t="s">
        <v>1972</v>
      </c>
      <c r="L7472">
        <v>93422</v>
      </c>
      <c r="M7472" t="s">
        <v>114</v>
      </c>
      <c r="N7472" t="s">
        <v>23</v>
      </c>
      <c r="O7472">
        <v>40235</v>
      </c>
      <c r="P7472" t="s">
        <v>14218</v>
      </c>
      <c r="Q7472" t="s">
        <v>14202</v>
      </c>
    </row>
    <row r="7473" spans="1:17" x14ac:dyDescent="0.25">
      <c r="A7473">
        <v>7472</v>
      </c>
      <c r="B7473">
        <v>53349</v>
      </c>
      <c r="C7473">
        <v>40278</v>
      </c>
      <c r="D7473">
        <v>46</v>
      </c>
      <c r="E7473">
        <f t="shared" si="233"/>
        <v>5750</v>
      </c>
      <c r="F7473">
        <v>7.0000000000000007E-2</v>
      </c>
      <c r="G7473">
        <f>VLOOKUP($P7473,Pricebook!$A:$D,4,0)</f>
        <v>125</v>
      </c>
      <c r="H7473">
        <f t="shared" si="232"/>
        <v>5347.5</v>
      </c>
      <c r="I7473" t="s">
        <v>593</v>
      </c>
      <c r="J7473" t="s">
        <v>594</v>
      </c>
      <c r="K7473" t="s">
        <v>80</v>
      </c>
      <c r="L7473">
        <v>44105</v>
      </c>
      <c r="M7473" t="s">
        <v>210</v>
      </c>
      <c r="N7473" t="s">
        <v>61</v>
      </c>
      <c r="O7473">
        <v>40287</v>
      </c>
      <c r="P7473" t="s">
        <v>14221</v>
      </c>
      <c r="Q7473" t="s">
        <v>14198</v>
      </c>
    </row>
    <row r="7474" spans="1:17" x14ac:dyDescent="0.25">
      <c r="A7474">
        <v>7473</v>
      </c>
      <c r="B7474">
        <v>53350</v>
      </c>
      <c r="C7474">
        <v>39978</v>
      </c>
      <c r="D7474">
        <v>24</v>
      </c>
      <c r="E7474">
        <f t="shared" si="233"/>
        <v>3840</v>
      </c>
      <c r="F7474">
        <v>0.08</v>
      </c>
      <c r="G7474">
        <f>VLOOKUP($P7474,Pricebook!$A:$D,4,0)</f>
        <v>160</v>
      </c>
      <c r="H7474">
        <f t="shared" si="232"/>
        <v>3532.8</v>
      </c>
      <c r="I7474" t="s">
        <v>1552</v>
      </c>
      <c r="J7474" t="s">
        <v>1076</v>
      </c>
      <c r="K7474" t="s">
        <v>1553</v>
      </c>
      <c r="L7474">
        <v>70117</v>
      </c>
      <c r="M7474" t="s">
        <v>436</v>
      </c>
      <c r="N7474" t="s">
        <v>34</v>
      </c>
      <c r="O7474">
        <v>39978</v>
      </c>
      <c r="P7474" t="s">
        <v>14218</v>
      </c>
      <c r="Q7474" t="s">
        <v>14186</v>
      </c>
    </row>
    <row r="7475" spans="1:17" x14ac:dyDescent="0.25">
      <c r="A7475">
        <v>7474</v>
      </c>
      <c r="B7475">
        <v>53378</v>
      </c>
      <c r="C7475">
        <v>41103</v>
      </c>
      <c r="D7475">
        <v>50</v>
      </c>
      <c r="E7475">
        <f t="shared" si="233"/>
        <v>7500</v>
      </c>
      <c r="F7475">
        <v>0.1</v>
      </c>
      <c r="G7475">
        <f>VLOOKUP($P7475,Pricebook!$A:$D,4,0)</f>
        <v>150</v>
      </c>
      <c r="H7475">
        <f t="shared" si="232"/>
        <v>6750</v>
      </c>
      <c r="I7475" t="s">
        <v>458</v>
      </c>
      <c r="J7475" t="s">
        <v>300</v>
      </c>
      <c r="K7475" t="s">
        <v>2561</v>
      </c>
      <c r="L7475">
        <v>31401</v>
      </c>
      <c r="M7475" t="s">
        <v>134</v>
      </c>
      <c r="N7475" t="s">
        <v>34</v>
      </c>
      <c r="O7475">
        <v>41104</v>
      </c>
      <c r="P7475" t="s">
        <v>14222</v>
      </c>
      <c r="Q7475" t="s">
        <v>14188</v>
      </c>
    </row>
    <row r="7476" spans="1:17" x14ac:dyDescent="0.25">
      <c r="A7476">
        <v>7475</v>
      </c>
      <c r="B7476">
        <v>53378</v>
      </c>
      <c r="C7476">
        <v>41103</v>
      </c>
      <c r="D7476">
        <v>38</v>
      </c>
      <c r="E7476">
        <f t="shared" si="233"/>
        <v>4750</v>
      </c>
      <c r="F7476">
        <v>0.06</v>
      </c>
      <c r="G7476">
        <f>VLOOKUP($P7476,Pricebook!$A:$D,4,0)</f>
        <v>125</v>
      </c>
      <c r="H7476">
        <f t="shared" si="232"/>
        <v>4465</v>
      </c>
      <c r="I7476" t="s">
        <v>458</v>
      </c>
      <c r="J7476" t="s">
        <v>300</v>
      </c>
      <c r="K7476" t="s">
        <v>2561</v>
      </c>
      <c r="L7476">
        <v>31401</v>
      </c>
      <c r="M7476" t="s">
        <v>134</v>
      </c>
      <c r="N7476" t="s">
        <v>34</v>
      </c>
      <c r="O7476">
        <v>41104</v>
      </c>
      <c r="P7476" t="s">
        <v>14208</v>
      </c>
      <c r="Q7476" t="s">
        <v>14194</v>
      </c>
    </row>
    <row r="7477" spans="1:17" x14ac:dyDescent="0.25">
      <c r="A7477">
        <v>7476</v>
      </c>
      <c r="B7477">
        <v>53378</v>
      </c>
      <c r="C7477">
        <v>41103</v>
      </c>
      <c r="D7477">
        <v>49</v>
      </c>
      <c r="E7477">
        <f t="shared" si="233"/>
        <v>7350</v>
      </c>
      <c r="F7477">
        <v>0.04</v>
      </c>
      <c r="G7477">
        <f>VLOOKUP($P7477,Pricebook!$A:$D,4,0)</f>
        <v>150</v>
      </c>
      <c r="H7477">
        <f t="shared" si="232"/>
        <v>7056</v>
      </c>
      <c r="I7477" t="s">
        <v>458</v>
      </c>
      <c r="J7477" t="s">
        <v>300</v>
      </c>
      <c r="K7477" t="s">
        <v>2561</v>
      </c>
      <c r="L7477">
        <v>31401</v>
      </c>
      <c r="M7477" t="s">
        <v>134</v>
      </c>
      <c r="N7477" t="s">
        <v>34</v>
      </c>
      <c r="O7477">
        <v>41104</v>
      </c>
      <c r="P7477" t="s">
        <v>14210</v>
      </c>
      <c r="Q7477" t="s">
        <v>14187</v>
      </c>
    </row>
    <row r="7478" spans="1:17" x14ac:dyDescent="0.25">
      <c r="A7478">
        <v>7477</v>
      </c>
      <c r="B7478">
        <v>53381</v>
      </c>
      <c r="C7478">
        <v>40447</v>
      </c>
      <c r="D7478">
        <v>26</v>
      </c>
      <c r="E7478">
        <f t="shared" si="233"/>
        <v>2860</v>
      </c>
      <c r="F7478">
        <v>0.01</v>
      </c>
      <c r="G7478">
        <f>VLOOKUP($P7478,Pricebook!$A:$D,4,0)</f>
        <v>110</v>
      </c>
      <c r="H7478">
        <f t="shared" si="232"/>
        <v>2831.4</v>
      </c>
      <c r="I7478" t="s">
        <v>1843</v>
      </c>
      <c r="J7478" t="s">
        <v>1076</v>
      </c>
      <c r="K7478" t="s">
        <v>1278</v>
      </c>
      <c r="L7478">
        <v>94110</v>
      </c>
      <c r="M7478" t="s">
        <v>114</v>
      </c>
      <c r="N7478" t="s">
        <v>23</v>
      </c>
      <c r="O7478">
        <v>40448</v>
      </c>
      <c r="P7478" t="s">
        <v>14220</v>
      </c>
      <c r="Q7478" t="s">
        <v>14199</v>
      </c>
    </row>
    <row r="7479" spans="1:17" x14ac:dyDescent="0.25">
      <c r="A7479">
        <v>7478</v>
      </c>
      <c r="B7479">
        <v>53382</v>
      </c>
      <c r="C7479">
        <v>40174</v>
      </c>
      <c r="D7479">
        <v>13</v>
      </c>
      <c r="E7479">
        <f t="shared" si="233"/>
        <v>2210</v>
      </c>
      <c r="F7479">
        <v>0.1</v>
      </c>
      <c r="G7479">
        <f>VLOOKUP($P7479,Pricebook!$A:$D,4,0)</f>
        <v>170</v>
      </c>
      <c r="H7479">
        <f t="shared" si="232"/>
        <v>1989</v>
      </c>
      <c r="I7479" t="s">
        <v>2512</v>
      </c>
      <c r="J7479" t="s">
        <v>108</v>
      </c>
      <c r="K7479" t="s">
        <v>2513</v>
      </c>
      <c r="L7479">
        <v>57401</v>
      </c>
      <c r="M7479" t="s">
        <v>789</v>
      </c>
      <c r="N7479" t="s">
        <v>16</v>
      </c>
      <c r="O7479">
        <v>40175</v>
      </c>
      <c r="P7479" t="s">
        <v>14219</v>
      </c>
      <c r="Q7479" t="s">
        <v>14192</v>
      </c>
    </row>
    <row r="7480" spans="1:17" x14ac:dyDescent="0.25">
      <c r="A7480">
        <v>7479</v>
      </c>
      <c r="B7480">
        <v>53382</v>
      </c>
      <c r="C7480">
        <v>40174</v>
      </c>
      <c r="D7480">
        <v>15</v>
      </c>
      <c r="E7480">
        <f t="shared" si="233"/>
        <v>1875</v>
      </c>
      <c r="F7480">
        <v>0</v>
      </c>
      <c r="G7480">
        <f>VLOOKUP($P7480,Pricebook!$A:$D,4,0)</f>
        <v>125</v>
      </c>
      <c r="H7480">
        <f t="shared" si="232"/>
        <v>1875</v>
      </c>
      <c r="I7480" t="s">
        <v>2512</v>
      </c>
      <c r="J7480" t="s">
        <v>108</v>
      </c>
      <c r="K7480" t="s">
        <v>2513</v>
      </c>
      <c r="L7480">
        <v>57401</v>
      </c>
      <c r="M7480" t="s">
        <v>789</v>
      </c>
      <c r="N7480" t="s">
        <v>16</v>
      </c>
      <c r="O7480">
        <v>40175</v>
      </c>
      <c r="P7480" t="s">
        <v>14221</v>
      </c>
      <c r="Q7480" t="s">
        <v>14195</v>
      </c>
    </row>
    <row r="7481" spans="1:17" x14ac:dyDescent="0.25">
      <c r="A7481">
        <v>7480</v>
      </c>
      <c r="B7481">
        <v>53410</v>
      </c>
      <c r="C7481">
        <v>40032</v>
      </c>
      <c r="D7481">
        <v>44</v>
      </c>
      <c r="E7481">
        <f t="shared" si="233"/>
        <v>7480</v>
      </c>
      <c r="F7481">
        <v>0.08</v>
      </c>
      <c r="G7481">
        <f>VLOOKUP($P7481,Pricebook!$A:$D,4,0)</f>
        <v>170</v>
      </c>
      <c r="H7481">
        <f t="shared" si="232"/>
        <v>6881.6</v>
      </c>
      <c r="I7481" t="s">
        <v>1418</v>
      </c>
      <c r="J7481" t="s">
        <v>360</v>
      </c>
      <c r="K7481" t="s">
        <v>1782</v>
      </c>
      <c r="L7481">
        <v>46312</v>
      </c>
      <c r="M7481" t="s">
        <v>278</v>
      </c>
      <c r="N7481" t="s">
        <v>16</v>
      </c>
      <c r="O7481">
        <v>40034</v>
      </c>
      <c r="P7481" t="s">
        <v>14219</v>
      </c>
      <c r="Q7481" t="s">
        <v>14188</v>
      </c>
    </row>
    <row r="7482" spans="1:17" x14ac:dyDescent="0.25">
      <c r="A7482">
        <v>7481</v>
      </c>
      <c r="B7482">
        <v>53411</v>
      </c>
      <c r="C7482">
        <v>40876</v>
      </c>
      <c r="D7482">
        <v>25</v>
      </c>
      <c r="E7482">
        <f t="shared" si="233"/>
        <v>3750</v>
      </c>
      <c r="F7482">
        <v>0.08</v>
      </c>
      <c r="G7482">
        <f>VLOOKUP($P7482,Pricebook!$A:$D,4,0)</f>
        <v>150</v>
      </c>
      <c r="H7482">
        <f t="shared" si="232"/>
        <v>3450</v>
      </c>
      <c r="I7482" t="s">
        <v>696</v>
      </c>
      <c r="J7482" t="s">
        <v>344</v>
      </c>
      <c r="K7482" t="s">
        <v>2081</v>
      </c>
      <c r="L7482">
        <v>11795</v>
      </c>
      <c r="M7482" t="s">
        <v>60</v>
      </c>
      <c r="N7482" t="s">
        <v>61</v>
      </c>
      <c r="O7482">
        <v>40877</v>
      </c>
      <c r="P7482" t="s">
        <v>14211</v>
      </c>
      <c r="Q7482" t="s">
        <v>14186</v>
      </c>
    </row>
    <row r="7483" spans="1:17" x14ac:dyDescent="0.25">
      <c r="A7483">
        <v>7482</v>
      </c>
      <c r="B7483">
        <v>53412</v>
      </c>
      <c r="C7483">
        <v>40071</v>
      </c>
      <c r="D7483">
        <v>45</v>
      </c>
      <c r="E7483">
        <f t="shared" si="233"/>
        <v>5625</v>
      </c>
      <c r="F7483">
        <v>0.02</v>
      </c>
      <c r="G7483">
        <f>VLOOKUP($P7483,Pricebook!$A:$D,4,0)</f>
        <v>125</v>
      </c>
      <c r="H7483">
        <f t="shared" si="232"/>
        <v>5512.5</v>
      </c>
      <c r="I7483" t="s">
        <v>1272</v>
      </c>
      <c r="J7483" t="s">
        <v>142</v>
      </c>
      <c r="K7483" t="s">
        <v>1273</v>
      </c>
      <c r="L7483">
        <v>32712</v>
      </c>
      <c r="M7483" t="s">
        <v>101</v>
      </c>
      <c r="N7483" t="s">
        <v>34</v>
      </c>
      <c r="O7483">
        <v>40072</v>
      </c>
      <c r="P7483" t="s">
        <v>14208</v>
      </c>
      <c r="Q7483" t="s">
        <v>14197</v>
      </c>
    </row>
    <row r="7484" spans="1:17" x14ac:dyDescent="0.25">
      <c r="A7484">
        <v>7483</v>
      </c>
      <c r="B7484">
        <v>53441</v>
      </c>
      <c r="C7484">
        <v>40049</v>
      </c>
      <c r="D7484">
        <v>7</v>
      </c>
      <c r="E7484">
        <f t="shared" si="233"/>
        <v>770</v>
      </c>
      <c r="F7484">
        <v>0.01</v>
      </c>
      <c r="G7484">
        <f>VLOOKUP($P7484,Pricebook!$A:$D,4,0)</f>
        <v>110</v>
      </c>
      <c r="H7484">
        <f t="shared" si="232"/>
        <v>762.3</v>
      </c>
      <c r="I7484" t="s">
        <v>985</v>
      </c>
      <c r="J7484" t="s">
        <v>73</v>
      </c>
      <c r="K7484" t="s">
        <v>231</v>
      </c>
      <c r="L7484">
        <v>16602</v>
      </c>
      <c r="M7484" t="s">
        <v>232</v>
      </c>
      <c r="N7484" t="s">
        <v>61</v>
      </c>
      <c r="O7484">
        <v>40050</v>
      </c>
      <c r="P7484" t="s">
        <v>14215</v>
      </c>
      <c r="Q7484" t="s">
        <v>14191</v>
      </c>
    </row>
    <row r="7485" spans="1:17" x14ac:dyDescent="0.25">
      <c r="A7485">
        <v>7484</v>
      </c>
      <c r="B7485">
        <v>53443</v>
      </c>
      <c r="C7485">
        <v>40824</v>
      </c>
      <c r="D7485">
        <v>35</v>
      </c>
      <c r="E7485">
        <f t="shared" si="233"/>
        <v>5950</v>
      </c>
      <c r="F7485">
        <v>0.04</v>
      </c>
      <c r="G7485">
        <f>VLOOKUP($P7485,Pricebook!$A:$D,4,0)</f>
        <v>170</v>
      </c>
      <c r="H7485">
        <f t="shared" si="232"/>
        <v>5712</v>
      </c>
      <c r="I7485" t="s">
        <v>1577</v>
      </c>
      <c r="J7485" t="s">
        <v>285</v>
      </c>
      <c r="K7485" t="s">
        <v>2361</v>
      </c>
      <c r="L7485" t="s">
        <v>2362</v>
      </c>
      <c r="M7485" t="s">
        <v>43</v>
      </c>
      <c r="N7485" t="s">
        <v>23</v>
      </c>
      <c r="O7485">
        <v>40825</v>
      </c>
      <c r="P7485" t="s">
        <v>14219</v>
      </c>
      <c r="Q7485" t="s">
        <v>14192</v>
      </c>
    </row>
    <row r="7486" spans="1:17" x14ac:dyDescent="0.25">
      <c r="A7486">
        <v>7485</v>
      </c>
      <c r="B7486">
        <v>53443</v>
      </c>
      <c r="C7486">
        <v>40824</v>
      </c>
      <c r="D7486">
        <v>3</v>
      </c>
      <c r="E7486">
        <f t="shared" si="233"/>
        <v>600</v>
      </c>
      <c r="F7486">
        <v>0.01</v>
      </c>
      <c r="G7486">
        <f>VLOOKUP($P7486,Pricebook!$A:$D,4,0)</f>
        <v>200</v>
      </c>
      <c r="H7486">
        <f t="shared" si="232"/>
        <v>594</v>
      </c>
      <c r="I7486" t="s">
        <v>1577</v>
      </c>
      <c r="J7486" t="s">
        <v>285</v>
      </c>
      <c r="K7486" t="s">
        <v>2361</v>
      </c>
      <c r="L7486" t="s">
        <v>2362</v>
      </c>
      <c r="M7486" t="s">
        <v>43</v>
      </c>
      <c r="N7486" t="s">
        <v>23</v>
      </c>
      <c r="O7486">
        <v>40826</v>
      </c>
      <c r="P7486" t="s">
        <v>14214</v>
      </c>
      <c r="Q7486" t="s">
        <v>14189</v>
      </c>
    </row>
    <row r="7487" spans="1:17" x14ac:dyDescent="0.25">
      <c r="A7487">
        <v>7486</v>
      </c>
      <c r="B7487">
        <v>53443</v>
      </c>
      <c r="C7487">
        <v>40824</v>
      </c>
      <c r="D7487">
        <v>22</v>
      </c>
      <c r="E7487">
        <f t="shared" si="233"/>
        <v>2640</v>
      </c>
      <c r="F7487">
        <v>0.04</v>
      </c>
      <c r="G7487">
        <f>VLOOKUP($P7487,Pricebook!$A:$D,4,0)</f>
        <v>120</v>
      </c>
      <c r="H7487">
        <f t="shared" si="232"/>
        <v>2534.4</v>
      </c>
      <c r="I7487" t="s">
        <v>1577</v>
      </c>
      <c r="J7487" t="s">
        <v>285</v>
      </c>
      <c r="K7487" t="s">
        <v>2361</v>
      </c>
      <c r="L7487" t="s">
        <v>2362</v>
      </c>
      <c r="M7487" t="s">
        <v>43</v>
      </c>
      <c r="N7487" t="s">
        <v>23</v>
      </c>
      <c r="O7487">
        <v>40825</v>
      </c>
      <c r="P7487" t="s">
        <v>14212</v>
      </c>
      <c r="Q7487" t="s">
        <v>14193</v>
      </c>
    </row>
    <row r="7488" spans="1:17" x14ac:dyDescent="0.25">
      <c r="A7488">
        <v>7487</v>
      </c>
      <c r="B7488">
        <v>53445</v>
      </c>
      <c r="C7488">
        <v>41206</v>
      </c>
      <c r="D7488">
        <v>8</v>
      </c>
      <c r="E7488">
        <f t="shared" si="233"/>
        <v>960</v>
      </c>
      <c r="F7488">
        <v>0.01</v>
      </c>
      <c r="G7488">
        <f>VLOOKUP($P7488,Pricebook!$A:$D,4,0)</f>
        <v>120</v>
      </c>
      <c r="H7488">
        <f t="shared" si="232"/>
        <v>950.4</v>
      </c>
      <c r="I7488" t="s">
        <v>982</v>
      </c>
      <c r="J7488" t="s">
        <v>84</v>
      </c>
      <c r="K7488" t="s">
        <v>1916</v>
      </c>
      <c r="L7488">
        <v>17403</v>
      </c>
      <c r="M7488" t="s">
        <v>232</v>
      </c>
      <c r="N7488" t="s">
        <v>61</v>
      </c>
      <c r="O7488">
        <v>41208</v>
      </c>
      <c r="P7488" t="s">
        <v>14212</v>
      </c>
      <c r="Q7488" t="s">
        <v>14195</v>
      </c>
    </row>
    <row r="7489" spans="1:17" x14ac:dyDescent="0.25">
      <c r="A7489">
        <v>7488</v>
      </c>
      <c r="B7489">
        <v>53445</v>
      </c>
      <c r="C7489">
        <v>41206</v>
      </c>
      <c r="D7489">
        <v>21</v>
      </c>
      <c r="E7489">
        <f t="shared" si="233"/>
        <v>2940</v>
      </c>
      <c r="F7489">
        <v>0.02</v>
      </c>
      <c r="G7489">
        <f>VLOOKUP($P7489,Pricebook!$A:$D,4,0)</f>
        <v>140</v>
      </c>
      <c r="H7489">
        <f t="shared" si="232"/>
        <v>2881.2</v>
      </c>
      <c r="I7489" t="s">
        <v>982</v>
      </c>
      <c r="J7489" t="s">
        <v>84</v>
      </c>
      <c r="K7489" t="s">
        <v>1916</v>
      </c>
      <c r="L7489">
        <v>17403</v>
      </c>
      <c r="M7489" t="s">
        <v>232</v>
      </c>
      <c r="N7489" t="s">
        <v>61</v>
      </c>
      <c r="O7489">
        <v>41208</v>
      </c>
      <c r="P7489" t="s">
        <v>14213</v>
      </c>
      <c r="Q7489" t="s">
        <v>14198</v>
      </c>
    </row>
    <row r="7490" spans="1:17" x14ac:dyDescent="0.25">
      <c r="A7490">
        <v>7489</v>
      </c>
      <c r="B7490">
        <v>53476</v>
      </c>
      <c r="C7490">
        <v>39975</v>
      </c>
      <c r="D7490">
        <v>14</v>
      </c>
      <c r="E7490">
        <f t="shared" si="233"/>
        <v>1540</v>
      </c>
      <c r="F7490">
        <v>0.04</v>
      </c>
      <c r="G7490">
        <f>VLOOKUP($P7490,Pricebook!$A:$D,4,0)</f>
        <v>110</v>
      </c>
      <c r="H7490">
        <f t="shared" ref="H7490:H7553" si="234">E7490*(1-F7490)</f>
        <v>1478.3999999999999</v>
      </c>
      <c r="I7490" t="s">
        <v>843</v>
      </c>
      <c r="J7490" t="s">
        <v>844</v>
      </c>
      <c r="K7490" t="s">
        <v>2814</v>
      </c>
      <c r="L7490">
        <v>43615</v>
      </c>
      <c r="M7490" t="s">
        <v>210</v>
      </c>
      <c r="N7490" t="s">
        <v>61</v>
      </c>
      <c r="O7490">
        <v>39975</v>
      </c>
      <c r="P7490" t="s">
        <v>14215</v>
      </c>
      <c r="Q7490" t="s">
        <v>14200</v>
      </c>
    </row>
    <row r="7491" spans="1:17" x14ac:dyDescent="0.25">
      <c r="A7491">
        <v>7490</v>
      </c>
      <c r="B7491">
        <v>53476</v>
      </c>
      <c r="C7491">
        <v>39975</v>
      </c>
      <c r="D7491">
        <v>24</v>
      </c>
      <c r="E7491">
        <f t="shared" ref="E7491:E7554" si="235">G7491*D7491</f>
        <v>2880</v>
      </c>
      <c r="F7491">
        <v>0.08</v>
      </c>
      <c r="G7491">
        <f>VLOOKUP($P7491,Pricebook!$A:$D,4,0)</f>
        <v>120</v>
      </c>
      <c r="H7491">
        <f t="shared" si="234"/>
        <v>2649.6</v>
      </c>
      <c r="I7491" t="s">
        <v>843</v>
      </c>
      <c r="J7491" t="s">
        <v>844</v>
      </c>
      <c r="K7491" t="s">
        <v>2814</v>
      </c>
      <c r="L7491">
        <v>43615</v>
      </c>
      <c r="M7491" t="s">
        <v>210</v>
      </c>
      <c r="N7491" t="s">
        <v>61</v>
      </c>
      <c r="O7491">
        <v>39978</v>
      </c>
      <c r="P7491" t="s">
        <v>14212</v>
      </c>
      <c r="Q7491" t="s">
        <v>14200</v>
      </c>
    </row>
    <row r="7492" spans="1:17" x14ac:dyDescent="0.25">
      <c r="A7492">
        <v>7491</v>
      </c>
      <c r="B7492">
        <v>53476</v>
      </c>
      <c r="C7492">
        <v>39975</v>
      </c>
      <c r="D7492">
        <v>47</v>
      </c>
      <c r="E7492">
        <f t="shared" si="235"/>
        <v>5640</v>
      </c>
      <c r="F7492">
        <v>0.01</v>
      </c>
      <c r="G7492">
        <f>VLOOKUP($P7492,Pricebook!$A:$D,4,0)</f>
        <v>120</v>
      </c>
      <c r="H7492">
        <f t="shared" si="234"/>
        <v>5583.6</v>
      </c>
      <c r="I7492" t="s">
        <v>843</v>
      </c>
      <c r="J7492" t="s">
        <v>844</v>
      </c>
      <c r="K7492" t="s">
        <v>2814</v>
      </c>
      <c r="L7492">
        <v>43615</v>
      </c>
      <c r="M7492" t="s">
        <v>210</v>
      </c>
      <c r="N7492" t="s">
        <v>61</v>
      </c>
      <c r="O7492">
        <v>39976</v>
      </c>
      <c r="P7492" t="s">
        <v>14212</v>
      </c>
      <c r="Q7492" t="s">
        <v>14194</v>
      </c>
    </row>
    <row r="7493" spans="1:17" x14ac:dyDescent="0.25">
      <c r="A7493">
        <v>7492</v>
      </c>
      <c r="B7493">
        <v>53476</v>
      </c>
      <c r="C7493">
        <v>39975</v>
      </c>
      <c r="D7493">
        <v>42</v>
      </c>
      <c r="E7493">
        <f t="shared" si="235"/>
        <v>8400</v>
      </c>
      <c r="F7493">
        <v>0.01</v>
      </c>
      <c r="G7493">
        <f>VLOOKUP($P7493,Pricebook!$A:$D,4,0)</f>
        <v>200</v>
      </c>
      <c r="H7493">
        <f t="shared" si="234"/>
        <v>8316</v>
      </c>
      <c r="I7493" t="s">
        <v>843</v>
      </c>
      <c r="J7493" t="s">
        <v>844</v>
      </c>
      <c r="K7493" t="s">
        <v>2814</v>
      </c>
      <c r="L7493">
        <v>43615</v>
      </c>
      <c r="M7493" t="s">
        <v>210</v>
      </c>
      <c r="N7493" t="s">
        <v>61</v>
      </c>
      <c r="O7493">
        <v>39975</v>
      </c>
      <c r="P7493" t="s">
        <v>14206</v>
      </c>
      <c r="Q7493" t="s">
        <v>14189</v>
      </c>
    </row>
    <row r="7494" spans="1:17" x14ac:dyDescent="0.25">
      <c r="A7494">
        <v>7493</v>
      </c>
      <c r="B7494">
        <v>53477</v>
      </c>
      <c r="C7494">
        <v>41034</v>
      </c>
      <c r="D7494">
        <v>32</v>
      </c>
      <c r="E7494">
        <f t="shared" si="235"/>
        <v>4000</v>
      </c>
      <c r="F7494">
        <v>0.01</v>
      </c>
      <c r="G7494">
        <f>VLOOKUP($P7494,Pricebook!$A:$D,4,0)</f>
        <v>125</v>
      </c>
      <c r="H7494">
        <f t="shared" si="234"/>
        <v>3960</v>
      </c>
      <c r="I7494" t="s">
        <v>1463</v>
      </c>
      <c r="J7494" t="s">
        <v>576</v>
      </c>
      <c r="K7494" t="s">
        <v>2523</v>
      </c>
      <c r="L7494">
        <v>47906</v>
      </c>
      <c r="M7494" t="s">
        <v>278</v>
      </c>
      <c r="N7494" t="s">
        <v>16</v>
      </c>
      <c r="O7494">
        <v>41036</v>
      </c>
      <c r="P7494" t="s">
        <v>14221</v>
      </c>
      <c r="Q7494" t="s">
        <v>14199</v>
      </c>
    </row>
    <row r="7495" spans="1:17" x14ac:dyDescent="0.25">
      <c r="A7495">
        <v>7494</v>
      </c>
      <c r="B7495">
        <v>53477</v>
      </c>
      <c r="C7495">
        <v>41034</v>
      </c>
      <c r="D7495">
        <v>27</v>
      </c>
      <c r="E7495">
        <f t="shared" si="235"/>
        <v>3375</v>
      </c>
      <c r="F7495">
        <v>0.06</v>
      </c>
      <c r="G7495">
        <f>VLOOKUP($P7495,Pricebook!$A:$D,4,0)</f>
        <v>125</v>
      </c>
      <c r="H7495">
        <f t="shared" si="234"/>
        <v>3172.5</v>
      </c>
      <c r="I7495" t="s">
        <v>1463</v>
      </c>
      <c r="J7495" t="s">
        <v>576</v>
      </c>
      <c r="K7495" t="s">
        <v>2523</v>
      </c>
      <c r="L7495">
        <v>47906</v>
      </c>
      <c r="M7495" t="s">
        <v>278</v>
      </c>
      <c r="N7495" t="s">
        <v>16</v>
      </c>
      <c r="O7495">
        <v>41035</v>
      </c>
      <c r="P7495" t="s">
        <v>14221</v>
      </c>
      <c r="Q7495" t="s">
        <v>14195</v>
      </c>
    </row>
    <row r="7496" spans="1:17" x14ac:dyDescent="0.25">
      <c r="A7496">
        <v>7495</v>
      </c>
      <c r="B7496">
        <v>53477</v>
      </c>
      <c r="C7496">
        <v>41034</v>
      </c>
      <c r="D7496">
        <v>36</v>
      </c>
      <c r="E7496">
        <f t="shared" si="235"/>
        <v>3960</v>
      </c>
      <c r="F7496">
        <v>0.06</v>
      </c>
      <c r="G7496">
        <f>VLOOKUP($P7496,Pricebook!$A:$D,4,0)</f>
        <v>110</v>
      </c>
      <c r="H7496">
        <f t="shared" si="234"/>
        <v>3722.3999999999996</v>
      </c>
      <c r="I7496" t="s">
        <v>1463</v>
      </c>
      <c r="J7496" t="s">
        <v>576</v>
      </c>
      <c r="K7496" t="s">
        <v>2523</v>
      </c>
      <c r="L7496">
        <v>47906</v>
      </c>
      <c r="M7496" t="s">
        <v>278</v>
      </c>
      <c r="N7496" t="s">
        <v>16</v>
      </c>
      <c r="O7496">
        <v>41036</v>
      </c>
      <c r="P7496" t="s">
        <v>14215</v>
      </c>
      <c r="Q7496" t="s">
        <v>14185</v>
      </c>
    </row>
    <row r="7497" spans="1:17" x14ac:dyDescent="0.25">
      <c r="A7497">
        <v>7496</v>
      </c>
      <c r="B7497">
        <v>53477</v>
      </c>
      <c r="C7497">
        <v>41034</v>
      </c>
      <c r="D7497">
        <v>28</v>
      </c>
      <c r="E7497">
        <f t="shared" si="235"/>
        <v>5600</v>
      </c>
      <c r="F7497">
        <v>7.0000000000000007E-2</v>
      </c>
      <c r="G7497">
        <f>VLOOKUP($P7497,Pricebook!$A:$D,4,0)</f>
        <v>200</v>
      </c>
      <c r="H7497">
        <f t="shared" si="234"/>
        <v>5208</v>
      </c>
      <c r="I7497" t="s">
        <v>1463</v>
      </c>
      <c r="J7497" t="s">
        <v>576</v>
      </c>
      <c r="K7497" t="s">
        <v>2523</v>
      </c>
      <c r="L7497">
        <v>47906</v>
      </c>
      <c r="M7497" t="s">
        <v>278</v>
      </c>
      <c r="N7497" t="s">
        <v>16</v>
      </c>
      <c r="O7497">
        <v>41036</v>
      </c>
      <c r="P7497" t="s">
        <v>14206</v>
      </c>
      <c r="Q7497" t="s">
        <v>14200</v>
      </c>
    </row>
    <row r="7498" spans="1:17" x14ac:dyDescent="0.25">
      <c r="A7498">
        <v>7497</v>
      </c>
      <c r="B7498">
        <v>53508</v>
      </c>
      <c r="C7498">
        <v>40127</v>
      </c>
      <c r="D7498">
        <v>13</v>
      </c>
      <c r="E7498">
        <f t="shared" si="235"/>
        <v>1950</v>
      </c>
      <c r="F7498">
        <v>0.03</v>
      </c>
      <c r="G7498">
        <f>VLOOKUP($P7498,Pricebook!$A:$D,4,0)</f>
        <v>150</v>
      </c>
      <c r="H7498">
        <f t="shared" si="234"/>
        <v>1891.5</v>
      </c>
      <c r="I7498" t="s">
        <v>1463</v>
      </c>
      <c r="J7498" t="s">
        <v>576</v>
      </c>
      <c r="K7498" t="s">
        <v>2523</v>
      </c>
      <c r="L7498">
        <v>47906</v>
      </c>
      <c r="M7498" t="s">
        <v>278</v>
      </c>
      <c r="N7498" t="s">
        <v>16</v>
      </c>
      <c r="O7498">
        <v>40129</v>
      </c>
      <c r="P7498" t="s">
        <v>14211</v>
      </c>
      <c r="Q7498" t="s">
        <v>14186</v>
      </c>
    </row>
    <row r="7499" spans="1:17" x14ac:dyDescent="0.25">
      <c r="A7499">
        <v>7498</v>
      </c>
      <c r="B7499">
        <v>53508</v>
      </c>
      <c r="C7499">
        <v>40127</v>
      </c>
      <c r="D7499">
        <v>25</v>
      </c>
      <c r="E7499">
        <f t="shared" si="235"/>
        <v>3750</v>
      </c>
      <c r="F7499">
        <v>0.06</v>
      </c>
      <c r="G7499">
        <f>VLOOKUP($P7499,Pricebook!$A:$D,4,0)</f>
        <v>150</v>
      </c>
      <c r="H7499">
        <f t="shared" si="234"/>
        <v>3525</v>
      </c>
      <c r="I7499" t="s">
        <v>1463</v>
      </c>
      <c r="J7499" t="s">
        <v>576</v>
      </c>
      <c r="K7499" t="s">
        <v>2523</v>
      </c>
      <c r="L7499">
        <v>47906</v>
      </c>
      <c r="M7499" t="s">
        <v>278</v>
      </c>
      <c r="N7499" t="s">
        <v>16</v>
      </c>
      <c r="O7499">
        <v>40129</v>
      </c>
      <c r="P7499" t="s">
        <v>14216</v>
      </c>
      <c r="Q7499" t="s">
        <v>14195</v>
      </c>
    </row>
    <row r="7500" spans="1:17" x14ac:dyDescent="0.25">
      <c r="A7500">
        <v>7499</v>
      </c>
      <c r="B7500">
        <v>53508</v>
      </c>
      <c r="C7500">
        <v>40127</v>
      </c>
      <c r="D7500">
        <v>4</v>
      </c>
      <c r="E7500">
        <f t="shared" si="235"/>
        <v>440</v>
      </c>
      <c r="F7500">
        <v>0.06</v>
      </c>
      <c r="G7500">
        <f>VLOOKUP($P7500,Pricebook!$A:$D,4,0)</f>
        <v>110</v>
      </c>
      <c r="H7500">
        <f t="shared" si="234"/>
        <v>413.59999999999997</v>
      </c>
      <c r="I7500" t="s">
        <v>1463</v>
      </c>
      <c r="J7500" t="s">
        <v>576</v>
      </c>
      <c r="K7500" t="s">
        <v>2523</v>
      </c>
      <c r="L7500">
        <v>47906</v>
      </c>
      <c r="M7500" t="s">
        <v>278</v>
      </c>
      <c r="N7500" t="s">
        <v>16</v>
      </c>
      <c r="O7500">
        <v>40127</v>
      </c>
      <c r="P7500" t="s">
        <v>14215</v>
      </c>
      <c r="Q7500" t="s">
        <v>14184</v>
      </c>
    </row>
    <row r="7501" spans="1:17" x14ac:dyDescent="0.25">
      <c r="A7501">
        <v>7500</v>
      </c>
      <c r="B7501">
        <v>53511</v>
      </c>
      <c r="C7501">
        <v>39864</v>
      </c>
      <c r="D7501">
        <v>41</v>
      </c>
      <c r="E7501">
        <f t="shared" si="235"/>
        <v>6560</v>
      </c>
      <c r="F7501">
        <v>7.0000000000000007E-2</v>
      </c>
      <c r="G7501">
        <f>VLOOKUP($P7501,Pricebook!$A:$D,4,0)</f>
        <v>160</v>
      </c>
      <c r="H7501">
        <f t="shared" si="234"/>
        <v>6100.7999999999993</v>
      </c>
      <c r="I7501" t="s">
        <v>1575</v>
      </c>
      <c r="J7501" t="s">
        <v>363</v>
      </c>
      <c r="K7501" t="s">
        <v>1627</v>
      </c>
      <c r="L7501">
        <v>60462</v>
      </c>
      <c r="M7501" t="s">
        <v>15</v>
      </c>
      <c r="N7501" t="s">
        <v>16</v>
      </c>
      <c r="O7501">
        <v>39866</v>
      </c>
      <c r="P7501" t="s">
        <v>14218</v>
      </c>
      <c r="Q7501" t="s">
        <v>14188</v>
      </c>
    </row>
    <row r="7502" spans="1:17" x14ac:dyDescent="0.25">
      <c r="A7502">
        <v>7501</v>
      </c>
      <c r="B7502">
        <v>53511</v>
      </c>
      <c r="C7502">
        <v>39864</v>
      </c>
      <c r="D7502">
        <v>49</v>
      </c>
      <c r="E7502">
        <f t="shared" si="235"/>
        <v>6125</v>
      </c>
      <c r="F7502">
        <v>0.04</v>
      </c>
      <c r="G7502">
        <f>VLOOKUP($P7502,Pricebook!$A:$D,4,0)</f>
        <v>125</v>
      </c>
      <c r="H7502">
        <f t="shared" si="234"/>
        <v>5880</v>
      </c>
      <c r="I7502" t="s">
        <v>1575</v>
      </c>
      <c r="J7502" t="s">
        <v>363</v>
      </c>
      <c r="K7502" t="s">
        <v>1627</v>
      </c>
      <c r="L7502">
        <v>60462</v>
      </c>
      <c r="M7502" t="s">
        <v>15</v>
      </c>
      <c r="N7502" t="s">
        <v>16</v>
      </c>
      <c r="O7502">
        <v>39865</v>
      </c>
      <c r="P7502" t="s">
        <v>14208</v>
      </c>
      <c r="Q7502" t="s">
        <v>14198</v>
      </c>
    </row>
    <row r="7503" spans="1:17" x14ac:dyDescent="0.25">
      <c r="A7503">
        <v>7502</v>
      </c>
      <c r="B7503">
        <v>53536</v>
      </c>
      <c r="C7503">
        <v>41212</v>
      </c>
      <c r="D7503">
        <v>35</v>
      </c>
      <c r="E7503">
        <f t="shared" si="235"/>
        <v>4375</v>
      </c>
      <c r="F7503">
        <v>0.1</v>
      </c>
      <c r="G7503">
        <f>VLOOKUP($P7503,Pricebook!$A:$D,4,0)</f>
        <v>125</v>
      </c>
      <c r="H7503">
        <f t="shared" si="234"/>
        <v>3937.5</v>
      </c>
      <c r="I7503" t="s">
        <v>168</v>
      </c>
      <c r="J7503" t="s">
        <v>99</v>
      </c>
      <c r="K7503" t="s">
        <v>2100</v>
      </c>
      <c r="L7503">
        <v>50265</v>
      </c>
      <c r="M7503" t="s">
        <v>38</v>
      </c>
      <c r="N7503" t="s">
        <v>16</v>
      </c>
      <c r="O7503">
        <v>41214</v>
      </c>
      <c r="P7503" t="s">
        <v>14208</v>
      </c>
      <c r="Q7503" t="s">
        <v>14198</v>
      </c>
    </row>
    <row r="7504" spans="1:17" x14ac:dyDescent="0.25">
      <c r="A7504">
        <v>7503</v>
      </c>
      <c r="B7504">
        <v>53536</v>
      </c>
      <c r="C7504">
        <v>41212</v>
      </c>
      <c r="D7504">
        <v>5</v>
      </c>
      <c r="E7504">
        <f t="shared" si="235"/>
        <v>625</v>
      </c>
      <c r="F7504">
        <v>0</v>
      </c>
      <c r="G7504">
        <f>VLOOKUP($P7504,Pricebook!$A:$D,4,0)</f>
        <v>125</v>
      </c>
      <c r="H7504">
        <f t="shared" si="234"/>
        <v>625</v>
      </c>
      <c r="I7504" t="s">
        <v>168</v>
      </c>
      <c r="J7504" t="s">
        <v>99</v>
      </c>
      <c r="K7504" t="s">
        <v>2100</v>
      </c>
      <c r="L7504">
        <v>50265</v>
      </c>
      <c r="M7504" t="s">
        <v>38</v>
      </c>
      <c r="N7504" t="s">
        <v>16</v>
      </c>
      <c r="O7504">
        <v>41214</v>
      </c>
      <c r="P7504" t="s">
        <v>14209</v>
      </c>
      <c r="Q7504" t="s">
        <v>14197</v>
      </c>
    </row>
    <row r="7505" spans="1:17" x14ac:dyDescent="0.25">
      <c r="A7505">
        <v>7504</v>
      </c>
      <c r="B7505">
        <v>53568</v>
      </c>
      <c r="C7505">
        <v>40357</v>
      </c>
      <c r="D7505">
        <v>34</v>
      </c>
      <c r="E7505">
        <f t="shared" si="235"/>
        <v>4250</v>
      </c>
      <c r="F7505">
        <v>0.05</v>
      </c>
      <c r="G7505">
        <f>VLOOKUP($P7505,Pricebook!$A:$D,4,0)</f>
        <v>125</v>
      </c>
      <c r="H7505">
        <f t="shared" si="234"/>
        <v>4037.5</v>
      </c>
      <c r="I7505" t="s">
        <v>1355</v>
      </c>
      <c r="J7505" t="s">
        <v>203</v>
      </c>
      <c r="K7505" t="s">
        <v>841</v>
      </c>
      <c r="L7505" t="s">
        <v>842</v>
      </c>
      <c r="M7505" t="s">
        <v>101</v>
      </c>
      <c r="N7505" t="s">
        <v>34</v>
      </c>
      <c r="O7505">
        <v>40358</v>
      </c>
      <c r="P7505" t="s">
        <v>14221</v>
      </c>
      <c r="Q7505" t="s">
        <v>14188</v>
      </c>
    </row>
    <row r="7506" spans="1:17" x14ac:dyDescent="0.25">
      <c r="A7506">
        <v>7505</v>
      </c>
      <c r="B7506">
        <v>53571</v>
      </c>
      <c r="C7506">
        <v>40983</v>
      </c>
      <c r="D7506">
        <v>21</v>
      </c>
      <c r="E7506">
        <f t="shared" si="235"/>
        <v>3360</v>
      </c>
      <c r="F7506">
        <v>0.05</v>
      </c>
      <c r="G7506">
        <f>VLOOKUP($P7506,Pricebook!$A:$D,4,0)</f>
        <v>160</v>
      </c>
      <c r="H7506">
        <f t="shared" si="234"/>
        <v>3192</v>
      </c>
      <c r="I7506" t="s">
        <v>958</v>
      </c>
      <c r="J7506" t="s">
        <v>576</v>
      </c>
      <c r="K7506" t="s">
        <v>2803</v>
      </c>
      <c r="L7506">
        <v>92345</v>
      </c>
      <c r="M7506" t="s">
        <v>114</v>
      </c>
      <c r="N7506" t="s">
        <v>23</v>
      </c>
      <c r="O7506">
        <v>40985</v>
      </c>
      <c r="P7506" t="s">
        <v>14218</v>
      </c>
      <c r="Q7506" t="s">
        <v>14200</v>
      </c>
    </row>
    <row r="7507" spans="1:17" x14ac:dyDescent="0.25">
      <c r="A7507">
        <v>7506</v>
      </c>
      <c r="B7507">
        <v>53572</v>
      </c>
      <c r="C7507">
        <v>40305</v>
      </c>
      <c r="D7507">
        <v>17</v>
      </c>
      <c r="E7507">
        <f t="shared" si="235"/>
        <v>1870</v>
      </c>
      <c r="F7507">
        <v>7.0000000000000007E-2</v>
      </c>
      <c r="G7507">
        <f>VLOOKUP($P7507,Pricebook!$A:$D,4,0)</f>
        <v>110</v>
      </c>
      <c r="H7507">
        <f t="shared" si="234"/>
        <v>1739.1</v>
      </c>
      <c r="I7507" t="s">
        <v>1644</v>
      </c>
      <c r="J7507" t="s">
        <v>73</v>
      </c>
      <c r="K7507" t="s">
        <v>1645</v>
      </c>
      <c r="L7507">
        <v>52001</v>
      </c>
      <c r="M7507" t="s">
        <v>38</v>
      </c>
      <c r="N7507" t="s">
        <v>16</v>
      </c>
      <c r="O7507">
        <v>40306</v>
      </c>
      <c r="P7507" t="s">
        <v>14220</v>
      </c>
      <c r="Q7507" t="s">
        <v>14197</v>
      </c>
    </row>
    <row r="7508" spans="1:17" x14ac:dyDescent="0.25">
      <c r="A7508">
        <v>7507</v>
      </c>
      <c r="B7508">
        <v>53573</v>
      </c>
      <c r="C7508">
        <v>39887</v>
      </c>
      <c r="D7508">
        <v>6</v>
      </c>
      <c r="E7508">
        <f t="shared" si="235"/>
        <v>750</v>
      </c>
      <c r="F7508">
        <v>0.03</v>
      </c>
      <c r="G7508">
        <f>VLOOKUP($P7508,Pricebook!$A:$D,4,0)</f>
        <v>125</v>
      </c>
      <c r="H7508">
        <f t="shared" si="234"/>
        <v>727.5</v>
      </c>
      <c r="I7508" t="s">
        <v>1710</v>
      </c>
      <c r="J7508" t="s">
        <v>1076</v>
      </c>
      <c r="K7508" t="s">
        <v>1713</v>
      </c>
      <c r="L7508">
        <v>89502</v>
      </c>
      <c r="M7508" t="s">
        <v>1061</v>
      </c>
      <c r="N7508" t="s">
        <v>23</v>
      </c>
      <c r="O7508">
        <v>39889</v>
      </c>
      <c r="P7508" t="s">
        <v>14208</v>
      </c>
      <c r="Q7508" t="s">
        <v>14197</v>
      </c>
    </row>
    <row r="7509" spans="1:17" x14ac:dyDescent="0.25">
      <c r="A7509">
        <v>7508</v>
      </c>
      <c r="B7509">
        <v>53574</v>
      </c>
      <c r="C7509">
        <v>41008</v>
      </c>
      <c r="D7509">
        <v>8</v>
      </c>
      <c r="E7509">
        <f t="shared" si="235"/>
        <v>1600</v>
      </c>
      <c r="F7509">
        <v>0.03</v>
      </c>
      <c r="G7509">
        <f>VLOOKUP($P7509,Pricebook!$A:$D,4,0)</f>
        <v>200</v>
      </c>
      <c r="H7509">
        <f t="shared" si="234"/>
        <v>1552</v>
      </c>
      <c r="I7509" t="s">
        <v>1586</v>
      </c>
      <c r="J7509" t="s">
        <v>549</v>
      </c>
      <c r="K7509" t="s">
        <v>536</v>
      </c>
      <c r="L7509">
        <v>54956</v>
      </c>
      <c r="M7509" t="s">
        <v>95</v>
      </c>
      <c r="N7509" t="s">
        <v>16</v>
      </c>
      <c r="O7509">
        <v>41009</v>
      </c>
      <c r="P7509" t="s">
        <v>14206</v>
      </c>
      <c r="Q7509" t="s">
        <v>14194</v>
      </c>
    </row>
    <row r="7510" spans="1:17" x14ac:dyDescent="0.25">
      <c r="A7510">
        <v>7509</v>
      </c>
      <c r="B7510">
        <v>53600</v>
      </c>
      <c r="C7510">
        <v>41100</v>
      </c>
      <c r="D7510">
        <v>8</v>
      </c>
      <c r="E7510">
        <f t="shared" si="235"/>
        <v>1280</v>
      </c>
      <c r="F7510">
        <v>0.03</v>
      </c>
      <c r="G7510">
        <f>VLOOKUP($P7510,Pricebook!$A:$D,4,0)</f>
        <v>160</v>
      </c>
      <c r="H7510">
        <f t="shared" si="234"/>
        <v>1241.5999999999999</v>
      </c>
      <c r="I7510" t="s">
        <v>2012</v>
      </c>
      <c r="J7510" t="s">
        <v>310</v>
      </c>
      <c r="K7510" t="s">
        <v>455</v>
      </c>
      <c r="L7510">
        <v>56001</v>
      </c>
      <c r="M7510" t="s">
        <v>130</v>
      </c>
      <c r="N7510" t="s">
        <v>16</v>
      </c>
      <c r="O7510">
        <v>41101</v>
      </c>
      <c r="P7510" t="s">
        <v>14218</v>
      </c>
      <c r="Q7510" t="s">
        <v>14199</v>
      </c>
    </row>
    <row r="7511" spans="1:17" x14ac:dyDescent="0.25">
      <c r="A7511">
        <v>7510</v>
      </c>
      <c r="B7511">
        <v>53605</v>
      </c>
      <c r="C7511">
        <v>40393</v>
      </c>
      <c r="D7511">
        <v>19</v>
      </c>
      <c r="E7511">
        <f t="shared" si="235"/>
        <v>3230</v>
      </c>
      <c r="F7511">
        <v>0.06</v>
      </c>
      <c r="G7511">
        <f>VLOOKUP($P7511,Pricebook!$A:$D,4,0)</f>
        <v>170</v>
      </c>
      <c r="H7511">
        <f t="shared" si="234"/>
        <v>3036.2</v>
      </c>
      <c r="I7511" t="s">
        <v>1357</v>
      </c>
      <c r="J7511" t="s">
        <v>468</v>
      </c>
      <c r="K7511" t="s">
        <v>1443</v>
      </c>
      <c r="L7511">
        <v>35630</v>
      </c>
      <c r="M7511" t="s">
        <v>424</v>
      </c>
      <c r="N7511" t="s">
        <v>34</v>
      </c>
      <c r="O7511">
        <v>40395</v>
      </c>
      <c r="P7511" t="s">
        <v>14219</v>
      </c>
      <c r="Q7511" t="s">
        <v>14189</v>
      </c>
    </row>
    <row r="7512" spans="1:17" x14ac:dyDescent="0.25">
      <c r="A7512">
        <v>7511</v>
      </c>
      <c r="B7512">
        <v>53605</v>
      </c>
      <c r="C7512">
        <v>40393</v>
      </c>
      <c r="D7512">
        <v>48</v>
      </c>
      <c r="E7512">
        <f t="shared" si="235"/>
        <v>6000</v>
      </c>
      <c r="F7512">
        <v>0.06</v>
      </c>
      <c r="G7512">
        <f>VLOOKUP($P7512,Pricebook!$A:$D,4,0)</f>
        <v>125</v>
      </c>
      <c r="H7512">
        <f t="shared" si="234"/>
        <v>5640</v>
      </c>
      <c r="I7512" t="s">
        <v>1357</v>
      </c>
      <c r="J7512" t="s">
        <v>468</v>
      </c>
      <c r="K7512" t="s">
        <v>1443</v>
      </c>
      <c r="L7512">
        <v>35630</v>
      </c>
      <c r="M7512" t="s">
        <v>424</v>
      </c>
      <c r="N7512" t="s">
        <v>34</v>
      </c>
      <c r="O7512">
        <v>40395</v>
      </c>
      <c r="P7512" t="s">
        <v>14217</v>
      </c>
      <c r="Q7512" t="s">
        <v>14198</v>
      </c>
    </row>
    <row r="7513" spans="1:17" x14ac:dyDescent="0.25">
      <c r="A7513">
        <v>7512</v>
      </c>
      <c r="B7513">
        <v>53605</v>
      </c>
      <c r="C7513">
        <v>40393</v>
      </c>
      <c r="D7513">
        <v>1</v>
      </c>
      <c r="E7513">
        <f t="shared" si="235"/>
        <v>125</v>
      </c>
      <c r="F7513">
        <v>7.0000000000000007E-2</v>
      </c>
      <c r="G7513">
        <f>VLOOKUP($P7513,Pricebook!$A:$D,4,0)</f>
        <v>125</v>
      </c>
      <c r="H7513">
        <f t="shared" si="234"/>
        <v>116.24999999999999</v>
      </c>
      <c r="I7513" t="s">
        <v>1357</v>
      </c>
      <c r="J7513" t="s">
        <v>468</v>
      </c>
      <c r="K7513" t="s">
        <v>1443</v>
      </c>
      <c r="L7513">
        <v>35630</v>
      </c>
      <c r="M7513" t="s">
        <v>424</v>
      </c>
      <c r="N7513" t="s">
        <v>34</v>
      </c>
      <c r="O7513">
        <v>40395</v>
      </c>
      <c r="P7513" t="s">
        <v>14208</v>
      </c>
      <c r="Q7513" t="s">
        <v>14202</v>
      </c>
    </row>
    <row r="7514" spans="1:17" x14ac:dyDescent="0.25">
      <c r="A7514">
        <v>7513</v>
      </c>
      <c r="B7514">
        <v>53635</v>
      </c>
      <c r="C7514">
        <v>41108</v>
      </c>
      <c r="D7514">
        <v>33</v>
      </c>
      <c r="E7514">
        <f t="shared" si="235"/>
        <v>4620</v>
      </c>
      <c r="F7514">
        <v>0.08</v>
      </c>
      <c r="G7514">
        <f>VLOOKUP($P7514,Pricebook!$A:$D,4,0)</f>
        <v>140</v>
      </c>
      <c r="H7514">
        <f t="shared" si="234"/>
        <v>4250.4000000000005</v>
      </c>
      <c r="I7514" t="s">
        <v>1099</v>
      </c>
      <c r="J7514" t="s">
        <v>269</v>
      </c>
      <c r="K7514" t="s">
        <v>1544</v>
      </c>
      <c r="L7514">
        <v>94568</v>
      </c>
      <c r="M7514" t="s">
        <v>114</v>
      </c>
      <c r="N7514" t="s">
        <v>23</v>
      </c>
      <c r="O7514">
        <v>41110</v>
      </c>
      <c r="P7514" t="s">
        <v>14207</v>
      </c>
      <c r="Q7514" t="s">
        <v>14186</v>
      </c>
    </row>
    <row r="7515" spans="1:17" x14ac:dyDescent="0.25">
      <c r="A7515">
        <v>7514</v>
      </c>
      <c r="B7515">
        <v>53637</v>
      </c>
      <c r="C7515">
        <v>40619</v>
      </c>
      <c r="D7515">
        <v>12</v>
      </c>
      <c r="E7515">
        <f t="shared" si="235"/>
        <v>1320</v>
      </c>
      <c r="F7515">
        <v>0.1</v>
      </c>
      <c r="G7515">
        <f>VLOOKUP($P7515,Pricebook!$A:$D,4,0)</f>
        <v>110</v>
      </c>
      <c r="H7515">
        <f t="shared" si="234"/>
        <v>1188</v>
      </c>
      <c r="I7515" t="s">
        <v>1231</v>
      </c>
      <c r="J7515" t="s">
        <v>400</v>
      </c>
      <c r="K7515" t="s">
        <v>1092</v>
      </c>
      <c r="L7515">
        <v>76106</v>
      </c>
      <c r="M7515" t="s">
        <v>48</v>
      </c>
      <c r="N7515" t="s">
        <v>16</v>
      </c>
      <c r="O7515">
        <v>40620</v>
      </c>
      <c r="P7515" t="s">
        <v>14220</v>
      </c>
      <c r="Q7515" t="s">
        <v>14196</v>
      </c>
    </row>
    <row r="7516" spans="1:17" x14ac:dyDescent="0.25">
      <c r="A7516">
        <v>7515</v>
      </c>
      <c r="B7516">
        <v>53667</v>
      </c>
      <c r="C7516">
        <v>41046</v>
      </c>
      <c r="D7516">
        <v>33</v>
      </c>
      <c r="E7516">
        <f t="shared" si="235"/>
        <v>5280</v>
      </c>
      <c r="F7516">
        <v>0.08</v>
      </c>
      <c r="G7516">
        <f>VLOOKUP($P7516,Pricebook!$A:$D,4,0)</f>
        <v>160</v>
      </c>
      <c r="H7516">
        <f t="shared" si="234"/>
        <v>4857.6000000000004</v>
      </c>
      <c r="I7516" t="s">
        <v>826</v>
      </c>
      <c r="J7516" t="s">
        <v>538</v>
      </c>
      <c r="K7516" t="s">
        <v>2165</v>
      </c>
      <c r="L7516">
        <v>55128</v>
      </c>
      <c r="M7516" t="s">
        <v>130</v>
      </c>
      <c r="N7516" t="s">
        <v>16</v>
      </c>
      <c r="O7516">
        <v>41048</v>
      </c>
      <c r="P7516" t="s">
        <v>14218</v>
      </c>
      <c r="Q7516" t="s">
        <v>14203</v>
      </c>
    </row>
    <row r="7517" spans="1:17" x14ac:dyDescent="0.25">
      <c r="A7517">
        <v>7516</v>
      </c>
      <c r="B7517">
        <v>53667</v>
      </c>
      <c r="C7517">
        <v>41046</v>
      </c>
      <c r="D7517">
        <v>16</v>
      </c>
      <c r="E7517">
        <f t="shared" si="235"/>
        <v>2400</v>
      </c>
      <c r="F7517">
        <v>0.09</v>
      </c>
      <c r="G7517">
        <f>VLOOKUP($P7517,Pricebook!$A:$D,4,0)</f>
        <v>150</v>
      </c>
      <c r="H7517">
        <f t="shared" si="234"/>
        <v>2184</v>
      </c>
      <c r="I7517" t="s">
        <v>826</v>
      </c>
      <c r="J7517" t="s">
        <v>538</v>
      </c>
      <c r="K7517" t="s">
        <v>2165</v>
      </c>
      <c r="L7517">
        <v>55128</v>
      </c>
      <c r="M7517" t="s">
        <v>130</v>
      </c>
      <c r="N7517" t="s">
        <v>16</v>
      </c>
      <c r="O7517">
        <v>41048</v>
      </c>
      <c r="P7517" t="s">
        <v>14210</v>
      </c>
      <c r="Q7517" t="s">
        <v>14194</v>
      </c>
    </row>
    <row r="7518" spans="1:17" x14ac:dyDescent="0.25">
      <c r="A7518">
        <v>7517</v>
      </c>
      <c r="B7518">
        <v>53668</v>
      </c>
      <c r="C7518">
        <v>40268</v>
      </c>
      <c r="D7518">
        <v>9</v>
      </c>
      <c r="E7518">
        <f t="shared" si="235"/>
        <v>1260</v>
      </c>
      <c r="F7518">
        <v>0.04</v>
      </c>
      <c r="G7518">
        <f>VLOOKUP($P7518,Pricebook!$A:$D,4,0)</f>
        <v>140</v>
      </c>
      <c r="H7518">
        <f t="shared" si="234"/>
        <v>1209.5999999999999</v>
      </c>
      <c r="I7518" t="s">
        <v>157</v>
      </c>
      <c r="J7518" t="s">
        <v>158</v>
      </c>
      <c r="K7518" t="s">
        <v>1083</v>
      </c>
      <c r="L7518">
        <v>11746</v>
      </c>
      <c r="M7518" t="s">
        <v>60</v>
      </c>
      <c r="N7518" t="s">
        <v>61</v>
      </c>
      <c r="O7518">
        <v>40269</v>
      </c>
      <c r="P7518" t="s">
        <v>14207</v>
      </c>
      <c r="Q7518" t="s">
        <v>14199</v>
      </c>
    </row>
    <row r="7519" spans="1:17" x14ac:dyDescent="0.25">
      <c r="A7519">
        <v>7518</v>
      </c>
      <c r="B7519">
        <v>53671</v>
      </c>
      <c r="C7519">
        <v>40704</v>
      </c>
      <c r="D7519">
        <v>41</v>
      </c>
      <c r="E7519">
        <f t="shared" si="235"/>
        <v>6560</v>
      </c>
      <c r="F7519">
        <v>0.08</v>
      </c>
      <c r="G7519">
        <f>VLOOKUP($P7519,Pricebook!$A:$D,4,0)</f>
        <v>160</v>
      </c>
      <c r="H7519">
        <f t="shared" si="234"/>
        <v>6035.2</v>
      </c>
      <c r="I7519" t="s">
        <v>2001</v>
      </c>
      <c r="J7519" t="s">
        <v>482</v>
      </c>
      <c r="K7519" t="s">
        <v>2420</v>
      </c>
      <c r="L7519">
        <v>43302</v>
      </c>
      <c r="M7519" t="s">
        <v>210</v>
      </c>
      <c r="N7519" t="s">
        <v>61</v>
      </c>
      <c r="O7519">
        <v>40705</v>
      </c>
      <c r="P7519" t="s">
        <v>14218</v>
      </c>
      <c r="Q7519" t="s">
        <v>14194</v>
      </c>
    </row>
    <row r="7520" spans="1:17" x14ac:dyDescent="0.25">
      <c r="A7520">
        <v>7519</v>
      </c>
      <c r="B7520">
        <v>53671</v>
      </c>
      <c r="C7520">
        <v>40704</v>
      </c>
      <c r="D7520">
        <v>43</v>
      </c>
      <c r="E7520">
        <f t="shared" si="235"/>
        <v>8600</v>
      </c>
      <c r="F7520">
        <v>0.01</v>
      </c>
      <c r="G7520">
        <f>VLOOKUP($P7520,Pricebook!$A:$D,4,0)</f>
        <v>200</v>
      </c>
      <c r="H7520">
        <f t="shared" si="234"/>
        <v>8514</v>
      </c>
      <c r="I7520" t="s">
        <v>2001</v>
      </c>
      <c r="J7520" t="s">
        <v>482</v>
      </c>
      <c r="K7520" t="s">
        <v>2420</v>
      </c>
      <c r="L7520">
        <v>43302</v>
      </c>
      <c r="M7520" t="s">
        <v>210</v>
      </c>
      <c r="N7520" t="s">
        <v>61</v>
      </c>
      <c r="O7520">
        <v>40705</v>
      </c>
      <c r="P7520" t="s">
        <v>14206</v>
      </c>
      <c r="Q7520" t="s">
        <v>14196</v>
      </c>
    </row>
    <row r="7521" spans="1:17" x14ac:dyDescent="0.25">
      <c r="A7521">
        <v>7520</v>
      </c>
      <c r="B7521">
        <v>53671</v>
      </c>
      <c r="C7521">
        <v>40704</v>
      </c>
      <c r="D7521">
        <v>39</v>
      </c>
      <c r="E7521">
        <f t="shared" si="235"/>
        <v>6240</v>
      </c>
      <c r="F7521">
        <v>0.02</v>
      </c>
      <c r="G7521">
        <f>VLOOKUP($P7521,Pricebook!$A:$D,4,0)</f>
        <v>160</v>
      </c>
      <c r="H7521">
        <f t="shared" si="234"/>
        <v>6115.2</v>
      </c>
      <c r="I7521" t="s">
        <v>2001</v>
      </c>
      <c r="J7521" t="s">
        <v>482</v>
      </c>
      <c r="K7521" t="s">
        <v>2157</v>
      </c>
      <c r="L7521">
        <v>45040</v>
      </c>
      <c r="M7521" t="s">
        <v>210</v>
      </c>
      <c r="N7521" t="s">
        <v>61</v>
      </c>
      <c r="O7521">
        <v>40705</v>
      </c>
      <c r="P7521" t="s">
        <v>14218</v>
      </c>
      <c r="Q7521" t="s">
        <v>14190</v>
      </c>
    </row>
    <row r="7522" spans="1:17" x14ac:dyDescent="0.25">
      <c r="A7522">
        <v>7521</v>
      </c>
      <c r="B7522">
        <v>53698</v>
      </c>
      <c r="C7522">
        <v>41076</v>
      </c>
      <c r="D7522">
        <v>10</v>
      </c>
      <c r="E7522">
        <f t="shared" si="235"/>
        <v>1200</v>
      </c>
      <c r="F7522">
        <v>0</v>
      </c>
      <c r="G7522">
        <f>VLOOKUP($P7522,Pricebook!$A:$D,4,0)</f>
        <v>120</v>
      </c>
      <c r="H7522">
        <f t="shared" si="234"/>
        <v>1200</v>
      </c>
      <c r="I7522" t="s">
        <v>268</v>
      </c>
      <c r="J7522" t="s">
        <v>269</v>
      </c>
      <c r="K7522" t="s">
        <v>2776</v>
      </c>
      <c r="L7522">
        <v>77581</v>
      </c>
      <c r="M7522" t="s">
        <v>48</v>
      </c>
      <c r="N7522" t="s">
        <v>16</v>
      </c>
      <c r="O7522">
        <v>41077</v>
      </c>
      <c r="P7522" t="s">
        <v>14212</v>
      </c>
      <c r="Q7522" t="s">
        <v>14185</v>
      </c>
    </row>
    <row r="7523" spans="1:17" x14ac:dyDescent="0.25">
      <c r="A7523">
        <v>7522</v>
      </c>
      <c r="B7523">
        <v>53703</v>
      </c>
      <c r="C7523">
        <v>40343</v>
      </c>
      <c r="D7523">
        <v>14</v>
      </c>
      <c r="E7523">
        <f t="shared" si="235"/>
        <v>2800</v>
      </c>
      <c r="F7523">
        <v>0.06</v>
      </c>
      <c r="G7523">
        <f>VLOOKUP($P7523,Pricebook!$A:$D,4,0)</f>
        <v>200</v>
      </c>
      <c r="H7523">
        <f t="shared" si="234"/>
        <v>2632</v>
      </c>
      <c r="I7523" t="s">
        <v>425</v>
      </c>
      <c r="J7523" t="s">
        <v>344</v>
      </c>
      <c r="K7523" t="s">
        <v>1992</v>
      </c>
      <c r="L7523">
        <v>46901</v>
      </c>
      <c r="M7523" t="s">
        <v>278</v>
      </c>
      <c r="N7523" t="s">
        <v>16</v>
      </c>
      <c r="O7523">
        <v>40344</v>
      </c>
      <c r="P7523" t="s">
        <v>14206</v>
      </c>
      <c r="Q7523" t="s">
        <v>14196</v>
      </c>
    </row>
    <row r="7524" spans="1:17" x14ac:dyDescent="0.25">
      <c r="A7524">
        <v>7523</v>
      </c>
      <c r="B7524">
        <v>53728</v>
      </c>
      <c r="C7524">
        <v>40838</v>
      </c>
      <c r="D7524">
        <v>27</v>
      </c>
      <c r="E7524">
        <f t="shared" si="235"/>
        <v>4320</v>
      </c>
      <c r="F7524">
        <v>7.0000000000000007E-2</v>
      </c>
      <c r="G7524">
        <f>VLOOKUP($P7524,Pricebook!$A:$D,4,0)</f>
        <v>160</v>
      </c>
      <c r="H7524">
        <f t="shared" si="234"/>
        <v>4017.6</v>
      </c>
      <c r="I7524" t="s">
        <v>2512</v>
      </c>
      <c r="J7524" t="s">
        <v>108</v>
      </c>
      <c r="K7524" t="s">
        <v>2513</v>
      </c>
      <c r="L7524">
        <v>57401</v>
      </c>
      <c r="M7524" t="s">
        <v>789</v>
      </c>
      <c r="N7524" t="s">
        <v>16</v>
      </c>
      <c r="O7524">
        <v>40839</v>
      </c>
      <c r="P7524" t="s">
        <v>14218</v>
      </c>
      <c r="Q7524" t="s">
        <v>14197</v>
      </c>
    </row>
    <row r="7525" spans="1:17" x14ac:dyDescent="0.25">
      <c r="A7525">
        <v>7524</v>
      </c>
      <c r="B7525">
        <v>53730</v>
      </c>
      <c r="C7525">
        <v>41272</v>
      </c>
      <c r="D7525">
        <v>40</v>
      </c>
      <c r="E7525">
        <f t="shared" si="235"/>
        <v>6400</v>
      </c>
      <c r="F7525">
        <v>0.05</v>
      </c>
      <c r="G7525">
        <f>VLOOKUP($P7525,Pricebook!$A:$D,4,0)</f>
        <v>160</v>
      </c>
      <c r="H7525">
        <f t="shared" si="234"/>
        <v>6080</v>
      </c>
      <c r="I7525" t="s">
        <v>2073</v>
      </c>
      <c r="J7525" t="s">
        <v>50</v>
      </c>
      <c r="K7525" t="s">
        <v>2075</v>
      </c>
      <c r="L7525" t="s">
        <v>2076</v>
      </c>
      <c r="M7525" t="s">
        <v>60</v>
      </c>
      <c r="N7525" t="s">
        <v>61</v>
      </c>
      <c r="O7525">
        <v>41273</v>
      </c>
      <c r="P7525" t="s">
        <v>14218</v>
      </c>
      <c r="Q7525" t="s">
        <v>14201</v>
      </c>
    </row>
    <row r="7526" spans="1:17" x14ac:dyDescent="0.25">
      <c r="A7526">
        <v>7525</v>
      </c>
      <c r="B7526">
        <v>53762</v>
      </c>
      <c r="C7526">
        <v>41061</v>
      </c>
      <c r="D7526">
        <v>28</v>
      </c>
      <c r="E7526">
        <f t="shared" si="235"/>
        <v>5600</v>
      </c>
      <c r="F7526">
        <v>7.0000000000000007E-2</v>
      </c>
      <c r="G7526">
        <f>VLOOKUP($P7526,Pricebook!$A:$D,4,0)</f>
        <v>200</v>
      </c>
      <c r="H7526">
        <f t="shared" si="234"/>
        <v>5208</v>
      </c>
      <c r="I7526" t="s">
        <v>1654</v>
      </c>
      <c r="J7526" t="s">
        <v>341</v>
      </c>
      <c r="K7526" t="s">
        <v>1955</v>
      </c>
      <c r="L7526">
        <v>92253</v>
      </c>
      <c r="M7526" t="s">
        <v>114</v>
      </c>
      <c r="N7526" t="s">
        <v>23</v>
      </c>
      <c r="O7526">
        <v>41062</v>
      </c>
      <c r="P7526" t="s">
        <v>14214</v>
      </c>
      <c r="Q7526" t="s">
        <v>14202</v>
      </c>
    </row>
    <row r="7527" spans="1:17" x14ac:dyDescent="0.25">
      <c r="A7527">
        <v>7526</v>
      </c>
      <c r="B7527">
        <v>53766</v>
      </c>
      <c r="C7527">
        <v>40099</v>
      </c>
      <c r="D7527">
        <v>22</v>
      </c>
      <c r="E7527">
        <f t="shared" si="235"/>
        <v>2750</v>
      </c>
      <c r="F7527">
        <v>7.0000000000000007E-2</v>
      </c>
      <c r="G7527">
        <f>VLOOKUP($P7527,Pricebook!$A:$D,4,0)</f>
        <v>125</v>
      </c>
      <c r="H7527">
        <f t="shared" si="234"/>
        <v>2557.5</v>
      </c>
      <c r="I7527" t="s">
        <v>2001</v>
      </c>
      <c r="J7527" t="s">
        <v>482</v>
      </c>
      <c r="K7527" t="s">
        <v>2420</v>
      </c>
      <c r="L7527">
        <v>43302</v>
      </c>
      <c r="M7527" t="s">
        <v>210</v>
      </c>
      <c r="N7527" t="s">
        <v>61</v>
      </c>
      <c r="O7527">
        <v>40100</v>
      </c>
      <c r="P7527" t="s">
        <v>14209</v>
      </c>
      <c r="Q7527" t="s">
        <v>14195</v>
      </c>
    </row>
    <row r="7528" spans="1:17" x14ac:dyDescent="0.25">
      <c r="A7528">
        <v>7527</v>
      </c>
      <c r="B7528">
        <v>53767</v>
      </c>
      <c r="C7528">
        <v>40781</v>
      </c>
      <c r="D7528">
        <v>35</v>
      </c>
      <c r="E7528">
        <f t="shared" si="235"/>
        <v>3850</v>
      </c>
      <c r="F7528">
        <v>0.03</v>
      </c>
      <c r="G7528">
        <f>VLOOKUP($P7528,Pricebook!$A:$D,4,0)</f>
        <v>110</v>
      </c>
      <c r="H7528">
        <f t="shared" si="234"/>
        <v>3734.5</v>
      </c>
      <c r="I7528" t="s">
        <v>312</v>
      </c>
      <c r="J7528" t="s">
        <v>108</v>
      </c>
      <c r="K7528" t="s">
        <v>2276</v>
      </c>
      <c r="L7528">
        <v>97005</v>
      </c>
      <c r="M7528" t="s">
        <v>43</v>
      </c>
      <c r="N7528" t="s">
        <v>23</v>
      </c>
      <c r="O7528">
        <v>40782</v>
      </c>
      <c r="P7528" t="s">
        <v>14215</v>
      </c>
      <c r="Q7528" t="s">
        <v>14187</v>
      </c>
    </row>
    <row r="7529" spans="1:17" x14ac:dyDescent="0.25">
      <c r="A7529">
        <v>7528</v>
      </c>
      <c r="B7529">
        <v>53795</v>
      </c>
      <c r="C7529">
        <v>40938</v>
      </c>
      <c r="D7529">
        <v>40</v>
      </c>
      <c r="E7529">
        <f t="shared" si="235"/>
        <v>4400</v>
      </c>
      <c r="F7529">
        <v>0.1</v>
      </c>
      <c r="G7529">
        <f>VLOOKUP($P7529,Pricebook!$A:$D,4,0)</f>
        <v>110</v>
      </c>
      <c r="H7529">
        <f t="shared" si="234"/>
        <v>3960</v>
      </c>
      <c r="I7529" t="s">
        <v>817</v>
      </c>
      <c r="J7529" t="s">
        <v>241</v>
      </c>
      <c r="K7529" t="s">
        <v>951</v>
      </c>
      <c r="L7529">
        <v>44125</v>
      </c>
      <c r="M7529" t="s">
        <v>210</v>
      </c>
      <c r="N7529" t="s">
        <v>61</v>
      </c>
      <c r="O7529">
        <v>40939</v>
      </c>
      <c r="P7529" t="s">
        <v>14215</v>
      </c>
      <c r="Q7529" t="s">
        <v>14190</v>
      </c>
    </row>
    <row r="7530" spans="1:17" x14ac:dyDescent="0.25">
      <c r="A7530">
        <v>7529</v>
      </c>
      <c r="B7530">
        <v>53795</v>
      </c>
      <c r="C7530">
        <v>40938</v>
      </c>
      <c r="D7530">
        <v>21</v>
      </c>
      <c r="E7530">
        <f t="shared" si="235"/>
        <v>3150</v>
      </c>
      <c r="F7530">
        <v>0.05</v>
      </c>
      <c r="G7530">
        <f>VLOOKUP($P7530,Pricebook!$A:$D,4,0)</f>
        <v>150</v>
      </c>
      <c r="H7530">
        <f t="shared" si="234"/>
        <v>2992.5</v>
      </c>
      <c r="I7530" t="s">
        <v>817</v>
      </c>
      <c r="J7530" t="s">
        <v>241</v>
      </c>
      <c r="K7530" t="s">
        <v>951</v>
      </c>
      <c r="L7530">
        <v>44125</v>
      </c>
      <c r="M7530" t="s">
        <v>210</v>
      </c>
      <c r="N7530" t="s">
        <v>61</v>
      </c>
      <c r="O7530">
        <v>40940</v>
      </c>
      <c r="P7530" t="s">
        <v>14210</v>
      </c>
      <c r="Q7530" t="s">
        <v>14195</v>
      </c>
    </row>
    <row r="7531" spans="1:17" x14ac:dyDescent="0.25">
      <c r="A7531">
        <v>7530</v>
      </c>
      <c r="B7531">
        <v>53797</v>
      </c>
      <c r="C7531">
        <v>40087</v>
      </c>
      <c r="D7531">
        <v>10</v>
      </c>
      <c r="E7531">
        <f t="shared" si="235"/>
        <v>1250</v>
      </c>
      <c r="F7531">
        <v>0.01</v>
      </c>
      <c r="G7531">
        <f>VLOOKUP($P7531,Pricebook!$A:$D,4,0)</f>
        <v>125</v>
      </c>
      <c r="H7531">
        <f t="shared" si="234"/>
        <v>1237.5</v>
      </c>
      <c r="I7531" t="s">
        <v>1547</v>
      </c>
      <c r="J7531" t="s">
        <v>244</v>
      </c>
      <c r="K7531" t="s">
        <v>2749</v>
      </c>
      <c r="L7531">
        <v>60193</v>
      </c>
      <c r="M7531" t="s">
        <v>15</v>
      </c>
      <c r="N7531" t="s">
        <v>16</v>
      </c>
      <c r="O7531">
        <v>40087</v>
      </c>
      <c r="P7531" t="s">
        <v>14217</v>
      </c>
      <c r="Q7531" t="s">
        <v>14195</v>
      </c>
    </row>
    <row r="7532" spans="1:17" x14ac:dyDescent="0.25">
      <c r="A7532">
        <v>7531</v>
      </c>
      <c r="B7532">
        <v>53798</v>
      </c>
      <c r="C7532">
        <v>39922</v>
      </c>
      <c r="D7532">
        <v>29</v>
      </c>
      <c r="E7532">
        <f t="shared" si="235"/>
        <v>4930</v>
      </c>
      <c r="F7532">
        <v>0</v>
      </c>
      <c r="G7532">
        <f>VLOOKUP($P7532,Pricebook!$A:$D,4,0)</f>
        <v>170</v>
      </c>
      <c r="H7532">
        <f t="shared" si="234"/>
        <v>4930</v>
      </c>
      <c r="I7532" t="s">
        <v>1057</v>
      </c>
      <c r="J7532" t="s">
        <v>374</v>
      </c>
      <c r="K7532" t="s">
        <v>1486</v>
      </c>
      <c r="L7532">
        <v>84020</v>
      </c>
      <c r="M7532" t="s">
        <v>201</v>
      </c>
      <c r="N7532" t="s">
        <v>23</v>
      </c>
      <c r="O7532">
        <v>39929</v>
      </c>
      <c r="P7532" t="s">
        <v>14219</v>
      </c>
      <c r="Q7532" t="s">
        <v>14202</v>
      </c>
    </row>
    <row r="7533" spans="1:17" x14ac:dyDescent="0.25">
      <c r="A7533">
        <v>7532</v>
      </c>
      <c r="B7533">
        <v>53798</v>
      </c>
      <c r="C7533">
        <v>39922</v>
      </c>
      <c r="D7533">
        <v>41</v>
      </c>
      <c r="E7533">
        <f t="shared" si="235"/>
        <v>5125</v>
      </c>
      <c r="F7533">
        <v>0.08</v>
      </c>
      <c r="G7533">
        <f>VLOOKUP($P7533,Pricebook!$A:$D,4,0)</f>
        <v>125</v>
      </c>
      <c r="H7533">
        <f t="shared" si="234"/>
        <v>4715</v>
      </c>
      <c r="I7533" t="s">
        <v>1057</v>
      </c>
      <c r="J7533" t="s">
        <v>374</v>
      </c>
      <c r="K7533" t="s">
        <v>1486</v>
      </c>
      <c r="L7533">
        <v>84020</v>
      </c>
      <c r="M7533" t="s">
        <v>201</v>
      </c>
      <c r="N7533" t="s">
        <v>23</v>
      </c>
      <c r="O7533">
        <v>39927</v>
      </c>
      <c r="P7533" t="s">
        <v>14221</v>
      </c>
      <c r="Q7533" t="s">
        <v>14188</v>
      </c>
    </row>
    <row r="7534" spans="1:17" x14ac:dyDescent="0.25">
      <c r="A7534">
        <v>7533</v>
      </c>
      <c r="B7534">
        <v>53825</v>
      </c>
      <c r="C7534">
        <v>40642</v>
      </c>
      <c r="D7534">
        <v>36</v>
      </c>
      <c r="E7534">
        <f t="shared" si="235"/>
        <v>3960</v>
      </c>
      <c r="F7534">
        <v>0.08</v>
      </c>
      <c r="G7534">
        <f>VLOOKUP($P7534,Pricebook!$A:$D,4,0)</f>
        <v>110</v>
      </c>
      <c r="H7534">
        <f t="shared" si="234"/>
        <v>3643.2000000000003</v>
      </c>
      <c r="I7534" t="s">
        <v>1463</v>
      </c>
      <c r="J7534" t="s">
        <v>576</v>
      </c>
      <c r="K7534" t="s">
        <v>37</v>
      </c>
      <c r="L7534">
        <v>50010</v>
      </c>
      <c r="M7534" t="s">
        <v>38</v>
      </c>
      <c r="N7534" t="s">
        <v>16</v>
      </c>
      <c r="O7534">
        <v>40644</v>
      </c>
      <c r="P7534" t="s">
        <v>14215</v>
      </c>
      <c r="Q7534" t="s">
        <v>14191</v>
      </c>
    </row>
    <row r="7535" spans="1:17" x14ac:dyDescent="0.25">
      <c r="A7535">
        <v>7534</v>
      </c>
      <c r="B7535">
        <v>53863</v>
      </c>
      <c r="C7535">
        <v>40332</v>
      </c>
      <c r="D7535">
        <v>46</v>
      </c>
      <c r="E7535">
        <f t="shared" si="235"/>
        <v>9200</v>
      </c>
      <c r="F7535">
        <v>0.02</v>
      </c>
      <c r="G7535">
        <f>VLOOKUP($P7535,Pricebook!$A:$D,4,0)</f>
        <v>200</v>
      </c>
      <c r="H7535">
        <f t="shared" si="234"/>
        <v>9016</v>
      </c>
      <c r="I7535" t="s">
        <v>925</v>
      </c>
      <c r="J7535" t="s">
        <v>27</v>
      </c>
      <c r="K7535" t="s">
        <v>822</v>
      </c>
      <c r="L7535" t="s">
        <v>823</v>
      </c>
      <c r="M7535" t="s">
        <v>38</v>
      </c>
      <c r="N7535" t="s">
        <v>16</v>
      </c>
      <c r="O7535">
        <v>40335</v>
      </c>
      <c r="P7535" t="s">
        <v>14206</v>
      </c>
      <c r="Q7535" t="s">
        <v>14200</v>
      </c>
    </row>
    <row r="7536" spans="1:17" x14ac:dyDescent="0.25">
      <c r="A7536">
        <v>7535</v>
      </c>
      <c r="B7536">
        <v>53891</v>
      </c>
      <c r="C7536">
        <v>39835</v>
      </c>
      <c r="D7536">
        <v>36</v>
      </c>
      <c r="E7536">
        <f t="shared" si="235"/>
        <v>5760</v>
      </c>
      <c r="F7536">
        <v>0.02</v>
      </c>
      <c r="G7536">
        <f>VLOOKUP($P7536,Pricebook!$A:$D,4,0)</f>
        <v>160</v>
      </c>
      <c r="H7536">
        <f t="shared" si="234"/>
        <v>5644.8</v>
      </c>
      <c r="I7536" t="s">
        <v>1177</v>
      </c>
      <c r="J7536" t="s">
        <v>41</v>
      </c>
      <c r="K7536" t="s">
        <v>2687</v>
      </c>
      <c r="L7536" t="s">
        <v>2688</v>
      </c>
      <c r="M7536" t="s">
        <v>130</v>
      </c>
      <c r="N7536" t="s">
        <v>16</v>
      </c>
      <c r="O7536">
        <v>39835</v>
      </c>
      <c r="P7536" t="s">
        <v>14218</v>
      </c>
      <c r="Q7536" t="s">
        <v>14195</v>
      </c>
    </row>
    <row r="7537" spans="1:17" x14ac:dyDescent="0.25">
      <c r="A7537">
        <v>7536</v>
      </c>
      <c r="B7537">
        <v>53891</v>
      </c>
      <c r="C7537">
        <v>39835</v>
      </c>
      <c r="D7537">
        <v>27</v>
      </c>
      <c r="E7537">
        <f t="shared" si="235"/>
        <v>4050</v>
      </c>
      <c r="F7537">
        <v>7.0000000000000007E-2</v>
      </c>
      <c r="G7537">
        <f>VLOOKUP($P7537,Pricebook!$A:$D,4,0)</f>
        <v>150</v>
      </c>
      <c r="H7537">
        <f t="shared" si="234"/>
        <v>3766.4999999999995</v>
      </c>
      <c r="I7537" t="s">
        <v>1177</v>
      </c>
      <c r="J7537" t="s">
        <v>41</v>
      </c>
      <c r="K7537" t="s">
        <v>1522</v>
      </c>
      <c r="L7537">
        <v>36608</v>
      </c>
      <c r="M7537" t="s">
        <v>424</v>
      </c>
      <c r="N7537" t="s">
        <v>34</v>
      </c>
      <c r="O7537">
        <v>39836</v>
      </c>
      <c r="P7537" t="s">
        <v>14211</v>
      </c>
      <c r="Q7537" t="s">
        <v>14200</v>
      </c>
    </row>
    <row r="7538" spans="1:17" x14ac:dyDescent="0.25">
      <c r="A7538">
        <v>7537</v>
      </c>
      <c r="B7538">
        <v>53891</v>
      </c>
      <c r="C7538">
        <v>39835</v>
      </c>
      <c r="D7538">
        <v>44</v>
      </c>
      <c r="E7538">
        <f t="shared" si="235"/>
        <v>5500</v>
      </c>
      <c r="F7538">
        <v>0.02</v>
      </c>
      <c r="G7538">
        <f>VLOOKUP($P7538,Pricebook!$A:$D,4,0)</f>
        <v>125</v>
      </c>
      <c r="H7538">
        <f t="shared" si="234"/>
        <v>5390</v>
      </c>
      <c r="I7538" t="s">
        <v>1177</v>
      </c>
      <c r="J7538" t="s">
        <v>41</v>
      </c>
      <c r="K7538" t="s">
        <v>1522</v>
      </c>
      <c r="L7538">
        <v>36608</v>
      </c>
      <c r="M7538" t="s">
        <v>424</v>
      </c>
      <c r="N7538" t="s">
        <v>34</v>
      </c>
      <c r="O7538">
        <v>39836</v>
      </c>
      <c r="P7538" t="s">
        <v>14208</v>
      </c>
      <c r="Q7538" t="s">
        <v>14189</v>
      </c>
    </row>
    <row r="7539" spans="1:17" x14ac:dyDescent="0.25">
      <c r="A7539">
        <v>7538</v>
      </c>
      <c r="B7539">
        <v>53891</v>
      </c>
      <c r="C7539">
        <v>39835</v>
      </c>
      <c r="D7539">
        <v>25</v>
      </c>
      <c r="E7539">
        <f t="shared" si="235"/>
        <v>3750</v>
      </c>
      <c r="F7539">
        <v>0.03</v>
      </c>
      <c r="G7539">
        <f>VLOOKUP($P7539,Pricebook!$A:$D,4,0)</f>
        <v>150</v>
      </c>
      <c r="H7539">
        <f t="shared" si="234"/>
        <v>3637.5</v>
      </c>
      <c r="I7539" t="s">
        <v>1177</v>
      </c>
      <c r="J7539" t="s">
        <v>41</v>
      </c>
      <c r="K7539" t="s">
        <v>1522</v>
      </c>
      <c r="L7539">
        <v>36608</v>
      </c>
      <c r="M7539" t="s">
        <v>424</v>
      </c>
      <c r="N7539" t="s">
        <v>34</v>
      </c>
      <c r="O7539">
        <v>39836</v>
      </c>
      <c r="P7539" t="s">
        <v>14210</v>
      </c>
      <c r="Q7539" t="s">
        <v>14194</v>
      </c>
    </row>
    <row r="7540" spans="1:17" x14ac:dyDescent="0.25">
      <c r="A7540">
        <v>7539</v>
      </c>
      <c r="B7540">
        <v>53894</v>
      </c>
      <c r="C7540">
        <v>40001</v>
      </c>
      <c r="D7540">
        <v>47</v>
      </c>
      <c r="E7540">
        <f t="shared" si="235"/>
        <v>5875</v>
      </c>
      <c r="F7540">
        <v>0.03</v>
      </c>
      <c r="G7540">
        <f>VLOOKUP($P7540,Pricebook!$A:$D,4,0)</f>
        <v>125</v>
      </c>
      <c r="H7540">
        <f t="shared" si="234"/>
        <v>5698.75</v>
      </c>
      <c r="I7540" t="s">
        <v>828</v>
      </c>
      <c r="J7540" t="s">
        <v>241</v>
      </c>
      <c r="K7540" t="s">
        <v>724</v>
      </c>
      <c r="L7540">
        <v>48195</v>
      </c>
      <c r="M7540" t="s">
        <v>172</v>
      </c>
      <c r="N7540" t="s">
        <v>16</v>
      </c>
      <c r="O7540">
        <v>40002</v>
      </c>
      <c r="P7540" t="s">
        <v>14208</v>
      </c>
      <c r="Q7540" t="s">
        <v>14197</v>
      </c>
    </row>
    <row r="7541" spans="1:17" x14ac:dyDescent="0.25">
      <c r="A7541">
        <v>7540</v>
      </c>
      <c r="B7541">
        <v>53894</v>
      </c>
      <c r="C7541">
        <v>40001</v>
      </c>
      <c r="D7541">
        <v>37</v>
      </c>
      <c r="E7541">
        <f t="shared" si="235"/>
        <v>4625</v>
      </c>
      <c r="F7541">
        <v>0.04</v>
      </c>
      <c r="G7541">
        <f>VLOOKUP($P7541,Pricebook!$A:$D,4,0)</f>
        <v>125</v>
      </c>
      <c r="H7541">
        <f t="shared" si="234"/>
        <v>4440</v>
      </c>
      <c r="I7541" t="s">
        <v>828</v>
      </c>
      <c r="J7541" t="s">
        <v>241</v>
      </c>
      <c r="K7541" t="s">
        <v>724</v>
      </c>
      <c r="L7541">
        <v>48195</v>
      </c>
      <c r="M7541" t="s">
        <v>172</v>
      </c>
      <c r="N7541" t="s">
        <v>16</v>
      </c>
      <c r="O7541">
        <v>40002</v>
      </c>
      <c r="P7541" t="s">
        <v>14209</v>
      </c>
      <c r="Q7541" t="s">
        <v>14196</v>
      </c>
    </row>
    <row r="7542" spans="1:17" x14ac:dyDescent="0.25">
      <c r="A7542">
        <v>7541</v>
      </c>
      <c r="B7542">
        <v>53894</v>
      </c>
      <c r="C7542">
        <v>40001</v>
      </c>
      <c r="D7542">
        <v>29</v>
      </c>
      <c r="E7542">
        <f t="shared" si="235"/>
        <v>4350</v>
      </c>
      <c r="F7542">
        <v>0.02</v>
      </c>
      <c r="G7542">
        <f>VLOOKUP($P7542,Pricebook!$A:$D,4,0)</f>
        <v>150</v>
      </c>
      <c r="H7542">
        <f t="shared" si="234"/>
        <v>4263</v>
      </c>
      <c r="I7542" t="s">
        <v>828</v>
      </c>
      <c r="J7542" t="s">
        <v>241</v>
      </c>
      <c r="K7542" t="s">
        <v>724</v>
      </c>
      <c r="L7542">
        <v>48195</v>
      </c>
      <c r="M7542" t="s">
        <v>172</v>
      </c>
      <c r="N7542" t="s">
        <v>16</v>
      </c>
      <c r="O7542">
        <v>40001</v>
      </c>
      <c r="P7542" t="s">
        <v>14210</v>
      </c>
      <c r="Q7542" t="s">
        <v>14195</v>
      </c>
    </row>
    <row r="7543" spans="1:17" x14ac:dyDescent="0.25">
      <c r="A7543">
        <v>7542</v>
      </c>
      <c r="B7543">
        <v>53895</v>
      </c>
      <c r="C7543">
        <v>40790</v>
      </c>
      <c r="D7543">
        <v>21</v>
      </c>
      <c r="E7543">
        <f t="shared" si="235"/>
        <v>4200</v>
      </c>
      <c r="F7543">
        <v>0.1</v>
      </c>
      <c r="G7543">
        <f>VLOOKUP($P7543,Pricebook!$A:$D,4,0)</f>
        <v>200</v>
      </c>
      <c r="H7543">
        <f t="shared" si="234"/>
        <v>3780</v>
      </c>
      <c r="I7543" t="s">
        <v>1298</v>
      </c>
      <c r="J7543" t="s">
        <v>241</v>
      </c>
      <c r="K7543" t="s">
        <v>1258</v>
      </c>
      <c r="L7543">
        <v>37087</v>
      </c>
      <c r="M7543" t="s">
        <v>81</v>
      </c>
      <c r="N7543" t="s">
        <v>34</v>
      </c>
      <c r="O7543">
        <v>40792</v>
      </c>
      <c r="P7543" t="s">
        <v>14206</v>
      </c>
      <c r="Q7543" t="s">
        <v>14191</v>
      </c>
    </row>
    <row r="7544" spans="1:17" x14ac:dyDescent="0.25">
      <c r="A7544">
        <v>7543</v>
      </c>
      <c r="B7544">
        <v>53920</v>
      </c>
      <c r="C7544">
        <v>39890</v>
      </c>
      <c r="D7544">
        <v>18</v>
      </c>
      <c r="E7544">
        <f t="shared" si="235"/>
        <v>3600</v>
      </c>
      <c r="F7544">
        <v>0.05</v>
      </c>
      <c r="G7544">
        <f>VLOOKUP($P7544,Pricebook!$A:$D,4,0)</f>
        <v>200</v>
      </c>
      <c r="H7544">
        <f t="shared" si="234"/>
        <v>3420</v>
      </c>
      <c r="I7544" t="s">
        <v>2078</v>
      </c>
      <c r="J7544" t="s">
        <v>212</v>
      </c>
      <c r="K7544" t="s">
        <v>2079</v>
      </c>
      <c r="L7544">
        <v>85335</v>
      </c>
      <c r="M7544" t="s">
        <v>70</v>
      </c>
      <c r="N7544" t="s">
        <v>23</v>
      </c>
      <c r="O7544">
        <v>39892</v>
      </c>
      <c r="P7544" t="s">
        <v>14206</v>
      </c>
      <c r="Q7544" t="s">
        <v>14193</v>
      </c>
    </row>
    <row r="7545" spans="1:17" x14ac:dyDescent="0.25">
      <c r="A7545">
        <v>7544</v>
      </c>
      <c r="B7545">
        <v>53953</v>
      </c>
      <c r="C7545">
        <v>39899</v>
      </c>
      <c r="D7545">
        <v>36</v>
      </c>
      <c r="E7545">
        <f t="shared" si="235"/>
        <v>3960</v>
      </c>
      <c r="F7545">
        <v>7.0000000000000007E-2</v>
      </c>
      <c r="G7545">
        <f>VLOOKUP($P7545,Pricebook!$A:$D,4,0)</f>
        <v>110</v>
      </c>
      <c r="H7545">
        <f t="shared" si="234"/>
        <v>3682.7999999999997</v>
      </c>
      <c r="I7545" t="s">
        <v>2330</v>
      </c>
      <c r="J7545" t="s">
        <v>552</v>
      </c>
      <c r="K7545" t="s">
        <v>1929</v>
      </c>
      <c r="L7545">
        <v>48708</v>
      </c>
      <c r="M7545" t="s">
        <v>172</v>
      </c>
      <c r="N7545" t="s">
        <v>16</v>
      </c>
      <c r="O7545">
        <v>39900</v>
      </c>
      <c r="P7545" t="s">
        <v>14215</v>
      </c>
      <c r="Q7545" t="s">
        <v>14198</v>
      </c>
    </row>
    <row r="7546" spans="1:17" x14ac:dyDescent="0.25">
      <c r="A7546">
        <v>7545</v>
      </c>
      <c r="B7546">
        <v>53955</v>
      </c>
      <c r="C7546">
        <v>40606</v>
      </c>
      <c r="D7546">
        <v>43</v>
      </c>
      <c r="E7546">
        <f t="shared" si="235"/>
        <v>5375</v>
      </c>
      <c r="F7546">
        <v>0.04</v>
      </c>
      <c r="G7546">
        <f>VLOOKUP($P7546,Pricebook!$A:$D,4,0)</f>
        <v>125</v>
      </c>
      <c r="H7546">
        <f t="shared" si="234"/>
        <v>5160</v>
      </c>
      <c r="I7546" t="s">
        <v>127</v>
      </c>
      <c r="J7546" t="s">
        <v>128</v>
      </c>
      <c r="K7546" t="s">
        <v>820</v>
      </c>
      <c r="L7546">
        <v>55337</v>
      </c>
      <c r="M7546" t="s">
        <v>130</v>
      </c>
      <c r="N7546" t="s">
        <v>16</v>
      </c>
      <c r="O7546">
        <v>40608</v>
      </c>
      <c r="P7546" t="s">
        <v>14221</v>
      </c>
      <c r="Q7546" t="s">
        <v>14197</v>
      </c>
    </row>
    <row r="7547" spans="1:17" x14ac:dyDescent="0.25">
      <c r="A7547">
        <v>7546</v>
      </c>
      <c r="B7547">
        <v>53956</v>
      </c>
      <c r="C7547">
        <v>40763</v>
      </c>
      <c r="D7547">
        <v>43</v>
      </c>
      <c r="E7547">
        <f t="shared" si="235"/>
        <v>4730</v>
      </c>
      <c r="F7547">
        <v>0.01</v>
      </c>
      <c r="G7547">
        <f>VLOOKUP($P7547,Pricebook!$A:$D,4,0)</f>
        <v>110</v>
      </c>
      <c r="H7547">
        <f t="shared" si="234"/>
        <v>4682.7</v>
      </c>
      <c r="I7547" t="s">
        <v>648</v>
      </c>
      <c r="J7547" t="s">
        <v>212</v>
      </c>
      <c r="K7547" t="s">
        <v>1392</v>
      </c>
      <c r="L7547" t="s">
        <v>1393</v>
      </c>
      <c r="M7547" t="s">
        <v>101</v>
      </c>
      <c r="N7547" t="s">
        <v>34</v>
      </c>
      <c r="O7547">
        <v>40764</v>
      </c>
      <c r="P7547" t="s">
        <v>14215</v>
      </c>
      <c r="Q7547" t="s">
        <v>14202</v>
      </c>
    </row>
    <row r="7548" spans="1:17" x14ac:dyDescent="0.25">
      <c r="A7548">
        <v>7547</v>
      </c>
      <c r="B7548">
        <v>53984</v>
      </c>
      <c r="C7548">
        <v>41253</v>
      </c>
      <c r="D7548">
        <v>23</v>
      </c>
      <c r="E7548">
        <f t="shared" si="235"/>
        <v>2530</v>
      </c>
      <c r="F7548">
        <v>0</v>
      </c>
      <c r="G7548">
        <f>VLOOKUP($P7548,Pricebook!$A:$D,4,0)</f>
        <v>110</v>
      </c>
      <c r="H7548">
        <f t="shared" si="234"/>
        <v>2530</v>
      </c>
      <c r="I7548" t="s">
        <v>530</v>
      </c>
      <c r="J7548" t="s">
        <v>430</v>
      </c>
      <c r="K7548" t="s">
        <v>613</v>
      </c>
      <c r="L7548">
        <v>58501</v>
      </c>
      <c r="M7548" t="s">
        <v>339</v>
      </c>
      <c r="N7548" t="s">
        <v>16</v>
      </c>
      <c r="O7548">
        <v>41254</v>
      </c>
      <c r="P7548" t="s">
        <v>14215</v>
      </c>
      <c r="Q7548" t="s">
        <v>14190</v>
      </c>
    </row>
    <row r="7549" spans="1:17" x14ac:dyDescent="0.25">
      <c r="A7549">
        <v>7548</v>
      </c>
      <c r="B7549">
        <v>53990</v>
      </c>
      <c r="C7549">
        <v>41214</v>
      </c>
      <c r="D7549">
        <v>44</v>
      </c>
      <c r="E7549">
        <f t="shared" si="235"/>
        <v>6600</v>
      </c>
      <c r="F7549">
        <v>0.04</v>
      </c>
      <c r="G7549">
        <f>VLOOKUP($P7549,Pricebook!$A:$D,4,0)</f>
        <v>150</v>
      </c>
      <c r="H7549">
        <f t="shared" si="234"/>
        <v>6336</v>
      </c>
      <c r="I7549" t="s">
        <v>340</v>
      </c>
      <c r="J7549" t="s">
        <v>341</v>
      </c>
      <c r="K7549" t="s">
        <v>1649</v>
      </c>
      <c r="L7549">
        <v>61604</v>
      </c>
      <c r="M7549" t="s">
        <v>15</v>
      </c>
      <c r="N7549" t="s">
        <v>16</v>
      </c>
      <c r="O7549">
        <v>41215</v>
      </c>
      <c r="P7549" t="s">
        <v>14210</v>
      </c>
      <c r="Q7549" t="s">
        <v>14192</v>
      </c>
    </row>
    <row r="7550" spans="1:17" x14ac:dyDescent="0.25">
      <c r="A7550">
        <v>7549</v>
      </c>
      <c r="B7550">
        <v>54019</v>
      </c>
      <c r="C7550">
        <v>39995</v>
      </c>
      <c r="D7550">
        <v>35</v>
      </c>
      <c r="E7550">
        <f t="shared" si="235"/>
        <v>5250</v>
      </c>
      <c r="F7550">
        <v>0.08</v>
      </c>
      <c r="G7550">
        <f>VLOOKUP($P7550,Pricebook!$A:$D,4,0)</f>
        <v>150</v>
      </c>
      <c r="H7550">
        <f t="shared" si="234"/>
        <v>4830</v>
      </c>
      <c r="I7550" t="s">
        <v>944</v>
      </c>
      <c r="J7550" t="s">
        <v>406</v>
      </c>
      <c r="K7550" t="s">
        <v>995</v>
      </c>
      <c r="L7550" t="s">
        <v>996</v>
      </c>
      <c r="M7550" t="s">
        <v>22</v>
      </c>
      <c r="N7550" t="s">
        <v>23</v>
      </c>
      <c r="O7550">
        <v>40002</v>
      </c>
      <c r="P7550" t="s">
        <v>14216</v>
      </c>
      <c r="Q7550" t="s">
        <v>14193</v>
      </c>
    </row>
    <row r="7551" spans="1:17" x14ac:dyDescent="0.25">
      <c r="A7551">
        <v>7550</v>
      </c>
      <c r="B7551">
        <v>54020</v>
      </c>
      <c r="C7551">
        <v>40939</v>
      </c>
      <c r="D7551">
        <v>35</v>
      </c>
      <c r="E7551">
        <f t="shared" si="235"/>
        <v>3850</v>
      </c>
      <c r="F7551">
        <v>0.05</v>
      </c>
      <c r="G7551">
        <f>VLOOKUP($P7551,Pricebook!$A:$D,4,0)</f>
        <v>110</v>
      </c>
      <c r="H7551">
        <f t="shared" si="234"/>
        <v>3657.5</v>
      </c>
      <c r="I7551" t="s">
        <v>1733</v>
      </c>
      <c r="J7551" t="s">
        <v>487</v>
      </c>
      <c r="K7551" t="s">
        <v>911</v>
      </c>
      <c r="L7551">
        <v>10528</v>
      </c>
      <c r="M7551" t="s">
        <v>60</v>
      </c>
      <c r="N7551" t="s">
        <v>61</v>
      </c>
      <c r="O7551">
        <v>40943</v>
      </c>
      <c r="P7551" t="s">
        <v>14215</v>
      </c>
      <c r="Q7551" t="s">
        <v>14199</v>
      </c>
    </row>
    <row r="7552" spans="1:17" x14ac:dyDescent="0.25">
      <c r="A7552">
        <v>7551</v>
      </c>
      <c r="B7552">
        <v>54020</v>
      </c>
      <c r="C7552">
        <v>40939</v>
      </c>
      <c r="D7552">
        <v>43</v>
      </c>
      <c r="E7552">
        <f t="shared" si="235"/>
        <v>4730</v>
      </c>
      <c r="F7552">
        <v>0.09</v>
      </c>
      <c r="G7552">
        <f>VLOOKUP($P7552,Pricebook!$A:$D,4,0)</f>
        <v>110</v>
      </c>
      <c r="H7552">
        <f t="shared" si="234"/>
        <v>4304.3</v>
      </c>
      <c r="I7552" t="s">
        <v>1733</v>
      </c>
      <c r="J7552" t="s">
        <v>487</v>
      </c>
      <c r="K7552" t="s">
        <v>911</v>
      </c>
      <c r="L7552">
        <v>10528</v>
      </c>
      <c r="M7552" t="s">
        <v>60</v>
      </c>
      <c r="N7552" t="s">
        <v>61</v>
      </c>
      <c r="O7552">
        <v>40944</v>
      </c>
      <c r="P7552" t="s">
        <v>14215</v>
      </c>
      <c r="Q7552" t="s">
        <v>14188</v>
      </c>
    </row>
    <row r="7553" spans="1:17" x14ac:dyDescent="0.25">
      <c r="A7553">
        <v>7552</v>
      </c>
      <c r="B7553">
        <v>54023</v>
      </c>
      <c r="C7553">
        <v>41112</v>
      </c>
      <c r="D7553">
        <v>45</v>
      </c>
      <c r="E7553">
        <f t="shared" si="235"/>
        <v>7200</v>
      </c>
      <c r="F7553">
        <v>7.0000000000000007E-2</v>
      </c>
      <c r="G7553">
        <f>VLOOKUP($P7553,Pricebook!$A:$D,4,0)</f>
        <v>160</v>
      </c>
      <c r="H7553">
        <f t="shared" si="234"/>
        <v>6696</v>
      </c>
      <c r="I7553" t="s">
        <v>1107</v>
      </c>
      <c r="J7553" t="s">
        <v>84</v>
      </c>
      <c r="K7553" t="s">
        <v>2111</v>
      </c>
      <c r="L7553">
        <v>54901</v>
      </c>
      <c r="M7553" t="s">
        <v>95</v>
      </c>
      <c r="N7553" t="s">
        <v>16</v>
      </c>
      <c r="O7553">
        <v>41113</v>
      </c>
      <c r="P7553" t="s">
        <v>14218</v>
      </c>
      <c r="Q7553" t="s">
        <v>14184</v>
      </c>
    </row>
    <row r="7554" spans="1:17" x14ac:dyDescent="0.25">
      <c r="A7554">
        <v>7553</v>
      </c>
      <c r="B7554">
        <v>54051</v>
      </c>
      <c r="C7554">
        <v>40766</v>
      </c>
      <c r="D7554">
        <v>23</v>
      </c>
      <c r="E7554">
        <f t="shared" si="235"/>
        <v>2875</v>
      </c>
      <c r="F7554">
        <v>0.05</v>
      </c>
      <c r="G7554">
        <f>VLOOKUP($P7554,Pricebook!$A:$D,4,0)</f>
        <v>125</v>
      </c>
      <c r="H7554">
        <f t="shared" ref="H7554:H7617" si="236">E7554*(1-F7554)</f>
        <v>2731.25</v>
      </c>
      <c r="I7554" t="s">
        <v>329</v>
      </c>
      <c r="J7554" t="s">
        <v>207</v>
      </c>
      <c r="K7554" t="s">
        <v>1658</v>
      </c>
      <c r="L7554">
        <v>84041</v>
      </c>
      <c r="M7554" t="s">
        <v>201</v>
      </c>
      <c r="N7554" t="s">
        <v>23</v>
      </c>
      <c r="O7554">
        <v>40768</v>
      </c>
      <c r="P7554" t="s">
        <v>14217</v>
      </c>
      <c r="Q7554" t="s">
        <v>14199</v>
      </c>
    </row>
    <row r="7555" spans="1:17" x14ac:dyDescent="0.25">
      <c r="A7555">
        <v>7554</v>
      </c>
      <c r="B7555">
        <v>54051</v>
      </c>
      <c r="C7555">
        <v>40766</v>
      </c>
      <c r="D7555">
        <v>28</v>
      </c>
      <c r="E7555">
        <f t="shared" ref="E7555:E7618" si="237">G7555*D7555</f>
        <v>5600</v>
      </c>
      <c r="F7555">
        <v>0.06</v>
      </c>
      <c r="G7555">
        <f>VLOOKUP($P7555,Pricebook!$A:$D,4,0)</f>
        <v>200</v>
      </c>
      <c r="H7555">
        <f t="shared" si="236"/>
        <v>5264</v>
      </c>
      <c r="I7555" t="s">
        <v>329</v>
      </c>
      <c r="J7555" t="s">
        <v>207</v>
      </c>
      <c r="K7555" t="s">
        <v>1658</v>
      </c>
      <c r="L7555">
        <v>84041</v>
      </c>
      <c r="M7555" t="s">
        <v>201</v>
      </c>
      <c r="N7555" t="s">
        <v>23</v>
      </c>
      <c r="O7555">
        <v>40767</v>
      </c>
      <c r="P7555" t="s">
        <v>14214</v>
      </c>
      <c r="Q7555" t="s">
        <v>14197</v>
      </c>
    </row>
    <row r="7556" spans="1:17" x14ac:dyDescent="0.25">
      <c r="A7556">
        <v>7555</v>
      </c>
      <c r="B7556">
        <v>54053</v>
      </c>
      <c r="C7556">
        <v>40953</v>
      </c>
      <c r="D7556">
        <v>18</v>
      </c>
      <c r="E7556">
        <f t="shared" si="237"/>
        <v>2700</v>
      </c>
      <c r="F7556">
        <v>0.06</v>
      </c>
      <c r="G7556">
        <f>VLOOKUP($P7556,Pricebook!$A:$D,4,0)</f>
        <v>150</v>
      </c>
      <c r="H7556">
        <f t="shared" si="236"/>
        <v>2538</v>
      </c>
      <c r="I7556" t="s">
        <v>831</v>
      </c>
      <c r="J7556" t="s">
        <v>341</v>
      </c>
      <c r="K7556" t="s">
        <v>488</v>
      </c>
      <c r="L7556" t="s">
        <v>489</v>
      </c>
      <c r="M7556" t="s">
        <v>91</v>
      </c>
      <c r="N7556" t="s">
        <v>61</v>
      </c>
      <c r="O7556">
        <v>40954</v>
      </c>
      <c r="P7556" t="s">
        <v>14210</v>
      </c>
      <c r="Q7556" t="s">
        <v>14186</v>
      </c>
    </row>
    <row r="7557" spans="1:17" x14ac:dyDescent="0.25">
      <c r="A7557">
        <v>7556</v>
      </c>
      <c r="B7557">
        <v>54053</v>
      </c>
      <c r="C7557">
        <v>40953</v>
      </c>
      <c r="D7557">
        <v>34</v>
      </c>
      <c r="E7557">
        <f t="shared" si="237"/>
        <v>5100</v>
      </c>
      <c r="F7557">
        <v>0.03</v>
      </c>
      <c r="G7557">
        <f>VLOOKUP($P7557,Pricebook!$A:$D,4,0)</f>
        <v>150</v>
      </c>
      <c r="H7557">
        <f t="shared" si="236"/>
        <v>4947</v>
      </c>
      <c r="I7557" t="s">
        <v>831</v>
      </c>
      <c r="J7557" t="s">
        <v>341</v>
      </c>
      <c r="K7557" t="s">
        <v>2863</v>
      </c>
      <c r="L7557" t="s">
        <v>2864</v>
      </c>
      <c r="M7557" t="s">
        <v>87</v>
      </c>
      <c r="N7557" t="s">
        <v>61</v>
      </c>
      <c r="O7557">
        <v>40954</v>
      </c>
      <c r="P7557" t="s">
        <v>14210</v>
      </c>
      <c r="Q7557" t="s">
        <v>14195</v>
      </c>
    </row>
    <row r="7558" spans="1:17" x14ac:dyDescent="0.25">
      <c r="A7558">
        <v>7557</v>
      </c>
      <c r="B7558">
        <v>54055</v>
      </c>
      <c r="C7558">
        <v>39857</v>
      </c>
      <c r="D7558">
        <v>44</v>
      </c>
      <c r="E7558">
        <f t="shared" si="237"/>
        <v>5500</v>
      </c>
      <c r="F7558">
        <v>0.02</v>
      </c>
      <c r="G7558">
        <f>VLOOKUP($P7558,Pricebook!$A:$D,4,0)</f>
        <v>125</v>
      </c>
      <c r="H7558">
        <f t="shared" si="236"/>
        <v>5390</v>
      </c>
      <c r="I7558" t="s">
        <v>456</v>
      </c>
      <c r="J7558" t="s">
        <v>99</v>
      </c>
      <c r="K7558" t="s">
        <v>1149</v>
      </c>
      <c r="L7558">
        <v>15239</v>
      </c>
      <c r="M7558" t="s">
        <v>232</v>
      </c>
      <c r="N7558" t="s">
        <v>61</v>
      </c>
      <c r="O7558">
        <v>39859</v>
      </c>
      <c r="P7558" t="s">
        <v>14217</v>
      </c>
      <c r="Q7558" t="s">
        <v>14199</v>
      </c>
    </row>
    <row r="7559" spans="1:17" x14ac:dyDescent="0.25">
      <c r="A7559">
        <v>7558</v>
      </c>
      <c r="B7559">
        <v>54081</v>
      </c>
      <c r="C7559">
        <v>40612</v>
      </c>
      <c r="D7559">
        <v>2</v>
      </c>
      <c r="E7559">
        <f t="shared" si="237"/>
        <v>300</v>
      </c>
      <c r="F7559">
        <v>0.02</v>
      </c>
      <c r="G7559">
        <f>VLOOKUP($P7559,Pricebook!$A:$D,4,0)</f>
        <v>150</v>
      </c>
      <c r="H7559">
        <f t="shared" si="236"/>
        <v>294</v>
      </c>
      <c r="I7559" t="s">
        <v>2099</v>
      </c>
      <c r="J7559" t="s">
        <v>306</v>
      </c>
      <c r="K7559" t="s">
        <v>2341</v>
      </c>
      <c r="L7559">
        <v>67801</v>
      </c>
      <c r="M7559" t="s">
        <v>153</v>
      </c>
      <c r="N7559" t="s">
        <v>16</v>
      </c>
      <c r="O7559">
        <v>40614</v>
      </c>
      <c r="P7559" t="s">
        <v>14211</v>
      </c>
      <c r="Q7559" t="s">
        <v>14195</v>
      </c>
    </row>
    <row r="7560" spans="1:17" x14ac:dyDescent="0.25">
      <c r="A7560">
        <v>7559</v>
      </c>
      <c r="B7560">
        <v>54083</v>
      </c>
      <c r="C7560">
        <v>40745</v>
      </c>
      <c r="D7560">
        <v>10</v>
      </c>
      <c r="E7560">
        <f t="shared" si="237"/>
        <v>1700</v>
      </c>
      <c r="F7560">
        <v>0.08</v>
      </c>
      <c r="G7560">
        <f>VLOOKUP($P7560,Pricebook!$A:$D,4,0)</f>
        <v>170</v>
      </c>
      <c r="H7560">
        <f t="shared" si="236"/>
        <v>1564</v>
      </c>
      <c r="I7560" t="s">
        <v>517</v>
      </c>
      <c r="J7560" t="s">
        <v>341</v>
      </c>
      <c r="K7560" t="s">
        <v>761</v>
      </c>
      <c r="L7560">
        <v>62901</v>
      </c>
      <c r="M7560" t="s">
        <v>15</v>
      </c>
      <c r="N7560" t="s">
        <v>16</v>
      </c>
      <c r="O7560">
        <v>40747</v>
      </c>
      <c r="P7560" t="s">
        <v>14219</v>
      </c>
      <c r="Q7560" t="s">
        <v>14184</v>
      </c>
    </row>
    <row r="7561" spans="1:17" x14ac:dyDescent="0.25">
      <c r="A7561">
        <v>7560</v>
      </c>
      <c r="B7561">
        <v>54084</v>
      </c>
      <c r="C7561">
        <v>40796</v>
      </c>
      <c r="D7561">
        <v>3</v>
      </c>
      <c r="E7561">
        <f t="shared" si="237"/>
        <v>375</v>
      </c>
      <c r="F7561">
        <v>0.08</v>
      </c>
      <c r="G7561">
        <f>VLOOKUP($P7561,Pricebook!$A:$D,4,0)</f>
        <v>125</v>
      </c>
      <c r="H7561">
        <f t="shared" si="236"/>
        <v>345</v>
      </c>
      <c r="I7561" t="s">
        <v>1042</v>
      </c>
      <c r="J7561" t="s">
        <v>41</v>
      </c>
      <c r="K7561" t="s">
        <v>550</v>
      </c>
      <c r="L7561">
        <v>87105</v>
      </c>
      <c r="M7561" t="s">
        <v>52</v>
      </c>
      <c r="N7561" t="s">
        <v>23</v>
      </c>
      <c r="O7561">
        <v>40798</v>
      </c>
      <c r="P7561" t="s">
        <v>14221</v>
      </c>
      <c r="Q7561" t="s">
        <v>14198</v>
      </c>
    </row>
    <row r="7562" spans="1:17" x14ac:dyDescent="0.25">
      <c r="A7562">
        <v>7561</v>
      </c>
      <c r="B7562">
        <v>54086</v>
      </c>
      <c r="C7562">
        <v>41158</v>
      </c>
      <c r="D7562">
        <v>23</v>
      </c>
      <c r="E7562">
        <f t="shared" si="237"/>
        <v>3450</v>
      </c>
      <c r="F7562">
        <v>0.06</v>
      </c>
      <c r="G7562">
        <f>VLOOKUP($P7562,Pricebook!$A:$D,4,0)</f>
        <v>150</v>
      </c>
      <c r="H7562">
        <f t="shared" si="236"/>
        <v>3243</v>
      </c>
      <c r="I7562" t="s">
        <v>732</v>
      </c>
      <c r="J7562" t="s">
        <v>300</v>
      </c>
      <c r="K7562" t="s">
        <v>1884</v>
      </c>
      <c r="L7562">
        <v>92399</v>
      </c>
      <c r="M7562" t="s">
        <v>114</v>
      </c>
      <c r="N7562" t="s">
        <v>23</v>
      </c>
      <c r="O7562">
        <v>41160</v>
      </c>
      <c r="P7562" t="s">
        <v>14216</v>
      </c>
      <c r="Q7562" t="s">
        <v>14201</v>
      </c>
    </row>
    <row r="7563" spans="1:17" x14ac:dyDescent="0.25">
      <c r="A7563">
        <v>7562</v>
      </c>
      <c r="B7563">
        <v>54115</v>
      </c>
      <c r="C7563">
        <v>40915</v>
      </c>
      <c r="D7563">
        <v>24</v>
      </c>
      <c r="E7563">
        <f t="shared" si="237"/>
        <v>4080</v>
      </c>
      <c r="F7563">
        <v>0.01</v>
      </c>
      <c r="G7563">
        <f>VLOOKUP($P7563,Pricebook!$A:$D,4,0)</f>
        <v>170</v>
      </c>
      <c r="H7563">
        <f t="shared" si="236"/>
        <v>4039.2</v>
      </c>
      <c r="I7563" t="s">
        <v>590</v>
      </c>
      <c r="J7563" t="s">
        <v>508</v>
      </c>
      <c r="K7563" t="s">
        <v>2026</v>
      </c>
      <c r="L7563">
        <v>46041</v>
      </c>
      <c r="M7563" t="s">
        <v>278</v>
      </c>
      <c r="N7563" t="s">
        <v>16</v>
      </c>
      <c r="O7563">
        <v>40920</v>
      </c>
      <c r="P7563" t="s">
        <v>14219</v>
      </c>
      <c r="Q7563" t="s">
        <v>14196</v>
      </c>
    </row>
    <row r="7564" spans="1:17" x14ac:dyDescent="0.25">
      <c r="A7564">
        <v>7563</v>
      </c>
      <c r="B7564">
        <v>54115</v>
      </c>
      <c r="C7564">
        <v>40915</v>
      </c>
      <c r="D7564">
        <v>39</v>
      </c>
      <c r="E7564">
        <f t="shared" si="237"/>
        <v>6240</v>
      </c>
      <c r="F7564">
        <v>0.03</v>
      </c>
      <c r="G7564">
        <f>VLOOKUP($P7564,Pricebook!$A:$D,4,0)</f>
        <v>160</v>
      </c>
      <c r="H7564">
        <f t="shared" si="236"/>
        <v>6052.8</v>
      </c>
      <c r="I7564" t="s">
        <v>590</v>
      </c>
      <c r="J7564" t="s">
        <v>508</v>
      </c>
      <c r="K7564" t="s">
        <v>2026</v>
      </c>
      <c r="L7564">
        <v>46041</v>
      </c>
      <c r="M7564" t="s">
        <v>278</v>
      </c>
      <c r="N7564" t="s">
        <v>16</v>
      </c>
      <c r="O7564">
        <v>40920</v>
      </c>
      <c r="P7564" t="s">
        <v>14218</v>
      </c>
      <c r="Q7564" t="s">
        <v>14197</v>
      </c>
    </row>
    <row r="7565" spans="1:17" x14ac:dyDescent="0.25">
      <c r="A7565">
        <v>7564</v>
      </c>
      <c r="B7565">
        <v>54116</v>
      </c>
      <c r="C7565">
        <v>40850</v>
      </c>
      <c r="D7565">
        <v>22</v>
      </c>
      <c r="E7565">
        <f t="shared" si="237"/>
        <v>2750</v>
      </c>
      <c r="F7565">
        <v>0.05</v>
      </c>
      <c r="G7565">
        <f>VLOOKUP($P7565,Pricebook!$A:$D,4,0)</f>
        <v>125</v>
      </c>
      <c r="H7565">
        <f t="shared" si="236"/>
        <v>2612.5</v>
      </c>
      <c r="I7565" t="s">
        <v>179</v>
      </c>
      <c r="J7565" t="s">
        <v>180</v>
      </c>
      <c r="K7565" t="s">
        <v>478</v>
      </c>
      <c r="L7565">
        <v>84074</v>
      </c>
      <c r="M7565" t="s">
        <v>201</v>
      </c>
      <c r="N7565" t="s">
        <v>23</v>
      </c>
      <c r="O7565">
        <v>40851</v>
      </c>
      <c r="P7565" t="s">
        <v>14209</v>
      </c>
      <c r="Q7565" t="s">
        <v>14201</v>
      </c>
    </row>
    <row r="7566" spans="1:17" x14ac:dyDescent="0.25">
      <c r="A7566">
        <v>7565</v>
      </c>
      <c r="B7566">
        <v>54119</v>
      </c>
      <c r="C7566">
        <v>40320</v>
      </c>
      <c r="D7566">
        <v>45</v>
      </c>
      <c r="E7566">
        <f t="shared" si="237"/>
        <v>6300</v>
      </c>
      <c r="F7566">
        <v>0.04</v>
      </c>
      <c r="G7566">
        <f>VLOOKUP($P7566,Pricebook!$A:$D,4,0)</f>
        <v>140</v>
      </c>
      <c r="H7566">
        <f t="shared" si="236"/>
        <v>6048</v>
      </c>
      <c r="I7566" t="s">
        <v>271</v>
      </c>
      <c r="J7566" t="s">
        <v>199</v>
      </c>
      <c r="K7566" t="s">
        <v>2855</v>
      </c>
      <c r="L7566" t="s">
        <v>2856</v>
      </c>
      <c r="M7566" t="s">
        <v>38</v>
      </c>
      <c r="N7566" t="s">
        <v>16</v>
      </c>
      <c r="O7566">
        <v>40321</v>
      </c>
      <c r="P7566" t="s">
        <v>14213</v>
      </c>
      <c r="Q7566" t="s">
        <v>14199</v>
      </c>
    </row>
    <row r="7567" spans="1:17" x14ac:dyDescent="0.25">
      <c r="A7567">
        <v>7566</v>
      </c>
      <c r="B7567">
        <v>54119</v>
      </c>
      <c r="C7567">
        <v>40320</v>
      </c>
      <c r="D7567">
        <v>4</v>
      </c>
      <c r="E7567">
        <f t="shared" si="237"/>
        <v>800</v>
      </c>
      <c r="F7567">
        <v>0.05</v>
      </c>
      <c r="G7567">
        <f>VLOOKUP($P7567,Pricebook!$A:$D,4,0)</f>
        <v>200</v>
      </c>
      <c r="H7567">
        <f t="shared" si="236"/>
        <v>760</v>
      </c>
      <c r="I7567" t="s">
        <v>271</v>
      </c>
      <c r="J7567" t="s">
        <v>199</v>
      </c>
      <c r="K7567" t="s">
        <v>2855</v>
      </c>
      <c r="L7567" t="s">
        <v>2856</v>
      </c>
      <c r="M7567" t="s">
        <v>38</v>
      </c>
      <c r="N7567" t="s">
        <v>16</v>
      </c>
      <c r="O7567">
        <v>40323</v>
      </c>
      <c r="P7567" t="s">
        <v>14206</v>
      </c>
      <c r="Q7567" t="s">
        <v>14197</v>
      </c>
    </row>
    <row r="7568" spans="1:17" x14ac:dyDescent="0.25">
      <c r="A7568">
        <v>7567</v>
      </c>
      <c r="B7568">
        <v>54145</v>
      </c>
      <c r="C7568">
        <v>40180</v>
      </c>
      <c r="D7568">
        <v>34</v>
      </c>
      <c r="E7568">
        <f t="shared" si="237"/>
        <v>4250</v>
      </c>
      <c r="F7568">
        <v>0.1</v>
      </c>
      <c r="G7568">
        <f>VLOOKUP($P7568,Pricebook!$A:$D,4,0)</f>
        <v>125</v>
      </c>
      <c r="H7568">
        <f t="shared" si="236"/>
        <v>3825</v>
      </c>
      <c r="I7568" t="s">
        <v>555</v>
      </c>
      <c r="J7568" t="s">
        <v>68</v>
      </c>
      <c r="K7568" t="s">
        <v>1128</v>
      </c>
      <c r="L7568">
        <v>73110</v>
      </c>
      <c r="M7568" t="s">
        <v>75</v>
      </c>
      <c r="N7568" t="s">
        <v>16</v>
      </c>
      <c r="O7568">
        <v>40180</v>
      </c>
      <c r="P7568" t="s">
        <v>14208</v>
      </c>
      <c r="Q7568" t="s">
        <v>14196</v>
      </c>
    </row>
    <row r="7569" spans="1:17" x14ac:dyDescent="0.25">
      <c r="A7569">
        <v>7568</v>
      </c>
      <c r="B7569">
        <v>54146</v>
      </c>
      <c r="C7569">
        <v>40469</v>
      </c>
      <c r="D7569">
        <v>3</v>
      </c>
      <c r="E7569">
        <f t="shared" si="237"/>
        <v>450</v>
      </c>
      <c r="F7569">
        <v>0.06</v>
      </c>
      <c r="G7569">
        <f>VLOOKUP($P7569,Pricebook!$A:$D,4,0)</f>
        <v>150</v>
      </c>
      <c r="H7569">
        <f t="shared" si="236"/>
        <v>423</v>
      </c>
      <c r="I7569" t="s">
        <v>1709</v>
      </c>
      <c r="J7569" t="s">
        <v>244</v>
      </c>
      <c r="K7569" t="s">
        <v>839</v>
      </c>
      <c r="L7569">
        <v>22801</v>
      </c>
      <c r="M7569" t="s">
        <v>368</v>
      </c>
      <c r="N7569" t="s">
        <v>34</v>
      </c>
      <c r="O7569">
        <v>40474</v>
      </c>
      <c r="P7569" t="s">
        <v>14211</v>
      </c>
      <c r="Q7569" t="s">
        <v>14202</v>
      </c>
    </row>
    <row r="7570" spans="1:17" x14ac:dyDescent="0.25">
      <c r="A7570">
        <v>7569</v>
      </c>
      <c r="B7570">
        <v>54150</v>
      </c>
      <c r="C7570">
        <v>40716</v>
      </c>
      <c r="D7570">
        <v>12</v>
      </c>
      <c r="E7570">
        <f t="shared" si="237"/>
        <v>1800</v>
      </c>
      <c r="F7570">
        <v>0.01</v>
      </c>
      <c r="G7570">
        <f>VLOOKUP($P7570,Pricebook!$A:$D,4,0)</f>
        <v>150</v>
      </c>
      <c r="H7570">
        <f t="shared" si="236"/>
        <v>1782</v>
      </c>
      <c r="I7570" t="s">
        <v>2565</v>
      </c>
      <c r="J7570" t="s">
        <v>55</v>
      </c>
      <c r="K7570" t="s">
        <v>480</v>
      </c>
      <c r="L7570">
        <v>55113</v>
      </c>
      <c r="M7570" t="s">
        <v>130</v>
      </c>
      <c r="N7570" t="s">
        <v>16</v>
      </c>
      <c r="O7570">
        <v>40716</v>
      </c>
      <c r="P7570" t="s">
        <v>14210</v>
      </c>
      <c r="Q7570" t="s">
        <v>14201</v>
      </c>
    </row>
    <row r="7571" spans="1:17" x14ac:dyDescent="0.25">
      <c r="A7571">
        <v>7570</v>
      </c>
      <c r="B7571">
        <v>54151</v>
      </c>
      <c r="C7571">
        <v>40058</v>
      </c>
      <c r="D7571">
        <v>35</v>
      </c>
      <c r="E7571">
        <f t="shared" si="237"/>
        <v>3850</v>
      </c>
      <c r="F7571">
        <v>0.03</v>
      </c>
      <c r="G7571">
        <f>VLOOKUP($P7571,Pricebook!$A:$D,4,0)</f>
        <v>110</v>
      </c>
      <c r="H7571">
        <f t="shared" si="236"/>
        <v>3734.5</v>
      </c>
      <c r="I7571" t="s">
        <v>2046</v>
      </c>
      <c r="J7571" t="s">
        <v>41</v>
      </c>
      <c r="K7571" t="s">
        <v>610</v>
      </c>
      <c r="L7571" t="s">
        <v>611</v>
      </c>
      <c r="M7571" t="s">
        <v>232</v>
      </c>
      <c r="N7571" t="s">
        <v>61</v>
      </c>
      <c r="O7571">
        <v>40059</v>
      </c>
      <c r="P7571" t="s">
        <v>14215</v>
      </c>
      <c r="Q7571" t="s">
        <v>14184</v>
      </c>
    </row>
    <row r="7572" spans="1:17" x14ac:dyDescent="0.25">
      <c r="A7572">
        <v>7571</v>
      </c>
      <c r="B7572">
        <v>54151</v>
      </c>
      <c r="C7572">
        <v>40058</v>
      </c>
      <c r="D7572">
        <v>38</v>
      </c>
      <c r="E7572">
        <f t="shared" si="237"/>
        <v>4560</v>
      </c>
      <c r="F7572">
        <v>7.0000000000000007E-2</v>
      </c>
      <c r="G7572">
        <f>VLOOKUP($P7572,Pricebook!$A:$D,4,0)</f>
        <v>120</v>
      </c>
      <c r="H7572">
        <f t="shared" si="236"/>
        <v>4240.7999999999993</v>
      </c>
      <c r="I7572" t="s">
        <v>2046</v>
      </c>
      <c r="J7572" t="s">
        <v>41</v>
      </c>
      <c r="K7572" t="s">
        <v>610</v>
      </c>
      <c r="L7572" t="s">
        <v>611</v>
      </c>
      <c r="M7572" t="s">
        <v>232</v>
      </c>
      <c r="N7572" t="s">
        <v>61</v>
      </c>
      <c r="O7572">
        <v>40059</v>
      </c>
      <c r="P7572" t="s">
        <v>14212</v>
      </c>
      <c r="Q7572" t="s">
        <v>14200</v>
      </c>
    </row>
    <row r="7573" spans="1:17" x14ac:dyDescent="0.25">
      <c r="A7573">
        <v>7572</v>
      </c>
      <c r="B7573">
        <v>54176</v>
      </c>
      <c r="C7573">
        <v>40721</v>
      </c>
      <c r="D7573">
        <v>33</v>
      </c>
      <c r="E7573">
        <f t="shared" si="237"/>
        <v>4950</v>
      </c>
      <c r="F7573">
        <v>0.06</v>
      </c>
      <c r="G7573">
        <f>VLOOKUP($P7573,Pricebook!$A:$D,4,0)</f>
        <v>150</v>
      </c>
      <c r="H7573">
        <f t="shared" si="236"/>
        <v>4653</v>
      </c>
      <c r="I7573" t="s">
        <v>643</v>
      </c>
      <c r="J7573" t="s">
        <v>482</v>
      </c>
      <c r="K7573" t="s">
        <v>2850</v>
      </c>
      <c r="L7573">
        <v>39503</v>
      </c>
      <c r="M7573" t="s">
        <v>699</v>
      </c>
      <c r="N7573" t="s">
        <v>34</v>
      </c>
      <c r="O7573">
        <v>40722</v>
      </c>
      <c r="P7573" t="s">
        <v>14211</v>
      </c>
      <c r="Q7573" t="s">
        <v>14187</v>
      </c>
    </row>
    <row r="7574" spans="1:17" x14ac:dyDescent="0.25">
      <c r="A7574">
        <v>7573</v>
      </c>
      <c r="B7574">
        <v>54177</v>
      </c>
      <c r="C7574">
        <v>40933</v>
      </c>
      <c r="D7574">
        <v>12</v>
      </c>
      <c r="E7574">
        <f t="shared" si="237"/>
        <v>1920</v>
      </c>
      <c r="F7574">
        <v>0.1</v>
      </c>
      <c r="G7574">
        <f>VLOOKUP($P7574,Pricebook!$A:$D,4,0)</f>
        <v>160</v>
      </c>
      <c r="H7574">
        <f t="shared" si="236"/>
        <v>1728</v>
      </c>
      <c r="I7574" t="s">
        <v>1520</v>
      </c>
      <c r="J7574" t="s">
        <v>50</v>
      </c>
      <c r="K7574" t="s">
        <v>1266</v>
      </c>
      <c r="L7574">
        <v>64055</v>
      </c>
      <c r="M7574" t="s">
        <v>358</v>
      </c>
      <c r="N7574" t="s">
        <v>16</v>
      </c>
      <c r="O7574">
        <v>40933</v>
      </c>
      <c r="P7574" t="s">
        <v>14218</v>
      </c>
      <c r="Q7574" t="s">
        <v>14203</v>
      </c>
    </row>
    <row r="7575" spans="1:17" x14ac:dyDescent="0.25">
      <c r="A7575">
        <v>7574</v>
      </c>
      <c r="B7575">
        <v>54177</v>
      </c>
      <c r="C7575">
        <v>40933</v>
      </c>
      <c r="D7575">
        <v>25</v>
      </c>
      <c r="E7575">
        <f t="shared" si="237"/>
        <v>2750</v>
      </c>
      <c r="F7575">
        <v>0.1</v>
      </c>
      <c r="G7575">
        <f>VLOOKUP($P7575,Pricebook!$A:$D,4,0)</f>
        <v>110</v>
      </c>
      <c r="H7575">
        <f t="shared" si="236"/>
        <v>2475</v>
      </c>
      <c r="I7575" t="s">
        <v>1520</v>
      </c>
      <c r="J7575" t="s">
        <v>50</v>
      </c>
      <c r="K7575" t="s">
        <v>1266</v>
      </c>
      <c r="L7575">
        <v>64055</v>
      </c>
      <c r="M7575" t="s">
        <v>358</v>
      </c>
      <c r="N7575" t="s">
        <v>16</v>
      </c>
      <c r="O7575">
        <v>40935</v>
      </c>
      <c r="P7575" t="s">
        <v>14215</v>
      </c>
      <c r="Q7575" t="s">
        <v>14197</v>
      </c>
    </row>
    <row r="7576" spans="1:17" x14ac:dyDescent="0.25">
      <c r="A7576">
        <v>7575</v>
      </c>
      <c r="B7576">
        <v>54180</v>
      </c>
      <c r="C7576">
        <v>41204</v>
      </c>
      <c r="D7576">
        <v>43</v>
      </c>
      <c r="E7576">
        <f t="shared" si="237"/>
        <v>5160</v>
      </c>
      <c r="F7576">
        <v>0.08</v>
      </c>
      <c r="G7576">
        <f>VLOOKUP($P7576,Pricebook!$A:$D,4,0)</f>
        <v>120</v>
      </c>
      <c r="H7576">
        <f t="shared" si="236"/>
        <v>4747.2</v>
      </c>
      <c r="I7576" t="s">
        <v>1783</v>
      </c>
      <c r="J7576" t="s">
        <v>360</v>
      </c>
      <c r="K7576" t="s">
        <v>681</v>
      </c>
      <c r="L7576">
        <v>92653</v>
      </c>
      <c r="M7576" t="s">
        <v>114</v>
      </c>
      <c r="N7576" t="s">
        <v>23</v>
      </c>
      <c r="O7576">
        <v>41206</v>
      </c>
      <c r="P7576" t="s">
        <v>14212</v>
      </c>
      <c r="Q7576" t="s">
        <v>14197</v>
      </c>
    </row>
    <row r="7577" spans="1:17" x14ac:dyDescent="0.25">
      <c r="A7577">
        <v>7576</v>
      </c>
      <c r="B7577">
        <v>54181</v>
      </c>
      <c r="C7577">
        <v>41047</v>
      </c>
      <c r="D7577">
        <v>12</v>
      </c>
      <c r="E7577">
        <f t="shared" si="237"/>
        <v>1800</v>
      </c>
      <c r="F7577">
        <v>0.03</v>
      </c>
      <c r="G7577">
        <f>VLOOKUP($P7577,Pricebook!$A:$D,4,0)</f>
        <v>150</v>
      </c>
      <c r="H7577">
        <f t="shared" si="236"/>
        <v>1746</v>
      </c>
      <c r="I7577" t="s">
        <v>1986</v>
      </c>
      <c r="J7577" t="s">
        <v>241</v>
      </c>
      <c r="K7577" t="s">
        <v>1276</v>
      </c>
      <c r="L7577" t="s">
        <v>2771</v>
      </c>
      <c r="M7577" t="s">
        <v>232</v>
      </c>
      <c r="N7577" t="s">
        <v>61</v>
      </c>
      <c r="O7577">
        <v>41049</v>
      </c>
      <c r="P7577" t="s">
        <v>14216</v>
      </c>
      <c r="Q7577" t="s">
        <v>14198</v>
      </c>
    </row>
    <row r="7578" spans="1:17" x14ac:dyDescent="0.25">
      <c r="A7578">
        <v>7577</v>
      </c>
      <c r="B7578">
        <v>54183</v>
      </c>
      <c r="C7578">
        <v>41014</v>
      </c>
      <c r="D7578">
        <v>32</v>
      </c>
      <c r="E7578">
        <f t="shared" si="237"/>
        <v>4800</v>
      </c>
      <c r="F7578">
        <v>0.02</v>
      </c>
      <c r="G7578">
        <f>VLOOKUP($P7578,Pricebook!$A:$D,4,0)</f>
        <v>150</v>
      </c>
      <c r="H7578">
        <f t="shared" si="236"/>
        <v>4704</v>
      </c>
      <c r="I7578" t="s">
        <v>2206</v>
      </c>
      <c r="J7578" t="s">
        <v>310</v>
      </c>
      <c r="K7578" t="s">
        <v>1112</v>
      </c>
      <c r="L7578">
        <v>77340</v>
      </c>
      <c r="M7578" t="s">
        <v>48</v>
      </c>
      <c r="N7578" t="s">
        <v>16</v>
      </c>
      <c r="O7578">
        <v>41016</v>
      </c>
      <c r="P7578" t="s">
        <v>14211</v>
      </c>
      <c r="Q7578" t="s">
        <v>14201</v>
      </c>
    </row>
    <row r="7579" spans="1:17" x14ac:dyDescent="0.25">
      <c r="A7579">
        <v>7578</v>
      </c>
      <c r="B7579">
        <v>54183</v>
      </c>
      <c r="C7579">
        <v>41014</v>
      </c>
      <c r="D7579">
        <v>9</v>
      </c>
      <c r="E7579">
        <f t="shared" si="237"/>
        <v>1080</v>
      </c>
      <c r="F7579">
        <v>0.02</v>
      </c>
      <c r="G7579">
        <f>VLOOKUP($P7579,Pricebook!$A:$D,4,0)</f>
        <v>120</v>
      </c>
      <c r="H7579">
        <f t="shared" si="236"/>
        <v>1058.4000000000001</v>
      </c>
      <c r="I7579" t="s">
        <v>2206</v>
      </c>
      <c r="J7579" t="s">
        <v>310</v>
      </c>
      <c r="K7579" t="s">
        <v>1112</v>
      </c>
      <c r="L7579">
        <v>77340</v>
      </c>
      <c r="M7579" t="s">
        <v>48</v>
      </c>
      <c r="N7579" t="s">
        <v>16</v>
      </c>
      <c r="O7579">
        <v>41015</v>
      </c>
      <c r="P7579" t="s">
        <v>14212</v>
      </c>
      <c r="Q7579" t="s">
        <v>14195</v>
      </c>
    </row>
    <row r="7580" spans="1:17" x14ac:dyDescent="0.25">
      <c r="A7580">
        <v>7579</v>
      </c>
      <c r="B7580">
        <v>54209</v>
      </c>
      <c r="C7580">
        <v>41136</v>
      </c>
      <c r="D7580">
        <v>21</v>
      </c>
      <c r="E7580">
        <f t="shared" si="237"/>
        <v>3150</v>
      </c>
      <c r="F7580">
        <v>0.04</v>
      </c>
      <c r="G7580">
        <f>VLOOKUP($P7580,Pricebook!$A:$D,4,0)</f>
        <v>150</v>
      </c>
      <c r="H7580">
        <f t="shared" si="236"/>
        <v>3024</v>
      </c>
      <c r="I7580" t="s">
        <v>247</v>
      </c>
      <c r="J7580" t="s">
        <v>108</v>
      </c>
      <c r="K7580" t="s">
        <v>2320</v>
      </c>
      <c r="L7580" t="s">
        <v>2321</v>
      </c>
      <c r="M7580" t="s">
        <v>210</v>
      </c>
      <c r="N7580" t="s">
        <v>61</v>
      </c>
      <c r="O7580">
        <v>41138</v>
      </c>
      <c r="P7580" t="s">
        <v>14210</v>
      </c>
      <c r="Q7580" t="s">
        <v>14192</v>
      </c>
    </row>
    <row r="7581" spans="1:17" x14ac:dyDescent="0.25">
      <c r="A7581">
        <v>7580</v>
      </c>
      <c r="B7581">
        <v>54214</v>
      </c>
      <c r="C7581">
        <v>40910</v>
      </c>
      <c r="D7581">
        <v>38</v>
      </c>
      <c r="E7581">
        <f t="shared" si="237"/>
        <v>5700</v>
      </c>
      <c r="F7581">
        <v>0.04</v>
      </c>
      <c r="G7581">
        <f>VLOOKUP($P7581,Pricebook!$A:$D,4,0)</f>
        <v>150</v>
      </c>
      <c r="H7581">
        <f t="shared" si="236"/>
        <v>5472</v>
      </c>
      <c r="I7581" t="s">
        <v>1289</v>
      </c>
      <c r="J7581" t="s">
        <v>46</v>
      </c>
      <c r="K7581" t="s">
        <v>1800</v>
      </c>
      <c r="L7581">
        <v>83605</v>
      </c>
      <c r="M7581" t="s">
        <v>197</v>
      </c>
      <c r="N7581" t="s">
        <v>23</v>
      </c>
      <c r="O7581">
        <v>40913</v>
      </c>
      <c r="P7581" t="s">
        <v>14222</v>
      </c>
      <c r="Q7581" t="s">
        <v>14200</v>
      </c>
    </row>
    <row r="7582" spans="1:17" x14ac:dyDescent="0.25">
      <c r="A7582">
        <v>7581</v>
      </c>
      <c r="B7582">
        <v>54215</v>
      </c>
      <c r="C7582">
        <v>40837</v>
      </c>
      <c r="D7582">
        <v>14</v>
      </c>
      <c r="E7582">
        <f t="shared" si="237"/>
        <v>2100</v>
      </c>
      <c r="F7582">
        <v>0.04</v>
      </c>
      <c r="G7582">
        <f>VLOOKUP($P7582,Pricebook!$A:$D,4,0)</f>
        <v>150</v>
      </c>
      <c r="H7582">
        <f t="shared" si="236"/>
        <v>2016</v>
      </c>
      <c r="I7582" t="s">
        <v>732</v>
      </c>
      <c r="J7582" t="s">
        <v>300</v>
      </c>
      <c r="K7582" t="s">
        <v>1884</v>
      </c>
      <c r="L7582">
        <v>92399</v>
      </c>
      <c r="M7582" t="s">
        <v>114</v>
      </c>
      <c r="N7582" t="s">
        <v>23</v>
      </c>
      <c r="O7582">
        <v>40839</v>
      </c>
      <c r="P7582" t="s">
        <v>14211</v>
      </c>
      <c r="Q7582" t="s">
        <v>14203</v>
      </c>
    </row>
    <row r="7583" spans="1:17" x14ac:dyDescent="0.25">
      <c r="A7583">
        <v>7582</v>
      </c>
      <c r="B7583">
        <v>54243</v>
      </c>
      <c r="C7583">
        <v>40072</v>
      </c>
      <c r="D7583">
        <v>6</v>
      </c>
      <c r="E7583">
        <f t="shared" si="237"/>
        <v>750</v>
      </c>
      <c r="F7583">
        <v>7.0000000000000007E-2</v>
      </c>
      <c r="G7583">
        <f>VLOOKUP($P7583,Pricebook!$A:$D,4,0)</f>
        <v>125</v>
      </c>
      <c r="H7583">
        <f t="shared" si="236"/>
        <v>697.5</v>
      </c>
      <c r="I7583" t="s">
        <v>2046</v>
      </c>
      <c r="J7583" t="s">
        <v>41</v>
      </c>
      <c r="K7583" t="s">
        <v>610</v>
      </c>
      <c r="L7583" t="s">
        <v>611</v>
      </c>
      <c r="M7583" t="s">
        <v>232</v>
      </c>
      <c r="N7583" t="s">
        <v>61</v>
      </c>
      <c r="O7583">
        <v>40072</v>
      </c>
      <c r="P7583" t="s">
        <v>14209</v>
      </c>
      <c r="Q7583" t="s">
        <v>14186</v>
      </c>
    </row>
    <row r="7584" spans="1:17" x14ac:dyDescent="0.25">
      <c r="A7584">
        <v>7583</v>
      </c>
      <c r="B7584">
        <v>54245</v>
      </c>
      <c r="C7584">
        <v>40626</v>
      </c>
      <c r="D7584">
        <v>5</v>
      </c>
      <c r="E7584">
        <f t="shared" si="237"/>
        <v>750</v>
      </c>
      <c r="F7584">
        <v>0.09</v>
      </c>
      <c r="G7584">
        <f>VLOOKUP($P7584,Pricebook!$A:$D,4,0)</f>
        <v>150</v>
      </c>
      <c r="H7584">
        <f t="shared" si="236"/>
        <v>682.5</v>
      </c>
      <c r="I7584" t="s">
        <v>1930</v>
      </c>
      <c r="J7584" t="s">
        <v>300</v>
      </c>
      <c r="K7584" t="s">
        <v>2756</v>
      </c>
      <c r="L7584">
        <v>75090</v>
      </c>
      <c r="M7584" t="s">
        <v>48</v>
      </c>
      <c r="N7584" t="s">
        <v>16</v>
      </c>
      <c r="O7584">
        <v>40627</v>
      </c>
      <c r="P7584" t="s">
        <v>14210</v>
      </c>
      <c r="Q7584" t="s">
        <v>14202</v>
      </c>
    </row>
    <row r="7585" spans="1:17" x14ac:dyDescent="0.25">
      <c r="A7585">
        <v>7584</v>
      </c>
      <c r="B7585">
        <v>54274</v>
      </c>
      <c r="C7585">
        <v>40505</v>
      </c>
      <c r="D7585">
        <v>20</v>
      </c>
      <c r="E7585">
        <f t="shared" si="237"/>
        <v>3400</v>
      </c>
      <c r="F7585">
        <v>0.05</v>
      </c>
      <c r="G7585">
        <f>VLOOKUP($P7585,Pricebook!$A:$D,4,0)</f>
        <v>170</v>
      </c>
      <c r="H7585">
        <f t="shared" si="236"/>
        <v>3230</v>
      </c>
      <c r="I7585" t="s">
        <v>1065</v>
      </c>
      <c r="J7585" t="s">
        <v>571</v>
      </c>
      <c r="K7585" t="s">
        <v>518</v>
      </c>
      <c r="L7585">
        <v>60409</v>
      </c>
      <c r="M7585" t="s">
        <v>15</v>
      </c>
      <c r="N7585" t="s">
        <v>16</v>
      </c>
      <c r="O7585">
        <v>40507</v>
      </c>
      <c r="P7585" t="s">
        <v>14219</v>
      </c>
      <c r="Q7585" t="s">
        <v>14202</v>
      </c>
    </row>
    <row r="7586" spans="1:17" x14ac:dyDescent="0.25">
      <c r="A7586">
        <v>7585</v>
      </c>
      <c r="B7586">
        <v>54276</v>
      </c>
      <c r="C7586">
        <v>40215</v>
      </c>
      <c r="D7586">
        <v>21</v>
      </c>
      <c r="E7586">
        <f t="shared" si="237"/>
        <v>2310</v>
      </c>
      <c r="F7586">
        <v>0</v>
      </c>
      <c r="G7586">
        <f>VLOOKUP($P7586,Pricebook!$A:$D,4,0)</f>
        <v>110</v>
      </c>
      <c r="H7586">
        <f t="shared" si="236"/>
        <v>2310</v>
      </c>
      <c r="I7586" t="s">
        <v>2088</v>
      </c>
      <c r="J7586" t="s">
        <v>327</v>
      </c>
      <c r="K7586" t="s">
        <v>1649</v>
      </c>
      <c r="L7586">
        <v>61604</v>
      </c>
      <c r="M7586" t="s">
        <v>15</v>
      </c>
      <c r="N7586" t="s">
        <v>16</v>
      </c>
      <c r="O7586">
        <v>40216</v>
      </c>
      <c r="P7586" t="s">
        <v>14215</v>
      </c>
      <c r="Q7586" t="s">
        <v>14198</v>
      </c>
    </row>
    <row r="7587" spans="1:17" x14ac:dyDescent="0.25">
      <c r="A7587">
        <v>7586</v>
      </c>
      <c r="B7587">
        <v>54279</v>
      </c>
      <c r="C7587">
        <v>40754</v>
      </c>
      <c r="D7587">
        <v>41</v>
      </c>
      <c r="E7587">
        <f t="shared" si="237"/>
        <v>6150</v>
      </c>
      <c r="F7587">
        <v>0.1</v>
      </c>
      <c r="G7587">
        <f>VLOOKUP($P7587,Pricebook!$A:$D,4,0)</f>
        <v>150</v>
      </c>
      <c r="H7587">
        <f t="shared" si="236"/>
        <v>5535</v>
      </c>
      <c r="I7587" t="s">
        <v>2090</v>
      </c>
      <c r="J7587" t="s">
        <v>185</v>
      </c>
      <c r="K7587" t="s">
        <v>1849</v>
      </c>
      <c r="L7587">
        <v>82716</v>
      </c>
      <c r="M7587" t="s">
        <v>447</v>
      </c>
      <c r="N7587" t="s">
        <v>23</v>
      </c>
      <c r="O7587">
        <v>40755</v>
      </c>
      <c r="P7587" t="s">
        <v>14216</v>
      </c>
      <c r="Q7587" t="s">
        <v>14192</v>
      </c>
    </row>
    <row r="7588" spans="1:17" x14ac:dyDescent="0.25">
      <c r="A7588">
        <v>7587</v>
      </c>
      <c r="B7588">
        <v>54304</v>
      </c>
      <c r="C7588">
        <v>40226</v>
      </c>
      <c r="D7588">
        <v>11</v>
      </c>
      <c r="E7588">
        <f t="shared" si="237"/>
        <v>1870</v>
      </c>
      <c r="F7588">
        <v>0.03</v>
      </c>
      <c r="G7588">
        <f>VLOOKUP($P7588,Pricebook!$A:$D,4,0)</f>
        <v>170</v>
      </c>
      <c r="H7588">
        <f t="shared" si="236"/>
        <v>1813.8999999999999</v>
      </c>
      <c r="I7588" t="s">
        <v>102</v>
      </c>
      <c r="J7588" t="s">
        <v>103</v>
      </c>
      <c r="K7588" t="s">
        <v>1106</v>
      </c>
      <c r="L7588">
        <v>48127</v>
      </c>
      <c r="M7588" t="s">
        <v>172</v>
      </c>
      <c r="N7588" t="s">
        <v>16</v>
      </c>
      <c r="O7588">
        <v>40228</v>
      </c>
      <c r="P7588" t="s">
        <v>14219</v>
      </c>
      <c r="Q7588" t="s">
        <v>14189</v>
      </c>
    </row>
    <row r="7589" spans="1:17" x14ac:dyDescent="0.25">
      <c r="A7589">
        <v>7588</v>
      </c>
      <c r="B7589">
        <v>54307</v>
      </c>
      <c r="C7589">
        <v>40916</v>
      </c>
      <c r="D7589">
        <v>15</v>
      </c>
      <c r="E7589">
        <f t="shared" si="237"/>
        <v>1875</v>
      </c>
      <c r="F7589">
        <v>0.01</v>
      </c>
      <c r="G7589">
        <f>VLOOKUP($P7589,Pricebook!$A:$D,4,0)</f>
        <v>125</v>
      </c>
      <c r="H7589">
        <f t="shared" si="236"/>
        <v>1856.25</v>
      </c>
      <c r="I7589" t="s">
        <v>1042</v>
      </c>
      <c r="J7589" t="s">
        <v>41</v>
      </c>
      <c r="K7589" t="s">
        <v>550</v>
      </c>
      <c r="L7589">
        <v>87105</v>
      </c>
      <c r="M7589" t="s">
        <v>52</v>
      </c>
      <c r="N7589" t="s">
        <v>23</v>
      </c>
      <c r="O7589">
        <v>40917</v>
      </c>
      <c r="P7589" t="s">
        <v>14208</v>
      </c>
      <c r="Q7589" t="s">
        <v>14194</v>
      </c>
    </row>
    <row r="7590" spans="1:17" x14ac:dyDescent="0.25">
      <c r="A7590">
        <v>7589</v>
      </c>
      <c r="B7590">
        <v>54307</v>
      </c>
      <c r="C7590">
        <v>40916</v>
      </c>
      <c r="D7590">
        <v>14</v>
      </c>
      <c r="E7590">
        <f t="shared" si="237"/>
        <v>1750</v>
      </c>
      <c r="F7590">
        <v>0.04</v>
      </c>
      <c r="G7590">
        <f>VLOOKUP($P7590,Pricebook!$A:$D,4,0)</f>
        <v>125</v>
      </c>
      <c r="H7590">
        <f t="shared" si="236"/>
        <v>1680</v>
      </c>
      <c r="I7590" t="s">
        <v>1042</v>
      </c>
      <c r="J7590" t="s">
        <v>41</v>
      </c>
      <c r="K7590" t="s">
        <v>550</v>
      </c>
      <c r="L7590">
        <v>87105</v>
      </c>
      <c r="M7590" t="s">
        <v>52</v>
      </c>
      <c r="N7590" t="s">
        <v>23</v>
      </c>
      <c r="O7590">
        <v>40917</v>
      </c>
      <c r="P7590" t="s">
        <v>14209</v>
      </c>
      <c r="Q7590" t="s">
        <v>14187</v>
      </c>
    </row>
    <row r="7591" spans="1:17" x14ac:dyDescent="0.25">
      <c r="A7591">
        <v>7590</v>
      </c>
      <c r="B7591">
        <v>54307</v>
      </c>
      <c r="C7591">
        <v>40916</v>
      </c>
      <c r="D7591">
        <v>41</v>
      </c>
      <c r="E7591">
        <f t="shared" si="237"/>
        <v>6560</v>
      </c>
      <c r="F7591">
        <v>0.08</v>
      </c>
      <c r="G7591">
        <f>VLOOKUP($P7591,Pricebook!$A:$D,4,0)</f>
        <v>160</v>
      </c>
      <c r="H7591">
        <f t="shared" si="236"/>
        <v>6035.2</v>
      </c>
      <c r="I7591" t="s">
        <v>1042</v>
      </c>
      <c r="J7591" t="s">
        <v>41</v>
      </c>
      <c r="K7591" t="s">
        <v>661</v>
      </c>
      <c r="L7591">
        <v>81301</v>
      </c>
      <c r="M7591" t="s">
        <v>237</v>
      </c>
      <c r="N7591" t="s">
        <v>23</v>
      </c>
      <c r="O7591">
        <v>40917</v>
      </c>
      <c r="P7591" t="s">
        <v>14218</v>
      </c>
      <c r="Q7591" t="s">
        <v>14185</v>
      </c>
    </row>
    <row r="7592" spans="1:17" x14ac:dyDescent="0.25">
      <c r="A7592">
        <v>7591</v>
      </c>
      <c r="B7592">
        <v>54336</v>
      </c>
      <c r="C7592">
        <v>40283</v>
      </c>
      <c r="D7592">
        <v>50</v>
      </c>
      <c r="E7592">
        <f t="shared" si="237"/>
        <v>6250</v>
      </c>
      <c r="F7592">
        <v>0.05</v>
      </c>
      <c r="G7592">
        <f>VLOOKUP($P7592,Pricebook!$A:$D,4,0)</f>
        <v>125</v>
      </c>
      <c r="H7592">
        <f t="shared" si="236"/>
        <v>5937.5</v>
      </c>
      <c r="I7592" t="s">
        <v>1729</v>
      </c>
      <c r="J7592" t="s">
        <v>13</v>
      </c>
      <c r="K7592" t="s">
        <v>533</v>
      </c>
      <c r="L7592">
        <v>95687</v>
      </c>
      <c r="M7592" t="s">
        <v>114</v>
      </c>
      <c r="N7592" t="s">
        <v>23</v>
      </c>
      <c r="O7592">
        <v>40285</v>
      </c>
      <c r="P7592" t="s">
        <v>14208</v>
      </c>
      <c r="Q7592" t="s">
        <v>14185</v>
      </c>
    </row>
    <row r="7593" spans="1:17" x14ac:dyDescent="0.25">
      <c r="A7593">
        <v>7592</v>
      </c>
      <c r="B7593">
        <v>54339</v>
      </c>
      <c r="C7593">
        <v>41031</v>
      </c>
      <c r="D7593">
        <v>48</v>
      </c>
      <c r="E7593">
        <f t="shared" si="237"/>
        <v>8160</v>
      </c>
      <c r="F7593">
        <v>0.02</v>
      </c>
      <c r="G7593">
        <f>VLOOKUP($P7593,Pricebook!$A:$D,4,0)</f>
        <v>170</v>
      </c>
      <c r="H7593">
        <f t="shared" si="236"/>
        <v>7996.8</v>
      </c>
      <c r="I7593" t="s">
        <v>614</v>
      </c>
      <c r="J7593" t="s">
        <v>193</v>
      </c>
      <c r="K7593" t="s">
        <v>943</v>
      </c>
      <c r="L7593">
        <v>75088</v>
      </c>
      <c r="M7593" t="s">
        <v>48</v>
      </c>
      <c r="N7593" t="s">
        <v>16</v>
      </c>
      <c r="O7593">
        <v>41038</v>
      </c>
      <c r="P7593" t="s">
        <v>14219</v>
      </c>
      <c r="Q7593" t="s">
        <v>14187</v>
      </c>
    </row>
    <row r="7594" spans="1:17" x14ac:dyDescent="0.25">
      <c r="A7594">
        <v>7593</v>
      </c>
      <c r="B7594">
        <v>54339</v>
      </c>
      <c r="C7594">
        <v>41031</v>
      </c>
      <c r="D7594">
        <v>41</v>
      </c>
      <c r="E7594">
        <f t="shared" si="237"/>
        <v>6150</v>
      </c>
      <c r="F7594">
        <v>0.06</v>
      </c>
      <c r="G7594">
        <f>VLOOKUP($P7594,Pricebook!$A:$D,4,0)</f>
        <v>150</v>
      </c>
      <c r="H7594">
        <f t="shared" si="236"/>
        <v>5781</v>
      </c>
      <c r="I7594" t="s">
        <v>614</v>
      </c>
      <c r="J7594" t="s">
        <v>193</v>
      </c>
      <c r="K7594" t="s">
        <v>943</v>
      </c>
      <c r="L7594">
        <v>75088</v>
      </c>
      <c r="M7594" t="s">
        <v>48</v>
      </c>
      <c r="N7594" t="s">
        <v>16</v>
      </c>
      <c r="O7594">
        <v>41036</v>
      </c>
      <c r="P7594" t="s">
        <v>14210</v>
      </c>
      <c r="Q7594" t="s">
        <v>14201</v>
      </c>
    </row>
    <row r="7595" spans="1:17" x14ac:dyDescent="0.25">
      <c r="A7595">
        <v>7594</v>
      </c>
      <c r="B7595">
        <v>54342</v>
      </c>
      <c r="C7595">
        <v>39972</v>
      </c>
      <c r="D7595">
        <v>35</v>
      </c>
      <c r="E7595">
        <f t="shared" si="237"/>
        <v>5250</v>
      </c>
      <c r="F7595">
        <v>0.05</v>
      </c>
      <c r="G7595">
        <f>VLOOKUP($P7595,Pricebook!$A:$D,4,0)</f>
        <v>150</v>
      </c>
      <c r="H7595">
        <f t="shared" si="236"/>
        <v>4987.5</v>
      </c>
      <c r="I7595" t="s">
        <v>1968</v>
      </c>
      <c r="J7595" t="s">
        <v>165</v>
      </c>
      <c r="K7595" t="s">
        <v>553</v>
      </c>
      <c r="L7595">
        <v>83704</v>
      </c>
      <c r="M7595" t="s">
        <v>197</v>
      </c>
      <c r="N7595" t="s">
        <v>23</v>
      </c>
      <c r="O7595">
        <v>39972</v>
      </c>
      <c r="P7595" t="s">
        <v>14211</v>
      </c>
      <c r="Q7595" t="s">
        <v>14190</v>
      </c>
    </row>
    <row r="7596" spans="1:17" x14ac:dyDescent="0.25">
      <c r="A7596">
        <v>7595</v>
      </c>
      <c r="B7596">
        <v>54342</v>
      </c>
      <c r="C7596">
        <v>39972</v>
      </c>
      <c r="D7596">
        <v>2</v>
      </c>
      <c r="E7596">
        <f t="shared" si="237"/>
        <v>240</v>
      </c>
      <c r="F7596">
        <v>0.02</v>
      </c>
      <c r="G7596">
        <f>VLOOKUP($P7596,Pricebook!$A:$D,4,0)</f>
        <v>120</v>
      </c>
      <c r="H7596">
        <f t="shared" si="236"/>
        <v>235.2</v>
      </c>
      <c r="I7596" t="s">
        <v>1968</v>
      </c>
      <c r="J7596" t="s">
        <v>165</v>
      </c>
      <c r="K7596" t="s">
        <v>553</v>
      </c>
      <c r="L7596">
        <v>83704</v>
      </c>
      <c r="M7596" t="s">
        <v>197</v>
      </c>
      <c r="N7596" t="s">
        <v>23</v>
      </c>
      <c r="O7596">
        <v>39972</v>
      </c>
      <c r="P7596" t="s">
        <v>14212</v>
      </c>
      <c r="Q7596" t="s">
        <v>14185</v>
      </c>
    </row>
    <row r="7597" spans="1:17" x14ac:dyDescent="0.25">
      <c r="A7597">
        <v>7596</v>
      </c>
      <c r="B7597">
        <v>54368</v>
      </c>
      <c r="C7597">
        <v>40848</v>
      </c>
      <c r="D7597">
        <v>31</v>
      </c>
      <c r="E7597">
        <f t="shared" si="237"/>
        <v>3410</v>
      </c>
      <c r="F7597">
        <v>0.04</v>
      </c>
      <c r="G7597">
        <f>VLOOKUP($P7597,Pricebook!$A:$D,4,0)</f>
        <v>110</v>
      </c>
      <c r="H7597">
        <f t="shared" si="236"/>
        <v>3273.6</v>
      </c>
      <c r="I7597" t="s">
        <v>1280</v>
      </c>
      <c r="J7597" t="s">
        <v>20</v>
      </c>
      <c r="K7597" t="s">
        <v>872</v>
      </c>
      <c r="L7597" t="s">
        <v>873</v>
      </c>
      <c r="M7597" t="s">
        <v>60</v>
      </c>
      <c r="N7597" t="s">
        <v>61</v>
      </c>
      <c r="O7597">
        <v>40850</v>
      </c>
      <c r="P7597" t="s">
        <v>14215</v>
      </c>
      <c r="Q7597" t="s">
        <v>14197</v>
      </c>
    </row>
    <row r="7598" spans="1:17" x14ac:dyDescent="0.25">
      <c r="A7598">
        <v>7597</v>
      </c>
      <c r="B7598">
        <v>54368</v>
      </c>
      <c r="C7598">
        <v>40848</v>
      </c>
      <c r="D7598">
        <v>16</v>
      </c>
      <c r="E7598">
        <f t="shared" si="237"/>
        <v>1760</v>
      </c>
      <c r="F7598">
        <v>0.08</v>
      </c>
      <c r="G7598">
        <f>VLOOKUP($P7598,Pricebook!$A:$D,4,0)</f>
        <v>110</v>
      </c>
      <c r="H7598">
        <f t="shared" si="236"/>
        <v>1619.2</v>
      </c>
      <c r="I7598" t="s">
        <v>1280</v>
      </c>
      <c r="J7598" t="s">
        <v>20</v>
      </c>
      <c r="K7598" t="s">
        <v>872</v>
      </c>
      <c r="L7598" t="s">
        <v>873</v>
      </c>
      <c r="M7598" t="s">
        <v>60</v>
      </c>
      <c r="N7598" t="s">
        <v>61</v>
      </c>
      <c r="O7598">
        <v>40849</v>
      </c>
      <c r="P7598" t="s">
        <v>14215</v>
      </c>
      <c r="Q7598" t="s">
        <v>14184</v>
      </c>
    </row>
    <row r="7599" spans="1:17" x14ac:dyDescent="0.25">
      <c r="A7599">
        <v>7598</v>
      </c>
      <c r="B7599">
        <v>54368</v>
      </c>
      <c r="C7599">
        <v>40848</v>
      </c>
      <c r="D7599">
        <v>43</v>
      </c>
      <c r="E7599">
        <f t="shared" si="237"/>
        <v>6450</v>
      </c>
      <c r="F7599">
        <v>0.05</v>
      </c>
      <c r="G7599">
        <f>VLOOKUP($P7599,Pricebook!$A:$D,4,0)</f>
        <v>150</v>
      </c>
      <c r="H7599">
        <f t="shared" si="236"/>
        <v>6127.5</v>
      </c>
      <c r="I7599" t="s">
        <v>1280</v>
      </c>
      <c r="J7599" t="s">
        <v>20</v>
      </c>
      <c r="K7599" t="s">
        <v>872</v>
      </c>
      <c r="L7599" t="s">
        <v>873</v>
      </c>
      <c r="M7599" t="s">
        <v>60</v>
      </c>
      <c r="N7599" t="s">
        <v>61</v>
      </c>
      <c r="O7599">
        <v>40849</v>
      </c>
      <c r="P7599" t="s">
        <v>14210</v>
      </c>
      <c r="Q7599" t="s">
        <v>14202</v>
      </c>
    </row>
    <row r="7600" spans="1:17" x14ac:dyDescent="0.25">
      <c r="A7600">
        <v>7599</v>
      </c>
      <c r="B7600">
        <v>54369</v>
      </c>
      <c r="C7600">
        <v>39874</v>
      </c>
      <c r="D7600">
        <v>47</v>
      </c>
      <c r="E7600">
        <f t="shared" si="237"/>
        <v>7050</v>
      </c>
      <c r="F7600">
        <v>0</v>
      </c>
      <c r="G7600">
        <f>VLOOKUP($P7600,Pricebook!$A:$D,4,0)</f>
        <v>150</v>
      </c>
      <c r="H7600">
        <f t="shared" si="236"/>
        <v>7050</v>
      </c>
      <c r="I7600" t="s">
        <v>2510</v>
      </c>
      <c r="J7600" t="s">
        <v>713</v>
      </c>
      <c r="K7600" t="s">
        <v>676</v>
      </c>
      <c r="L7600">
        <v>44070</v>
      </c>
      <c r="M7600" t="s">
        <v>210</v>
      </c>
      <c r="N7600" t="s">
        <v>61</v>
      </c>
      <c r="O7600">
        <v>39876</v>
      </c>
      <c r="P7600" t="s">
        <v>14211</v>
      </c>
      <c r="Q7600" t="s">
        <v>14203</v>
      </c>
    </row>
    <row r="7601" spans="1:17" x14ac:dyDescent="0.25">
      <c r="A7601">
        <v>7600</v>
      </c>
      <c r="B7601">
        <v>54370</v>
      </c>
      <c r="C7601">
        <v>41007</v>
      </c>
      <c r="D7601">
        <v>49</v>
      </c>
      <c r="E7601">
        <f t="shared" si="237"/>
        <v>7350</v>
      </c>
      <c r="F7601">
        <v>0</v>
      </c>
      <c r="G7601">
        <f>VLOOKUP($P7601,Pricebook!$A:$D,4,0)</f>
        <v>150</v>
      </c>
      <c r="H7601">
        <f t="shared" si="236"/>
        <v>7350</v>
      </c>
      <c r="I7601" t="s">
        <v>665</v>
      </c>
      <c r="J7601" t="s">
        <v>482</v>
      </c>
      <c r="K7601" t="s">
        <v>2217</v>
      </c>
      <c r="L7601">
        <v>21136</v>
      </c>
      <c r="M7601" t="s">
        <v>187</v>
      </c>
      <c r="N7601" t="s">
        <v>61</v>
      </c>
      <c r="O7601">
        <v>41007</v>
      </c>
      <c r="P7601" t="s">
        <v>14211</v>
      </c>
      <c r="Q7601" t="s">
        <v>14192</v>
      </c>
    </row>
    <row r="7602" spans="1:17" x14ac:dyDescent="0.25">
      <c r="A7602">
        <v>7601</v>
      </c>
      <c r="B7602">
        <v>54371</v>
      </c>
      <c r="C7602">
        <v>40954</v>
      </c>
      <c r="D7602">
        <v>28</v>
      </c>
      <c r="E7602">
        <f t="shared" si="237"/>
        <v>3920</v>
      </c>
      <c r="F7602">
        <v>0</v>
      </c>
      <c r="G7602">
        <f>VLOOKUP($P7602,Pricebook!$A:$D,4,0)</f>
        <v>140</v>
      </c>
      <c r="H7602">
        <f t="shared" si="236"/>
        <v>3920</v>
      </c>
      <c r="I7602" t="s">
        <v>1861</v>
      </c>
      <c r="J7602" t="s">
        <v>64</v>
      </c>
      <c r="K7602" t="s">
        <v>1863</v>
      </c>
      <c r="L7602">
        <v>33322</v>
      </c>
      <c r="M7602" t="s">
        <v>101</v>
      </c>
      <c r="N7602" t="s">
        <v>34</v>
      </c>
      <c r="O7602">
        <v>40954</v>
      </c>
      <c r="P7602" t="s">
        <v>14213</v>
      </c>
      <c r="Q7602" t="s">
        <v>14186</v>
      </c>
    </row>
    <row r="7603" spans="1:17" x14ac:dyDescent="0.25">
      <c r="A7603">
        <v>7602</v>
      </c>
      <c r="B7603">
        <v>54371</v>
      </c>
      <c r="C7603">
        <v>40954</v>
      </c>
      <c r="D7603">
        <v>7</v>
      </c>
      <c r="E7603">
        <f t="shared" si="237"/>
        <v>1120</v>
      </c>
      <c r="F7603">
        <v>0.05</v>
      </c>
      <c r="G7603">
        <f>VLOOKUP($P7603,Pricebook!$A:$D,4,0)</f>
        <v>160</v>
      </c>
      <c r="H7603">
        <f t="shared" si="236"/>
        <v>1064</v>
      </c>
      <c r="I7603" t="s">
        <v>1861</v>
      </c>
      <c r="J7603" t="s">
        <v>64</v>
      </c>
      <c r="K7603" t="s">
        <v>1684</v>
      </c>
      <c r="L7603">
        <v>32303</v>
      </c>
      <c r="M7603" t="s">
        <v>101</v>
      </c>
      <c r="N7603" t="s">
        <v>34</v>
      </c>
      <c r="O7603">
        <v>40956</v>
      </c>
      <c r="P7603" t="s">
        <v>14218</v>
      </c>
      <c r="Q7603" t="s">
        <v>14187</v>
      </c>
    </row>
    <row r="7604" spans="1:17" x14ac:dyDescent="0.25">
      <c r="A7604">
        <v>7603</v>
      </c>
      <c r="B7604">
        <v>54401</v>
      </c>
      <c r="C7604">
        <v>40881</v>
      </c>
      <c r="D7604">
        <v>34</v>
      </c>
      <c r="E7604">
        <f t="shared" si="237"/>
        <v>5440</v>
      </c>
      <c r="F7604">
        <v>7.0000000000000007E-2</v>
      </c>
      <c r="G7604">
        <f>VLOOKUP($P7604,Pricebook!$A:$D,4,0)</f>
        <v>160</v>
      </c>
      <c r="H7604">
        <f t="shared" si="236"/>
        <v>5059.2</v>
      </c>
      <c r="I7604" t="s">
        <v>264</v>
      </c>
      <c r="J7604" t="s">
        <v>265</v>
      </c>
      <c r="K7604" t="s">
        <v>2663</v>
      </c>
      <c r="L7604">
        <v>77803</v>
      </c>
      <c r="M7604" t="s">
        <v>48</v>
      </c>
      <c r="N7604" t="s">
        <v>16</v>
      </c>
      <c r="O7604">
        <v>40883</v>
      </c>
      <c r="P7604" t="s">
        <v>14218</v>
      </c>
      <c r="Q7604" t="s">
        <v>14200</v>
      </c>
    </row>
    <row r="7605" spans="1:17" x14ac:dyDescent="0.25">
      <c r="A7605">
        <v>7604</v>
      </c>
      <c r="B7605">
        <v>54407</v>
      </c>
      <c r="C7605">
        <v>40345</v>
      </c>
      <c r="D7605">
        <v>24</v>
      </c>
      <c r="E7605">
        <f t="shared" si="237"/>
        <v>3840</v>
      </c>
      <c r="F7605">
        <v>7.0000000000000007E-2</v>
      </c>
      <c r="G7605">
        <f>VLOOKUP($P7605,Pricebook!$A:$D,4,0)</f>
        <v>160</v>
      </c>
      <c r="H7605">
        <f t="shared" si="236"/>
        <v>3571.2</v>
      </c>
      <c r="I7605" t="s">
        <v>1148</v>
      </c>
      <c r="J7605" t="s">
        <v>434</v>
      </c>
      <c r="K7605" t="s">
        <v>394</v>
      </c>
      <c r="L7605">
        <v>19087</v>
      </c>
      <c r="M7605" t="s">
        <v>232</v>
      </c>
      <c r="N7605" t="s">
        <v>61</v>
      </c>
      <c r="O7605">
        <v>40346</v>
      </c>
      <c r="P7605" t="s">
        <v>14218</v>
      </c>
      <c r="Q7605" t="s">
        <v>14184</v>
      </c>
    </row>
    <row r="7606" spans="1:17" x14ac:dyDescent="0.25">
      <c r="A7606">
        <v>7605</v>
      </c>
      <c r="B7606">
        <v>54436</v>
      </c>
      <c r="C7606">
        <v>40075</v>
      </c>
      <c r="D7606">
        <v>17</v>
      </c>
      <c r="E7606">
        <f t="shared" si="237"/>
        <v>2550</v>
      </c>
      <c r="F7606">
        <v>0.04</v>
      </c>
      <c r="G7606">
        <f>VLOOKUP($P7606,Pricebook!$A:$D,4,0)</f>
        <v>150</v>
      </c>
      <c r="H7606">
        <f t="shared" si="236"/>
        <v>2448</v>
      </c>
      <c r="I7606" t="s">
        <v>1861</v>
      </c>
      <c r="J7606" t="s">
        <v>64</v>
      </c>
      <c r="K7606" t="s">
        <v>1684</v>
      </c>
      <c r="L7606">
        <v>32303</v>
      </c>
      <c r="M7606" t="s">
        <v>101</v>
      </c>
      <c r="N7606" t="s">
        <v>34</v>
      </c>
      <c r="O7606">
        <v>40075</v>
      </c>
      <c r="P7606" t="s">
        <v>14211</v>
      </c>
      <c r="Q7606" t="s">
        <v>14197</v>
      </c>
    </row>
    <row r="7607" spans="1:17" x14ac:dyDescent="0.25">
      <c r="A7607">
        <v>7606</v>
      </c>
      <c r="B7607">
        <v>54436</v>
      </c>
      <c r="C7607">
        <v>40075</v>
      </c>
      <c r="D7607">
        <v>37</v>
      </c>
      <c r="E7607">
        <f t="shared" si="237"/>
        <v>5550</v>
      </c>
      <c r="F7607">
        <v>0</v>
      </c>
      <c r="G7607">
        <f>VLOOKUP($P7607,Pricebook!$A:$D,4,0)</f>
        <v>150</v>
      </c>
      <c r="H7607">
        <f t="shared" si="236"/>
        <v>5550</v>
      </c>
      <c r="I7607" t="s">
        <v>1861</v>
      </c>
      <c r="J7607" t="s">
        <v>64</v>
      </c>
      <c r="K7607" t="s">
        <v>1684</v>
      </c>
      <c r="L7607">
        <v>32303</v>
      </c>
      <c r="M7607" t="s">
        <v>101</v>
      </c>
      <c r="N7607" t="s">
        <v>34</v>
      </c>
      <c r="O7607">
        <v>40076</v>
      </c>
      <c r="P7607" t="s">
        <v>14211</v>
      </c>
      <c r="Q7607" t="s">
        <v>14190</v>
      </c>
    </row>
    <row r="7608" spans="1:17" x14ac:dyDescent="0.25">
      <c r="A7608">
        <v>7607</v>
      </c>
      <c r="B7608">
        <v>54437</v>
      </c>
      <c r="C7608">
        <v>40531</v>
      </c>
      <c r="D7608">
        <v>15</v>
      </c>
      <c r="E7608">
        <f t="shared" si="237"/>
        <v>2250</v>
      </c>
      <c r="F7608">
        <v>0.09</v>
      </c>
      <c r="G7608">
        <f>VLOOKUP($P7608,Pricebook!$A:$D,4,0)</f>
        <v>150</v>
      </c>
      <c r="H7608">
        <f t="shared" si="236"/>
        <v>2047.5</v>
      </c>
      <c r="I7608" t="s">
        <v>868</v>
      </c>
      <c r="J7608" t="s">
        <v>306</v>
      </c>
      <c r="K7608" t="s">
        <v>2747</v>
      </c>
      <c r="L7608">
        <v>47362</v>
      </c>
      <c r="M7608" t="s">
        <v>278</v>
      </c>
      <c r="N7608" t="s">
        <v>16</v>
      </c>
      <c r="O7608">
        <v>40531</v>
      </c>
      <c r="P7608" t="s">
        <v>14210</v>
      </c>
      <c r="Q7608" t="s">
        <v>14187</v>
      </c>
    </row>
    <row r="7609" spans="1:17" x14ac:dyDescent="0.25">
      <c r="A7609">
        <v>7608</v>
      </c>
      <c r="B7609">
        <v>54464</v>
      </c>
      <c r="C7609">
        <v>40057</v>
      </c>
      <c r="D7609">
        <v>11</v>
      </c>
      <c r="E7609">
        <f t="shared" si="237"/>
        <v>1375</v>
      </c>
      <c r="F7609">
        <v>0.06</v>
      </c>
      <c r="G7609">
        <f>VLOOKUP($P7609,Pricebook!$A:$D,4,0)</f>
        <v>125</v>
      </c>
      <c r="H7609">
        <f t="shared" si="236"/>
        <v>1292.5</v>
      </c>
      <c r="I7609" t="s">
        <v>1387</v>
      </c>
      <c r="J7609" t="s">
        <v>215</v>
      </c>
      <c r="K7609" t="s">
        <v>2586</v>
      </c>
      <c r="L7609">
        <v>34698</v>
      </c>
      <c r="M7609" t="s">
        <v>101</v>
      </c>
      <c r="N7609" t="s">
        <v>34</v>
      </c>
      <c r="O7609">
        <v>40059</v>
      </c>
      <c r="P7609" t="s">
        <v>14208</v>
      </c>
      <c r="Q7609" t="s">
        <v>14186</v>
      </c>
    </row>
    <row r="7610" spans="1:17" x14ac:dyDescent="0.25">
      <c r="A7610">
        <v>7609</v>
      </c>
      <c r="B7610">
        <v>54464</v>
      </c>
      <c r="C7610">
        <v>40057</v>
      </c>
      <c r="D7610">
        <v>50</v>
      </c>
      <c r="E7610">
        <f t="shared" si="237"/>
        <v>6250</v>
      </c>
      <c r="F7610">
        <v>0.08</v>
      </c>
      <c r="G7610">
        <f>VLOOKUP($P7610,Pricebook!$A:$D,4,0)</f>
        <v>125</v>
      </c>
      <c r="H7610">
        <f t="shared" si="236"/>
        <v>5750</v>
      </c>
      <c r="I7610" t="s">
        <v>1387</v>
      </c>
      <c r="J7610" t="s">
        <v>215</v>
      </c>
      <c r="K7610" t="s">
        <v>2586</v>
      </c>
      <c r="L7610">
        <v>34698</v>
      </c>
      <c r="M7610" t="s">
        <v>101</v>
      </c>
      <c r="N7610" t="s">
        <v>34</v>
      </c>
      <c r="O7610">
        <v>40058</v>
      </c>
      <c r="P7610" t="s">
        <v>14208</v>
      </c>
      <c r="Q7610" t="s">
        <v>14203</v>
      </c>
    </row>
    <row r="7611" spans="1:17" x14ac:dyDescent="0.25">
      <c r="A7611">
        <v>7610</v>
      </c>
      <c r="B7611">
        <v>54467</v>
      </c>
      <c r="C7611">
        <v>40469</v>
      </c>
      <c r="D7611">
        <v>37</v>
      </c>
      <c r="E7611">
        <f t="shared" si="237"/>
        <v>4070</v>
      </c>
      <c r="F7611">
        <v>0.06</v>
      </c>
      <c r="G7611">
        <f>VLOOKUP($P7611,Pricebook!$A:$D,4,0)</f>
        <v>110</v>
      </c>
      <c r="H7611">
        <f t="shared" si="236"/>
        <v>3825.7999999999997</v>
      </c>
      <c r="I7611" t="s">
        <v>797</v>
      </c>
      <c r="J7611" t="s">
        <v>125</v>
      </c>
      <c r="K7611" t="s">
        <v>2689</v>
      </c>
      <c r="L7611">
        <v>92683</v>
      </c>
      <c r="M7611" t="s">
        <v>114</v>
      </c>
      <c r="N7611" t="s">
        <v>23</v>
      </c>
      <c r="O7611">
        <v>40471</v>
      </c>
      <c r="P7611" t="s">
        <v>14220</v>
      </c>
      <c r="Q7611" t="s">
        <v>14200</v>
      </c>
    </row>
    <row r="7612" spans="1:17" x14ac:dyDescent="0.25">
      <c r="A7612">
        <v>7611</v>
      </c>
      <c r="B7612">
        <v>54467</v>
      </c>
      <c r="C7612">
        <v>40469</v>
      </c>
      <c r="D7612">
        <v>30</v>
      </c>
      <c r="E7612">
        <f t="shared" si="237"/>
        <v>3750</v>
      </c>
      <c r="F7612">
        <v>0.06</v>
      </c>
      <c r="G7612">
        <f>VLOOKUP($P7612,Pricebook!$A:$D,4,0)</f>
        <v>125</v>
      </c>
      <c r="H7612">
        <f t="shared" si="236"/>
        <v>3525</v>
      </c>
      <c r="I7612" t="s">
        <v>797</v>
      </c>
      <c r="J7612" t="s">
        <v>125</v>
      </c>
      <c r="K7612" t="s">
        <v>2689</v>
      </c>
      <c r="L7612">
        <v>92683</v>
      </c>
      <c r="M7612" t="s">
        <v>114</v>
      </c>
      <c r="N7612" t="s">
        <v>23</v>
      </c>
      <c r="O7612">
        <v>40471</v>
      </c>
      <c r="P7612" t="s">
        <v>14208</v>
      </c>
      <c r="Q7612" t="s">
        <v>14202</v>
      </c>
    </row>
    <row r="7613" spans="1:17" x14ac:dyDescent="0.25">
      <c r="A7613">
        <v>7612</v>
      </c>
      <c r="B7613">
        <v>54467</v>
      </c>
      <c r="C7613">
        <v>40469</v>
      </c>
      <c r="D7613">
        <v>17</v>
      </c>
      <c r="E7613">
        <f t="shared" si="237"/>
        <v>2890</v>
      </c>
      <c r="F7613">
        <v>0.08</v>
      </c>
      <c r="G7613">
        <f>VLOOKUP($P7613,Pricebook!$A:$D,4,0)</f>
        <v>170</v>
      </c>
      <c r="H7613">
        <f t="shared" si="236"/>
        <v>2658.8</v>
      </c>
      <c r="I7613" t="s">
        <v>797</v>
      </c>
      <c r="J7613" t="s">
        <v>125</v>
      </c>
      <c r="K7613" t="s">
        <v>1971</v>
      </c>
      <c r="L7613">
        <v>90604</v>
      </c>
      <c r="M7613" t="s">
        <v>114</v>
      </c>
      <c r="N7613" t="s">
        <v>23</v>
      </c>
      <c r="O7613">
        <v>40474</v>
      </c>
      <c r="P7613" t="s">
        <v>14219</v>
      </c>
      <c r="Q7613" t="s">
        <v>14198</v>
      </c>
    </row>
    <row r="7614" spans="1:17" x14ac:dyDescent="0.25">
      <c r="A7614">
        <v>7613</v>
      </c>
      <c r="B7614">
        <v>54468</v>
      </c>
      <c r="C7614">
        <v>40161</v>
      </c>
      <c r="D7614">
        <v>15</v>
      </c>
      <c r="E7614">
        <f t="shared" si="237"/>
        <v>3000</v>
      </c>
      <c r="F7614">
        <v>0.03</v>
      </c>
      <c r="G7614">
        <f>VLOOKUP($P7614,Pricebook!$A:$D,4,0)</f>
        <v>200</v>
      </c>
      <c r="H7614">
        <f t="shared" si="236"/>
        <v>2910</v>
      </c>
      <c r="I7614" t="s">
        <v>98</v>
      </c>
      <c r="J7614" t="s">
        <v>99</v>
      </c>
      <c r="K7614" t="s">
        <v>2405</v>
      </c>
      <c r="L7614">
        <v>32780</v>
      </c>
      <c r="M7614" t="s">
        <v>101</v>
      </c>
      <c r="N7614" t="s">
        <v>34</v>
      </c>
      <c r="O7614">
        <v>40162</v>
      </c>
      <c r="P7614" t="s">
        <v>14214</v>
      </c>
      <c r="Q7614" t="s">
        <v>14199</v>
      </c>
    </row>
    <row r="7615" spans="1:17" x14ac:dyDescent="0.25">
      <c r="A7615">
        <v>7614</v>
      </c>
      <c r="B7615">
        <v>54468</v>
      </c>
      <c r="C7615">
        <v>40161</v>
      </c>
      <c r="D7615">
        <v>35</v>
      </c>
      <c r="E7615">
        <f t="shared" si="237"/>
        <v>4200</v>
      </c>
      <c r="F7615">
        <v>0.01</v>
      </c>
      <c r="G7615">
        <f>VLOOKUP($P7615,Pricebook!$A:$D,4,0)</f>
        <v>120</v>
      </c>
      <c r="H7615">
        <f t="shared" si="236"/>
        <v>4158</v>
      </c>
      <c r="I7615" t="s">
        <v>98</v>
      </c>
      <c r="J7615" t="s">
        <v>99</v>
      </c>
      <c r="K7615" t="s">
        <v>2405</v>
      </c>
      <c r="L7615">
        <v>32780</v>
      </c>
      <c r="M7615" t="s">
        <v>101</v>
      </c>
      <c r="N7615" t="s">
        <v>34</v>
      </c>
      <c r="O7615">
        <v>40162</v>
      </c>
      <c r="P7615" t="s">
        <v>14212</v>
      </c>
      <c r="Q7615" t="s">
        <v>14187</v>
      </c>
    </row>
    <row r="7616" spans="1:17" x14ac:dyDescent="0.25">
      <c r="A7616">
        <v>7615</v>
      </c>
      <c r="B7616">
        <v>54497</v>
      </c>
      <c r="C7616">
        <v>40197</v>
      </c>
      <c r="D7616">
        <v>1</v>
      </c>
      <c r="E7616">
        <f t="shared" si="237"/>
        <v>200</v>
      </c>
      <c r="F7616">
        <v>7.0000000000000007E-2</v>
      </c>
      <c r="G7616">
        <f>VLOOKUP($P7616,Pricebook!$A:$D,4,0)</f>
        <v>200</v>
      </c>
      <c r="H7616">
        <f t="shared" si="236"/>
        <v>186</v>
      </c>
      <c r="I7616" t="s">
        <v>1703</v>
      </c>
      <c r="J7616" t="s">
        <v>128</v>
      </c>
      <c r="K7616" t="s">
        <v>1085</v>
      </c>
      <c r="L7616">
        <v>37620</v>
      </c>
      <c r="M7616" t="s">
        <v>81</v>
      </c>
      <c r="N7616" t="s">
        <v>34</v>
      </c>
      <c r="O7616">
        <v>40200</v>
      </c>
      <c r="P7616" t="s">
        <v>14206</v>
      </c>
      <c r="Q7616" t="s">
        <v>14200</v>
      </c>
    </row>
    <row r="7617" spans="1:17" x14ac:dyDescent="0.25">
      <c r="A7617">
        <v>7616</v>
      </c>
      <c r="B7617">
        <v>54501</v>
      </c>
      <c r="C7617">
        <v>41242</v>
      </c>
      <c r="D7617">
        <v>36</v>
      </c>
      <c r="E7617">
        <f t="shared" si="237"/>
        <v>5400</v>
      </c>
      <c r="F7617">
        <v>0.01</v>
      </c>
      <c r="G7617">
        <f>VLOOKUP($P7617,Pricebook!$A:$D,4,0)</f>
        <v>150</v>
      </c>
      <c r="H7617">
        <f t="shared" si="236"/>
        <v>5346</v>
      </c>
      <c r="I7617" t="s">
        <v>425</v>
      </c>
      <c r="J7617" t="s">
        <v>344</v>
      </c>
      <c r="K7617" t="s">
        <v>1992</v>
      </c>
      <c r="L7617">
        <v>46901</v>
      </c>
      <c r="M7617" t="s">
        <v>278</v>
      </c>
      <c r="N7617" t="s">
        <v>16</v>
      </c>
      <c r="O7617">
        <v>41243</v>
      </c>
      <c r="P7617" t="s">
        <v>14210</v>
      </c>
      <c r="Q7617" t="s">
        <v>14186</v>
      </c>
    </row>
    <row r="7618" spans="1:17" x14ac:dyDescent="0.25">
      <c r="A7618">
        <v>7617</v>
      </c>
      <c r="B7618">
        <v>54501</v>
      </c>
      <c r="C7618">
        <v>41242</v>
      </c>
      <c r="D7618">
        <v>16</v>
      </c>
      <c r="E7618">
        <f t="shared" si="237"/>
        <v>2400</v>
      </c>
      <c r="F7618">
        <v>0.09</v>
      </c>
      <c r="G7618">
        <f>VLOOKUP($P7618,Pricebook!$A:$D,4,0)</f>
        <v>150</v>
      </c>
      <c r="H7618">
        <f t="shared" ref="H7618:H7681" si="238">E7618*(1-F7618)</f>
        <v>2184</v>
      </c>
      <c r="I7618" t="s">
        <v>425</v>
      </c>
      <c r="J7618" t="s">
        <v>344</v>
      </c>
      <c r="K7618" t="s">
        <v>277</v>
      </c>
      <c r="L7618">
        <v>47905</v>
      </c>
      <c r="M7618" t="s">
        <v>278</v>
      </c>
      <c r="N7618" t="s">
        <v>16</v>
      </c>
      <c r="O7618">
        <v>41244</v>
      </c>
      <c r="P7618" t="s">
        <v>14216</v>
      </c>
      <c r="Q7618" t="s">
        <v>14195</v>
      </c>
    </row>
    <row r="7619" spans="1:17" x14ac:dyDescent="0.25">
      <c r="A7619">
        <v>7618</v>
      </c>
      <c r="B7619">
        <v>54501</v>
      </c>
      <c r="C7619">
        <v>41242</v>
      </c>
      <c r="D7619">
        <v>38</v>
      </c>
      <c r="E7619">
        <f t="shared" ref="E7619:E7682" si="239">G7619*D7619</f>
        <v>7600</v>
      </c>
      <c r="F7619">
        <v>0.05</v>
      </c>
      <c r="G7619">
        <f>VLOOKUP($P7619,Pricebook!$A:$D,4,0)</f>
        <v>200</v>
      </c>
      <c r="H7619">
        <f t="shared" si="238"/>
        <v>7220</v>
      </c>
      <c r="I7619" t="s">
        <v>425</v>
      </c>
      <c r="J7619" t="s">
        <v>344</v>
      </c>
      <c r="K7619" t="s">
        <v>277</v>
      </c>
      <c r="L7619">
        <v>47905</v>
      </c>
      <c r="M7619" t="s">
        <v>278</v>
      </c>
      <c r="N7619" t="s">
        <v>16</v>
      </c>
      <c r="O7619">
        <v>41244</v>
      </c>
      <c r="P7619" t="s">
        <v>14206</v>
      </c>
      <c r="Q7619" t="s">
        <v>14188</v>
      </c>
    </row>
    <row r="7620" spans="1:17" x14ac:dyDescent="0.25">
      <c r="A7620">
        <v>7619</v>
      </c>
      <c r="B7620">
        <v>54528</v>
      </c>
      <c r="C7620">
        <v>40547</v>
      </c>
      <c r="D7620">
        <v>15</v>
      </c>
      <c r="E7620">
        <f t="shared" si="239"/>
        <v>1800</v>
      </c>
      <c r="F7620">
        <v>0.03</v>
      </c>
      <c r="G7620">
        <f>VLOOKUP($P7620,Pricebook!$A:$D,4,0)</f>
        <v>120</v>
      </c>
      <c r="H7620">
        <f t="shared" si="238"/>
        <v>1746</v>
      </c>
      <c r="I7620" t="s">
        <v>1181</v>
      </c>
      <c r="J7620" t="s">
        <v>385</v>
      </c>
      <c r="K7620" t="s">
        <v>1340</v>
      </c>
      <c r="L7620">
        <v>21221</v>
      </c>
      <c r="M7620" t="s">
        <v>187</v>
      </c>
      <c r="N7620" t="s">
        <v>61</v>
      </c>
      <c r="O7620">
        <v>40548</v>
      </c>
      <c r="P7620" t="s">
        <v>14212</v>
      </c>
      <c r="Q7620" t="s">
        <v>14197</v>
      </c>
    </row>
    <row r="7621" spans="1:17" x14ac:dyDescent="0.25">
      <c r="A7621">
        <v>7620</v>
      </c>
      <c r="B7621">
        <v>54528</v>
      </c>
      <c r="C7621">
        <v>40547</v>
      </c>
      <c r="D7621">
        <v>17</v>
      </c>
      <c r="E7621">
        <f t="shared" si="239"/>
        <v>2040</v>
      </c>
      <c r="F7621">
        <v>0.01</v>
      </c>
      <c r="G7621">
        <f>VLOOKUP($P7621,Pricebook!$A:$D,4,0)</f>
        <v>120</v>
      </c>
      <c r="H7621">
        <f t="shared" si="238"/>
        <v>2019.6</v>
      </c>
      <c r="I7621" t="s">
        <v>1181</v>
      </c>
      <c r="J7621" t="s">
        <v>385</v>
      </c>
      <c r="K7621" t="s">
        <v>2144</v>
      </c>
      <c r="L7621" t="s">
        <v>2145</v>
      </c>
      <c r="M7621" t="s">
        <v>15</v>
      </c>
      <c r="N7621" t="s">
        <v>16</v>
      </c>
      <c r="O7621">
        <v>40549</v>
      </c>
      <c r="P7621" t="s">
        <v>14212</v>
      </c>
      <c r="Q7621" t="s">
        <v>14195</v>
      </c>
    </row>
    <row r="7622" spans="1:17" x14ac:dyDescent="0.25">
      <c r="A7622">
        <v>7621</v>
      </c>
      <c r="B7622">
        <v>54528</v>
      </c>
      <c r="C7622">
        <v>40547</v>
      </c>
      <c r="D7622">
        <v>8</v>
      </c>
      <c r="E7622">
        <f t="shared" si="239"/>
        <v>960</v>
      </c>
      <c r="F7622">
        <v>0.06</v>
      </c>
      <c r="G7622">
        <f>VLOOKUP($P7622,Pricebook!$A:$D,4,0)</f>
        <v>120</v>
      </c>
      <c r="H7622">
        <f t="shared" si="238"/>
        <v>902.4</v>
      </c>
      <c r="I7622" t="s">
        <v>1181</v>
      </c>
      <c r="J7622" t="s">
        <v>385</v>
      </c>
      <c r="K7622" t="s">
        <v>2144</v>
      </c>
      <c r="L7622" t="s">
        <v>2145</v>
      </c>
      <c r="M7622" t="s">
        <v>15</v>
      </c>
      <c r="N7622" t="s">
        <v>16</v>
      </c>
      <c r="O7622">
        <v>40549</v>
      </c>
      <c r="P7622" t="s">
        <v>14212</v>
      </c>
      <c r="Q7622" t="s">
        <v>14190</v>
      </c>
    </row>
    <row r="7623" spans="1:17" x14ac:dyDescent="0.25">
      <c r="A7623">
        <v>7622</v>
      </c>
      <c r="B7623">
        <v>54533</v>
      </c>
      <c r="C7623">
        <v>40895</v>
      </c>
      <c r="D7623">
        <v>21</v>
      </c>
      <c r="E7623">
        <f t="shared" si="239"/>
        <v>3360</v>
      </c>
      <c r="F7623">
        <v>0.03</v>
      </c>
      <c r="G7623">
        <f>VLOOKUP($P7623,Pricebook!$A:$D,4,0)</f>
        <v>160</v>
      </c>
      <c r="H7623">
        <f t="shared" si="238"/>
        <v>3259.2</v>
      </c>
      <c r="I7623" t="s">
        <v>1348</v>
      </c>
      <c r="J7623" t="s">
        <v>235</v>
      </c>
      <c r="K7623" t="s">
        <v>2865</v>
      </c>
      <c r="L7623" t="s">
        <v>2866</v>
      </c>
      <c r="M7623" t="s">
        <v>317</v>
      </c>
      <c r="N7623" t="s">
        <v>61</v>
      </c>
      <c r="O7623">
        <v>40896</v>
      </c>
      <c r="P7623" t="s">
        <v>14218</v>
      </c>
      <c r="Q7623" t="s">
        <v>14191</v>
      </c>
    </row>
    <row r="7624" spans="1:17" x14ac:dyDescent="0.25">
      <c r="A7624">
        <v>7623</v>
      </c>
      <c r="B7624">
        <v>54534</v>
      </c>
      <c r="C7624">
        <v>40987</v>
      </c>
      <c r="D7624">
        <v>16</v>
      </c>
      <c r="E7624">
        <f t="shared" si="239"/>
        <v>1760</v>
      </c>
      <c r="F7624">
        <v>0.01</v>
      </c>
      <c r="G7624">
        <f>VLOOKUP($P7624,Pricebook!$A:$D,4,0)</f>
        <v>110</v>
      </c>
      <c r="H7624">
        <f t="shared" si="238"/>
        <v>1742.4</v>
      </c>
      <c r="I7624" t="s">
        <v>1442</v>
      </c>
      <c r="J7624" t="s">
        <v>713</v>
      </c>
      <c r="K7624" t="s">
        <v>2114</v>
      </c>
      <c r="L7624">
        <v>95746</v>
      </c>
      <c r="M7624" t="s">
        <v>114</v>
      </c>
      <c r="N7624" t="s">
        <v>23</v>
      </c>
      <c r="O7624">
        <v>40989</v>
      </c>
      <c r="P7624" t="s">
        <v>14215</v>
      </c>
      <c r="Q7624" t="s">
        <v>14201</v>
      </c>
    </row>
    <row r="7625" spans="1:17" x14ac:dyDescent="0.25">
      <c r="A7625">
        <v>7624</v>
      </c>
      <c r="B7625">
        <v>54560</v>
      </c>
      <c r="C7625">
        <v>40010</v>
      </c>
      <c r="D7625">
        <v>22</v>
      </c>
      <c r="E7625">
        <f t="shared" si="239"/>
        <v>3300</v>
      </c>
      <c r="F7625">
        <v>0.09</v>
      </c>
      <c r="G7625">
        <f>VLOOKUP($P7625,Pricebook!$A:$D,4,0)</f>
        <v>150</v>
      </c>
      <c r="H7625">
        <f t="shared" si="238"/>
        <v>3003</v>
      </c>
      <c r="I7625" t="s">
        <v>1381</v>
      </c>
      <c r="J7625" t="s">
        <v>151</v>
      </c>
      <c r="K7625" t="s">
        <v>592</v>
      </c>
      <c r="L7625">
        <v>67212</v>
      </c>
      <c r="M7625" t="s">
        <v>153</v>
      </c>
      <c r="N7625" t="s">
        <v>16</v>
      </c>
      <c r="O7625">
        <v>40013</v>
      </c>
      <c r="P7625" t="s">
        <v>14211</v>
      </c>
      <c r="Q7625" t="s">
        <v>14195</v>
      </c>
    </row>
    <row r="7626" spans="1:17" x14ac:dyDescent="0.25">
      <c r="A7626">
        <v>7625</v>
      </c>
      <c r="B7626">
        <v>54560</v>
      </c>
      <c r="C7626">
        <v>40010</v>
      </c>
      <c r="D7626">
        <v>45</v>
      </c>
      <c r="E7626">
        <f t="shared" si="239"/>
        <v>6750</v>
      </c>
      <c r="F7626">
        <v>0.08</v>
      </c>
      <c r="G7626">
        <f>VLOOKUP($P7626,Pricebook!$A:$D,4,0)</f>
        <v>150</v>
      </c>
      <c r="H7626">
        <f t="shared" si="238"/>
        <v>6210</v>
      </c>
      <c r="I7626" t="s">
        <v>1381</v>
      </c>
      <c r="J7626" t="s">
        <v>151</v>
      </c>
      <c r="K7626" t="s">
        <v>592</v>
      </c>
      <c r="L7626">
        <v>67212</v>
      </c>
      <c r="M7626" t="s">
        <v>153</v>
      </c>
      <c r="N7626" t="s">
        <v>16</v>
      </c>
      <c r="O7626">
        <v>40012</v>
      </c>
      <c r="P7626" t="s">
        <v>14210</v>
      </c>
      <c r="Q7626" t="s">
        <v>14196</v>
      </c>
    </row>
    <row r="7627" spans="1:17" x14ac:dyDescent="0.25">
      <c r="A7627">
        <v>7626</v>
      </c>
      <c r="B7627">
        <v>54563</v>
      </c>
      <c r="C7627">
        <v>40455</v>
      </c>
      <c r="D7627">
        <v>24</v>
      </c>
      <c r="E7627">
        <f t="shared" si="239"/>
        <v>3000</v>
      </c>
      <c r="F7627">
        <v>0.01</v>
      </c>
      <c r="G7627">
        <f>VLOOKUP($P7627,Pricebook!$A:$D,4,0)</f>
        <v>125</v>
      </c>
      <c r="H7627">
        <f t="shared" si="238"/>
        <v>2970</v>
      </c>
      <c r="I7627" t="s">
        <v>2616</v>
      </c>
      <c r="J7627" t="s">
        <v>128</v>
      </c>
      <c r="K7627" t="s">
        <v>194</v>
      </c>
      <c r="L7627">
        <v>77840</v>
      </c>
      <c r="M7627" t="s">
        <v>48</v>
      </c>
      <c r="N7627" t="s">
        <v>16</v>
      </c>
      <c r="O7627">
        <v>40457</v>
      </c>
      <c r="P7627" t="s">
        <v>14208</v>
      </c>
      <c r="Q7627" t="s">
        <v>14197</v>
      </c>
    </row>
    <row r="7628" spans="1:17" x14ac:dyDescent="0.25">
      <c r="A7628">
        <v>7627</v>
      </c>
      <c r="B7628">
        <v>54564</v>
      </c>
      <c r="C7628">
        <v>40518</v>
      </c>
      <c r="D7628">
        <v>27</v>
      </c>
      <c r="E7628">
        <f t="shared" si="239"/>
        <v>4050</v>
      </c>
      <c r="F7628">
        <v>0.04</v>
      </c>
      <c r="G7628">
        <f>VLOOKUP($P7628,Pricebook!$A:$D,4,0)</f>
        <v>150</v>
      </c>
      <c r="H7628">
        <f t="shared" si="238"/>
        <v>3888</v>
      </c>
      <c r="I7628" t="s">
        <v>2038</v>
      </c>
      <c r="J7628" t="s">
        <v>1014</v>
      </c>
      <c r="K7628" t="s">
        <v>1386</v>
      </c>
      <c r="L7628">
        <v>95020</v>
      </c>
      <c r="M7628" t="s">
        <v>114</v>
      </c>
      <c r="N7628" t="s">
        <v>23</v>
      </c>
      <c r="O7628">
        <v>40520</v>
      </c>
      <c r="P7628" t="s">
        <v>14210</v>
      </c>
      <c r="Q7628" t="s">
        <v>14191</v>
      </c>
    </row>
    <row r="7629" spans="1:17" x14ac:dyDescent="0.25">
      <c r="A7629">
        <v>7628</v>
      </c>
      <c r="B7629">
        <v>54567</v>
      </c>
      <c r="C7629">
        <v>40027</v>
      </c>
      <c r="D7629">
        <v>31</v>
      </c>
      <c r="E7629">
        <f t="shared" si="239"/>
        <v>3875</v>
      </c>
      <c r="F7629">
        <v>0.09</v>
      </c>
      <c r="G7629">
        <f>VLOOKUP($P7629,Pricebook!$A:$D,4,0)</f>
        <v>125</v>
      </c>
      <c r="H7629">
        <f t="shared" si="238"/>
        <v>3526.25</v>
      </c>
      <c r="I7629" t="s">
        <v>860</v>
      </c>
      <c r="J7629" t="s">
        <v>285</v>
      </c>
      <c r="K7629" t="s">
        <v>1241</v>
      </c>
      <c r="L7629" t="s">
        <v>1242</v>
      </c>
      <c r="M7629" t="s">
        <v>15</v>
      </c>
      <c r="N7629" t="s">
        <v>16</v>
      </c>
      <c r="O7629">
        <v>40029</v>
      </c>
      <c r="P7629" t="s">
        <v>14208</v>
      </c>
      <c r="Q7629" t="s">
        <v>14194</v>
      </c>
    </row>
    <row r="7630" spans="1:17" x14ac:dyDescent="0.25">
      <c r="A7630">
        <v>7629</v>
      </c>
      <c r="B7630">
        <v>54592</v>
      </c>
      <c r="C7630">
        <v>40706</v>
      </c>
      <c r="D7630">
        <v>28</v>
      </c>
      <c r="E7630">
        <f t="shared" si="239"/>
        <v>3500</v>
      </c>
      <c r="F7630">
        <v>0.05</v>
      </c>
      <c r="G7630">
        <f>VLOOKUP($P7630,Pricebook!$A:$D,4,0)</f>
        <v>125</v>
      </c>
      <c r="H7630">
        <f t="shared" si="238"/>
        <v>3325</v>
      </c>
      <c r="I7630" t="s">
        <v>1852</v>
      </c>
      <c r="J7630" t="s">
        <v>360</v>
      </c>
      <c r="K7630" t="s">
        <v>1368</v>
      </c>
      <c r="L7630" t="s">
        <v>1369</v>
      </c>
      <c r="M7630" t="s">
        <v>149</v>
      </c>
      <c r="N7630" t="s">
        <v>61</v>
      </c>
      <c r="O7630">
        <v>40710</v>
      </c>
      <c r="P7630" t="s">
        <v>14217</v>
      </c>
      <c r="Q7630" t="s">
        <v>14199</v>
      </c>
    </row>
    <row r="7631" spans="1:17" x14ac:dyDescent="0.25">
      <c r="A7631">
        <v>7630</v>
      </c>
      <c r="B7631">
        <v>54592</v>
      </c>
      <c r="C7631">
        <v>40706</v>
      </c>
      <c r="D7631">
        <v>34</v>
      </c>
      <c r="E7631">
        <f t="shared" si="239"/>
        <v>4250</v>
      </c>
      <c r="F7631">
        <v>0.03</v>
      </c>
      <c r="G7631">
        <f>VLOOKUP($P7631,Pricebook!$A:$D,4,0)</f>
        <v>125</v>
      </c>
      <c r="H7631">
        <f t="shared" si="238"/>
        <v>4122.5</v>
      </c>
      <c r="I7631" t="s">
        <v>1852</v>
      </c>
      <c r="J7631" t="s">
        <v>360</v>
      </c>
      <c r="K7631" t="s">
        <v>2867</v>
      </c>
      <c r="L7631" t="s">
        <v>2868</v>
      </c>
      <c r="M7631" t="s">
        <v>87</v>
      </c>
      <c r="N7631" t="s">
        <v>61</v>
      </c>
      <c r="O7631">
        <v>40708</v>
      </c>
      <c r="P7631" t="s">
        <v>14208</v>
      </c>
      <c r="Q7631" t="s">
        <v>14184</v>
      </c>
    </row>
    <row r="7632" spans="1:17" x14ac:dyDescent="0.25">
      <c r="A7632">
        <v>7631</v>
      </c>
      <c r="B7632">
        <v>54595</v>
      </c>
      <c r="C7632">
        <v>39931</v>
      </c>
      <c r="D7632">
        <v>30</v>
      </c>
      <c r="E7632">
        <f t="shared" si="239"/>
        <v>4200</v>
      </c>
      <c r="F7632">
        <v>0.02</v>
      </c>
      <c r="G7632">
        <f>VLOOKUP($P7632,Pricebook!$A:$D,4,0)</f>
        <v>140</v>
      </c>
      <c r="H7632">
        <f t="shared" si="238"/>
        <v>4116</v>
      </c>
      <c r="I7632" t="s">
        <v>1852</v>
      </c>
      <c r="J7632" t="s">
        <v>360</v>
      </c>
      <c r="K7632" t="s">
        <v>2869</v>
      </c>
      <c r="L7632" t="s">
        <v>2870</v>
      </c>
      <c r="M7632" t="s">
        <v>499</v>
      </c>
      <c r="N7632" t="s">
        <v>61</v>
      </c>
      <c r="O7632">
        <v>39933</v>
      </c>
      <c r="P7632" t="s">
        <v>14207</v>
      </c>
      <c r="Q7632" t="s">
        <v>14199</v>
      </c>
    </row>
    <row r="7633" spans="1:17" x14ac:dyDescent="0.25">
      <c r="A7633">
        <v>7632</v>
      </c>
      <c r="B7633">
        <v>54595</v>
      </c>
      <c r="C7633">
        <v>39931</v>
      </c>
      <c r="D7633">
        <v>41</v>
      </c>
      <c r="E7633">
        <f t="shared" si="239"/>
        <v>5125</v>
      </c>
      <c r="F7633">
        <v>0.09</v>
      </c>
      <c r="G7633">
        <f>VLOOKUP($P7633,Pricebook!$A:$D,4,0)</f>
        <v>125</v>
      </c>
      <c r="H7633">
        <f t="shared" si="238"/>
        <v>4663.75</v>
      </c>
      <c r="I7633" t="s">
        <v>1852</v>
      </c>
      <c r="J7633" t="s">
        <v>360</v>
      </c>
      <c r="K7633" t="s">
        <v>1031</v>
      </c>
      <c r="L7633" t="s">
        <v>1032</v>
      </c>
      <c r="M7633" t="s">
        <v>492</v>
      </c>
      <c r="N7633" t="s">
        <v>61</v>
      </c>
      <c r="O7633">
        <v>39934</v>
      </c>
      <c r="P7633" t="s">
        <v>14221</v>
      </c>
      <c r="Q7633" t="s">
        <v>14197</v>
      </c>
    </row>
    <row r="7634" spans="1:17" x14ac:dyDescent="0.25">
      <c r="A7634">
        <v>7633</v>
      </c>
      <c r="B7634">
        <v>54628</v>
      </c>
      <c r="C7634">
        <v>40334</v>
      </c>
      <c r="D7634">
        <v>21</v>
      </c>
      <c r="E7634">
        <f t="shared" si="239"/>
        <v>3150</v>
      </c>
      <c r="F7634">
        <v>7.0000000000000007E-2</v>
      </c>
      <c r="G7634">
        <f>VLOOKUP($P7634,Pricebook!$A:$D,4,0)</f>
        <v>150</v>
      </c>
      <c r="H7634">
        <f t="shared" si="238"/>
        <v>2929.5</v>
      </c>
      <c r="I7634" t="s">
        <v>2158</v>
      </c>
      <c r="J7634" t="s">
        <v>215</v>
      </c>
      <c r="K7634" t="s">
        <v>2316</v>
      </c>
      <c r="L7634">
        <v>62234</v>
      </c>
      <c r="M7634" t="s">
        <v>15</v>
      </c>
      <c r="N7634" t="s">
        <v>16</v>
      </c>
      <c r="O7634">
        <v>40335</v>
      </c>
      <c r="P7634" t="s">
        <v>14211</v>
      </c>
      <c r="Q7634" t="s">
        <v>14203</v>
      </c>
    </row>
    <row r="7635" spans="1:17" x14ac:dyDescent="0.25">
      <c r="A7635">
        <v>7634</v>
      </c>
      <c r="B7635">
        <v>54630</v>
      </c>
      <c r="C7635">
        <v>41131</v>
      </c>
      <c r="D7635">
        <v>11</v>
      </c>
      <c r="E7635">
        <f t="shared" si="239"/>
        <v>1210</v>
      </c>
      <c r="F7635">
        <v>0.06</v>
      </c>
      <c r="G7635">
        <f>VLOOKUP($P7635,Pricebook!$A:$D,4,0)</f>
        <v>110</v>
      </c>
      <c r="H7635">
        <f t="shared" si="238"/>
        <v>1137.3999999999999</v>
      </c>
      <c r="I7635" t="s">
        <v>2023</v>
      </c>
      <c r="J7635" t="s">
        <v>276</v>
      </c>
      <c r="K7635" t="s">
        <v>2024</v>
      </c>
      <c r="L7635">
        <v>85224</v>
      </c>
      <c r="M7635" t="s">
        <v>70</v>
      </c>
      <c r="N7635" t="s">
        <v>23</v>
      </c>
      <c r="O7635">
        <v>41135</v>
      </c>
      <c r="P7635" t="s">
        <v>14215</v>
      </c>
      <c r="Q7635" t="s">
        <v>14190</v>
      </c>
    </row>
    <row r="7636" spans="1:17" x14ac:dyDescent="0.25">
      <c r="A7636">
        <v>7635</v>
      </c>
      <c r="B7636">
        <v>54656</v>
      </c>
      <c r="C7636">
        <v>41232</v>
      </c>
      <c r="D7636">
        <v>22</v>
      </c>
      <c r="E7636">
        <f t="shared" si="239"/>
        <v>3520</v>
      </c>
      <c r="F7636">
        <v>0.09</v>
      </c>
      <c r="G7636">
        <f>VLOOKUP($P7636,Pricebook!$A:$D,4,0)</f>
        <v>160</v>
      </c>
      <c r="H7636">
        <f t="shared" si="238"/>
        <v>3203.2000000000003</v>
      </c>
      <c r="I7636" t="s">
        <v>1362</v>
      </c>
      <c r="J7636" t="s">
        <v>103</v>
      </c>
      <c r="K7636" t="s">
        <v>757</v>
      </c>
      <c r="L7636">
        <v>83440</v>
      </c>
      <c r="M7636" t="s">
        <v>197</v>
      </c>
      <c r="N7636" t="s">
        <v>23</v>
      </c>
      <c r="O7636">
        <v>41234</v>
      </c>
      <c r="P7636" t="s">
        <v>14218</v>
      </c>
      <c r="Q7636" t="s">
        <v>14201</v>
      </c>
    </row>
    <row r="7637" spans="1:17" x14ac:dyDescent="0.25">
      <c r="A7637">
        <v>7636</v>
      </c>
      <c r="B7637">
        <v>54659</v>
      </c>
      <c r="C7637">
        <v>40770</v>
      </c>
      <c r="D7637">
        <v>38</v>
      </c>
      <c r="E7637">
        <f t="shared" si="239"/>
        <v>4180</v>
      </c>
      <c r="F7637">
        <v>0.06</v>
      </c>
      <c r="G7637">
        <f>VLOOKUP($P7637,Pricebook!$A:$D,4,0)</f>
        <v>110</v>
      </c>
      <c r="H7637">
        <f t="shared" si="238"/>
        <v>3929.2</v>
      </c>
      <c r="I7637" t="s">
        <v>665</v>
      </c>
      <c r="J7637" t="s">
        <v>482</v>
      </c>
      <c r="K7637" t="s">
        <v>2217</v>
      </c>
      <c r="L7637">
        <v>21136</v>
      </c>
      <c r="M7637" t="s">
        <v>187</v>
      </c>
      <c r="N7637" t="s">
        <v>61</v>
      </c>
      <c r="O7637">
        <v>40770</v>
      </c>
      <c r="P7637" t="s">
        <v>14215</v>
      </c>
      <c r="Q7637" t="s">
        <v>14186</v>
      </c>
    </row>
    <row r="7638" spans="1:17" x14ac:dyDescent="0.25">
      <c r="A7638">
        <v>7637</v>
      </c>
      <c r="B7638">
        <v>54692</v>
      </c>
      <c r="C7638">
        <v>40242</v>
      </c>
      <c r="D7638">
        <v>16</v>
      </c>
      <c r="E7638">
        <f t="shared" si="239"/>
        <v>1920</v>
      </c>
      <c r="F7638">
        <v>0.05</v>
      </c>
      <c r="G7638">
        <f>VLOOKUP($P7638,Pricebook!$A:$D,4,0)</f>
        <v>120</v>
      </c>
      <c r="H7638">
        <f t="shared" si="238"/>
        <v>1824</v>
      </c>
      <c r="I7638" t="s">
        <v>2161</v>
      </c>
      <c r="J7638" t="s">
        <v>389</v>
      </c>
      <c r="K7638" t="s">
        <v>863</v>
      </c>
      <c r="L7638">
        <v>94513</v>
      </c>
      <c r="M7638" t="s">
        <v>114</v>
      </c>
      <c r="N7638" t="s">
        <v>23</v>
      </c>
      <c r="O7638">
        <v>40242</v>
      </c>
      <c r="P7638" t="s">
        <v>14212</v>
      </c>
      <c r="Q7638" t="s">
        <v>14195</v>
      </c>
    </row>
    <row r="7639" spans="1:17" x14ac:dyDescent="0.25">
      <c r="A7639">
        <v>7638</v>
      </c>
      <c r="B7639">
        <v>54692</v>
      </c>
      <c r="C7639">
        <v>40242</v>
      </c>
      <c r="D7639">
        <v>27</v>
      </c>
      <c r="E7639">
        <f t="shared" si="239"/>
        <v>4050</v>
      </c>
      <c r="F7639">
        <v>0.09</v>
      </c>
      <c r="G7639">
        <f>VLOOKUP($P7639,Pricebook!$A:$D,4,0)</f>
        <v>150</v>
      </c>
      <c r="H7639">
        <f t="shared" si="238"/>
        <v>3685.5</v>
      </c>
      <c r="I7639" t="s">
        <v>2161</v>
      </c>
      <c r="J7639" t="s">
        <v>389</v>
      </c>
      <c r="K7639" t="s">
        <v>863</v>
      </c>
      <c r="L7639">
        <v>94513</v>
      </c>
      <c r="M7639" t="s">
        <v>114</v>
      </c>
      <c r="N7639" t="s">
        <v>23</v>
      </c>
      <c r="O7639">
        <v>40244</v>
      </c>
      <c r="P7639" t="s">
        <v>14210</v>
      </c>
      <c r="Q7639" t="s">
        <v>14199</v>
      </c>
    </row>
    <row r="7640" spans="1:17" x14ac:dyDescent="0.25">
      <c r="A7640">
        <v>7639</v>
      </c>
      <c r="B7640">
        <v>54694</v>
      </c>
      <c r="C7640">
        <v>40075</v>
      </c>
      <c r="D7640">
        <v>43</v>
      </c>
      <c r="E7640">
        <f t="shared" si="239"/>
        <v>4730</v>
      </c>
      <c r="F7640">
        <v>0.08</v>
      </c>
      <c r="G7640">
        <f>VLOOKUP($P7640,Pricebook!$A:$D,4,0)</f>
        <v>110</v>
      </c>
      <c r="H7640">
        <f t="shared" si="238"/>
        <v>4351.6000000000004</v>
      </c>
      <c r="I7640" t="s">
        <v>2011</v>
      </c>
      <c r="J7640" t="s">
        <v>314</v>
      </c>
      <c r="K7640" t="s">
        <v>2706</v>
      </c>
      <c r="L7640">
        <v>75034</v>
      </c>
      <c r="M7640" t="s">
        <v>48</v>
      </c>
      <c r="N7640" t="s">
        <v>16</v>
      </c>
      <c r="O7640">
        <v>40075</v>
      </c>
      <c r="P7640" t="s">
        <v>14220</v>
      </c>
      <c r="Q7640" t="s">
        <v>14188</v>
      </c>
    </row>
    <row r="7641" spans="1:17" x14ac:dyDescent="0.25">
      <c r="A7641">
        <v>7640</v>
      </c>
      <c r="B7641">
        <v>54721</v>
      </c>
      <c r="C7641">
        <v>41200</v>
      </c>
      <c r="D7641">
        <v>19</v>
      </c>
      <c r="E7641">
        <f t="shared" si="239"/>
        <v>2375</v>
      </c>
      <c r="F7641">
        <v>0</v>
      </c>
      <c r="G7641">
        <f>VLOOKUP($P7641,Pricebook!$A:$D,4,0)</f>
        <v>125</v>
      </c>
      <c r="H7641">
        <f t="shared" si="238"/>
        <v>2375</v>
      </c>
      <c r="I7641" t="s">
        <v>141</v>
      </c>
      <c r="J7641" t="s">
        <v>142</v>
      </c>
      <c r="K7641" t="s">
        <v>1160</v>
      </c>
      <c r="L7641">
        <v>14853</v>
      </c>
      <c r="M7641" t="s">
        <v>60</v>
      </c>
      <c r="N7641" t="s">
        <v>61</v>
      </c>
      <c r="O7641">
        <v>41201</v>
      </c>
      <c r="P7641" t="s">
        <v>14217</v>
      </c>
      <c r="Q7641" t="s">
        <v>14187</v>
      </c>
    </row>
    <row r="7642" spans="1:17" x14ac:dyDescent="0.25">
      <c r="A7642">
        <v>7641</v>
      </c>
      <c r="B7642">
        <v>54727</v>
      </c>
      <c r="C7642">
        <v>40525</v>
      </c>
      <c r="D7642">
        <v>29</v>
      </c>
      <c r="E7642">
        <f t="shared" si="239"/>
        <v>3190</v>
      </c>
      <c r="F7642">
        <v>0.02</v>
      </c>
      <c r="G7642">
        <f>VLOOKUP($P7642,Pricebook!$A:$D,4,0)</f>
        <v>110</v>
      </c>
      <c r="H7642">
        <f t="shared" si="238"/>
        <v>3126.2</v>
      </c>
      <c r="I7642" t="s">
        <v>797</v>
      </c>
      <c r="J7642" t="s">
        <v>125</v>
      </c>
      <c r="K7642" t="s">
        <v>1971</v>
      </c>
      <c r="L7642">
        <v>90604</v>
      </c>
      <c r="M7642" t="s">
        <v>114</v>
      </c>
      <c r="N7642" t="s">
        <v>23</v>
      </c>
      <c r="O7642">
        <v>40526</v>
      </c>
      <c r="P7642" t="s">
        <v>14215</v>
      </c>
      <c r="Q7642" t="s">
        <v>14191</v>
      </c>
    </row>
    <row r="7643" spans="1:17" x14ac:dyDescent="0.25">
      <c r="A7643">
        <v>7642</v>
      </c>
      <c r="B7643">
        <v>54753</v>
      </c>
      <c r="C7643">
        <v>39921</v>
      </c>
      <c r="D7643">
        <v>36</v>
      </c>
      <c r="E7643">
        <f t="shared" si="239"/>
        <v>5400</v>
      </c>
      <c r="F7643">
        <v>0.06</v>
      </c>
      <c r="G7643">
        <f>VLOOKUP($P7643,Pricebook!$A:$D,4,0)</f>
        <v>150</v>
      </c>
      <c r="H7643">
        <f t="shared" si="238"/>
        <v>5076</v>
      </c>
      <c r="I7643" t="s">
        <v>1418</v>
      </c>
      <c r="J7643" t="s">
        <v>360</v>
      </c>
      <c r="K7643" t="s">
        <v>1782</v>
      </c>
      <c r="L7643">
        <v>46312</v>
      </c>
      <c r="M7643" t="s">
        <v>278</v>
      </c>
      <c r="N7643" t="s">
        <v>16</v>
      </c>
      <c r="O7643">
        <v>39922</v>
      </c>
      <c r="P7643" t="s">
        <v>14210</v>
      </c>
      <c r="Q7643" t="s">
        <v>14189</v>
      </c>
    </row>
    <row r="7644" spans="1:17" x14ac:dyDescent="0.25">
      <c r="A7644">
        <v>7643</v>
      </c>
      <c r="B7644">
        <v>54755</v>
      </c>
      <c r="C7644">
        <v>40154</v>
      </c>
      <c r="D7644">
        <v>44</v>
      </c>
      <c r="E7644">
        <f t="shared" si="239"/>
        <v>6600</v>
      </c>
      <c r="F7644">
        <v>0</v>
      </c>
      <c r="G7644">
        <f>VLOOKUP($P7644,Pricebook!$A:$D,4,0)</f>
        <v>150</v>
      </c>
      <c r="H7644">
        <f t="shared" si="238"/>
        <v>6600</v>
      </c>
      <c r="I7644" t="s">
        <v>791</v>
      </c>
      <c r="J7644" t="s">
        <v>215</v>
      </c>
      <c r="K7644" t="s">
        <v>2494</v>
      </c>
      <c r="L7644" t="s">
        <v>2495</v>
      </c>
      <c r="M7644" t="s">
        <v>48</v>
      </c>
      <c r="N7644" t="s">
        <v>16</v>
      </c>
      <c r="O7644">
        <v>40157</v>
      </c>
      <c r="P7644" t="s">
        <v>14211</v>
      </c>
      <c r="Q7644" t="s">
        <v>14185</v>
      </c>
    </row>
    <row r="7645" spans="1:17" x14ac:dyDescent="0.25">
      <c r="A7645">
        <v>7644</v>
      </c>
      <c r="B7645">
        <v>54786</v>
      </c>
      <c r="C7645">
        <v>40919</v>
      </c>
      <c r="D7645">
        <v>30</v>
      </c>
      <c r="E7645">
        <f t="shared" si="239"/>
        <v>6000</v>
      </c>
      <c r="F7645">
        <v>0.08</v>
      </c>
      <c r="G7645">
        <f>VLOOKUP($P7645,Pricebook!$A:$D,4,0)</f>
        <v>200</v>
      </c>
      <c r="H7645">
        <f t="shared" si="238"/>
        <v>5520</v>
      </c>
      <c r="I7645" t="s">
        <v>2052</v>
      </c>
      <c r="J7645" t="s">
        <v>151</v>
      </c>
      <c r="K7645" t="s">
        <v>2573</v>
      </c>
      <c r="L7645">
        <v>40356</v>
      </c>
      <c r="M7645" t="s">
        <v>254</v>
      </c>
      <c r="N7645" t="s">
        <v>34</v>
      </c>
      <c r="O7645">
        <v>40921</v>
      </c>
      <c r="P7645" t="s">
        <v>14206</v>
      </c>
      <c r="Q7645" t="s">
        <v>14189</v>
      </c>
    </row>
    <row r="7646" spans="1:17" x14ac:dyDescent="0.25">
      <c r="A7646">
        <v>7645</v>
      </c>
      <c r="B7646">
        <v>54787</v>
      </c>
      <c r="C7646">
        <v>40598</v>
      </c>
      <c r="D7646">
        <v>7</v>
      </c>
      <c r="E7646">
        <f t="shared" si="239"/>
        <v>770</v>
      </c>
      <c r="F7646">
        <v>7.0000000000000007E-2</v>
      </c>
      <c r="G7646">
        <f>VLOOKUP($P7646,Pricebook!$A:$D,4,0)</f>
        <v>110</v>
      </c>
      <c r="H7646">
        <f t="shared" si="238"/>
        <v>716.09999999999991</v>
      </c>
      <c r="I7646" t="s">
        <v>2041</v>
      </c>
      <c r="J7646" t="s">
        <v>597</v>
      </c>
      <c r="K7646" t="s">
        <v>1599</v>
      </c>
      <c r="L7646">
        <v>97301</v>
      </c>
      <c r="M7646" t="s">
        <v>43</v>
      </c>
      <c r="N7646" t="s">
        <v>23</v>
      </c>
      <c r="O7646">
        <v>40599</v>
      </c>
      <c r="P7646" t="s">
        <v>14215</v>
      </c>
      <c r="Q7646" t="s">
        <v>14200</v>
      </c>
    </row>
    <row r="7647" spans="1:17" x14ac:dyDescent="0.25">
      <c r="A7647">
        <v>7646</v>
      </c>
      <c r="B7647">
        <v>54791</v>
      </c>
      <c r="C7647">
        <v>41263</v>
      </c>
      <c r="D7647">
        <v>27</v>
      </c>
      <c r="E7647">
        <f t="shared" si="239"/>
        <v>3375</v>
      </c>
      <c r="F7647">
        <v>0.01</v>
      </c>
      <c r="G7647">
        <f>VLOOKUP($P7647,Pricebook!$A:$D,4,0)</f>
        <v>125</v>
      </c>
      <c r="H7647">
        <f t="shared" si="238"/>
        <v>3341.25</v>
      </c>
      <c r="I7647" t="s">
        <v>838</v>
      </c>
      <c r="J7647" t="s">
        <v>285</v>
      </c>
      <c r="K7647" t="s">
        <v>2842</v>
      </c>
      <c r="L7647">
        <v>24501</v>
      </c>
      <c r="M7647" t="s">
        <v>368</v>
      </c>
      <c r="N7647" t="s">
        <v>34</v>
      </c>
      <c r="O7647">
        <v>41264</v>
      </c>
      <c r="P7647" t="s">
        <v>14208</v>
      </c>
      <c r="Q7647" t="s">
        <v>14185</v>
      </c>
    </row>
    <row r="7648" spans="1:17" x14ac:dyDescent="0.25">
      <c r="A7648">
        <v>7647</v>
      </c>
      <c r="B7648">
        <v>54791</v>
      </c>
      <c r="C7648">
        <v>41263</v>
      </c>
      <c r="D7648">
        <v>42</v>
      </c>
      <c r="E7648">
        <f t="shared" si="239"/>
        <v>8400</v>
      </c>
      <c r="F7648">
        <v>7.0000000000000007E-2</v>
      </c>
      <c r="G7648">
        <f>VLOOKUP($P7648,Pricebook!$A:$D,4,0)</f>
        <v>200</v>
      </c>
      <c r="H7648">
        <f t="shared" si="238"/>
        <v>7811.9999999999991</v>
      </c>
      <c r="I7648" t="s">
        <v>838</v>
      </c>
      <c r="J7648" t="s">
        <v>285</v>
      </c>
      <c r="K7648" t="s">
        <v>2842</v>
      </c>
      <c r="L7648">
        <v>24501</v>
      </c>
      <c r="M7648" t="s">
        <v>368</v>
      </c>
      <c r="N7648" t="s">
        <v>34</v>
      </c>
      <c r="O7648">
        <v>41265</v>
      </c>
      <c r="P7648" t="s">
        <v>14206</v>
      </c>
      <c r="Q7648" t="s">
        <v>14203</v>
      </c>
    </row>
    <row r="7649" spans="1:17" x14ac:dyDescent="0.25">
      <c r="A7649">
        <v>7648</v>
      </c>
      <c r="B7649">
        <v>54791</v>
      </c>
      <c r="C7649">
        <v>41263</v>
      </c>
      <c r="D7649">
        <v>45</v>
      </c>
      <c r="E7649">
        <f t="shared" si="239"/>
        <v>5625</v>
      </c>
      <c r="F7649">
        <v>0</v>
      </c>
      <c r="G7649">
        <f>VLOOKUP($P7649,Pricebook!$A:$D,4,0)</f>
        <v>125</v>
      </c>
      <c r="H7649">
        <f t="shared" si="238"/>
        <v>5625</v>
      </c>
      <c r="I7649" t="s">
        <v>838</v>
      </c>
      <c r="J7649" t="s">
        <v>285</v>
      </c>
      <c r="K7649" t="s">
        <v>528</v>
      </c>
      <c r="L7649" t="s">
        <v>529</v>
      </c>
      <c r="M7649" t="s">
        <v>440</v>
      </c>
      <c r="N7649" t="s">
        <v>16</v>
      </c>
      <c r="O7649">
        <v>41265</v>
      </c>
      <c r="P7649" t="s">
        <v>14221</v>
      </c>
      <c r="Q7649" t="s">
        <v>14185</v>
      </c>
    </row>
    <row r="7650" spans="1:17" x14ac:dyDescent="0.25">
      <c r="A7650">
        <v>7649</v>
      </c>
      <c r="B7650">
        <v>54819</v>
      </c>
      <c r="C7650">
        <v>40096</v>
      </c>
      <c r="D7650">
        <v>10</v>
      </c>
      <c r="E7650">
        <f t="shared" si="239"/>
        <v>1250</v>
      </c>
      <c r="F7650">
        <v>7.0000000000000007E-2</v>
      </c>
      <c r="G7650">
        <f>VLOOKUP($P7650,Pricebook!$A:$D,4,0)</f>
        <v>125</v>
      </c>
      <c r="H7650">
        <f t="shared" si="238"/>
        <v>1162.5</v>
      </c>
      <c r="I7650" t="s">
        <v>1146</v>
      </c>
      <c r="J7650" t="s">
        <v>203</v>
      </c>
      <c r="K7650" t="s">
        <v>2085</v>
      </c>
      <c r="L7650">
        <v>33952</v>
      </c>
      <c r="M7650" t="s">
        <v>101</v>
      </c>
      <c r="N7650" t="s">
        <v>34</v>
      </c>
      <c r="O7650">
        <v>40101</v>
      </c>
      <c r="P7650" t="s">
        <v>14208</v>
      </c>
      <c r="Q7650" t="s">
        <v>14185</v>
      </c>
    </row>
    <row r="7651" spans="1:17" x14ac:dyDescent="0.25">
      <c r="A7651">
        <v>7650</v>
      </c>
      <c r="B7651">
        <v>54819</v>
      </c>
      <c r="C7651">
        <v>40096</v>
      </c>
      <c r="D7651">
        <v>26</v>
      </c>
      <c r="E7651">
        <f t="shared" si="239"/>
        <v>3640</v>
      </c>
      <c r="F7651">
        <v>0.09</v>
      </c>
      <c r="G7651">
        <f>VLOOKUP($P7651,Pricebook!$A:$D,4,0)</f>
        <v>140</v>
      </c>
      <c r="H7651">
        <f t="shared" si="238"/>
        <v>3312.4</v>
      </c>
      <c r="I7651" t="s">
        <v>1146</v>
      </c>
      <c r="J7651" t="s">
        <v>203</v>
      </c>
      <c r="K7651" t="s">
        <v>2085</v>
      </c>
      <c r="L7651">
        <v>33952</v>
      </c>
      <c r="M7651" t="s">
        <v>101</v>
      </c>
      <c r="N7651" t="s">
        <v>34</v>
      </c>
      <c r="O7651">
        <v>40098</v>
      </c>
      <c r="P7651" t="s">
        <v>14213</v>
      </c>
      <c r="Q7651" t="s">
        <v>14200</v>
      </c>
    </row>
    <row r="7652" spans="1:17" x14ac:dyDescent="0.25">
      <c r="A7652">
        <v>7651</v>
      </c>
      <c r="B7652">
        <v>54819</v>
      </c>
      <c r="C7652">
        <v>40096</v>
      </c>
      <c r="D7652">
        <v>46</v>
      </c>
      <c r="E7652">
        <f t="shared" si="239"/>
        <v>6900</v>
      </c>
      <c r="F7652">
        <v>0.03</v>
      </c>
      <c r="G7652">
        <f>VLOOKUP($P7652,Pricebook!$A:$D,4,0)</f>
        <v>150</v>
      </c>
      <c r="H7652">
        <f t="shared" si="238"/>
        <v>6693</v>
      </c>
      <c r="I7652" t="s">
        <v>1146</v>
      </c>
      <c r="J7652" t="s">
        <v>203</v>
      </c>
      <c r="K7652" t="s">
        <v>2085</v>
      </c>
      <c r="L7652">
        <v>33952</v>
      </c>
      <c r="M7652" t="s">
        <v>101</v>
      </c>
      <c r="N7652" t="s">
        <v>34</v>
      </c>
      <c r="O7652">
        <v>40096</v>
      </c>
      <c r="P7652" t="s">
        <v>14210</v>
      </c>
      <c r="Q7652" t="s">
        <v>14201</v>
      </c>
    </row>
    <row r="7653" spans="1:17" x14ac:dyDescent="0.25">
      <c r="A7653">
        <v>7652</v>
      </c>
      <c r="B7653">
        <v>54850</v>
      </c>
      <c r="C7653">
        <v>40536</v>
      </c>
      <c r="D7653">
        <v>16</v>
      </c>
      <c r="E7653">
        <f t="shared" si="239"/>
        <v>3200</v>
      </c>
      <c r="F7653">
        <v>7.0000000000000007E-2</v>
      </c>
      <c r="G7653">
        <f>VLOOKUP($P7653,Pricebook!$A:$D,4,0)</f>
        <v>200</v>
      </c>
      <c r="H7653">
        <f t="shared" si="238"/>
        <v>2976</v>
      </c>
      <c r="I7653" t="s">
        <v>2054</v>
      </c>
      <c r="J7653" t="s">
        <v>713</v>
      </c>
      <c r="K7653" t="s">
        <v>703</v>
      </c>
      <c r="L7653" t="s">
        <v>729</v>
      </c>
      <c r="M7653" t="s">
        <v>210</v>
      </c>
      <c r="N7653" t="s">
        <v>61</v>
      </c>
      <c r="O7653">
        <v>40536</v>
      </c>
      <c r="P7653" t="s">
        <v>14206</v>
      </c>
      <c r="Q7653" t="s">
        <v>14188</v>
      </c>
    </row>
    <row r="7654" spans="1:17" x14ac:dyDescent="0.25">
      <c r="A7654">
        <v>7653</v>
      </c>
      <c r="B7654">
        <v>54850</v>
      </c>
      <c r="C7654">
        <v>40536</v>
      </c>
      <c r="D7654">
        <v>9</v>
      </c>
      <c r="E7654">
        <f t="shared" si="239"/>
        <v>1350</v>
      </c>
      <c r="F7654">
        <v>0.02</v>
      </c>
      <c r="G7654">
        <f>VLOOKUP($P7654,Pricebook!$A:$D,4,0)</f>
        <v>150</v>
      </c>
      <c r="H7654">
        <f t="shared" si="238"/>
        <v>1323</v>
      </c>
      <c r="I7654" t="s">
        <v>2054</v>
      </c>
      <c r="J7654" t="s">
        <v>713</v>
      </c>
      <c r="K7654" t="s">
        <v>703</v>
      </c>
      <c r="L7654" t="s">
        <v>729</v>
      </c>
      <c r="M7654" t="s">
        <v>210</v>
      </c>
      <c r="N7654" t="s">
        <v>61</v>
      </c>
      <c r="O7654">
        <v>40537</v>
      </c>
      <c r="P7654" t="s">
        <v>14210</v>
      </c>
      <c r="Q7654" t="s">
        <v>14200</v>
      </c>
    </row>
    <row r="7655" spans="1:17" x14ac:dyDescent="0.25">
      <c r="A7655">
        <v>7654</v>
      </c>
      <c r="B7655">
        <v>54882</v>
      </c>
      <c r="C7655">
        <v>40580</v>
      </c>
      <c r="D7655">
        <v>17</v>
      </c>
      <c r="E7655">
        <f t="shared" si="239"/>
        <v>3400</v>
      </c>
      <c r="F7655">
        <v>0.02</v>
      </c>
      <c r="G7655">
        <f>VLOOKUP($P7655,Pricebook!$A:$D,4,0)</f>
        <v>200</v>
      </c>
      <c r="H7655">
        <f t="shared" si="238"/>
        <v>3332</v>
      </c>
      <c r="I7655" t="s">
        <v>1203</v>
      </c>
      <c r="J7655" t="s">
        <v>158</v>
      </c>
      <c r="K7655" t="s">
        <v>2180</v>
      </c>
      <c r="L7655">
        <v>33142</v>
      </c>
      <c r="M7655" t="s">
        <v>101</v>
      </c>
      <c r="N7655" t="s">
        <v>34</v>
      </c>
      <c r="O7655">
        <v>40583</v>
      </c>
      <c r="P7655" t="s">
        <v>14214</v>
      </c>
      <c r="Q7655" t="s">
        <v>14202</v>
      </c>
    </row>
    <row r="7656" spans="1:17" x14ac:dyDescent="0.25">
      <c r="A7656">
        <v>7655</v>
      </c>
      <c r="B7656">
        <v>54882</v>
      </c>
      <c r="C7656">
        <v>40580</v>
      </c>
      <c r="D7656">
        <v>2</v>
      </c>
      <c r="E7656">
        <f t="shared" si="239"/>
        <v>240</v>
      </c>
      <c r="F7656">
        <v>0.03</v>
      </c>
      <c r="G7656">
        <f>VLOOKUP($P7656,Pricebook!$A:$D,4,0)</f>
        <v>120</v>
      </c>
      <c r="H7656">
        <f t="shared" si="238"/>
        <v>232.79999999999998</v>
      </c>
      <c r="I7656" t="s">
        <v>1203</v>
      </c>
      <c r="J7656" t="s">
        <v>158</v>
      </c>
      <c r="K7656" t="s">
        <v>2180</v>
      </c>
      <c r="L7656">
        <v>33142</v>
      </c>
      <c r="M7656" t="s">
        <v>101</v>
      </c>
      <c r="N7656" t="s">
        <v>34</v>
      </c>
      <c r="O7656">
        <v>40582</v>
      </c>
      <c r="P7656" t="s">
        <v>14212</v>
      </c>
      <c r="Q7656" t="s">
        <v>14191</v>
      </c>
    </row>
    <row r="7657" spans="1:17" x14ac:dyDescent="0.25">
      <c r="A7657">
        <v>7656</v>
      </c>
      <c r="B7657">
        <v>54886</v>
      </c>
      <c r="C7657">
        <v>41125</v>
      </c>
      <c r="D7657">
        <v>39</v>
      </c>
      <c r="E7657">
        <f t="shared" si="239"/>
        <v>4875</v>
      </c>
      <c r="F7657">
        <v>0.02</v>
      </c>
      <c r="G7657">
        <f>VLOOKUP($P7657,Pricebook!$A:$D,4,0)</f>
        <v>125</v>
      </c>
      <c r="H7657">
        <f t="shared" si="238"/>
        <v>4777.5</v>
      </c>
      <c r="I7657" t="s">
        <v>2497</v>
      </c>
      <c r="J7657" t="s">
        <v>41</v>
      </c>
      <c r="K7657" t="s">
        <v>2498</v>
      </c>
      <c r="L7657">
        <v>93030</v>
      </c>
      <c r="M7657" t="s">
        <v>114</v>
      </c>
      <c r="N7657" t="s">
        <v>23</v>
      </c>
      <c r="O7657">
        <v>41126</v>
      </c>
      <c r="P7657" t="s">
        <v>14208</v>
      </c>
      <c r="Q7657" t="s">
        <v>14186</v>
      </c>
    </row>
    <row r="7658" spans="1:17" x14ac:dyDescent="0.25">
      <c r="A7658">
        <v>7657</v>
      </c>
      <c r="B7658">
        <v>54912</v>
      </c>
      <c r="C7658">
        <v>40745</v>
      </c>
      <c r="D7658">
        <v>17</v>
      </c>
      <c r="E7658">
        <f t="shared" si="239"/>
        <v>1870</v>
      </c>
      <c r="F7658">
        <v>7.0000000000000007E-2</v>
      </c>
      <c r="G7658">
        <f>VLOOKUP($P7658,Pricebook!$A:$D,4,0)</f>
        <v>110</v>
      </c>
      <c r="H7658">
        <f t="shared" si="238"/>
        <v>1739.1</v>
      </c>
      <c r="I7658" t="s">
        <v>2056</v>
      </c>
      <c r="J7658" t="s">
        <v>190</v>
      </c>
      <c r="K7658" t="s">
        <v>1062</v>
      </c>
      <c r="L7658" t="s">
        <v>2699</v>
      </c>
      <c r="M7658" t="s">
        <v>440</v>
      </c>
      <c r="N7658" t="s">
        <v>16</v>
      </c>
      <c r="O7658">
        <v>40752</v>
      </c>
      <c r="P7658" t="s">
        <v>14215</v>
      </c>
      <c r="Q7658" t="s">
        <v>14198</v>
      </c>
    </row>
    <row r="7659" spans="1:17" x14ac:dyDescent="0.25">
      <c r="A7659">
        <v>7658</v>
      </c>
      <c r="B7659">
        <v>54913</v>
      </c>
      <c r="C7659">
        <v>40362</v>
      </c>
      <c r="D7659">
        <v>11</v>
      </c>
      <c r="E7659">
        <f t="shared" si="239"/>
        <v>1210</v>
      </c>
      <c r="F7659">
        <v>0.08</v>
      </c>
      <c r="G7659">
        <f>VLOOKUP($P7659,Pricebook!$A:$D,4,0)</f>
        <v>110</v>
      </c>
      <c r="H7659">
        <f t="shared" si="238"/>
        <v>1113.2</v>
      </c>
      <c r="I7659" t="s">
        <v>1050</v>
      </c>
      <c r="J7659" t="s">
        <v>199</v>
      </c>
      <c r="K7659" t="s">
        <v>222</v>
      </c>
      <c r="L7659">
        <v>98270</v>
      </c>
      <c r="M7659" t="s">
        <v>22</v>
      </c>
      <c r="N7659" t="s">
        <v>23</v>
      </c>
      <c r="O7659">
        <v>40364</v>
      </c>
      <c r="P7659" t="s">
        <v>14215</v>
      </c>
      <c r="Q7659" t="s">
        <v>14188</v>
      </c>
    </row>
    <row r="7660" spans="1:17" x14ac:dyDescent="0.25">
      <c r="A7660">
        <v>7659</v>
      </c>
      <c r="B7660">
        <v>54914</v>
      </c>
      <c r="C7660">
        <v>40783</v>
      </c>
      <c r="D7660">
        <v>32</v>
      </c>
      <c r="E7660">
        <f t="shared" si="239"/>
        <v>3520</v>
      </c>
      <c r="F7660">
        <v>0.06</v>
      </c>
      <c r="G7660">
        <f>VLOOKUP($P7660,Pricebook!$A:$D,4,0)</f>
        <v>110</v>
      </c>
      <c r="H7660">
        <f t="shared" si="238"/>
        <v>3308.7999999999997</v>
      </c>
      <c r="I7660" t="s">
        <v>280</v>
      </c>
      <c r="J7660" t="s">
        <v>99</v>
      </c>
      <c r="K7660" t="s">
        <v>2483</v>
      </c>
      <c r="L7660">
        <v>78041</v>
      </c>
      <c r="M7660" t="s">
        <v>48</v>
      </c>
      <c r="N7660" t="s">
        <v>16</v>
      </c>
      <c r="O7660">
        <v>40784</v>
      </c>
      <c r="P7660" t="s">
        <v>14215</v>
      </c>
      <c r="Q7660" t="s">
        <v>14195</v>
      </c>
    </row>
    <row r="7661" spans="1:17" x14ac:dyDescent="0.25">
      <c r="A7661">
        <v>7660</v>
      </c>
      <c r="B7661">
        <v>54914</v>
      </c>
      <c r="C7661">
        <v>40783</v>
      </c>
      <c r="D7661">
        <v>7</v>
      </c>
      <c r="E7661">
        <f t="shared" si="239"/>
        <v>1400</v>
      </c>
      <c r="F7661">
        <v>0.06</v>
      </c>
      <c r="G7661">
        <f>VLOOKUP($P7661,Pricebook!$A:$D,4,0)</f>
        <v>200</v>
      </c>
      <c r="H7661">
        <f t="shared" si="238"/>
        <v>1316</v>
      </c>
      <c r="I7661" t="s">
        <v>280</v>
      </c>
      <c r="J7661" t="s">
        <v>99</v>
      </c>
      <c r="K7661" t="s">
        <v>900</v>
      </c>
      <c r="L7661">
        <v>77573</v>
      </c>
      <c r="M7661" t="s">
        <v>48</v>
      </c>
      <c r="N7661" t="s">
        <v>16</v>
      </c>
      <c r="O7661">
        <v>40785</v>
      </c>
      <c r="P7661" t="s">
        <v>14206</v>
      </c>
      <c r="Q7661" t="s">
        <v>14191</v>
      </c>
    </row>
    <row r="7662" spans="1:17" x14ac:dyDescent="0.25">
      <c r="A7662">
        <v>7661</v>
      </c>
      <c r="B7662">
        <v>54917</v>
      </c>
      <c r="C7662">
        <v>40277</v>
      </c>
      <c r="D7662">
        <v>12</v>
      </c>
      <c r="E7662">
        <f t="shared" si="239"/>
        <v>1800</v>
      </c>
      <c r="F7662">
        <v>0.06</v>
      </c>
      <c r="G7662">
        <f>VLOOKUP($P7662,Pricebook!$A:$D,4,0)</f>
        <v>150</v>
      </c>
      <c r="H7662">
        <f t="shared" si="238"/>
        <v>1692</v>
      </c>
      <c r="I7662" t="s">
        <v>1680</v>
      </c>
      <c r="J7662" t="s">
        <v>775</v>
      </c>
      <c r="K7662" t="s">
        <v>2772</v>
      </c>
      <c r="L7662">
        <v>81503</v>
      </c>
      <c r="M7662" t="s">
        <v>237</v>
      </c>
      <c r="N7662" t="s">
        <v>23</v>
      </c>
      <c r="O7662">
        <v>40278</v>
      </c>
      <c r="P7662" t="s">
        <v>14222</v>
      </c>
      <c r="Q7662" t="s">
        <v>14200</v>
      </c>
    </row>
    <row r="7663" spans="1:17" x14ac:dyDescent="0.25">
      <c r="A7663">
        <v>7662</v>
      </c>
      <c r="B7663">
        <v>54947</v>
      </c>
      <c r="C7663">
        <v>39866</v>
      </c>
      <c r="D7663">
        <v>27</v>
      </c>
      <c r="E7663">
        <f t="shared" si="239"/>
        <v>4050</v>
      </c>
      <c r="F7663">
        <v>0.05</v>
      </c>
      <c r="G7663">
        <f>VLOOKUP($P7663,Pricebook!$A:$D,4,0)</f>
        <v>150</v>
      </c>
      <c r="H7663">
        <f t="shared" si="238"/>
        <v>3847.5</v>
      </c>
      <c r="I7663" t="s">
        <v>1221</v>
      </c>
      <c r="J7663" t="s">
        <v>844</v>
      </c>
      <c r="K7663" t="s">
        <v>1813</v>
      </c>
      <c r="L7663">
        <v>67037</v>
      </c>
      <c r="M7663" t="s">
        <v>153</v>
      </c>
      <c r="N7663" t="s">
        <v>16</v>
      </c>
      <c r="O7663">
        <v>39867</v>
      </c>
      <c r="P7663" t="s">
        <v>14211</v>
      </c>
      <c r="Q7663" t="s">
        <v>14203</v>
      </c>
    </row>
    <row r="7664" spans="1:17" x14ac:dyDescent="0.25">
      <c r="A7664">
        <v>7663</v>
      </c>
      <c r="B7664">
        <v>54947</v>
      </c>
      <c r="C7664">
        <v>39866</v>
      </c>
      <c r="D7664">
        <v>42</v>
      </c>
      <c r="E7664">
        <f t="shared" si="239"/>
        <v>5250</v>
      </c>
      <c r="F7664">
        <v>0.02</v>
      </c>
      <c r="G7664">
        <f>VLOOKUP($P7664,Pricebook!$A:$D,4,0)</f>
        <v>125</v>
      </c>
      <c r="H7664">
        <f t="shared" si="238"/>
        <v>5145</v>
      </c>
      <c r="I7664" t="s">
        <v>1221</v>
      </c>
      <c r="J7664" t="s">
        <v>844</v>
      </c>
      <c r="K7664" t="s">
        <v>1813</v>
      </c>
      <c r="L7664">
        <v>67037</v>
      </c>
      <c r="M7664" t="s">
        <v>153</v>
      </c>
      <c r="N7664" t="s">
        <v>16</v>
      </c>
      <c r="O7664">
        <v>39868</v>
      </c>
      <c r="P7664" t="s">
        <v>14208</v>
      </c>
      <c r="Q7664" t="s">
        <v>14198</v>
      </c>
    </row>
    <row r="7665" spans="1:17" x14ac:dyDescent="0.25">
      <c r="A7665">
        <v>7664</v>
      </c>
      <c r="B7665">
        <v>54949</v>
      </c>
      <c r="C7665">
        <v>40035</v>
      </c>
      <c r="D7665">
        <v>32</v>
      </c>
      <c r="E7665">
        <f t="shared" si="239"/>
        <v>3520</v>
      </c>
      <c r="F7665">
        <v>0.08</v>
      </c>
      <c r="G7665">
        <f>VLOOKUP($P7665,Pricebook!$A:$D,4,0)</f>
        <v>110</v>
      </c>
      <c r="H7665">
        <f t="shared" si="238"/>
        <v>3238.4</v>
      </c>
      <c r="I7665" t="s">
        <v>2372</v>
      </c>
      <c r="J7665" t="s">
        <v>400</v>
      </c>
      <c r="K7665" t="s">
        <v>2720</v>
      </c>
      <c r="L7665">
        <v>83402</v>
      </c>
      <c r="M7665" t="s">
        <v>197</v>
      </c>
      <c r="N7665" t="s">
        <v>23</v>
      </c>
      <c r="O7665">
        <v>40040</v>
      </c>
      <c r="P7665" t="s">
        <v>14215</v>
      </c>
      <c r="Q7665" t="s">
        <v>14188</v>
      </c>
    </row>
    <row r="7666" spans="1:17" x14ac:dyDescent="0.25">
      <c r="A7666">
        <v>7665</v>
      </c>
      <c r="B7666">
        <v>54949</v>
      </c>
      <c r="C7666">
        <v>40035</v>
      </c>
      <c r="D7666">
        <v>7</v>
      </c>
      <c r="E7666">
        <f t="shared" si="239"/>
        <v>1400</v>
      </c>
      <c r="F7666">
        <v>0.09</v>
      </c>
      <c r="G7666">
        <f>VLOOKUP($P7666,Pricebook!$A:$D,4,0)</f>
        <v>200</v>
      </c>
      <c r="H7666">
        <f t="shared" si="238"/>
        <v>1274</v>
      </c>
      <c r="I7666" t="s">
        <v>2372</v>
      </c>
      <c r="J7666" t="s">
        <v>400</v>
      </c>
      <c r="K7666" t="s">
        <v>2720</v>
      </c>
      <c r="L7666">
        <v>83402</v>
      </c>
      <c r="M7666" t="s">
        <v>197</v>
      </c>
      <c r="N7666" t="s">
        <v>23</v>
      </c>
      <c r="O7666">
        <v>40042</v>
      </c>
      <c r="P7666" t="s">
        <v>14206</v>
      </c>
      <c r="Q7666" t="s">
        <v>14193</v>
      </c>
    </row>
    <row r="7667" spans="1:17" x14ac:dyDescent="0.25">
      <c r="A7667">
        <v>7666</v>
      </c>
      <c r="B7667">
        <v>54950</v>
      </c>
      <c r="C7667">
        <v>40517</v>
      </c>
      <c r="D7667">
        <v>26</v>
      </c>
      <c r="E7667">
        <f t="shared" si="239"/>
        <v>3640</v>
      </c>
      <c r="F7667">
        <v>0.08</v>
      </c>
      <c r="G7667">
        <f>VLOOKUP($P7667,Pricebook!$A:$D,4,0)</f>
        <v>140</v>
      </c>
      <c r="H7667">
        <f t="shared" si="238"/>
        <v>3348.8</v>
      </c>
      <c r="I7667" t="s">
        <v>2346</v>
      </c>
      <c r="J7667" t="s">
        <v>180</v>
      </c>
      <c r="K7667" t="s">
        <v>2654</v>
      </c>
      <c r="L7667">
        <v>44515</v>
      </c>
      <c r="M7667" t="s">
        <v>210</v>
      </c>
      <c r="N7667" t="s">
        <v>61</v>
      </c>
      <c r="O7667">
        <v>40518</v>
      </c>
      <c r="P7667" t="s">
        <v>14207</v>
      </c>
      <c r="Q7667" t="s">
        <v>14191</v>
      </c>
    </row>
    <row r="7668" spans="1:17" x14ac:dyDescent="0.25">
      <c r="A7668">
        <v>7667</v>
      </c>
      <c r="B7668">
        <v>54950</v>
      </c>
      <c r="C7668">
        <v>40517</v>
      </c>
      <c r="D7668">
        <v>22</v>
      </c>
      <c r="E7668">
        <f t="shared" si="239"/>
        <v>2750</v>
      </c>
      <c r="F7668">
        <v>7.0000000000000007E-2</v>
      </c>
      <c r="G7668">
        <f>VLOOKUP($P7668,Pricebook!$A:$D,4,0)</f>
        <v>125</v>
      </c>
      <c r="H7668">
        <f t="shared" si="238"/>
        <v>2557.5</v>
      </c>
      <c r="I7668" t="s">
        <v>2346</v>
      </c>
      <c r="J7668" t="s">
        <v>180</v>
      </c>
      <c r="K7668" t="s">
        <v>2654</v>
      </c>
      <c r="L7668">
        <v>44515</v>
      </c>
      <c r="M7668" t="s">
        <v>210</v>
      </c>
      <c r="N7668" t="s">
        <v>61</v>
      </c>
      <c r="O7668">
        <v>40518</v>
      </c>
      <c r="P7668" t="s">
        <v>14209</v>
      </c>
      <c r="Q7668" t="s">
        <v>14195</v>
      </c>
    </row>
    <row r="7669" spans="1:17" x14ac:dyDescent="0.25">
      <c r="A7669">
        <v>7668</v>
      </c>
      <c r="B7669">
        <v>54977</v>
      </c>
      <c r="C7669">
        <v>40734</v>
      </c>
      <c r="D7669">
        <v>24</v>
      </c>
      <c r="E7669">
        <f t="shared" si="239"/>
        <v>3840</v>
      </c>
      <c r="F7669">
        <v>0.1</v>
      </c>
      <c r="G7669">
        <f>VLOOKUP($P7669,Pricebook!$A:$D,4,0)</f>
        <v>160</v>
      </c>
      <c r="H7669">
        <f t="shared" si="238"/>
        <v>3456</v>
      </c>
      <c r="I7669" t="s">
        <v>353</v>
      </c>
      <c r="J7669" t="s">
        <v>265</v>
      </c>
      <c r="K7669" t="s">
        <v>1565</v>
      </c>
      <c r="L7669">
        <v>91776</v>
      </c>
      <c r="M7669" t="s">
        <v>114</v>
      </c>
      <c r="N7669" t="s">
        <v>23</v>
      </c>
      <c r="O7669">
        <v>40738</v>
      </c>
      <c r="P7669" t="s">
        <v>14218</v>
      </c>
      <c r="Q7669" t="s">
        <v>14203</v>
      </c>
    </row>
    <row r="7670" spans="1:17" x14ac:dyDescent="0.25">
      <c r="A7670">
        <v>7669</v>
      </c>
      <c r="B7670">
        <v>54977</v>
      </c>
      <c r="C7670">
        <v>40734</v>
      </c>
      <c r="D7670">
        <v>12</v>
      </c>
      <c r="E7670">
        <f t="shared" si="239"/>
        <v>1440</v>
      </c>
      <c r="F7670">
        <v>0.09</v>
      </c>
      <c r="G7670">
        <f>VLOOKUP($P7670,Pricebook!$A:$D,4,0)</f>
        <v>120</v>
      </c>
      <c r="H7670">
        <f t="shared" si="238"/>
        <v>1310.4000000000001</v>
      </c>
      <c r="I7670" t="s">
        <v>353</v>
      </c>
      <c r="J7670" t="s">
        <v>265</v>
      </c>
      <c r="K7670" t="s">
        <v>1565</v>
      </c>
      <c r="L7670">
        <v>91776</v>
      </c>
      <c r="M7670" t="s">
        <v>114</v>
      </c>
      <c r="N7670" t="s">
        <v>23</v>
      </c>
      <c r="O7670">
        <v>40739</v>
      </c>
      <c r="P7670" t="s">
        <v>14212</v>
      </c>
      <c r="Q7670" t="s">
        <v>14190</v>
      </c>
    </row>
    <row r="7671" spans="1:17" x14ac:dyDescent="0.25">
      <c r="A7671">
        <v>7670</v>
      </c>
      <c r="B7671">
        <v>54981</v>
      </c>
      <c r="C7671">
        <v>40950</v>
      </c>
      <c r="D7671">
        <v>31</v>
      </c>
      <c r="E7671">
        <f t="shared" si="239"/>
        <v>4960</v>
      </c>
      <c r="F7671">
        <v>0.03</v>
      </c>
      <c r="G7671">
        <f>VLOOKUP($P7671,Pricebook!$A:$D,4,0)</f>
        <v>160</v>
      </c>
      <c r="H7671">
        <f t="shared" si="238"/>
        <v>4811.2</v>
      </c>
      <c r="I7671" t="s">
        <v>2028</v>
      </c>
      <c r="J7671" t="s">
        <v>844</v>
      </c>
      <c r="K7671" t="s">
        <v>666</v>
      </c>
      <c r="L7671">
        <v>21133</v>
      </c>
      <c r="M7671" t="s">
        <v>187</v>
      </c>
      <c r="N7671" t="s">
        <v>61</v>
      </c>
      <c r="O7671">
        <v>40951</v>
      </c>
      <c r="P7671" t="s">
        <v>14218</v>
      </c>
      <c r="Q7671" t="s">
        <v>14191</v>
      </c>
    </row>
    <row r="7672" spans="1:17" x14ac:dyDescent="0.25">
      <c r="A7672">
        <v>7671</v>
      </c>
      <c r="B7672">
        <v>55011</v>
      </c>
      <c r="C7672">
        <v>40912</v>
      </c>
      <c r="D7672">
        <v>48</v>
      </c>
      <c r="E7672">
        <f t="shared" si="239"/>
        <v>5760</v>
      </c>
      <c r="F7672">
        <v>0.09</v>
      </c>
      <c r="G7672">
        <f>VLOOKUP($P7672,Pricebook!$A:$D,4,0)</f>
        <v>120</v>
      </c>
      <c r="H7672">
        <f t="shared" si="238"/>
        <v>5241.6000000000004</v>
      </c>
      <c r="I7672" t="s">
        <v>1453</v>
      </c>
      <c r="J7672" t="s">
        <v>199</v>
      </c>
      <c r="K7672" t="s">
        <v>1309</v>
      </c>
      <c r="L7672">
        <v>97035</v>
      </c>
      <c r="M7672" t="s">
        <v>43</v>
      </c>
      <c r="N7672" t="s">
        <v>23</v>
      </c>
      <c r="O7672">
        <v>40913</v>
      </c>
      <c r="P7672" t="s">
        <v>14212</v>
      </c>
      <c r="Q7672" t="s">
        <v>14189</v>
      </c>
    </row>
    <row r="7673" spans="1:17" x14ac:dyDescent="0.25">
      <c r="A7673">
        <v>7672</v>
      </c>
      <c r="B7673">
        <v>55011</v>
      </c>
      <c r="C7673">
        <v>40912</v>
      </c>
      <c r="D7673">
        <v>18</v>
      </c>
      <c r="E7673">
        <f t="shared" si="239"/>
        <v>2160</v>
      </c>
      <c r="F7673">
        <v>0.01</v>
      </c>
      <c r="G7673">
        <f>VLOOKUP($P7673,Pricebook!$A:$D,4,0)</f>
        <v>120</v>
      </c>
      <c r="H7673">
        <f t="shared" si="238"/>
        <v>2138.4</v>
      </c>
      <c r="I7673" t="s">
        <v>1453</v>
      </c>
      <c r="J7673" t="s">
        <v>199</v>
      </c>
      <c r="K7673" t="s">
        <v>1309</v>
      </c>
      <c r="L7673">
        <v>97035</v>
      </c>
      <c r="M7673" t="s">
        <v>43</v>
      </c>
      <c r="N7673" t="s">
        <v>23</v>
      </c>
      <c r="O7673">
        <v>40913</v>
      </c>
      <c r="P7673" t="s">
        <v>14212</v>
      </c>
      <c r="Q7673" t="s">
        <v>14196</v>
      </c>
    </row>
    <row r="7674" spans="1:17" x14ac:dyDescent="0.25">
      <c r="A7674">
        <v>7673</v>
      </c>
      <c r="B7674">
        <v>55013</v>
      </c>
      <c r="C7674">
        <v>40736</v>
      </c>
      <c r="D7674">
        <v>5</v>
      </c>
      <c r="E7674">
        <f t="shared" si="239"/>
        <v>1000</v>
      </c>
      <c r="F7674">
        <v>0.02</v>
      </c>
      <c r="G7674">
        <f>VLOOKUP($P7674,Pricebook!$A:$D,4,0)</f>
        <v>200</v>
      </c>
      <c r="H7674">
        <f t="shared" si="238"/>
        <v>980</v>
      </c>
      <c r="I7674" t="s">
        <v>1903</v>
      </c>
      <c r="J7674" t="s">
        <v>747</v>
      </c>
      <c r="K7674" t="s">
        <v>1957</v>
      </c>
      <c r="L7674">
        <v>11226</v>
      </c>
      <c r="M7674" t="s">
        <v>60</v>
      </c>
      <c r="N7674" t="s">
        <v>61</v>
      </c>
      <c r="O7674">
        <v>40743</v>
      </c>
      <c r="P7674" t="s">
        <v>14214</v>
      </c>
      <c r="Q7674" t="s">
        <v>14198</v>
      </c>
    </row>
    <row r="7675" spans="1:17" x14ac:dyDescent="0.25">
      <c r="A7675">
        <v>7674</v>
      </c>
      <c r="B7675">
        <v>55013</v>
      </c>
      <c r="C7675">
        <v>40736</v>
      </c>
      <c r="D7675">
        <v>14</v>
      </c>
      <c r="E7675">
        <f t="shared" si="239"/>
        <v>1680</v>
      </c>
      <c r="F7675">
        <v>0.02</v>
      </c>
      <c r="G7675">
        <f>VLOOKUP($P7675,Pricebook!$A:$D,4,0)</f>
        <v>120</v>
      </c>
      <c r="H7675">
        <f t="shared" si="238"/>
        <v>1646.3999999999999</v>
      </c>
      <c r="I7675" t="s">
        <v>1903</v>
      </c>
      <c r="J7675" t="s">
        <v>747</v>
      </c>
      <c r="K7675" t="s">
        <v>1957</v>
      </c>
      <c r="L7675">
        <v>11226</v>
      </c>
      <c r="M7675" t="s">
        <v>60</v>
      </c>
      <c r="N7675" t="s">
        <v>61</v>
      </c>
      <c r="O7675">
        <v>40741</v>
      </c>
      <c r="P7675" t="s">
        <v>14212</v>
      </c>
      <c r="Q7675" t="s">
        <v>14193</v>
      </c>
    </row>
    <row r="7676" spans="1:17" x14ac:dyDescent="0.25">
      <c r="A7676">
        <v>7675</v>
      </c>
      <c r="B7676">
        <v>55014</v>
      </c>
      <c r="C7676">
        <v>40483</v>
      </c>
      <c r="D7676">
        <v>38</v>
      </c>
      <c r="E7676">
        <f t="shared" si="239"/>
        <v>4560</v>
      </c>
      <c r="F7676">
        <v>0.03</v>
      </c>
      <c r="G7676">
        <f>VLOOKUP($P7676,Pricebook!$A:$D,4,0)</f>
        <v>120</v>
      </c>
      <c r="H7676">
        <f t="shared" si="238"/>
        <v>4423.2</v>
      </c>
      <c r="I7676" t="s">
        <v>684</v>
      </c>
      <c r="J7676" t="s">
        <v>576</v>
      </c>
      <c r="K7676" t="s">
        <v>459</v>
      </c>
      <c r="L7676" t="s">
        <v>1678</v>
      </c>
      <c r="M7676" t="s">
        <v>52</v>
      </c>
      <c r="N7676" t="s">
        <v>23</v>
      </c>
      <c r="O7676">
        <v>40484</v>
      </c>
      <c r="P7676" t="s">
        <v>14212</v>
      </c>
      <c r="Q7676" t="s">
        <v>14195</v>
      </c>
    </row>
    <row r="7677" spans="1:17" x14ac:dyDescent="0.25">
      <c r="A7677">
        <v>7676</v>
      </c>
      <c r="B7677">
        <v>55040</v>
      </c>
      <c r="C7677">
        <v>39915</v>
      </c>
      <c r="D7677">
        <v>8</v>
      </c>
      <c r="E7677">
        <f t="shared" si="239"/>
        <v>1600</v>
      </c>
      <c r="F7677">
        <v>0.05</v>
      </c>
      <c r="G7677">
        <f>VLOOKUP($P7677,Pricebook!$A:$D,4,0)</f>
        <v>200</v>
      </c>
      <c r="H7677">
        <f t="shared" si="238"/>
        <v>1520</v>
      </c>
      <c r="I7677" t="s">
        <v>1685</v>
      </c>
      <c r="J7677" t="s">
        <v>112</v>
      </c>
      <c r="K7677" t="s">
        <v>526</v>
      </c>
      <c r="L7677">
        <v>91730</v>
      </c>
      <c r="M7677" t="s">
        <v>114</v>
      </c>
      <c r="N7677" t="s">
        <v>23</v>
      </c>
      <c r="O7677">
        <v>39917</v>
      </c>
      <c r="P7677" t="s">
        <v>14206</v>
      </c>
      <c r="Q7677" t="s">
        <v>14193</v>
      </c>
    </row>
    <row r="7678" spans="1:17" x14ac:dyDescent="0.25">
      <c r="A7678">
        <v>7677</v>
      </c>
      <c r="B7678">
        <v>55040</v>
      </c>
      <c r="C7678">
        <v>39915</v>
      </c>
      <c r="D7678">
        <v>24</v>
      </c>
      <c r="E7678">
        <f t="shared" si="239"/>
        <v>3360</v>
      </c>
      <c r="F7678">
        <v>0.1</v>
      </c>
      <c r="G7678">
        <f>VLOOKUP($P7678,Pricebook!$A:$D,4,0)</f>
        <v>140</v>
      </c>
      <c r="H7678">
        <f t="shared" si="238"/>
        <v>3024</v>
      </c>
      <c r="I7678" t="s">
        <v>1685</v>
      </c>
      <c r="J7678" t="s">
        <v>112</v>
      </c>
      <c r="K7678" t="s">
        <v>1686</v>
      </c>
      <c r="L7678">
        <v>96003</v>
      </c>
      <c r="M7678" t="s">
        <v>114</v>
      </c>
      <c r="N7678" t="s">
        <v>23</v>
      </c>
      <c r="O7678">
        <v>39915</v>
      </c>
      <c r="P7678" t="s">
        <v>14207</v>
      </c>
      <c r="Q7678" t="s">
        <v>14199</v>
      </c>
    </row>
    <row r="7679" spans="1:17" x14ac:dyDescent="0.25">
      <c r="A7679">
        <v>7678</v>
      </c>
      <c r="B7679">
        <v>55040</v>
      </c>
      <c r="C7679">
        <v>39915</v>
      </c>
      <c r="D7679">
        <v>34</v>
      </c>
      <c r="E7679">
        <f t="shared" si="239"/>
        <v>5440</v>
      </c>
      <c r="F7679">
        <v>0.03</v>
      </c>
      <c r="G7679">
        <f>VLOOKUP($P7679,Pricebook!$A:$D,4,0)</f>
        <v>160</v>
      </c>
      <c r="H7679">
        <f t="shared" si="238"/>
        <v>5276.8</v>
      </c>
      <c r="I7679" t="s">
        <v>1685</v>
      </c>
      <c r="J7679" t="s">
        <v>112</v>
      </c>
      <c r="K7679" t="s">
        <v>1725</v>
      </c>
      <c r="L7679">
        <v>92374</v>
      </c>
      <c r="M7679" t="s">
        <v>114</v>
      </c>
      <c r="N7679" t="s">
        <v>23</v>
      </c>
      <c r="O7679">
        <v>39917</v>
      </c>
      <c r="P7679" t="s">
        <v>14218</v>
      </c>
      <c r="Q7679" t="s">
        <v>14193</v>
      </c>
    </row>
    <row r="7680" spans="1:17" x14ac:dyDescent="0.25">
      <c r="A7680">
        <v>7679</v>
      </c>
      <c r="B7680">
        <v>55040</v>
      </c>
      <c r="C7680">
        <v>39915</v>
      </c>
      <c r="D7680">
        <v>2</v>
      </c>
      <c r="E7680">
        <f t="shared" si="239"/>
        <v>300</v>
      </c>
      <c r="F7680">
        <v>0.08</v>
      </c>
      <c r="G7680">
        <f>VLOOKUP($P7680,Pricebook!$A:$D,4,0)</f>
        <v>150</v>
      </c>
      <c r="H7680">
        <f t="shared" si="238"/>
        <v>276</v>
      </c>
      <c r="I7680" t="s">
        <v>1685</v>
      </c>
      <c r="J7680" t="s">
        <v>112</v>
      </c>
      <c r="K7680" t="s">
        <v>1725</v>
      </c>
      <c r="L7680">
        <v>92374</v>
      </c>
      <c r="M7680" t="s">
        <v>114</v>
      </c>
      <c r="N7680" t="s">
        <v>23</v>
      </c>
      <c r="O7680">
        <v>39917</v>
      </c>
      <c r="P7680" t="s">
        <v>14216</v>
      </c>
      <c r="Q7680" t="s">
        <v>14187</v>
      </c>
    </row>
    <row r="7681" spans="1:17" x14ac:dyDescent="0.25">
      <c r="A7681">
        <v>7680</v>
      </c>
      <c r="B7681">
        <v>55042</v>
      </c>
      <c r="C7681">
        <v>40885</v>
      </c>
      <c r="D7681">
        <v>28</v>
      </c>
      <c r="E7681">
        <f t="shared" si="239"/>
        <v>4760</v>
      </c>
      <c r="F7681">
        <v>0.05</v>
      </c>
      <c r="G7681">
        <f>VLOOKUP($P7681,Pricebook!$A:$D,4,0)</f>
        <v>170</v>
      </c>
      <c r="H7681">
        <f t="shared" si="238"/>
        <v>4522</v>
      </c>
      <c r="I7681" t="s">
        <v>1433</v>
      </c>
      <c r="J7681" t="s">
        <v>571</v>
      </c>
      <c r="K7681" t="s">
        <v>1512</v>
      </c>
      <c r="L7681">
        <v>33012</v>
      </c>
      <c r="M7681" t="s">
        <v>101</v>
      </c>
      <c r="N7681" t="s">
        <v>34</v>
      </c>
      <c r="O7681">
        <v>40887</v>
      </c>
      <c r="P7681" t="s">
        <v>14219</v>
      </c>
      <c r="Q7681" t="s">
        <v>14196</v>
      </c>
    </row>
    <row r="7682" spans="1:17" x14ac:dyDescent="0.25">
      <c r="A7682">
        <v>7681</v>
      </c>
      <c r="B7682">
        <v>55042</v>
      </c>
      <c r="C7682">
        <v>40885</v>
      </c>
      <c r="D7682">
        <v>38</v>
      </c>
      <c r="E7682">
        <f t="shared" si="239"/>
        <v>5700</v>
      </c>
      <c r="F7682">
        <v>0.09</v>
      </c>
      <c r="G7682">
        <f>VLOOKUP($P7682,Pricebook!$A:$D,4,0)</f>
        <v>150</v>
      </c>
      <c r="H7682">
        <f t="shared" ref="H7682:H7745" si="240">E7682*(1-F7682)</f>
        <v>5187</v>
      </c>
      <c r="I7682" t="s">
        <v>1433</v>
      </c>
      <c r="J7682" t="s">
        <v>571</v>
      </c>
      <c r="K7682" t="s">
        <v>1512</v>
      </c>
      <c r="L7682">
        <v>33012</v>
      </c>
      <c r="M7682" t="s">
        <v>101</v>
      </c>
      <c r="N7682" t="s">
        <v>34</v>
      </c>
      <c r="O7682">
        <v>40886</v>
      </c>
      <c r="P7682" t="s">
        <v>14210</v>
      </c>
      <c r="Q7682" t="s">
        <v>14190</v>
      </c>
    </row>
    <row r="7683" spans="1:17" x14ac:dyDescent="0.25">
      <c r="A7683">
        <v>7682</v>
      </c>
      <c r="B7683">
        <v>55045</v>
      </c>
      <c r="C7683">
        <v>40139</v>
      </c>
      <c r="D7683">
        <v>20</v>
      </c>
      <c r="E7683">
        <f t="shared" ref="E7683:E7746" si="241">G7683*D7683</f>
        <v>4000</v>
      </c>
      <c r="F7683">
        <v>0.09</v>
      </c>
      <c r="G7683">
        <f>VLOOKUP($P7683,Pricebook!$A:$D,4,0)</f>
        <v>200</v>
      </c>
      <c r="H7683">
        <f t="shared" si="240"/>
        <v>3640</v>
      </c>
      <c r="I7683" t="s">
        <v>742</v>
      </c>
      <c r="J7683" t="s">
        <v>360</v>
      </c>
      <c r="K7683" t="s">
        <v>1549</v>
      </c>
      <c r="L7683">
        <v>29730</v>
      </c>
      <c r="M7683" t="s">
        <v>163</v>
      </c>
      <c r="N7683" t="s">
        <v>34</v>
      </c>
      <c r="O7683">
        <v>40139</v>
      </c>
      <c r="P7683" t="s">
        <v>14206</v>
      </c>
      <c r="Q7683" t="s">
        <v>14185</v>
      </c>
    </row>
    <row r="7684" spans="1:17" x14ac:dyDescent="0.25">
      <c r="A7684">
        <v>7683</v>
      </c>
      <c r="B7684">
        <v>55046</v>
      </c>
      <c r="C7684">
        <v>39916</v>
      </c>
      <c r="D7684">
        <v>2</v>
      </c>
      <c r="E7684">
        <f t="shared" si="241"/>
        <v>220</v>
      </c>
      <c r="F7684">
        <v>0.08</v>
      </c>
      <c r="G7684">
        <f>VLOOKUP($P7684,Pricebook!$A:$D,4,0)</f>
        <v>110</v>
      </c>
      <c r="H7684">
        <f t="shared" si="240"/>
        <v>202.4</v>
      </c>
      <c r="I7684" t="s">
        <v>320</v>
      </c>
      <c r="J7684" t="s">
        <v>265</v>
      </c>
      <c r="K7684" t="s">
        <v>2839</v>
      </c>
      <c r="L7684">
        <v>32127</v>
      </c>
      <c r="M7684" t="s">
        <v>101</v>
      </c>
      <c r="N7684" t="s">
        <v>34</v>
      </c>
      <c r="O7684">
        <v>39917</v>
      </c>
      <c r="P7684" t="s">
        <v>14215</v>
      </c>
      <c r="Q7684" t="s">
        <v>14188</v>
      </c>
    </row>
    <row r="7685" spans="1:17" x14ac:dyDescent="0.25">
      <c r="A7685">
        <v>7684</v>
      </c>
      <c r="B7685">
        <v>55073</v>
      </c>
      <c r="C7685">
        <v>40988</v>
      </c>
      <c r="D7685">
        <v>40</v>
      </c>
      <c r="E7685">
        <f t="shared" si="241"/>
        <v>6000</v>
      </c>
      <c r="F7685">
        <v>0.01</v>
      </c>
      <c r="G7685">
        <f>VLOOKUP($P7685,Pricebook!$A:$D,4,0)</f>
        <v>150</v>
      </c>
      <c r="H7685">
        <f t="shared" si="240"/>
        <v>5940</v>
      </c>
      <c r="I7685" t="s">
        <v>388</v>
      </c>
      <c r="J7685" t="s">
        <v>389</v>
      </c>
      <c r="K7685" t="s">
        <v>2037</v>
      </c>
      <c r="L7685">
        <v>76051</v>
      </c>
      <c r="M7685" t="s">
        <v>48</v>
      </c>
      <c r="N7685" t="s">
        <v>16</v>
      </c>
      <c r="O7685">
        <v>40988</v>
      </c>
      <c r="P7685" t="s">
        <v>14210</v>
      </c>
      <c r="Q7685" t="s">
        <v>14201</v>
      </c>
    </row>
    <row r="7686" spans="1:17" x14ac:dyDescent="0.25">
      <c r="A7686">
        <v>7685</v>
      </c>
      <c r="B7686">
        <v>55075</v>
      </c>
      <c r="C7686">
        <v>40575</v>
      </c>
      <c r="D7686">
        <v>21</v>
      </c>
      <c r="E7686">
        <f t="shared" si="241"/>
        <v>2625</v>
      </c>
      <c r="F7686">
        <v>0.08</v>
      </c>
      <c r="G7686">
        <f>VLOOKUP($P7686,Pricebook!$A:$D,4,0)</f>
        <v>125</v>
      </c>
      <c r="H7686">
        <f t="shared" si="240"/>
        <v>2415</v>
      </c>
      <c r="I7686" t="s">
        <v>1830</v>
      </c>
      <c r="J7686" t="s">
        <v>327</v>
      </c>
      <c r="K7686" t="s">
        <v>957</v>
      </c>
      <c r="L7686">
        <v>48021</v>
      </c>
      <c r="M7686" t="s">
        <v>172</v>
      </c>
      <c r="N7686" t="s">
        <v>16</v>
      </c>
      <c r="O7686">
        <v>40578</v>
      </c>
      <c r="P7686" t="s">
        <v>14221</v>
      </c>
      <c r="Q7686" t="s">
        <v>14199</v>
      </c>
    </row>
    <row r="7687" spans="1:17" x14ac:dyDescent="0.25">
      <c r="A7687">
        <v>7686</v>
      </c>
      <c r="B7687">
        <v>55077</v>
      </c>
      <c r="C7687">
        <v>40820</v>
      </c>
      <c r="D7687">
        <v>2</v>
      </c>
      <c r="E7687">
        <f t="shared" si="241"/>
        <v>300</v>
      </c>
      <c r="F7687">
        <v>0.05</v>
      </c>
      <c r="G7687">
        <f>VLOOKUP($P7687,Pricebook!$A:$D,4,0)</f>
        <v>150</v>
      </c>
      <c r="H7687">
        <f t="shared" si="240"/>
        <v>285</v>
      </c>
      <c r="I7687" t="s">
        <v>1416</v>
      </c>
      <c r="J7687" t="s">
        <v>226</v>
      </c>
      <c r="K7687" t="s">
        <v>1944</v>
      </c>
      <c r="L7687">
        <v>12306</v>
      </c>
      <c r="M7687" t="s">
        <v>60</v>
      </c>
      <c r="N7687" t="s">
        <v>61</v>
      </c>
      <c r="O7687">
        <v>40822</v>
      </c>
      <c r="P7687" t="s">
        <v>14211</v>
      </c>
      <c r="Q7687" t="s">
        <v>14197</v>
      </c>
    </row>
    <row r="7688" spans="1:17" x14ac:dyDescent="0.25">
      <c r="A7688">
        <v>7687</v>
      </c>
      <c r="B7688">
        <v>55077</v>
      </c>
      <c r="C7688">
        <v>40820</v>
      </c>
      <c r="D7688">
        <v>3</v>
      </c>
      <c r="E7688">
        <f t="shared" si="241"/>
        <v>450</v>
      </c>
      <c r="F7688">
        <v>0.08</v>
      </c>
      <c r="G7688">
        <f>VLOOKUP($P7688,Pricebook!$A:$D,4,0)</f>
        <v>150</v>
      </c>
      <c r="H7688">
        <f t="shared" si="240"/>
        <v>414</v>
      </c>
      <c r="I7688" t="s">
        <v>1416</v>
      </c>
      <c r="J7688" t="s">
        <v>226</v>
      </c>
      <c r="K7688" t="s">
        <v>1944</v>
      </c>
      <c r="L7688">
        <v>12306</v>
      </c>
      <c r="M7688" t="s">
        <v>60</v>
      </c>
      <c r="N7688" t="s">
        <v>61</v>
      </c>
      <c r="O7688">
        <v>40822</v>
      </c>
      <c r="P7688" t="s">
        <v>14210</v>
      </c>
      <c r="Q7688" t="s">
        <v>14197</v>
      </c>
    </row>
    <row r="7689" spans="1:17" x14ac:dyDescent="0.25">
      <c r="A7689">
        <v>7688</v>
      </c>
      <c r="B7689">
        <v>55107</v>
      </c>
      <c r="C7689">
        <v>40306</v>
      </c>
      <c r="D7689">
        <v>32</v>
      </c>
      <c r="E7689">
        <f t="shared" si="241"/>
        <v>3520</v>
      </c>
      <c r="F7689">
        <v>0.1</v>
      </c>
      <c r="G7689">
        <f>VLOOKUP($P7689,Pricebook!$A:$D,4,0)</f>
        <v>110</v>
      </c>
      <c r="H7689">
        <f t="shared" si="240"/>
        <v>3168</v>
      </c>
      <c r="I7689" t="s">
        <v>1184</v>
      </c>
      <c r="J7689" t="s">
        <v>175</v>
      </c>
      <c r="K7689" t="s">
        <v>2170</v>
      </c>
      <c r="L7689" t="s">
        <v>2171</v>
      </c>
      <c r="M7689" t="s">
        <v>358</v>
      </c>
      <c r="N7689" t="s">
        <v>16</v>
      </c>
      <c r="O7689">
        <v>40311</v>
      </c>
      <c r="P7689" t="s">
        <v>14220</v>
      </c>
      <c r="Q7689" t="s">
        <v>14185</v>
      </c>
    </row>
    <row r="7690" spans="1:17" x14ac:dyDescent="0.25">
      <c r="A7690">
        <v>7689</v>
      </c>
      <c r="B7690">
        <v>55136</v>
      </c>
      <c r="C7690">
        <v>40460</v>
      </c>
      <c r="D7690">
        <v>29</v>
      </c>
      <c r="E7690">
        <f t="shared" si="241"/>
        <v>3190</v>
      </c>
      <c r="F7690">
        <v>0.1</v>
      </c>
      <c r="G7690">
        <f>VLOOKUP($P7690,Pricebook!$A:$D,4,0)</f>
        <v>110</v>
      </c>
      <c r="H7690">
        <f t="shared" si="240"/>
        <v>2871</v>
      </c>
      <c r="I7690" t="s">
        <v>1052</v>
      </c>
      <c r="J7690" t="s">
        <v>487</v>
      </c>
      <c r="K7690" t="s">
        <v>2759</v>
      </c>
      <c r="L7690">
        <v>31204</v>
      </c>
      <c r="M7690" t="s">
        <v>134</v>
      </c>
      <c r="N7690" t="s">
        <v>34</v>
      </c>
      <c r="O7690">
        <v>40462</v>
      </c>
      <c r="P7690" t="s">
        <v>14215</v>
      </c>
      <c r="Q7690" t="s">
        <v>14184</v>
      </c>
    </row>
    <row r="7691" spans="1:17" x14ac:dyDescent="0.25">
      <c r="A7691">
        <v>7690</v>
      </c>
      <c r="B7691">
        <v>55138</v>
      </c>
      <c r="C7691">
        <v>40080</v>
      </c>
      <c r="D7691">
        <v>22</v>
      </c>
      <c r="E7691">
        <f t="shared" si="241"/>
        <v>4400</v>
      </c>
      <c r="F7691">
        <v>0</v>
      </c>
      <c r="G7691">
        <f>VLOOKUP($P7691,Pricebook!$A:$D,4,0)</f>
        <v>200</v>
      </c>
      <c r="H7691">
        <f t="shared" si="240"/>
        <v>4400</v>
      </c>
      <c r="I7691" t="s">
        <v>2044</v>
      </c>
      <c r="J7691" t="s">
        <v>50</v>
      </c>
      <c r="K7691" t="s">
        <v>1578</v>
      </c>
      <c r="L7691">
        <v>46322</v>
      </c>
      <c r="M7691" t="s">
        <v>278</v>
      </c>
      <c r="N7691" t="s">
        <v>16</v>
      </c>
      <c r="O7691">
        <v>40081</v>
      </c>
      <c r="P7691" t="s">
        <v>14206</v>
      </c>
      <c r="Q7691" t="s">
        <v>14195</v>
      </c>
    </row>
    <row r="7692" spans="1:17" x14ac:dyDescent="0.25">
      <c r="A7692">
        <v>7691</v>
      </c>
      <c r="B7692">
        <v>55139</v>
      </c>
      <c r="C7692">
        <v>40195</v>
      </c>
      <c r="D7692">
        <v>26</v>
      </c>
      <c r="E7692">
        <f t="shared" si="241"/>
        <v>3120</v>
      </c>
      <c r="F7692">
        <v>0.08</v>
      </c>
      <c r="G7692">
        <f>VLOOKUP($P7692,Pricebook!$A:$D,4,0)</f>
        <v>120</v>
      </c>
      <c r="H7692">
        <f t="shared" si="240"/>
        <v>2870.4</v>
      </c>
      <c r="I7692" t="s">
        <v>688</v>
      </c>
      <c r="J7692" t="s">
        <v>230</v>
      </c>
      <c r="K7692" t="s">
        <v>2230</v>
      </c>
      <c r="L7692" t="s">
        <v>2231</v>
      </c>
      <c r="M7692" t="s">
        <v>317</v>
      </c>
      <c r="N7692" t="s">
        <v>61</v>
      </c>
      <c r="O7692">
        <v>40196</v>
      </c>
      <c r="P7692" t="s">
        <v>14212</v>
      </c>
      <c r="Q7692" t="s">
        <v>14192</v>
      </c>
    </row>
    <row r="7693" spans="1:17" x14ac:dyDescent="0.25">
      <c r="A7693">
        <v>7692</v>
      </c>
      <c r="B7693">
        <v>55139</v>
      </c>
      <c r="C7693">
        <v>40195</v>
      </c>
      <c r="D7693">
        <v>41</v>
      </c>
      <c r="E7693">
        <f t="shared" si="241"/>
        <v>5740</v>
      </c>
      <c r="F7693">
        <v>0.04</v>
      </c>
      <c r="G7693">
        <f>VLOOKUP($P7693,Pricebook!$A:$D,4,0)</f>
        <v>140</v>
      </c>
      <c r="H7693">
        <f t="shared" si="240"/>
        <v>5510.4</v>
      </c>
      <c r="I7693" t="s">
        <v>688</v>
      </c>
      <c r="J7693" t="s">
        <v>230</v>
      </c>
      <c r="K7693" t="s">
        <v>2737</v>
      </c>
      <c r="L7693">
        <v>94403</v>
      </c>
      <c r="M7693" t="s">
        <v>114</v>
      </c>
      <c r="N7693" t="s">
        <v>23</v>
      </c>
      <c r="O7693">
        <v>40196</v>
      </c>
      <c r="P7693" t="s">
        <v>14207</v>
      </c>
      <c r="Q7693" t="s">
        <v>14195</v>
      </c>
    </row>
    <row r="7694" spans="1:17" x14ac:dyDescent="0.25">
      <c r="A7694">
        <v>7693</v>
      </c>
      <c r="B7694">
        <v>55140</v>
      </c>
      <c r="C7694">
        <v>40363</v>
      </c>
      <c r="D7694">
        <v>39</v>
      </c>
      <c r="E7694">
        <f t="shared" si="241"/>
        <v>6630</v>
      </c>
      <c r="F7694">
        <v>0.09</v>
      </c>
      <c r="G7694">
        <f>VLOOKUP($P7694,Pricebook!$A:$D,4,0)</f>
        <v>170</v>
      </c>
      <c r="H7694">
        <f t="shared" si="240"/>
        <v>6033.3</v>
      </c>
      <c r="I7694" t="s">
        <v>223</v>
      </c>
      <c r="J7694" t="s">
        <v>79</v>
      </c>
      <c r="K7694" t="s">
        <v>1931</v>
      </c>
      <c r="L7694" t="s">
        <v>1932</v>
      </c>
      <c r="M7694" t="s">
        <v>655</v>
      </c>
      <c r="N7694" t="s">
        <v>61</v>
      </c>
      <c r="O7694">
        <v>40365</v>
      </c>
      <c r="P7694" t="s">
        <v>14219</v>
      </c>
      <c r="Q7694" t="s">
        <v>14184</v>
      </c>
    </row>
    <row r="7695" spans="1:17" x14ac:dyDescent="0.25">
      <c r="A7695">
        <v>7694</v>
      </c>
      <c r="B7695">
        <v>55170</v>
      </c>
      <c r="C7695">
        <v>41173</v>
      </c>
      <c r="D7695">
        <v>22</v>
      </c>
      <c r="E7695">
        <f t="shared" si="241"/>
        <v>2640</v>
      </c>
      <c r="F7695">
        <v>0.04</v>
      </c>
      <c r="G7695">
        <f>VLOOKUP($P7695,Pricebook!$A:$D,4,0)</f>
        <v>120</v>
      </c>
      <c r="H7695">
        <f t="shared" si="240"/>
        <v>2534.4</v>
      </c>
      <c r="I7695" t="s">
        <v>979</v>
      </c>
      <c r="J7695" t="s">
        <v>58</v>
      </c>
      <c r="K7695" t="s">
        <v>2092</v>
      </c>
      <c r="L7695">
        <v>66762</v>
      </c>
      <c r="M7695" t="s">
        <v>153</v>
      </c>
      <c r="N7695" t="s">
        <v>16</v>
      </c>
      <c r="O7695">
        <v>41175</v>
      </c>
      <c r="P7695" t="s">
        <v>14212</v>
      </c>
      <c r="Q7695" t="s">
        <v>14188</v>
      </c>
    </row>
    <row r="7696" spans="1:17" x14ac:dyDescent="0.25">
      <c r="A7696">
        <v>7695</v>
      </c>
      <c r="B7696">
        <v>55171</v>
      </c>
      <c r="C7696">
        <v>41208</v>
      </c>
      <c r="D7696">
        <v>29</v>
      </c>
      <c r="E7696">
        <f t="shared" si="241"/>
        <v>4350</v>
      </c>
      <c r="F7696">
        <v>0.06</v>
      </c>
      <c r="G7696">
        <f>VLOOKUP($P7696,Pricebook!$A:$D,4,0)</f>
        <v>150</v>
      </c>
      <c r="H7696">
        <f t="shared" si="240"/>
        <v>4088.9999999999995</v>
      </c>
      <c r="I7696" t="s">
        <v>1697</v>
      </c>
      <c r="J7696" t="s">
        <v>27</v>
      </c>
      <c r="K7696" t="s">
        <v>1011</v>
      </c>
      <c r="L7696">
        <v>39212</v>
      </c>
      <c r="M7696" t="s">
        <v>699</v>
      </c>
      <c r="N7696" t="s">
        <v>34</v>
      </c>
      <c r="O7696">
        <v>41209</v>
      </c>
      <c r="P7696" t="s">
        <v>14211</v>
      </c>
      <c r="Q7696" t="s">
        <v>14193</v>
      </c>
    </row>
    <row r="7697" spans="1:17" x14ac:dyDescent="0.25">
      <c r="A7697">
        <v>7696</v>
      </c>
      <c r="B7697">
        <v>55171</v>
      </c>
      <c r="C7697">
        <v>41208</v>
      </c>
      <c r="D7697">
        <v>43</v>
      </c>
      <c r="E7697">
        <f t="shared" si="241"/>
        <v>4730</v>
      </c>
      <c r="F7697">
        <v>0.05</v>
      </c>
      <c r="G7697">
        <f>VLOOKUP($P7697,Pricebook!$A:$D,4,0)</f>
        <v>110</v>
      </c>
      <c r="H7697">
        <f t="shared" si="240"/>
        <v>4493.5</v>
      </c>
      <c r="I7697" t="s">
        <v>1697</v>
      </c>
      <c r="J7697" t="s">
        <v>27</v>
      </c>
      <c r="K7697" t="s">
        <v>1011</v>
      </c>
      <c r="L7697">
        <v>39212</v>
      </c>
      <c r="M7697" t="s">
        <v>699</v>
      </c>
      <c r="N7697" t="s">
        <v>34</v>
      </c>
      <c r="O7697">
        <v>41208</v>
      </c>
      <c r="P7697" t="s">
        <v>14215</v>
      </c>
      <c r="Q7697" t="s">
        <v>14195</v>
      </c>
    </row>
    <row r="7698" spans="1:17" x14ac:dyDescent="0.25">
      <c r="A7698">
        <v>7697</v>
      </c>
      <c r="B7698">
        <v>55172</v>
      </c>
      <c r="C7698">
        <v>40515</v>
      </c>
      <c r="D7698">
        <v>1</v>
      </c>
      <c r="E7698">
        <f t="shared" si="241"/>
        <v>150</v>
      </c>
      <c r="F7698">
        <v>0</v>
      </c>
      <c r="G7698">
        <f>VLOOKUP($P7698,Pricebook!$A:$D,4,0)</f>
        <v>150</v>
      </c>
      <c r="H7698">
        <f t="shared" si="240"/>
        <v>150</v>
      </c>
      <c r="I7698" t="s">
        <v>1760</v>
      </c>
      <c r="J7698" t="s">
        <v>406</v>
      </c>
      <c r="K7698" t="s">
        <v>323</v>
      </c>
      <c r="L7698">
        <v>45801</v>
      </c>
      <c r="M7698" t="s">
        <v>210</v>
      </c>
      <c r="N7698" t="s">
        <v>61</v>
      </c>
      <c r="O7698">
        <v>40516</v>
      </c>
      <c r="P7698" t="s">
        <v>14211</v>
      </c>
      <c r="Q7698" t="s">
        <v>14194</v>
      </c>
    </row>
    <row r="7699" spans="1:17" x14ac:dyDescent="0.25">
      <c r="A7699">
        <v>7698</v>
      </c>
      <c r="B7699">
        <v>55200</v>
      </c>
      <c r="C7699">
        <v>40418</v>
      </c>
      <c r="D7699">
        <v>33</v>
      </c>
      <c r="E7699">
        <f t="shared" si="241"/>
        <v>5280</v>
      </c>
      <c r="F7699">
        <v>0.01</v>
      </c>
      <c r="G7699">
        <f>VLOOKUP($P7699,Pricebook!$A:$D,4,0)</f>
        <v>160</v>
      </c>
      <c r="H7699">
        <f t="shared" si="240"/>
        <v>5227.2</v>
      </c>
      <c r="I7699" t="s">
        <v>257</v>
      </c>
      <c r="J7699" t="s">
        <v>108</v>
      </c>
      <c r="K7699" t="s">
        <v>1847</v>
      </c>
      <c r="L7699">
        <v>71901</v>
      </c>
      <c r="M7699" t="s">
        <v>66</v>
      </c>
      <c r="N7699" t="s">
        <v>34</v>
      </c>
      <c r="O7699">
        <v>40420</v>
      </c>
      <c r="P7699" t="s">
        <v>14218</v>
      </c>
      <c r="Q7699" t="s">
        <v>14185</v>
      </c>
    </row>
    <row r="7700" spans="1:17" x14ac:dyDescent="0.25">
      <c r="A7700">
        <v>7699</v>
      </c>
      <c r="B7700">
        <v>55200</v>
      </c>
      <c r="C7700">
        <v>40418</v>
      </c>
      <c r="D7700">
        <v>4</v>
      </c>
      <c r="E7700">
        <f t="shared" si="241"/>
        <v>600</v>
      </c>
      <c r="F7700">
        <v>0.1</v>
      </c>
      <c r="G7700">
        <f>VLOOKUP($P7700,Pricebook!$A:$D,4,0)</f>
        <v>150</v>
      </c>
      <c r="H7700">
        <f t="shared" si="240"/>
        <v>540</v>
      </c>
      <c r="I7700" t="s">
        <v>257</v>
      </c>
      <c r="J7700" t="s">
        <v>108</v>
      </c>
      <c r="K7700" t="s">
        <v>1847</v>
      </c>
      <c r="L7700">
        <v>71901</v>
      </c>
      <c r="M7700" t="s">
        <v>66</v>
      </c>
      <c r="N7700" t="s">
        <v>34</v>
      </c>
      <c r="O7700">
        <v>40420</v>
      </c>
      <c r="P7700" t="s">
        <v>14210</v>
      </c>
      <c r="Q7700" t="s">
        <v>14191</v>
      </c>
    </row>
    <row r="7701" spans="1:17" x14ac:dyDescent="0.25">
      <c r="A7701">
        <v>7700</v>
      </c>
      <c r="B7701">
        <v>55202</v>
      </c>
      <c r="C7701">
        <v>40779</v>
      </c>
      <c r="D7701">
        <v>33</v>
      </c>
      <c r="E7701">
        <f t="shared" si="241"/>
        <v>6600</v>
      </c>
      <c r="F7701">
        <v>7.0000000000000007E-2</v>
      </c>
      <c r="G7701">
        <f>VLOOKUP($P7701,Pricebook!$A:$D,4,0)</f>
        <v>200</v>
      </c>
      <c r="H7701">
        <f t="shared" si="240"/>
        <v>6138</v>
      </c>
      <c r="I7701" t="s">
        <v>688</v>
      </c>
      <c r="J7701" t="s">
        <v>230</v>
      </c>
      <c r="K7701" t="s">
        <v>782</v>
      </c>
      <c r="L7701" t="s">
        <v>2583</v>
      </c>
      <c r="M7701" t="s">
        <v>149</v>
      </c>
      <c r="N7701" t="s">
        <v>61</v>
      </c>
      <c r="O7701">
        <v>40781</v>
      </c>
      <c r="P7701" t="s">
        <v>14206</v>
      </c>
      <c r="Q7701" t="s">
        <v>14193</v>
      </c>
    </row>
    <row r="7702" spans="1:17" x14ac:dyDescent="0.25">
      <c r="A7702">
        <v>7701</v>
      </c>
      <c r="B7702">
        <v>55202</v>
      </c>
      <c r="C7702">
        <v>40779</v>
      </c>
      <c r="D7702">
        <v>49</v>
      </c>
      <c r="E7702">
        <f t="shared" si="241"/>
        <v>7350</v>
      </c>
      <c r="F7702">
        <v>0.08</v>
      </c>
      <c r="G7702">
        <f>VLOOKUP($P7702,Pricebook!$A:$D,4,0)</f>
        <v>150</v>
      </c>
      <c r="H7702">
        <f t="shared" si="240"/>
        <v>6762</v>
      </c>
      <c r="I7702" t="s">
        <v>688</v>
      </c>
      <c r="J7702" t="s">
        <v>230</v>
      </c>
      <c r="K7702" t="s">
        <v>1730</v>
      </c>
      <c r="L7702" t="s">
        <v>1731</v>
      </c>
      <c r="M7702" t="s">
        <v>492</v>
      </c>
      <c r="N7702" t="s">
        <v>61</v>
      </c>
      <c r="O7702">
        <v>40786</v>
      </c>
      <c r="P7702" t="s">
        <v>14210</v>
      </c>
      <c r="Q7702" t="s">
        <v>14193</v>
      </c>
    </row>
    <row r="7703" spans="1:17" x14ac:dyDescent="0.25">
      <c r="A7703">
        <v>7702</v>
      </c>
      <c r="B7703">
        <v>55203</v>
      </c>
      <c r="C7703">
        <v>40279</v>
      </c>
      <c r="D7703">
        <v>18</v>
      </c>
      <c r="E7703">
        <f t="shared" si="241"/>
        <v>2700</v>
      </c>
      <c r="F7703">
        <v>0.05</v>
      </c>
      <c r="G7703">
        <f>VLOOKUP($P7703,Pricebook!$A:$D,4,0)</f>
        <v>150</v>
      </c>
      <c r="H7703">
        <f t="shared" si="240"/>
        <v>2565</v>
      </c>
      <c r="I7703" t="s">
        <v>1203</v>
      </c>
      <c r="J7703" t="s">
        <v>158</v>
      </c>
      <c r="K7703" t="s">
        <v>1134</v>
      </c>
      <c r="L7703">
        <v>94025</v>
      </c>
      <c r="M7703" t="s">
        <v>114</v>
      </c>
      <c r="N7703" t="s">
        <v>23</v>
      </c>
      <c r="O7703">
        <v>40279</v>
      </c>
      <c r="P7703" t="s">
        <v>14210</v>
      </c>
      <c r="Q7703" t="s">
        <v>14185</v>
      </c>
    </row>
    <row r="7704" spans="1:17" x14ac:dyDescent="0.25">
      <c r="A7704">
        <v>7703</v>
      </c>
      <c r="B7704">
        <v>55206</v>
      </c>
      <c r="C7704">
        <v>40849</v>
      </c>
      <c r="D7704">
        <v>20</v>
      </c>
      <c r="E7704">
        <f t="shared" si="241"/>
        <v>3200</v>
      </c>
      <c r="F7704">
        <v>0.03</v>
      </c>
      <c r="G7704">
        <f>VLOOKUP($P7704,Pricebook!$A:$D,4,0)</f>
        <v>160</v>
      </c>
      <c r="H7704">
        <f t="shared" si="240"/>
        <v>3104</v>
      </c>
      <c r="I7704" t="s">
        <v>1280</v>
      </c>
      <c r="J7704" t="s">
        <v>20</v>
      </c>
      <c r="K7704" t="s">
        <v>872</v>
      </c>
      <c r="L7704" t="s">
        <v>873</v>
      </c>
      <c r="M7704" t="s">
        <v>60</v>
      </c>
      <c r="N7704" t="s">
        <v>61</v>
      </c>
      <c r="O7704">
        <v>40850</v>
      </c>
      <c r="P7704" t="s">
        <v>14218</v>
      </c>
      <c r="Q7704" t="s">
        <v>14197</v>
      </c>
    </row>
    <row r="7705" spans="1:17" x14ac:dyDescent="0.25">
      <c r="A7705">
        <v>7704</v>
      </c>
      <c r="B7705">
        <v>55234</v>
      </c>
      <c r="C7705">
        <v>40387</v>
      </c>
      <c r="D7705">
        <v>12</v>
      </c>
      <c r="E7705">
        <f t="shared" si="241"/>
        <v>1800</v>
      </c>
      <c r="F7705">
        <v>0.09</v>
      </c>
      <c r="G7705">
        <f>VLOOKUP($P7705,Pricebook!$A:$D,4,0)</f>
        <v>150</v>
      </c>
      <c r="H7705">
        <f t="shared" si="240"/>
        <v>1638</v>
      </c>
      <c r="I7705" t="s">
        <v>2871</v>
      </c>
      <c r="J7705" t="s">
        <v>276</v>
      </c>
      <c r="K7705" t="s">
        <v>654</v>
      </c>
      <c r="L7705">
        <v>29418</v>
      </c>
      <c r="M7705" t="s">
        <v>163</v>
      </c>
      <c r="N7705" t="s">
        <v>34</v>
      </c>
      <c r="O7705">
        <v>40391</v>
      </c>
      <c r="P7705" t="s">
        <v>14211</v>
      </c>
      <c r="Q7705" t="s">
        <v>14195</v>
      </c>
    </row>
    <row r="7706" spans="1:17" x14ac:dyDescent="0.25">
      <c r="A7706">
        <v>7705</v>
      </c>
      <c r="B7706">
        <v>55234</v>
      </c>
      <c r="C7706">
        <v>40387</v>
      </c>
      <c r="D7706">
        <v>5</v>
      </c>
      <c r="E7706">
        <f t="shared" si="241"/>
        <v>600</v>
      </c>
      <c r="F7706">
        <v>0.03</v>
      </c>
      <c r="G7706">
        <f>VLOOKUP($P7706,Pricebook!$A:$D,4,0)</f>
        <v>120</v>
      </c>
      <c r="H7706">
        <f t="shared" si="240"/>
        <v>582</v>
      </c>
      <c r="I7706" t="s">
        <v>2871</v>
      </c>
      <c r="J7706" t="s">
        <v>276</v>
      </c>
      <c r="K7706" t="s">
        <v>654</v>
      </c>
      <c r="L7706">
        <v>29418</v>
      </c>
      <c r="M7706" t="s">
        <v>163</v>
      </c>
      <c r="N7706" t="s">
        <v>34</v>
      </c>
      <c r="O7706">
        <v>40389</v>
      </c>
      <c r="P7706" t="s">
        <v>14212</v>
      </c>
      <c r="Q7706" t="s">
        <v>14197</v>
      </c>
    </row>
    <row r="7707" spans="1:17" x14ac:dyDescent="0.25">
      <c r="A7707">
        <v>7706</v>
      </c>
      <c r="B7707">
        <v>55235</v>
      </c>
      <c r="C7707">
        <v>40457</v>
      </c>
      <c r="D7707">
        <v>33</v>
      </c>
      <c r="E7707">
        <f t="shared" si="241"/>
        <v>4950</v>
      </c>
      <c r="F7707">
        <v>0</v>
      </c>
      <c r="G7707">
        <f>VLOOKUP($P7707,Pricebook!$A:$D,4,0)</f>
        <v>150</v>
      </c>
      <c r="H7707">
        <f t="shared" si="240"/>
        <v>4950</v>
      </c>
      <c r="I7707" t="s">
        <v>730</v>
      </c>
      <c r="J7707" t="s">
        <v>41</v>
      </c>
      <c r="K7707" t="s">
        <v>383</v>
      </c>
      <c r="L7707">
        <v>45385</v>
      </c>
      <c r="M7707" t="s">
        <v>210</v>
      </c>
      <c r="N7707" t="s">
        <v>61</v>
      </c>
      <c r="O7707">
        <v>40459</v>
      </c>
      <c r="P7707" t="s">
        <v>14210</v>
      </c>
      <c r="Q7707" t="s">
        <v>14188</v>
      </c>
    </row>
    <row r="7708" spans="1:17" x14ac:dyDescent="0.25">
      <c r="A7708">
        <v>7707</v>
      </c>
      <c r="B7708">
        <v>55239</v>
      </c>
      <c r="C7708">
        <v>41246</v>
      </c>
      <c r="D7708">
        <v>6</v>
      </c>
      <c r="E7708">
        <f t="shared" si="241"/>
        <v>750</v>
      </c>
      <c r="F7708">
        <v>0.02</v>
      </c>
      <c r="G7708">
        <f>VLOOKUP($P7708,Pricebook!$A:$D,4,0)</f>
        <v>125</v>
      </c>
      <c r="H7708">
        <f t="shared" si="240"/>
        <v>735</v>
      </c>
      <c r="I7708" t="s">
        <v>1559</v>
      </c>
      <c r="J7708" t="s">
        <v>226</v>
      </c>
      <c r="K7708" t="s">
        <v>782</v>
      </c>
      <c r="L7708" t="s">
        <v>2583</v>
      </c>
      <c r="M7708" t="s">
        <v>149</v>
      </c>
      <c r="N7708" t="s">
        <v>61</v>
      </c>
      <c r="O7708">
        <v>41246</v>
      </c>
      <c r="P7708" t="s">
        <v>14209</v>
      </c>
      <c r="Q7708" t="s">
        <v>14203</v>
      </c>
    </row>
    <row r="7709" spans="1:17" x14ac:dyDescent="0.25">
      <c r="A7709">
        <v>7708</v>
      </c>
      <c r="B7709">
        <v>55239</v>
      </c>
      <c r="C7709">
        <v>41246</v>
      </c>
      <c r="D7709">
        <v>13</v>
      </c>
      <c r="E7709">
        <f t="shared" si="241"/>
        <v>1430</v>
      </c>
      <c r="F7709">
        <v>7.0000000000000007E-2</v>
      </c>
      <c r="G7709">
        <f>VLOOKUP($P7709,Pricebook!$A:$D,4,0)</f>
        <v>110</v>
      </c>
      <c r="H7709">
        <f t="shared" si="240"/>
        <v>1329.8999999999999</v>
      </c>
      <c r="I7709" t="s">
        <v>1559</v>
      </c>
      <c r="J7709" t="s">
        <v>226</v>
      </c>
      <c r="K7709" t="s">
        <v>181</v>
      </c>
      <c r="L7709" t="s">
        <v>183</v>
      </c>
      <c r="M7709" t="s">
        <v>91</v>
      </c>
      <c r="N7709" t="s">
        <v>61</v>
      </c>
      <c r="O7709">
        <v>41247</v>
      </c>
      <c r="P7709" t="s">
        <v>14215</v>
      </c>
      <c r="Q7709" t="s">
        <v>14184</v>
      </c>
    </row>
    <row r="7710" spans="1:17" x14ac:dyDescent="0.25">
      <c r="A7710">
        <v>7709</v>
      </c>
      <c r="B7710">
        <v>55265</v>
      </c>
      <c r="C7710">
        <v>40079</v>
      </c>
      <c r="D7710">
        <v>39</v>
      </c>
      <c r="E7710">
        <f t="shared" si="241"/>
        <v>5850</v>
      </c>
      <c r="F7710">
        <v>0.06</v>
      </c>
      <c r="G7710">
        <f>VLOOKUP($P7710,Pricebook!$A:$D,4,0)</f>
        <v>150</v>
      </c>
      <c r="H7710">
        <f t="shared" si="240"/>
        <v>5499</v>
      </c>
      <c r="I7710" t="s">
        <v>1586</v>
      </c>
      <c r="J7710" t="s">
        <v>549</v>
      </c>
      <c r="K7710" t="s">
        <v>536</v>
      </c>
      <c r="L7710">
        <v>54956</v>
      </c>
      <c r="M7710" t="s">
        <v>95</v>
      </c>
      <c r="N7710" t="s">
        <v>16</v>
      </c>
      <c r="O7710">
        <v>40084</v>
      </c>
      <c r="P7710" t="s">
        <v>14210</v>
      </c>
      <c r="Q7710" t="s">
        <v>14196</v>
      </c>
    </row>
    <row r="7711" spans="1:17" x14ac:dyDescent="0.25">
      <c r="A7711">
        <v>7710</v>
      </c>
      <c r="B7711">
        <v>55268</v>
      </c>
      <c r="C7711">
        <v>40985</v>
      </c>
      <c r="D7711">
        <v>11</v>
      </c>
      <c r="E7711">
        <f t="shared" si="241"/>
        <v>1650</v>
      </c>
      <c r="F7711">
        <v>0.08</v>
      </c>
      <c r="G7711">
        <f>VLOOKUP($P7711,Pricebook!$A:$D,4,0)</f>
        <v>150</v>
      </c>
      <c r="H7711">
        <f t="shared" si="240"/>
        <v>1518</v>
      </c>
      <c r="I7711" t="s">
        <v>1346</v>
      </c>
      <c r="J7711" t="s">
        <v>136</v>
      </c>
      <c r="K7711" t="s">
        <v>1011</v>
      </c>
      <c r="L7711">
        <v>49201</v>
      </c>
      <c r="M7711" t="s">
        <v>172</v>
      </c>
      <c r="N7711" t="s">
        <v>16</v>
      </c>
      <c r="O7711">
        <v>40986</v>
      </c>
      <c r="P7711" t="s">
        <v>14211</v>
      </c>
      <c r="Q7711" t="s">
        <v>14186</v>
      </c>
    </row>
    <row r="7712" spans="1:17" x14ac:dyDescent="0.25">
      <c r="A7712">
        <v>7711</v>
      </c>
      <c r="B7712">
        <v>55269</v>
      </c>
      <c r="C7712">
        <v>40244</v>
      </c>
      <c r="D7712">
        <v>1</v>
      </c>
      <c r="E7712">
        <f t="shared" si="241"/>
        <v>110</v>
      </c>
      <c r="F7712">
        <v>0</v>
      </c>
      <c r="G7712">
        <f>VLOOKUP($P7712,Pricebook!$A:$D,4,0)</f>
        <v>110</v>
      </c>
      <c r="H7712">
        <f t="shared" si="240"/>
        <v>110</v>
      </c>
      <c r="I7712" t="s">
        <v>1497</v>
      </c>
      <c r="J7712" t="s">
        <v>508</v>
      </c>
      <c r="K7712" t="s">
        <v>1504</v>
      </c>
      <c r="L7712">
        <v>68005</v>
      </c>
      <c r="M7712" t="s">
        <v>440</v>
      </c>
      <c r="N7712" t="s">
        <v>16</v>
      </c>
      <c r="O7712">
        <v>40245</v>
      </c>
      <c r="P7712" t="s">
        <v>14215</v>
      </c>
      <c r="Q7712" t="s">
        <v>14194</v>
      </c>
    </row>
    <row r="7713" spans="1:17" x14ac:dyDescent="0.25">
      <c r="A7713">
        <v>7712</v>
      </c>
      <c r="B7713">
        <v>55270</v>
      </c>
      <c r="C7713">
        <v>40200</v>
      </c>
      <c r="D7713">
        <v>1</v>
      </c>
      <c r="E7713">
        <f t="shared" si="241"/>
        <v>160</v>
      </c>
      <c r="F7713">
        <v>0.02</v>
      </c>
      <c r="G7713">
        <f>VLOOKUP($P7713,Pricebook!$A:$D,4,0)</f>
        <v>160</v>
      </c>
      <c r="H7713">
        <f t="shared" si="240"/>
        <v>156.80000000000001</v>
      </c>
      <c r="I7713" t="s">
        <v>347</v>
      </c>
      <c r="J7713" t="s">
        <v>348</v>
      </c>
      <c r="K7713" t="s">
        <v>708</v>
      </c>
      <c r="L7713">
        <v>75165</v>
      </c>
      <c r="M7713" t="s">
        <v>48</v>
      </c>
      <c r="N7713" t="s">
        <v>16</v>
      </c>
      <c r="O7713">
        <v>40201</v>
      </c>
      <c r="P7713" t="s">
        <v>14218</v>
      </c>
      <c r="Q7713" t="s">
        <v>14187</v>
      </c>
    </row>
    <row r="7714" spans="1:17" x14ac:dyDescent="0.25">
      <c r="A7714">
        <v>7713</v>
      </c>
      <c r="B7714">
        <v>55271</v>
      </c>
      <c r="C7714">
        <v>40613</v>
      </c>
      <c r="D7714">
        <v>16</v>
      </c>
      <c r="E7714">
        <f t="shared" si="241"/>
        <v>2000</v>
      </c>
      <c r="F7714">
        <v>7.0000000000000007E-2</v>
      </c>
      <c r="G7714">
        <f>VLOOKUP($P7714,Pricebook!$A:$D,4,0)</f>
        <v>125</v>
      </c>
      <c r="H7714">
        <f t="shared" si="240"/>
        <v>1859.9999999999998</v>
      </c>
      <c r="I7714" t="s">
        <v>248</v>
      </c>
      <c r="J7714" t="s">
        <v>207</v>
      </c>
      <c r="K7714" t="s">
        <v>1062</v>
      </c>
      <c r="L7714">
        <v>47201</v>
      </c>
      <c r="M7714" t="s">
        <v>278</v>
      </c>
      <c r="N7714" t="s">
        <v>16</v>
      </c>
      <c r="O7714">
        <v>40615</v>
      </c>
      <c r="P7714" t="s">
        <v>14221</v>
      </c>
      <c r="Q7714" t="s">
        <v>14194</v>
      </c>
    </row>
    <row r="7715" spans="1:17" x14ac:dyDescent="0.25">
      <c r="A7715">
        <v>7714</v>
      </c>
      <c r="B7715">
        <v>55296</v>
      </c>
      <c r="C7715">
        <v>41200</v>
      </c>
      <c r="D7715">
        <v>32</v>
      </c>
      <c r="E7715">
        <f t="shared" si="241"/>
        <v>3520</v>
      </c>
      <c r="F7715">
        <v>0.05</v>
      </c>
      <c r="G7715">
        <f>VLOOKUP($P7715,Pricebook!$A:$D,4,0)</f>
        <v>110</v>
      </c>
      <c r="H7715">
        <f t="shared" si="240"/>
        <v>3344</v>
      </c>
      <c r="I7715" t="s">
        <v>399</v>
      </c>
      <c r="J7715" t="s">
        <v>400</v>
      </c>
      <c r="K7715" t="s">
        <v>2069</v>
      </c>
      <c r="L7715" t="s">
        <v>2070</v>
      </c>
      <c r="M7715" t="s">
        <v>81</v>
      </c>
      <c r="N7715" t="s">
        <v>34</v>
      </c>
      <c r="O7715">
        <v>41204</v>
      </c>
      <c r="P7715" t="s">
        <v>14215</v>
      </c>
      <c r="Q7715" t="s">
        <v>14199</v>
      </c>
    </row>
    <row r="7716" spans="1:17" x14ac:dyDescent="0.25">
      <c r="A7716">
        <v>7715</v>
      </c>
      <c r="B7716">
        <v>55297</v>
      </c>
      <c r="C7716">
        <v>40470</v>
      </c>
      <c r="D7716">
        <v>29</v>
      </c>
      <c r="E7716">
        <f t="shared" si="241"/>
        <v>3190</v>
      </c>
      <c r="F7716">
        <v>0.1</v>
      </c>
      <c r="G7716">
        <f>VLOOKUP($P7716,Pricebook!$A:$D,4,0)</f>
        <v>110</v>
      </c>
      <c r="H7716">
        <f t="shared" si="240"/>
        <v>2871</v>
      </c>
      <c r="I7716" t="s">
        <v>2177</v>
      </c>
      <c r="J7716" t="s">
        <v>244</v>
      </c>
      <c r="K7716" t="s">
        <v>1288</v>
      </c>
      <c r="L7716">
        <v>32720</v>
      </c>
      <c r="M7716" t="s">
        <v>101</v>
      </c>
      <c r="N7716" t="s">
        <v>34</v>
      </c>
      <c r="O7716">
        <v>40472</v>
      </c>
      <c r="P7716" t="s">
        <v>14215</v>
      </c>
      <c r="Q7716" t="s">
        <v>14189</v>
      </c>
    </row>
    <row r="7717" spans="1:17" x14ac:dyDescent="0.25">
      <c r="A7717">
        <v>7716</v>
      </c>
      <c r="B7717">
        <v>55298</v>
      </c>
      <c r="C7717">
        <v>40027</v>
      </c>
      <c r="D7717">
        <v>1</v>
      </c>
      <c r="E7717">
        <f t="shared" si="241"/>
        <v>125</v>
      </c>
      <c r="F7717">
        <v>0.01</v>
      </c>
      <c r="G7717">
        <f>VLOOKUP($P7717,Pricebook!$A:$D,4,0)</f>
        <v>125</v>
      </c>
      <c r="H7717">
        <f t="shared" si="240"/>
        <v>123.75</v>
      </c>
      <c r="I7717" t="s">
        <v>2097</v>
      </c>
      <c r="J7717" t="s">
        <v>374</v>
      </c>
      <c r="K7717" t="s">
        <v>2098</v>
      </c>
      <c r="L7717">
        <v>60061</v>
      </c>
      <c r="M7717" t="s">
        <v>15</v>
      </c>
      <c r="N7717" t="s">
        <v>16</v>
      </c>
      <c r="O7717">
        <v>40028</v>
      </c>
      <c r="P7717" t="s">
        <v>14221</v>
      </c>
      <c r="Q7717" t="s">
        <v>14195</v>
      </c>
    </row>
    <row r="7718" spans="1:17" x14ac:dyDescent="0.25">
      <c r="A7718">
        <v>7717</v>
      </c>
      <c r="B7718">
        <v>55299</v>
      </c>
      <c r="C7718">
        <v>40998</v>
      </c>
      <c r="D7718">
        <v>20</v>
      </c>
      <c r="E7718">
        <f t="shared" si="241"/>
        <v>2800</v>
      </c>
      <c r="F7718">
        <v>0.09</v>
      </c>
      <c r="G7718">
        <f>VLOOKUP($P7718,Pricebook!$A:$D,4,0)</f>
        <v>140</v>
      </c>
      <c r="H7718">
        <f t="shared" si="240"/>
        <v>2548</v>
      </c>
      <c r="I7718" t="s">
        <v>684</v>
      </c>
      <c r="J7718" t="s">
        <v>576</v>
      </c>
      <c r="K7718" t="s">
        <v>2872</v>
      </c>
      <c r="L7718">
        <v>85704</v>
      </c>
      <c r="M7718" t="s">
        <v>70</v>
      </c>
      <c r="N7718" t="s">
        <v>23</v>
      </c>
      <c r="O7718">
        <v>40998</v>
      </c>
      <c r="P7718" t="s">
        <v>14213</v>
      </c>
      <c r="Q7718" t="s">
        <v>14201</v>
      </c>
    </row>
    <row r="7719" spans="1:17" x14ac:dyDescent="0.25">
      <c r="A7719">
        <v>7718</v>
      </c>
      <c r="B7719">
        <v>55300</v>
      </c>
      <c r="C7719">
        <v>39864</v>
      </c>
      <c r="D7719">
        <v>37</v>
      </c>
      <c r="E7719">
        <f t="shared" si="241"/>
        <v>6290</v>
      </c>
      <c r="F7719">
        <v>0.03</v>
      </c>
      <c r="G7719">
        <f>VLOOKUP($P7719,Pricebook!$A:$D,4,0)</f>
        <v>170</v>
      </c>
      <c r="H7719">
        <f t="shared" si="240"/>
        <v>6101.3</v>
      </c>
      <c r="I7719" t="s">
        <v>675</v>
      </c>
      <c r="J7719" t="s">
        <v>482</v>
      </c>
      <c r="K7719" t="s">
        <v>2873</v>
      </c>
      <c r="L7719">
        <v>44134</v>
      </c>
      <c r="M7719" t="s">
        <v>210</v>
      </c>
      <c r="N7719" t="s">
        <v>61</v>
      </c>
      <c r="O7719">
        <v>39866</v>
      </c>
      <c r="P7719" t="s">
        <v>14219</v>
      </c>
      <c r="Q7719" t="s">
        <v>14198</v>
      </c>
    </row>
    <row r="7720" spans="1:17" x14ac:dyDescent="0.25">
      <c r="A7720">
        <v>7719</v>
      </c>
      <c r="B7720">
        <v>55300</v>
      </c>
      <c r="C7720">
        <v>39864</v>
      </c>
      <c r="D7720">
        <v>48</v>
      </c>
      <c r="E7720">
        <f t="shared" si="241"/>
        <v>9600</v>
      </c>
      <c r="F7720">
        <v>0.01</v>
      </c>
      <c r="G7720">
        <f>VLOOKUP($P7720,Pricebook!$A:$D,4,0)</f>
        <v>200</v>
      </c>
      <c r="H7720">
        <f t="shared" si="240"/>
        <v>9504</v>
      </c>
      <c r="I7720" t="s">
        <v>675</v>
      </c>
      <c r="J7720" t="s">
        <v>482</v>
      </c>
      <c r="K7720" t="s">
        <v>2873</v>
      </c>
      <c r="L7720">
        <v>44134</v>
      </c>
      <c r="M7720" t="s">
        <v>210</v>
      </c>
      <c r="N7720" t="s">
        <v>61</v>
      </c>
      <c r="O7720">
        <v>39865</v>
      </c>
      <c r="P7720" t="s">
        <v>14214</v>
      </c>
      <c r="Q7720" t="s">
        <v>14184</v>
      </c>
    </row>
    <row r="7721" spans="1:17" x14ac:dyDescent="0.25">
      <c r="A7721">
        <v>7720</v>
      </c>
      <c r="B7721">
        <v>55300</v>
      </c>
      <c r="C7721">
        <v>39864</v>
      </c>
      <c r="D7721">
        <v>31</v>
      </c>
      <c r="E7721">
        <f t="shared" si="241"/>
        <v>3875</v>
      </c>
      <c r="F7721">
        <v>0.02</v>
      </c>
      <c r="G7721">
        <f>VLOOKUP($P7721,Pricebook!$A:$D,4,0)</f>
        <v>125</v>
      </c>
      <c r="H7721">
        <f t="shared" si="240"/>
        <v>3797.5</v>
      </c>
      <c r="I7721" t="s">
        <v>675</v>
      </c>
      <c r="J7721" t="s">
        <v>482</v>
      </c>
      <c r="K7721" t="s">
        <v>2873</v>
      </c>
      <c r="L7721">
        <v>44134</v>
      </c>
      <c r="M7721" t="s">
        <v>210</v>
      </c>
      <c r="N7721" t="s">
        <v>61</v>
      </c>
      <c r="O7721">
        <v>39866</v>
      </c>
      <c r="P7721" t="s">
        <v>14208</v>
      </c>
      <c r="Q7721" t="s">
        <v>14189</v>
      </c>
    </row>
    <row r="7722" spans="1:17" x14ac:dyDescent="0.25">
      <c r="A7722">
        <v>7721</v>
      </c>
      <c r="B7722">
        <v>55330</v>
      </c>
      <c r="C7722">
        <v>40037</v>
      </c>
      <c r="D7722">
        <v>49</v>
      </c>
      <c r="E7722">
        <f t="shared" si="241"/>
        <v>6125</v>
      </c>
      <c r="F7722">
        <v>0</v>
      </c>
      <c r="G7722">
        <f>VLOOKUP($P7722,Pricebook!$A:$D,4,0)</f>
        <v>125</v>
      </c>
      <c r="H7722">
        <f t="shared" si="240"/>
        <v>6125</v>
      </c>
      <c r="I7722" t="s">
        <v>111</v>
      </c>
      <c r="J7722" t="s">
        <v>112</v>
      </c>
      <c r="K7722" t="s">
        <v>2806</v>
      </c>
      <c r="L7722">
        <v>90266</v>
      </c>
      <c r="M7722" t="s">
        <v>114</v>
      </c>
      <c r="N7722" t="s">
        <v>23</v>
      </c>
      <c r="O7722">
        <v>40037</v>
      </c>
      <c r="P7722" t="s">
        <v>14208</v>
      </c>
      <c r="Q7722" t="s">
        <v>14200</v>
      </c>
    </row>
    <row r="7723" spans="1:17" x14ac:dyDescent="0.25">
      <c r="A7723">
        <v>7722</v>
      </c>
      <c r="B7723">
        <v>55331</v>
      </c>
      <c r="C7723">
        <v>40525</v>
      </c>
      <c r="D7723">
        <v>13</v>
      </c>
      <c r="E7723">
        <f t="shared" si="241"/>
        <v>1430</v>
      </c>
      <c r="F7723">
        <v>0.05</v>
      </c>
      <c r="G7723">
        <f>VLOOKUP($P7723,Pricebook!$A:$D,4,0)</f>
        <v>110</v>
      </c>
      <c r="H7723">
        <f t="shared" si="240"/>
        <v>1358.5</v>
      </c>
      <c r="I7723" t="s">
        <v>671</v>
      </c>
      <c r="J7723" t="s">
        <v>549</v>
      </c>
      <c r="K7723" t="s">
        <v>1460</v>
      </c>
      <c r="L7723">
        <v>46375</v>
      </c>
      <c r="M7723" t="s">
        <v>278</v>
      </c>
      <c r="N7723" t="s">
        <v>16</v>
      </c>
      <c r="O7723">
        <v>40527</v>
      </c>
      <c r="P7723" t="s">
        <v>14220</v>
      </c>
      <c r="Q7723" t="s">
        <v>14195</v>
      </c>
    </row>
    <row r="7724" spans="1:17" x14ac:dyDescent="0.25">
      <c r="A7724">
        <v>7723</v>
      </c>
      <c r="B7724">
        <v>55335</v>
      </c>
      <c r="C7724">
        <v>41167</v>
      </c>
      <c r="D7724">
        <v>30</v>
      </c>
      <c r="E7724">
        <f t="shared" si="241"/>
        <v>3750</v>
      </c>
      <c r="F7724">
        <v>0.05</v>
      </c>
      <c r="G7724">
        <f>VLOOKUP($P7724,Pricebook!$A:$D,4,0)</f>
        <v>125</v>
      </c>
      <c r="H7724">
        <f t="shared" si="240"/>
        <v>3562.5</v>
      </c>
      <c r="I7724" t="s">
        <v>410</v>
      </c>
      <c r="J7724" t="s">
        <v>20</v>
      </c>
      <c r="K7724" t="s">
        <v>672</v>
      </c>
      <c r="L7724">
        <v>23223</v>
      </c>
      <c r="M7724" t="s">
        <v>368</v>
      </c>
      <c r="N7724" t="s">
        <v>34</v>
      </c>
      <c r="O7724">
        <v>41169</v>
      </c>
      <c r="P7724" t="s">
        <v>14209</v>
      </c>
      <c r="Q7724" t="s">
        <v>14187</v>
      </c>
    </row>
    <row r="7725" spans="1:17" x14ac:dyDescent="0.25">
      <c r="A7725">
        <v>7724</v>
      </c>
      <c r="B7725">
        <v>55360</v>
      </c>
      <c r="C7725">
        <v>39835</v>
      </c>
      <c r="D7725">
        <v>49</v>
      </c>
      <c r="E7725">
        <f t="shared" si="241"/>
        <v>9800</v>
      </c>
      <c r="F7725">
        <v>7.0000000000000007E-2</v>
      </c>
      <c r="G7725">
        <f>VLOOKUP($P7725,Pricebook!$A:$D,4,0)</f>
        <v>200</v>
      </c>
      <c r="H7725">
        <f t="shared" si="240"/>
        <v>9114</v>
      </c>
      <c r="I7725" t="s">
        <v>1433</v>
      </c>
      <c r="J7725" t="s">
        <v>571</v>
      </c>
      <c r="K7725" t="s">
        <v>1512</v>
      </c>
      <c r="L7725">
        <v>33012</v>
      </c>
      <c r="M7725" t="s">
        <v>101</v>
      </c>
      <c r="N7725" t="s">
        <v>34</v>
      </c>
      <c r="O7725">
        <v>39837</v>
      </c>
      <c r="P7725" t="s">
        <v>14214</v>
      </c>
      <c r="Q7725" t="s">
        <v>14187</v>
      </c>
    </row>
    <row r="7726" spans="1:17" x14ac:dyDescent="0.25">
      <c r="A7726">
        <v>7725</v>
      </c>
      <c r="B7726">
        <v>55360</v>
      </c>
      <c r="C7726">
        <v>39835</v>
      </c>
      <c r="D7726">
        <v>39</v>
      </c>
      <c r="E7726">
        <f t="shared" si="241"/>
        <v>4875</v>
      </c>
      <c r="F7726">
        <v>0</v>
      </c>
      <c r="G7726">
        <f>VLOOKUP($P7726,Pricebook!$A:$D,4,0)</f>
        <v>125</v>
      </c>
      <c r="H7726">
        <f t="shared" si="240"/>
        <v>4875</v>
      </c>
      <c r="I7726" t="s">
        <v>1433</v>
      </c>
      <c r="J7726" t="s">
        <v>571</v>
      </c>
      <c r="K7726" t="s">
        <v>1512</v>
      </c>
      <c r="L7726">
        <v>33012</v>
      </c>
      <c r="M7726" t="s">
        <v>101</v>
      </c>
      <c r="N7726" t="s">
        <v>34</v>
      </c>
      <c r="O7726">
        <v>39836</v>
      </c>
      <c r="P7726" t="s">
        <v>14209</v>
      </c>
      <c r="Q7726" t="s">
        <v>14189</v>
      </c>
    </row>
    <row r="7727" spans="1:17" x14ac:dyDescent="0.25">
      <c r="A7727">
        <v>7726</v>
      </c>
      <c r="B7727">
        <v>55361</v>
      </c>
      <c r="C7727">
        <v>40625</v>
      </c>
      <c r="D7727">
        <v>22</v>
      </c>
      <c r="E7727">
        <f t="shared" si="241"/>
        <v>2750</v>
      </c>
      <c r="F7727">
        <v>0.06</v>
      </c>
      <c r="G7727">
        <f>VLOOKUP($P7727,Pricebook!$A:$D,4,0)</f>
        <v>125</v>
      </c>
      <c r="H7727">
        <f t="shared" si="240"/>
        <v>2585</v>
      </c>
      <c r="I7727" t="s">
        <v>2382</v>
      </c>
      <c r="J7727" t="s">
        <v>351</v>
      </c>
      <c r="K7727" t="s">
        <v>2599</v>
      </c>
      <c r="L7727">
        <v>20852</v>
      </c>
      <c r="M7727" t="s">
        <v>187</v>
      </c>
      <c r="N7727" t="s">
        <v>61</v>
      </c>
      <c r="O7727">
        <v>40626</v>
      </c>
      <c r="P7727" t="s">
        <v>14208</v>
      </c>
      <c r="Q7727" t="s">
        <v>14203</v>
      </c>
    </row>
    <row r="7728" spans="1:17" x14ac:dyDescent="0.25">
      <c r="A7728">
        <v>7727</v>
      </c>
      <c r="B7728">
        <v>55361</v>
      </c>
      <c r="C7728">
        <v>40625</v>
      </c>
      <c r="D7728">
        <v>31</v>
      </c>
      <c r="E7728">
        <f t="shared" si="241"/>
        <v>6200</v>
      </c>
      <c r="F7728">
        <v>0.08</v>
      </c>
      <c r="G7728">
        <f>VLOOKUP($P7728,Pricebook!$A:$D,4,0)</f>
        <v>200</v>
      </c>
      <c r="H7728">
        <f t="shared" si="240"/>
        <v>5704</v>
      </c>
      <c r="I7728" t="s">
        <v>2382</v>
      </c>
      <c r="J7728" t="s">
        <v>351</v>
      </c>
      <c r="K7728" t="s">
        <v>1243</v>
      </c>
      <c r="L7728">
        <v>20602</v>
      </c>
      <c r="M7728" t="s">
        <v>187</v>
      </c>
      <c r="N7728" t="s">
        <v>61</v>
      </c>
      <c r="O7728">
        <v>40626</v>
      </c>
      <c r="P7728" t="s">
        <v>14206</v>
      </c>
      <c r="Q7728" t="s">
        <v>14196</v>
      </c>
    </row>
    <row r="7729" spans="1:17" x14ac:dyDescent="0.25">
      <c r="A7729">
        <v>7728</v>
      </c>
      <c r="B7729">
        <v>55362</v>
      </c>
      <c r="C7729">
        <v>40653</v>
      </c>
      <c r="D7729">
        <v>24</v>
      </c>
      <c r="E7729">
        <f t="shared" si="241"/>
        <v>4800</v>
      </c>
      <c r="F7729">
        <v>7.0000000000000007E-2</v>
      </c>
      <c r="G7729">
        <f>VLOOKUP($P7729,Pricebook!$A:$D,4,0)</f>
        <v>200</v>
      </c>
      <c r="H7729">
        <f t="shared" si="240"/>
        <v>4464</v>
      </c>
      <c r="I7729" t="s">
        <v>2112</v>
      </c>
      <c r="J7729" t="s">
        <v>235</v>
      </c>
      <c r="K7729" t="s">
        <v>642</v>
      </c>
      <c r="L7729">
        <v>40324</v>
      </c>
      <c r="M7729" t="s">
        <v>254</v>
      </c>
      <c r="N7729" t="s">
        <v>34</v>
      </c>
      <c r="O7729">
        <v>40655</v>
      </c>
      <c r="P7729" t="s">
        <v>14214</v>
      </c>
      <c r="Q7729" t="s">
        <v>14192</v>
      </c>
    </row>
    <row r="7730" spans="1:17" x14ac:dyDescent="0.25">
      <c r="A7730">
        <v>7729</v>
      </c>
      <c r="B7730">
        <v>55363</v>
      </c>
      <c r="C7730">
        <v>40540</v>
      </c>
      <c r="D7730">
        <v>14</v>
      </c>
      <c r="E7730">
        <f t="shared" si="241"/>
        <v>2800</v>
      </c>
      <c r="F7730">
        <v>0.03</v>
      </c>
      <c r="G7730">
        <f>VLOOKUP($P7730,Pricebook!$A:$D,4,0)</f>
        <v>200</v>
      </c>
      <c r="H7730">
        <f t="shared" si="240"/>
        <v>2716</v>
      </c>
      <c r="I7730" t="s">
        <v>1181</v>
      </c>
      <c r="J7730" t="s">
        <v>385</v>
      </c>
      <c r="K7730" t="s">
        <v>2144</v>
      </c>
      <c r="L7730" t="s">
        <v>2145</v>
      </c>
      <c r="M7730" t="s">
        <v>15</v>
      </c>
      <c r="N7730" t="s">
        <v>16</v>
      </c>
      <c r="O7730">
        <v>40542</v>
      </c>
      <c r="P7730" t="s">
        <v>14206</v>
      </c>
      <c r="Q7730" t="s">
        <v>14198</v>
      </c>
    </row>
    <row r="7731" spans="1:17" x14ac:dyDescent="0.25">
      <c r="A7731">
        <v>7730</v>
      </c>
      <c r="B7731">
        <v>55366</v>
      </c>
      <c r="C7731">
        <v>41192</v>
      </c>
      <c r="D7731">
        <v>7</v>
      </c>
      <c r="E7731">
        <f t="shared" si="241"/>
        <v>1050</v>
      </c>
      <c r="F7731">
        <v>0.1</v>
      </c>
      <c r="G7731">
        <f>VLOOKUP($P7731,Pricebook!$A:$D,4,0)</f>
        <v>150</v>
      </c>
      <c r="H7731">
        <f t="shared" si="240"/>
        <v>945</v>
      </c>
      <c r="I7731" t="s">
        <v>1547</v>
      </c>
      <c r="J7731" t="s">
        <v>244</v>
      </c>
      <c r="K7731" t="s">
        <v>2767</v>
      </c>
      <c r="L7731">
        <v>60076</v>
      </c>
      <c r="M7731" t="s">
        <v>15</v>
      </c>
      <c r="N7731" t="s">
        <v>16</v>
      </c>
      <c r="O7731">
        <v>41193</v>
      </c>
      <c r="P7731" t="s">
        <v>14211</v>
      </c>
      <c r="Q7731" t="s">
        <v>14186</v>
      </c>
    </row>
    <row r="7732" spans="1:17" x14ac:dyDescent="0.25">
      <c r="A7732">
        <v>7731</v>
      </c>
      <c r="B7732">
        <v>55367</v>
      </c>
      <c r="C7732">
        <v>39823</v>
      </c>
      <c r="D7732">
        <v>31</v>
      </c>
      <c r="E7732">
        <f t="shared" si="241"/>
        <v>3875</v>
      </c>
      <c r="F7732">
        <v>0.05</v>
      </c>
      <c r="G7732">
        <f>VLOOKUP($P7732,Pricebook!$A:$D,4,0)</f>
        <v>125</v>
      </c>
      <c r="H7732">
        <f t="shared" si="240"/>
        <v>3681.25</v>
      </c>
      <c r="I7732" t="s">
        <v>1105</v>
      </c>
      <c r="J7732" t="s">
        <v>341</v>
      </c>
      <c r="K7732" t="s">
        <v>2824</v>
      </c>
      <c r="L7732">
        <v>48823</v>
      </c>
      <c r="M7732" t="s">
        <v>172</v>
      </c>
      <c r="N7732" t="s">
        <v>16</v>
      </c>
      <c r="O7732">
        <v>39824</v>
      </c>
      <c r="P7732" t="s">
        <v>14217</v>
      </c>
      <c r="Q7732" t="s">
        <v>14200</v>
      </c>
    </row>
    <row r="7733" spans="1:17" x14ac:dyDescent="0.25">
      <c r="A7733">
        <v>7732</v>
      </c>
      <c r="B7733">
        <v>55367</v>
      </c>
      <c r="C7733">
        <v>39823</v>
      </c>
      <c r="D7733">
        <v>48</v>
      </c>
      <c r="E7733">
        <f t="shared" si="241"/>
        <v>5760</v>
      </c>
      <c r="F7733">
        <v>0.05</v>
      </c>
      <c r="G7733">
        <f>VLOOKUP($P7733,Pricebook!$A:$D,4,0)</f>
        <v>120</v>
      </c>
      <c r="H7733">
        <f t="shared" si="240"/>
        <v>5472</v>
      </c>
      <c r="I7733" t="s">
        <v>1105</v>
      </c>
      <c r="J7733" t="s">
        <v>341</v>
      </c>
      <c r="K7733" t="s">
        <v>2824</v>
      </c>
      <c r="L7733">
        <v>48823</v>
      </c>
      <c r="M7733" t="s">
        <v>172</v>
      </c>
      <c r="N7733" t="s">
        <v>16</v>
      </c>
      <c r="O7733">
        <v>39825</v>
      </c>
      <c r="P7733" t="s">
        <v>14212</v>
      </c>
      <c r="Q7733" t="s">
        <v>14199</v>
      </c>
    </row>
    <row r="7734" spans="1:17" x14ac:dyDescent="0.25">
      <c r="A7734">
        <v>7733</v>
      </c>
      <c r="B7734">
        <v>55392</v>
      </c>
      <c r="C7734">
        <v>39970</v>
      </c>
      <c r="D7734">
        <v>20</v>
      </c>
      <c r="E7734">
        <f t="shared" si="241"/>
        <v>2400</v>
      </c>
      <c r="F7734">
        <v>0.02</v>
      </c>
      <c r="G7734">
        <f>VLOOKUP($P7734,Pricebook!$A:$D,4,0)</f>
        <v>120</v>
      </c>
      <c r="H7734">
        <f t="shared" si="240"/>
        <v>2352</v>
      </c>
      <c r="I7734" t="s">
        <v>774</v>
      </c>
      <c r="J7734" t="s">
        <v>775</v>
      </c>
      <c r="K7734" t="s">
        <v>2874</v>
      </c>
      <c r="L7734" t="s">
        <v>2212</v>
      </c>
      <c r="M7734" t="s">
        <v>499</v>
      </c>
      <c r="N7734" t="s">
        <v>61</v>
      </c>
      <c r="O7734">
        <v>39971</v>
      </c>
      <c r="P7734" t="s">
        <v>14212</v>
      </c>
      <c r="Q7734" t="s">
        <v>14193</v>
      </c>
    </row>
    <row r="7735" spans="1:17" x14ac:dyDescent="0.25">
      <c r="A7735">
        <v>7734</v>
      </c>
      <c r="B7735">
        <v>55392</v>
      </c>
      <c r="C7735">
        <v>39970</v>
      </c>
      <c r="D7735">
        <v>39</v>
      </c>
      <c r="E7735">
        <f t="shared" si="241"/>
        <v>4680</v>
      </c>
      <c r="F7735">
        <v>7.0000000000000007E-2</v>
      </c>
      <c r="G7735">
        <f>VLOOKUP($P7735,Pricebook!$A:$D,4,0)</f>
        <v>120</v>
      </c>
      <c r="H7735">
        <f t="shared" si="240"/>
        <v>4352.3999999999996</v>
      </c>
      <c r="I7735" t="s">
        <v>774</v>
      </c>
      <c r="J7735" t="s">
        <v>775</v>
      </c>
      <c r="K7735" t="s">
        <v>2875</v>
      </c>
      <c r="L7735" t="s">
        <v>2876</v>
      </c>
      <c r="M7735" t="s">
        <v>317</v>
      </c>
      <c r="N7735" t="s">
        <v>61</v>
      </c>
      <c r="O7735">
        <v>39972</v>
      </c>
      <c r="P7735" t="s">
        <v>14212</v>
      </c>
      <c r="Q7735" t="s">
        <v>14201</v>
      </c>
    </row>
    <row r="7736" spans="1:17" x14ac:dyDescent="0.25">
      <c r="A7736">
        <v>7735</v>
      </c>
      <c r="B7736">
        <v>55394</v>
      </c>
      <c r="C7736">
        <v>40235</v>
      </c>
      <c r="D7736">
        <v>21</v>
      </c>
      <c r="E7736">
        <f t="shared" si="241"/>
        <v>2625</v>
      </c>
      <c r="F7736">
        <v>0.05</v>
      </c>
      <c r="G7736">
        <f>VLOOKUP($P7736,Pricebook!$A:$D,4,0)</f>
        <v>125</v>
      </c>
      <c r="H7736">
        <f t="shared" si="240"/>
        <v>2493.75</v>
      </c>
      <c r="I7736" t="s">
        <v>2071</v>
      </c>
      <c r="J7736" t="s">
        <v>252</v>
      </c>
      <c r="K7736" t="s">
        <v>1490</v>
      </c>
      <c r="L7736" t="s">
        <v>1491</v>
      </c>
      <c r="M7736" t="s">
        <v>232</v>
      </c>
      <c r="N7736" t="s">
        <v>61</v>
      </c>
      <c r="O7736">
        <v>40237</v>
      </c>
      <c r="P7736" t="s">
        <v>14209</v>
      </c>
      <c r="Q7736" t="s">
        <v>14198</v>
      </c>
    </row>
    <row r="7737" spans="1:17" x14ac:dyDescent="0.25">
      <c r="A7737">
        <v>7736</v>
      </c>
      <c r="B7737">
        <v>55398</v>
      </c>
      <c r="C7737">
        <v>40198</v>
      </c>
      <c r="D7737">
        <v>21</v>
      </c>
      <c r="E7737">
        <f t="shared" si="241"/>
        <v>2520</v>
      </c>
      <c r="F7737">
        <v>0.04</v>
      </c>
      <c r="G7737">
        <f>VLOOKUP($P7737,Pricebook!$A:$D,4,0)</f>
        <v>120</v>
      </c>
      <c r="H7737">
        <f t="shared" si="240"/>
        <v>2419.1999999999998</v>
      </c>
      <c r="I7737" t="s">
        <v>523</v>
      </c>
      <c r="J7737" t="s">
        <v>351</v>
      </c>
      <c r="K7737" t="s">
        <v>2503</v>
      </c>
      <c r="L7737" t="s">
        <v>2504</v>
      </c>
      <c r="M7737" t="s">
        <v>210</v>
      </c>
      <c r="N7737" t="s">
        <v>61</v>
      </c>
      <c r="O7737">
        <v>40199</v>
      </c>
      <c r="P7737" t="s">
        <v>14212</v>
      </c>
      <c r="Q7737" t="s">
        <v>14202</v>
      </c>
    </row>
    <row r="7738" spans="1:17" x14ac:dyDescent="0.25">
      <c r="A7738">
        <v>7737</v>
      </c>
      <c r="B7738">
        <v>55398</v>
      </c>
      <c r="C7738">
        <v>40198</v>
      </c>
      <c r="D7738">
        <v>24</v>
      </c>
      <c r="E7738">
        <f t="shared" si="241"/>
        <v>4080</v>
      </c>
      <c r="F7738">
        <v>7.0000000000000007E-2</v>
      </c>
      <c r="G7738">
        <f>VLOOKUP($P7738,Pricebook!$A:$D,4,0)</f>
        <v>170</v>
      </c>
      <c r="H7738">
        <f t="shared" si="240"/>
        <v>3794.3999999999996</v>
      </c>
      <c r="I7738" t="s">
        <v>523</v>
      </c>
      <c r="J7738" t="s">
        <v>351</v>
      </c>
      <c r="K7738" t="s">
        <v>94</v>
      </c>
      <c r="L7738">
        <v>53005</v>
      </c>
      <c r="M7738" t="s">
        <v>95</v>
      </c>
      <c r="N7738" t="s">
        <v>16</v>
      </c>
      <c r="O7738">
        <v>40200</v>
      </c>
      <c r="P7738" t="s">
        <v>14219</v>
      </c>
      <c r="Q7738" t="s">
        <v>14192</v>
      </c>
    </row>
    <row r="7739" spans="1:17" x14ac:dyDescent="0.25">
      <c r="A7739">
        <v>7738</v>
      </c>
      <c r="B7739">
        <v>55424</v>
      </c>
      <c r="C7739">
        <v>40239</v>
      </c>
      <c r="D7739">
        <v>6</v>
      </c>
      <c r="E7739">
        <f t="shared" si="241"/>
        <v>750</v>
      </c>
      <c r="F7739">
        <v>0.04</v>
      </c>
      <c r="G7739">
        <f>VLOOKUP($P7739,Pricebook!$A:$D,4,0)</f>
        <v>125</v>
      </c>
      <c r="H7739">
        <f t="shared" si="240"/>
        <v>720</v>
      </c>
      <c r="I7739" t="s">
        <v>2261</v>
      </c>
      <c r="J7739" t="s">
        <v>544</v>
      </c>
      <c r="K7739" t="s">
        <v>2628</v>
      </c>
      <c r="L7739">
        <v>99301</v>
      </c>
      <c r="M7739" t="s">
        <v>22</v>
      </c>
      <c r="N7739" t="s">
        <v>23</v>
      </c>
      <c r="O7739">
        <v>40241</v>
      </c>
      <c r="P7739" t="s">
        <v>14208</v>
      </c>
      <c r="Q7739" t="s">
        <v>14203</v>
      </c>
    </row>
    <row r="7740" spans="1:17" x14ac:dyDescent="0.25">
      <c r="A7740">
        <v>7739</v>
      </c>
      <c r="B7740">
        <v>55425</v>
      </c>
      <c r="C7740">
        <v>40848</v>
      </c>
      <c r="D7740">
        <v>7</v>
      </c>
      <c r="E7740">
        <f t="shared" si="241"/>
        <v>1400</v>
      </c>
      <c r="F7740">
        <v>0.08</v>
      </c>
      <c r="G7740">
        <f>VLOOKUP($P7740,Pricebook!$A:$D,4,0)</f>
        <v>200</v>
      </c>
      <c r="H7740">
        <f t="shared" si="240"/>
        <v>1288</v>
      </c>
      <c r="I7740" t="s">
        <v>606</v>
      </c>
      <c r="J7740" t="s">
        <v>50</v>
      </c>
      <c r="K7740" t="s">
        <v>875</v>
      </c>
      <c r="L7740" t="s">
        <v>876</v>
      </c>
      <c r="M7740" t="s">
        <v>91</v>
      </c>
      <c r="N7740" t="s">
        <v>61</v>
      </c>
      <c r="O7740">
        <v>40849</v>
      </c>
      <c r="P7740" t="s">
        <v>14206</v>
      </c>
      <c r="Q7740" t="s">
        <v>14203</v>
      </c>
    </row>
    <row r="7741" spans="1:17" x14ac:dyDescent="0.25">
      <c r="A7741">
        <v>7740</v>
      </c>
      <c r="B7741">
        <v>55425</v>
      </c>
      <c r="C7741">
        <v>40848</v>
      </c>
      <c r="D7741">
        <v>42</v>
      </c>
      <c r="E7741">
        <f t="shared" si="241"/>
        <v>6300</v>
      </c>
      <c r="F7741">
        <v>0.04</v>
      </c>
      <c r="G7741">
        <f>VLOOKUP($P7741,Pricebook!$A:$D,4,0)</f>
        <v>150</v>
      </c>
      <c r="H7741">
        <f t="shared" si="240"/>
        <v>6048</v>
      </c>
      <c r="I7741" t="s">
        <v>606</v>
      </c>
      <c r="J7741" t="s">
        <v>50</v>
      </c>
      <c r="K7741" t="s">
        <v>2877</v>
      </c>
      <c r="L7741" t="s">
        <v>2878</v>
      </c>
      <c r="M7741" t="s">
        <v>421</v>
      </c>
      <c r="N7741" t="s">
        <v>61</v>
      </c>
      <c r="O7741">
        <v>40849</v>
      </c>
      <c r="P7741" t="s">
        <v>14210</v>
      </c>
      <c r="Q7741" t="s">
        <v>14192</v>
      </c>
    </row>
    <row r="7742" spans="1:17" x14ac:dyDescent="0.25">
      <c r="A7742">
        <v>7741</v>
      </c>
      <c r="B7742">
        <v>55425</v>
      </c>
      <c r="C7742">
        <v>40848</v>
      </c>
      <c r="D7742">
        <v>8</v>
      </c>
      <c r="E7742">
        <f t="shared" si="241"/>
        <v>1200</v>
      </c>
      <c r="F7742">
        <v>0.05</v>
      </c>
      <c r="G7742">
        <f>VLOOKUP($P7742,Pricebook!$A:$D,4,0)</f>
        <v>150</v>
      </c>
      <c r="H7742">
        <f t="shared" si="240"/>
        <v>1140</v>
      </c>
      <c r="I7742" t="s">
        <v>606</v>
      </c>
      <c r="J7742" t="s">
        <v>50</v>
      </c>
      <c r="K7742" t="s">
        <v>2535</v>
      </c>
      <c r="L7742" t="s">
        <v>2536</v>
      </c>
      <c r="M7742" t="s">
        <v>87</v>
      </c>
      <c r="N7742" t="s">
        <v>61</v>
      </c>
      <c r="O7742">
        <v>40850</v>
      </c>
      <c r="P7742" t="s">
        <v>14211</v>
      </c>
      <c r="Q7742" t="s">
        <v>14201</v>
      </c>
    </row>
    <row r="7743" spans="1:17" x14ac:dyDescent="0.25">
      <c r="A7743">
        <v>7742</v>
      </c>
      <c r="B7743">
        <v>55429</v>
      </c>
      <c r="C7743">
        <v>39993</v>
      </c>
      <c r="D7743">
        <v>43</v>
      </c>
      <c r="E7743">
        <f t="shared" si="241"/>
        <v>4730</v>
      </c>
      <c r="F7743">
        <v>0.09</v>
      </c>
      <c r="G7743">
        <f>VLOOKUP($P7743,Pricebook!$A:$D,4,0)</f>
        <v>110</v>
      </c>
      <c r="H7743">
        <f t="shared" si="240"/>
        <v>4304.3</v>
      </c>
      <c r="I7743" t="s">
        <v>716</v>
      </c>
      <c r="J7743" t="s">
        <v>244</v>
      </c>
      <c r="K7743" t="s">
        <v>2202</v>
      </c>
      <c r="L7743">
        <v>55410</v>
      </c>
      <c r="M7743" t="s">
        <v>130</v>
      </c>
      <c r="N7743" t="s">
        <v>16</v>
      </c>
      <c r="O7743">
        <v>39995</v>
      </c>
      <c r="P7743" t="s">
        <v>14215</v>
      </c>
      <c r="Q7743" t="s">
        <v>14199</v>
      </c>
    </row>
    <row r="7744" spans="1:17" x14ac:dyDescent="0.25">
      <c r="A7744">
        <v>7743</v>
      </c>
      <c r="B7744">
        <v>55431</v>
      </c>
      <c r="C7744">
        <v>41068</v>
      </c>
      <c r="D7744">
        <v>13</v>
      </c>
      <c r="E7744">
        <f t="shared" si="241"/>
        <v>2210</v>
      </c>
      <c r="F7744">
        <v>0.03</v>
      </c>
      <c r="G7744">
        <f>VLOOKUP($P7744,Pricebook!$A:$D,4,0)</f>
        <v>170</v>
      </c>
      <c r="H7744">
        <f t="shared" si="240"/>
        <v>2143.6999999999998</v>
      </c>
      <c r="I7744" t="s">
        <v>579</v>
      </c>
      <c r="J7744" t="s">
        <v>552</v>
      </c>
      <c r="K7744" t="s">
        <v>1260</v>
      </c>
      <c r="L7744" t="s">
        <v>1261</v>
      </c>
      <c r="M7744" t="s">
        <v>492</v>
      </c>
      <c r="N7744" t="s">
        <v>61</v>
      </c>
      <c r="O7744">
        <v>41069</v>
      </c>
      <c r="P7744" t="s">
        <v>14219</v>
      </c>
      <c r="Q7744" t="s">
        <v>14189</v>
      </c>
    </row>
    <row r="7745" spans="1:17" x14ac:dyDescent="0.25">
      <c r="A7745">
        <v>7744</v>
      </c>
      <c r="B7745">
        <v>55431</v>
      </c>
      <c r="C7745">
        <v>41068</v>
      </c>
      <c r="D7745">
        <v>39</v>
      </c>
      <c r="E7745">
        <f t="shared" si="241"/>
        <v>4680</v>
      </c>
      <c r="F7745">
        <v>0.1</v>
      </c>
      <c r="G7745">
        <f>VLOOKUP($P7745,Pricebook!$A:$D,4,0)</f>
        <v>120</v>
      </c>
      <c r="H7745">
        <f t="shared" si="240"/>
        <v>4212</v>
      </c>
      <c r="I7745" t="s">
        <v>579</v>
      </c>
      <c r="J7745" t="s">
        <v>552</v>
      </c>
      <c r="K7745" t="s">
        <v>581</v>
      </c>
      <c r="L7745">
        <v>95969</v>
      </c>
      <c r="M7745" t="s">
        <v>114</v>
      </c>
      <c r="N7745" t="s">
        <v>23</v>
      </c>
      <c r="O7745">
        <v>41069</v>
      </c>
      <c r="P7745" t="s">
        <v>14212</v>
      </c>
      <c r="Q7745" t="s">
        <v>14186</v>
      </c>
    </row>
    <row r="7746" spans="1:17" x14ac:dyDescent="0.25">
      <c r="A7746">
        <v>7745</v>
      </c>
      <c r="B7746">
        <v>55458</v>
      </c>
      <c r="C7746">
        <v>40984</v>
      </c>
      <c r="D7746">
        <v>32</v>
      </c>
      <c r="E7746">
        <f t="shared" si="241"/>
        <v>5120</v>
      </c>
      <c r="F7746">
        <v>7.0000000000000007E-2</v>
      </c>
      <c r="G7746">
        <f>VLOOKUP($P7746,Pricebook!$A:$D,4,0)</f>
        <v>160</v>
      </c>
      <c r="H7746">
        <f t="shared" ref="H7746:H7809" si="242">E7746*(1-F7746)</f>
        <v>4761.5999999999995</v>
      </c>
      <c r="I7746" t="s">
        <v>2481</v>
      </c>
      <c r="J7746" t="s">
        <v>637</v>
      </c>
      <c r="K7746" t="s">
        <v>298</v>
      </c>
      <c r="L7746">
        <v>53081</v>
      </c>
      <c r="M7746" t="s">
        <v>95</v>
      </c>
      <c r="N7746" t="s">
        <v>16</v>
      </c>
      <c r="O7746">
        <v>40986</v>
      </c>
      <c r="P7746" t="s">
        <v>14218</v>
      </c>
      <c r="Q7746" t="s">
        <v>14201</v>
      </c>
    </row>
    <row r="7747" spans="1:17" x14ac:dyDescent="0.25">
      <c r="A7747">
        <v>7746</v>
      </c>
      <c r="B7747">
        <v>55458</v>
      </c>
      <c r="C7747">
        <v>40984</v>
      </c>
      <c r="D7747">
        <v>13</v>
      </c>
      <c r="E7747">
        <f t="shared" ref="E7747:E7810" si="243">G7747*D7747</f>
        <v>2600</v>
      </c>
      <c r="F7747">
        <v>0</v>
      </c>
      <c r="G7747">
        <f>VLOOKUP($P7747,Pricebook!$A:$D,4,0)</f>
        <v>200</v>
      </c>
      <c r="H7747">
        <f t="shared" si="242"/>
        <v>2600</v>
      </c>
      <c r="I7747" t="s">
        <v>2481</v>
      </c>
      <c r="J7747" t="s">
        <v>637</v>
      </c>
      <c r="K7747" t="s">
        <v>298</v>
      </c>
      <c r="L7747">
        <v>53081</v>
      </c>
      <c r="M7747" t="s">
        <v>95</v>
      </c>
      <c r="N7747" t="s">
        <v>16</v>
      </c>
      <c r="O7747">
        <v>40986</v>
      </c>
      <c r="P7747" t="s">
        <v>14206</v>
      </c>
      <c r="Q7747" t="s">
        <v>14190</v>
      </c>
    </row>
    <row r="7748" spans="1:17" x14ac:dyDescent="0.25">
      <c r="A7748">
        <v>7747</v>
      </c>
      <c r="B7748">
        <v>55459</v>
      </c>
      <c r="C7748">
        <v>39928</v>
      </c>
      <c r="D7748">
        <v>5</v>
      </c>
      <c r="E7748">
        <f t="shared" si="243"/>
        <v>550</v>
      </c>
      <c r="F7748">
        <v>0</v>
      </c>
      <c r="G7748">
        <f>VLOOKUP($P7748,Pricebook!$A:$D,4,0)</f>
        <v>110</v>
      </c>
      <c r="H7748">
        <f t="shared" si="242"/>
        <v>550</v>
      </c>
      <c r="I7748" t="s">
        <v>1485</v>
      </c>
      <c r="J7748" t="s">
        <v>482</v>
      </c>
      <c r="K7748" t="s">
        <v>330</v>
      </c>
      <c r="L7748">
        <v>84118</v>
      </c>
      <c r="M7748" t="s">
        <v>201</v>
      </c>
      <c r="N7748" t="s">
        <v>23</v>
      </c>
      <c r="O7748">
        <v>39930</v>
      </c>
      <c r="P7748" t="s">
        <v>14215</v>
      </c>
      <c r="Q7748" t="s">
        <v>14194</v>
      </c>
    </row>
    <row r="7749" spans="1:17" x14ac:dyDescent="0.25">
      <c r="A7749">
        <v>7748</v>
      </c>
      <c r="B7749">
        <v>55460</v>
      </c>
      <c r="C7749">
        <v>41055</v>
      </c>
      <c r="D7749">
        <v>49</v>
      </c>
      <c r="E7749">
        <f t="shared" si="243"/>
        <v>8330</v>
      </c>
      <c r="F7749">
        <v>0.06</v>
      </c>
      <c r="G7749">
        <f>VLOOKUP($P7749,Pricebook!$A:$D,4,0)</f>
        <v>170</v>
      </c>
      <c r="H7749">
        <f t="shared" si="242"/>
        <v>7830.2</v>
      </c>
      <c r="I7749" t="s">
        <v>855</v>
      </c>
      <c r="J7749" t="s">
        <v>400</v>
      </c>
      <c r="K7749" t="s">
        <v>2816</v>
      </c>
      <c r="L7749">
        <v>36067</v>
      </c>
      <c r="M7749" t="s">
        <v>424</v>
      </c>
      <c r="N7749" t="s">
        <v>34</v>
      </c>
      <c r="O7749">
        <v>41057</v>
      </c>
      <c r="P7749" t="s">
        <v>14219</v>
      </c>
      <c r="Q7749" t="s">
        <v>14201</v>
      </c>
    </row>
    <row r="7750" spans="1:17" x14ac:dyDescent="0.25">
      <c r="A7750">
        <v>7749</v>
      </c>
      <c r="B7750">
        <v>55460</v>
      </c>
      <c r="C7750">
        <v>41055</v>
      </c>
      <c r="D7750">
        <v>12</v>
      </c>
      <c r="E7750">
        <f t="shared" si="243"/>
        <v>1920</v>
      </c>
      <c r="F7750">
        <v>0.1</v>
      </c>
      <c r="G7750">
        <f>VLOOKUP($P7750,Pricebook!$A:$D,4,0)</f>
        <v>160</v>
      </c>
      <c r="H7750">
        <f t="shared" si="242"/>
        <v>1728</v>
      </c>
      <c r="I7750" t="s">
        <v>855</v>
      </c>
      <c r="J7750" t="s">
        <v>400</v>
      </c>
      <c r="K7750" t="s">
        <v>2816</v>
      </c>
      <c r="L7750">
        <v>36067</v>
      </c>
      <c r="M7750" t="s">
        <v>424</v>
      </c>
      <c r="N7750" t="s">
        <v>34</v>
      </c>
      <c r="O7750">
        <v>41056</v>
      </c>
      <c r="P7750" t="s">
        <v>14218</v>
      </c>
      <c r="Q7750" t="s">
        <v>14200</v>
      </c>
    </row>
    <row r="7751" spans="1:17" x14ac:dyDescent="0.25">
      <c r="A7751">
        <v>7750</v>
      </c>
      <c r="B7751">
        <v>55461</v>
      </c>
      <c r="C7751">
        <v>40084</v>
      </c>
      <c r="D7751">
        <v>16</v>
      </c>
      <c r="E7751">
        <f t="shared" si="243"/>
        <v>2000</v>
      </c>
      <c r="F7751">
        <v>0.06</v>
      </c>
      <c r="G7751">
        <f>VLOOKUP($P7751,Pricebook!$A:$D,4,0)</f>
        <v>125</v>
      </c>
      <c r="H7751">
        <f t="shared" si="242"/>
        <v>1880</v>
      </c>
      <c r="I7751" t="s">
        <v>356</v>
      </c>
      <c r="J7751" t="s">
        <v>103</v>
      </c>
      <c r="K7751" t="s">
        <v>2794</v>
      </c>
      <c r="L7751">
        <v>63122</v>
      </c>
      <c r="M7751" t="s">
        <v>358</v>
      </c>
      <c r="N7751" t="s">
        <v>16</v>
      </c>
      <c r="O7751">
        <v>40085</v>
      </c>
      <c r="P7751" t="s">
        <v>14208</v>
      </c>
      <c r="Q7751" t="s">
        <v>14191</v>
      </c>
    </row>
    <row r="7752" spans="1:17" x14ac:dyDescent="0.25">
      <c r="A7752">
        <v>7751</v>
      </c>
      <c r="B7752">
        <v>55462</v>
      </c>
      <c r="C7752">
        <v>40995</v>
      </c>
      <c r="D7752">
        <v>13</v>
      </c>
      <c r="E7752">
        <f t="shared" si="243"/>
        <v>2080</v>
      </c>
      <c r="F7752">
        <v>0.06</v>
      </c>
      <c r="G7752">
        <f>VLOOKUP($P7752,Pricebook!$A:$D,4,0)</f>
        <v>160</v>
      </c>
      <c r="H7752">
        <f t="shared" si="242"/>
        <v>1955.1999999999998</v>
      </c>
      <c r="I7752" t="s">
        <v>1251</v>
      </c>
      <c r="J7752" t="s">
        <v>136</v>
      </c>
      <c r="K7752" t="s">
        <v>827</v>
      </c>
      <c r="L7752">
        <v>56560</v>
      </c>
      <c r="M7752" t="s">
        <v>130</v>
      </c>
      <c r="N7752" t="s">
        <v>16</v>
      </c>
      <c r="O7752">
        <v>40997</v>
      </c>
      <c r="P7752" t="s">
        <v>14218</v>
      </c>
      <c r="Q7752" t="s">
        <v>14190</v>
      </c>
    </row>
    <row r="7753" spans="1:17" x14ac:dyDescent="0.25">
      <c r="A7753">
        <v>7752</v>
      </c>
      <c r="B7753">
        <v>55462</v>
      </c>
      <c r="C7753">
        <v>40995</v>
      </c>
      <c r="D7753">
        <v>31</v>
      </c>
      <c r="E7753">
        <f t="shared" si="243"/>
        <v>4650</v>
      </c>
      <c r="F7753">
        <v>0.05</v>
      </c>
      <c r="G7753">
        <f>VLOOKUP($P7753,Pricebook!$A:$D,4,0)</f>
        <v>150</v>
      </c>
      <c r="H7753">
        <f t="shared" si="242"/>
        <v>4417.5</v>
      </c>
      <c r="I7753" t="s">
        <v>1251</v>
      </c>
      <c r="J7753" t="s">
        <v>136</v>
      </c>
      <c r="K7753" t="s">
        <v>827</v>
      </c>
      <c r="L7753">
        <v>56560</v>
      </c>
      <c r="M7753" t="s">
        <v>130</v>
      </c>
      <c r="N7753" t="s">
        <v>16</v>
      </c>
      <c r="O7753">
        <v>40996</v>
      </c>
      <c r="P7753" t="s">
        <v>14211</v>
      </c>
      <c r="Q7753" t="s">
        <v>14194</v>
      </c>
    </row>
    <row r="7754" spans="1:17" x14ac:dyDescent="0.25">
      <c r="A7754">
        <v>7753</v>
      </c>
      <c r="B7754">
        <v>55462</v>
      </c>
      <c r="C7754">
        <v>40995</v>
      </c>
      <c r="D7754">
        <v>35</v>
      </c>
      <c r="E7754">
        <f t="shared" si="243"/>
        <v>5250</v>
      </c>
      <c r="F7754">
        <v>0.09</v>
      </c>
      <c r="G7754">
        <f>VLOOKUP($P7754,Pricebook!$A:$D,4,0)</f>
        <v>150</v>
      </c>
      <c r="H7754">
        <f t="shared" si="242"/>
        <v>4777.5</v>
      </c>
      <c r="I7754" t="s">
        <v>1251</v>
      </c>
      <c r="J7754" t="s">
        <v>136</v>
      </c>
      <c r="K7754" t="s">
        <v>827</v>
      </c>
      <c r="L7754">
        <v>56560</v>
      </c>
      <c r="M7754" t="s">
        <v>130</v>
      </c>
      <c r="N7754" t="s">
        <v>16</v>
      </c>
      <c r="O7754">
        <v>40996</v>
      </c>
      <c r="P7754" t="s">
        <v>14210</v>
      </c>
      <c r="Q7754" t="s">
        <v>14203</v>
      </c>
    </row>
    <row r="7755" spans="1:17" x14ac:dyDescent="0.25">
      <c r="A7755">
        <v>7754</v>
      </c>
      <c r="B7755">
        <v>55490</v>
      </c>
      <c r="C7755">
        <v>40133</v>
      </c>
      <c r="D7755">
        <v>3</v>
      </c>
      <c r="E7755">
        <f t="shared" si="243"/>
        <v>375</v>
      </c>
      <c r="F7755">
        <v>0.04</v>
      </c>
      <c r="G7755">
        <f>VLOOKUP($P7755,Pricebook!$A:$D,4,0)</f>
        <v>125</v>
      </c>
      <c r="H7755">
        <f t="shared" si="242"/>
        <v>360</v>
      </c>
      <c r="I7755" t="s">
        <v>562</v>
      </c>
      <c r="J7755" t="s">
        <v>128</v>
      </c>
      <c r="K7755" t="s">
        <v>815</v>
      </c>
      <c r="L7755">
        <v>97206</v>
      </c>
      <c r="M7755" t="s">
        <v>43</v>
      </c>
      <c r="N7755" t="s">
        <v>23</v>
      </c>
      <c r="O7755">
        <v>40134</v>
      </c>
      <c r="P7755" t="s">
        <v>14209</v>
      </c>
      <c r="Q7755" t="s">
        <v>14201</v>
      </c>
    </row>
    <row r="7756" spans="1:17" x14ac:dyDescent="0.25">
      <c r="A7756">
        <v>7755</v>
      </c>
      <c r="B7756">
        <v>55492</v>
      </c>
      <c r="C7756">
        <v>40805</v>
      </c>
      <c r="D7756">
        <v>10</v>
      </c>
      <c r="E7756">
        <f t="shared" si="243"/>
        <v>1500</v>
      </c>
      <c r="F7756">
        <v>0.03</v>
      </c>
      <c r="G7756">
        <f>VLOOKUP($P7756,Pricebook!$A:$D,4,0)</f>
        <v>150</v>
      </c>
      <c r="H7756">
        <f t="shared" si="242"/>
        <v>1455</v>
      </c>
      <c r="I7756" t="s">
        <v>1416</v>
      </c>
      <c r="J7756" t="s">
        <v>226</v>
      </c>
      <c r="K7756" t="s">
        <v>1944</v>
      </c>
      <c r="L7756">
        <v>12306</v>
      </c>
      <c r="M7756" t="s">
        <v>60</v>
      </c>
      <c r="N7756" t="s">
        <v>61</v>
      </c>
      <c r="O7756">
        <v>40807</v>
      </c>
      <c r="P7756" t="s">
        <v>14210</v>
      </c>
      <c r="Q7756" t="s">
        <v>14190</v>
      </c>
    </row>
    <row r="7757" spans="1:17" x14ac:dyDescent="0.25">
      <c r="A7757">
        <v>7756</v>
      </c>
      <c r="B7757">
        <v>55494</v>
      </c>
      <c r="C7757">
        <v>41085</v>
      </c>
      <c r="D7757">
        <v>4</v>
      </c>
      <c r="E7757">
        <f t="shared" si="243"/>
        <v>440</v>
      </c>
      <c r="F7757">
        <v>0.08</v>
      </c>
      <c r="G7757">
        <f>VLOOKUP($P7757,Pricebook!$A:$D,4,0)</f>
        <v>110</v>
      </c>
      <c r="H7757">
        <f t="shared" si="242"/>
        <v>404.8</v>
      </c>
      <c r="I7757" t="s">
        <v>1013</v>
      </c>
      <c r="J7757" t="s">
        <v>1014</v>
      </c>
      <c r="K7757" t="s">
        <v>2265</v>
      </c>
      <c r="L7757">
        <v>92236</v>
      </c>
      <c r="M7757" t="s">
        <v>114</v>
      </c>
      <c r="N7757" t="s">
        <v>23</v>
      </c>
      <c r="O7757">
        <v>41087</v>
      </c>
      <c r="P7757" t="s">
        <v>14220</v>
      </c>
      <c r="Q7757" t="s">
        <v>14199</v>
      </c>
    </row>
    <row r="7758" spans="1:17" x14ac:dyDescent="0.25">
      <c r="A7758">
        <v>7757</v>
      </c>
      <c r="B7758">
        <v>55494</v>
      </c>
      <c r="C7758">
        <v>41085</v>
      </c>
      <c r="D7758">
        <v>49</v>
      </c>
      <c r="E7758">
        <f t="shared" si="243"/>
        <v>5880</v>
      </c>
      <c r="F7758">
        <v>0.09</v>
      </c>
      <c r="G7758">
        <f>VLOOKUP($P7758,Pricebook!$A:$D,4,0)</f>
        <v>120</v>
      </c>
      <c r="H7758">
        <f t="shared" si="242"/>
        <v>5350.8</v>
      </c>
      <c r="I7758" t="s">
        <v>1013</v>
      </c>
      <c r="J7758" t="s">
        <v>1014</v>
      </c>
      <c r="K7758" t="s">
        <v>2265</v>
      </c>
      <c r="L7758">
        <v>92236</v>
      </c>
      <c r="M7758" t="s">
        <v>114</v>
      </c>
      <c r="N7758" t="s">
        <v>23</v>
      </c>
      <c r="O7758">
        <v>41086</v>
      </c>
      <c r="P7758" t="s">
        <v>14212</v>
      </c>
      <c r="Q7758" t="s">
        <v>14199</v>
      </c>
    </row>
    <row r="7759" spans="1:17" x14ac:dyDescent="0.25">
      <c r="A7759">
        <v>7758</v>
      </c>
      <c r="B7759">
        <v>55520</v>
      </c>
      <c r="C7759">
        <v>40670</v>
      </c>
      <c r="D7759">
        <v>43</v>
      </c>
      <c r="E7759">
        <f t="shared" si="243"/>
        <v>6450</v>
      </c>
      <c r="F7759">
        <v>0.08</v>
      </c>
      <c r="G7759">
        <f>VLOOKUP($P7759,Pricebook!$A:$D,4,0)</f>
        <v>150</v>
      </c>
      <c r="H7759">
        <f t="shared" si="242"/>
        <v>5934</v>
      </c>
      <c r="I7759" t="s">
        <v>174</v>
      </c>
      <c r="J7759" t="s">
        <v>175</v>
      </c>
      <c r="K7759" t="s">
        <v>1519</v>
      </c>
      <c r="L7759">
        <v>85635</v>
      </c>
      <c r="M7759" t="s">
        <v>70</v>
      </c>
      <c r="N7759" t="s">
        <v>23</v>
      </c>
      <c r="O7759">
        <v>40671</v>
      </c>
      <c r="P7759" t="s">
        <v>14216</v>
      </c>
      <c r="Q7759" t="s">
        <v>14187</v>
      </c>
    </row>
    <row r="7760" spans="1:17" x14ac:dyDescent="0.25">
      <c r="A7760">
        <v>7759</v>
      </c>
      <c r="B7760">
        <v>55525</v>
      </c>
      <c r="C7760">
        <v>39941</v>
      </c>
      <c r="D7760">
        <v>1</v>
      </c>
      <c r="E7760">
        <f t="shared" si="243"/>
        <v>150</v>
      </c>
      <c r="F7760">
        <v>0.06</v>
      </c>
      <c r="G7760">
        <f>VLOOKUP($P7760,Pricebook!$A:$D,4,0)</f>
        <v>150</v>
      </c>
      <c r="H7760">
        <f t="shared" si="242"/>
        <v>141</v>
      </c>
      <c r="I7760" t="s">
        <v>527</v>
      </c>
      <c r="J7760" t="s">
        <v>27</v>
      </c>
      <c r="K7760" t="s">
        <v>2700</v>
      </c>
      <c r="L7760">
        <v>23602</v>
      </c>
      <c r="M7760" t="s">
        <v>368</v>
      </c>
      <c r="N7760" t="s">
        <v>34</v>
      </c>
      <c r="O7760">
        <v>39941</v>
      </c>
      <c r="P7760" t="s">
        <v>14211</v>
      </c>
      <c r="Q7760" t="s">
        <v>14201</v>
      </c>
    </row>
    <row r="7761" spans="1:17" x14ac:dyDescent="0.25">
      <c r="A7761">
        <v>7760</v>
      </c>
      <c r="B7761">
        <v>55526</v>
      </c>
      <c r="C7761">
        <v>41092</v>
      </c>
      <c r="D7761">
        <v>23</v>
      </c>
      <c r="E7761">
        <f t="shared" si="243"/>
        <v>2530</v>
      </c>
      <c r="F7761">
        <v>0.02</v>
      </c>
      <c r="G7761">
        <f>VLOOKUP($P7761,Pricebook!$A:$D,4,0)</f>
        <v>110</v>
      </c>
      <c r="H7761">
        <f t="shared" si="242"/>
        <v>2479.4</v>
      </c>
      <c r="I7761" t="s">
        <v>1121</v>
      </c>
      <c r="J7761" t="s">
        <v>1014</v>
      </c>
      <c r="K7761" t="s">
        <v>1409</v>
      </c>
      <c r="L7761">
        <v>63130</v>
      </c>
      <c r="M7761" t="s">
        <v>358</v>
      </c>
      <c r="N7761" t="s">
        <v>16</v>
      </c>
      <c r="O7761">
        <v>41093</v>
      </c>
      <c r="P7761" t="s">
        <v>14215</v>
      </c>
      <c r="Q7761" t="s">
        <v>14185</v>
      </c>
    </row>
    <row r="7762" spans="1:17" x14ac:dyDescent="0.25">
      <c r="A7762">
        <v>7761</v>
      </c>
      <c r="B7762">
        <v>55553</v>
      </c>
      <c r="C7762">
        <v>40011</v>
      </c>
      <c r="D7762">
        <v>32</v>
      </c>
      <c r="E7762">
        <f t="shared" si="243"/>
        <v>3520</v>
      </c>
      <c r="F7762">
        <v>0.05</v>
      </c>
      <c r="G7762">
        <f>VLOOKUP($P7762,Pricebook!$A:$D,4,0)</f>
        <v>110</v>
      </c>
      <c r="H7762">
        <f t="shared" si="242"/>
        <v>3344</v>
      </c>
      <c r="I7762" t="s">
        <v>1038</v>
      </c>
      <c r="J7762" t="s">
        <v>73</v>
      </c>
      <c r="K7762" t="s">
        <v>1342</v>
      </c>
      <c r="L7762" t="s">
        <v>1343</v>
      </c>
      <c r="M7762" t="s">
        <v>210</v>
      </c>
      <c r="N7762" t="s">
        <v>61</v>
      </c>
      <c r="O7762">
        <v>40012</v>
      </c>
      <c r="P7762" t="s">
        <v>14220</v>
      </c>
      <c r="Q7762" t="s">
        <v>14185</v>
      </c>
    </row>
    <row r="7763" spans="1:17" x14ac:dyDescent="0.25">
      <c r="A7763">
        <v>7762</v>
      </c>
      <c r="B7763">
        <v>55554</v>
      </c>
      <c r="C7763">
        <v>40133</v>
      </c>
      <c r="D7763">
        <v>6</v>
      </c>
      <c r="E7763">
        <f t="shared" si="243"/>
        <v>660</v>
      </c>
      <c r="F7763">
        <v>0.04</v>
      </c>
      <c r="G7763">
        <f>VLOOKUP($P7763,Pricebook!$A:$D,4,0)</f>
        <v>110</v>
      </c>
      <c r="H7763">
        <f t="shared" si="242"/>
        <v>633.6</v>
      </c>
      <c r="I7763" t="s">
        <v>948</v>
      </c>
      <c r="J7763" t="s">
        <v>597</v>
      </c>
      <c r="K7763" t="s">
        <v>1196</v>
      </c>
      <c r="L7763">
        <v>94952</v>
      </c>
      <c r="M7763" t="s">
        <v>114</v>
      </c>
      <c r="N7763" t="s">
        <v>23</v>
      </c>
      <c r="O7763">
        <v>40134</v>
      </c>
      <c r="P7763" t="s">
        <v>14215</v>
      </c>
      <c r="Q7763" t="s">
        <v>14185</v>
      </c>
    </row>
    <row r="7764" spans="1:17" x14ac:dyDescent="0.25">
      <c r="A7764">
        <v>7763</v>
      </c>
      <c r="B7764">
        <v>55554</v>
      </c>
      <c r="C7764">
        <v>40133</v>
      </c>
      <c r="D7764">
        <v>49</v>
      </c>
      <c r="E7764">
        <f t="shared" si="243"/>
        <v>5880</v>
      </c>
      <c r="F7764">
        <v>0.02</v>
      </c>
      <c r="G7764">
        <f>VLOOKUP($P7764,Pricebook!$A:$D,4,0)</f>
        <v>120</v>
      </c>
      <c r="H7764">
        <f t="shared" si="242"/>
        <v>5762.4</v>
      </c>
      <c r="I7764" t="s">
        <v>948</v>
      </c>
      <c r="J7764" t="s">
        <v>597</v>
      </c>
      <c r="K7764" t="s">
        <v>1196</v>
      </c>
      <c r="L7764">
        <v>94952</v>
      </c>
      <c r="M7764" t="s">
        <v>114</v>
      </c>
      <c r="N7764" t="s">
        <v>23</v>
      </c>
      <c r="O7764">
        <v>40136</v>
      </c>
      <c r="P7764" t="s">
        <v>14212</v>
      </c>
      <c r="Q7764" t="s">
        <v>14185</v>
      </c>
    </row>
    <row r="7765" spans="1:17" x14ac:dyDescent="0.25">
      <c r="A7765">
        <v>7764</v>
      </c>
      <c r="B7765">
        <v>55554</v>
      </c>
      <c r="C7765">
        <v>40133</v>
      </c>
      <c r="D7765">
        <v>9</v>
      </c>
      <c r="E7765">
        <f t="shared" si="243"/>
        <v>1260</v>
      </c>
      <c r="F7765">
        <v>0.09</v>
      </c>
      <c r="G7765">
        <f>VLOOKUP($P7765,Pricebook!$A:$D,4,0)</f>
        <v>140</v>
      </c>
      <c r="H7765">
        <f t="shared" si="242"/>
        <v>1146.6000000000001</v>
      </c>
      <c r="I7765" t="s">
        <v>948</v>
      </c>
      <c r="J7765" t="s">
        <v>597</v>
      </c>
      <c r="K7765" t="s">
        <v>1196</v>
      </c>
      <c r="L7765">
        <v>94952</v>
      </c>
      <c r="M7765" t="s">
        <v>114</v>
      </c>
      <c r="N7765" t="s">
        <v>23</v>
      </c>
      <c r="O7765">
        <v>40134</v>
      </c>
      <c r="P7765" t="s">
        <v>14207</v>
      </c>
      <c r="Q7765" t="s">
        <v>14199</v>
      </c>
    </row>
    <row r="7766" spans="1:17" x14ac:dyDescent="0.25">
      <c r="A7766">
        <v>7765</v>
      </c>
      <c r="B7766">
        <v>55558</v>
      </c>
      <c r="C7766">
        <v>40399</v>
      </c>
      <c r="D7766">
        <v>8</v>
      </c>
      <c r="E7766">
        <f t="shared" si="243"/>
        <v>1000</v>
      </c>
      <c r="F7766">
        <v>0.05</v>
      </c>
      <c r="G7766">
        <f>VLOOKUP($P7766,Pricebook!$A:$D,4,0)</f>
        <v>125</v>
      </c>
      <c r="H7766">
        <f t="shared" si="242"/>
        <v>950</v>
      </c>
      <c r="I7766" t="s">
        <v>2264</v>
      </c>
      <c r="J7766" t="s">
        <v>747</v>
      </c>
      <c r="K7766" t="s">
        <v>445</v>
      </c>
      <c r="L7766" t="s">
        <v>446</v>
      </c>
      <c r="M7766" t="s">
        <v>447</v>
      </c>
      <c r="N7766" t="s">
        <v>23</v>
      </c>
      <c r="O7766">
        <v>40399</v>
      </c>
      <c r="P7766" t="s">
        <v>14217</v>
      </c>
      <c r="Q7766" t="s">
        <v>14191</v>
      </c>
    </row>
    <row r="7767" spans="1:17" x14ac:dyDescent="0.25">
      <c r="A7767">
        <v>7766</v>
      </c>
      <c r="B7767">
        <v>55558</v>
      </c>
      <c r="C7767">
        <v>40399</v>
      </c>
      <c r="D7767">
        <v>23</v>
      </c>
      <c r="E7767">
        <f t="shared" si="243"/>
        <v>2530</v>
      </c>
      <c r="F7767">
        <v>0.04</v>
      </c>
      <c r="G7767">
        <f>VLOOKUP($P7767,Pricebook!$A:$D,4,0)</f>
        <v>110</v>
      </c>
      <c r="H7767">
        <f t="shared" si="242"/>
        <v>2428.7999999999997</v>
      </c>
      <c r="I7767" t="s">
        <v>2264</v>
      </c>
      <c r="J7767" t="s">
        <v>747</v>
      </c>
      <c r="K7767" t="s">
        <v>445</v>
      </c>
      <c r="L7767" t="s">
        <v>446</v>
      </c>
      <c r="M7767" t="s">
        <v>447</v>
      </c>
      <c r="N7767" t="s">
        <v>23</v>
      </c>
      <c r="O7767">
        <v>40401</v>
      </c>
      <c r="P7767" t="s">
        <v>14220</v>
      </c>
      <c r="Q7767" t="s">
        <v>14184</v>
      </c>
    </row>
    <row r="7768" spans="1:17" x14ac:dyDescent="0.25">
      <c r="A7768">
        <v>7767</v>
      </c>
      <c r="B7768">
        <v>55616</v>
      </c>
      <c r="C7768">
        <v>40671</v>
      </c>
      <c r="D7768">
        <v>24</v>
      </c>
      <c r="E7768">
        <f t="shared" si="243"/>
        <v>3600</v>
      </c>
      <c r="F7768">
        <v>0.02</v>
      </c>
      <c r="G7768">
        <f>VLOOKUP($P7768,Pricebook!$A:$D,4,0)</f>
        <v>150</v>
      </c>
      <c r="H7768">
        <f t="shared" si="242"/>
        <v>3528</v>
      </c>
      <c r="I7768" t="s">
        <v>1559</v>
      </c>
      <c r="J7768" t="s">
        <v>226</v>
      </c>
      <c r="K7768" t="s">
        <v>1984</v>
      </c>
      <c r="L7768" t="s">
        <v>1985</v>
      </c>
      <c r="M7768" t="s">
        <v>87</v>
      </c>
      <c r="N7768" t="s">
        <v>61</v>
      </c>
      <c r="O7768">
        <v>40672</v>
      </c>
      <c r="P7768" t="s">
        <v>14210</v>
      </c>
      <c r="Q7768" t="s">
        <v>14203</v>
      </c>
    </row>
    <row r="7769" spans="1:17" x14ac:dyDescent="0.25">
      <c r="A7769">
        <v>7768</v>
      </c>
      <c r="B7769">
        <v>55616</v>
      </c>
      <c r="C7769">
        <v>40671</v>
      </c>
      <c r="D7769">
        <v>29</v>
      </c>
      <c r="E7769">
        <f t="shared" si="243"/>
        <v>4350</v>
      </c>
      <c r="F7769">
        <v>0</v>
      </c>
      <c r="G7769">
        <f>VLOOKUP($P7769,Pricebook!$A:$D,4,0)</f>
        <v>150</v>
      </c>
      <c r="H7769">
        <f t="shared" si="242"/>
        <v>4350</v>
      </c>
      <c r="I7769" t="s">
        <v>1559</v>
      </c>
      <c r="J7769" t="s">
        <v>226</v>
      </c>
      <c r="K7769" t="s">
        <v>2150</v>
      </c>
      <c r="L7769" t="s">
        <v>2879</v>
      </c>
      <c r="M7769" t="s">
        <v>317</v>
      </c>
      <c r="N7769" t="s">
        <v>61</v>
      </c>
      <c r="O7769">
        <v>40672</v>
      </c>
      <c r="P7769" t="s">
        <v>14211</v>
      </c>
      <c r="Q7769" t="s">
        <v>14188</v>
      </c>
    </row>
    <row r="7770" spans="1:17" x14ac:dyDescent="0.25">
      <c r="A7770">
        <v>7769</v>
      </c>
      <c r="B7770">
        <v>55618</v>
      </c>
      <c r="C7770">
        <v>40929</v>
      </c>
      <c r="D7770">
        <v>48</v>
      </c>
      <c r="E7770">
        <f t="shared" si="243"/>
        <v>7200</v>
      </c>
      <c r="F7770">
        <v>0.04</v>
      </c>
      <c r="G7770">
        <f>VLOOKUP($P7770,Pricebook!$A:$D,4,0)</f>
        <v>150</v>
      </c>
      <c r="H7770">
        <f t="shared" si="242"/>
        <v>6912</v>
      </c>
      <c r="I7770" t="s">
        <v>590</v>
      </c>
      <c r="J7770" t="s">
        <v>508</v>
      </c>
      <c r="K7770" t="s">
        <v>2026</v>
      </c>
      <c r="L7770">
        <v>46041</v>
      </c>
      <c r="M7770" t="s">
        <v>278</v>
      </c>
      <c r="N7770" t="s">
        <v>16</v>
      </c>
      <c r="O7770">
        <v>40930</v>
      </c>
      <c r="P7770" t="s">
        <v>14210</v>
      </c>
      <c r="Q7770" t="s">
        <v>14192</v>
      </c>
    </row>
    <row r="7771" spans="1:17" x14ac:dyDescent="0.25">
      <c r="A7771">
        <v>7770</v>
      </c>
      <c r="B7771">
        <v>55621</v>
      </c>
      <c r="C7771">
        <v>40617</v>
      </c>
      <c r="D7771">
        <v>50</v>
      </c>
      <c r="E7771">
        <f t="shared" si="243"/>
        <v>6250</v>
      </c>
      <c r="F7771">
        <v>0.03</v>
      </c>
      <c r="G7771">
        <f>VLOOKUP($P7771,Pricebook!$A:$D,4,0)</f>
        <v>125</v>
      </c>
      <c r="H7771">
        <f t="shared" si="242"/>
        <v>6062.5</v>
      </c>
      <c r="I7771" t="s">
        <v>812</v>
      </c>
      <c r="J7771" t="s">
        <v>99</v>
      </c>
      <c r="K7771" t="s">
        <v>2692</v>
      </c>
      <c r="L7771">
        <v>27360</v>
      </c>
      <c r="M7771" t="s">
        <v>33</v>
      </c>
      <c r="N7771" t="s">
        <v>34</v>
      </c>
      <c r="O7771">
        <v>40619</v>
      </c>
      <c r="P7771" t="s">
        <v>14221</v>
      </c>
      <c r="Q7771" t="s">
        <v>14195</v>
      </c>
    </row>
    <row r="7772" spans="1:17" x14ac:dyDescent="0.25">
      <c r="A7772">
        <v>7771</v>
      </c>
      <c r="B7772">
        <v>55621</v>
      </c>
      <c r="C7772">
        <v>40617</v>
      </c>
      <c r="D7772">
        <v>47</v>
      </c>
      <c r="E7772">
        <f t="shared" si="243"/>
        <v>5640</v>
      </c>
      <c r="F7772">
        <v>0.09</v>
      </c>
      <c r="G7772">
        <f>VLOOKUP($P7772,Pricebook!$A:$D,4,0)</f>
        <v>120</v>
      </c>
      <c r="H7772">
        <f t="shared" si="242"/>
        <v>5132.4000000000005</v>
      </c>
      <c r="I7772" t="s">
        <v>812</v>
      </c>
      <c r="J7772" t="s">
        <v>99</v>
      </c>
      <c r="K7772" t="s">
        <v>2692</v>
      </c>
      <c r="L7772">
        <v>27360</v>
      </c>
      <c r="M7772" t="s">
        <v>33</v>
      </c>
      <c r="N7772" t="s">
        <v>34</v>
      </c>
      <c r="O7772">
        <v>40624</v>
      </c>
      <c r="P7772" t="s">
        <v>14212</v>
      </c>
      <c r="Q7772" t="s">
        <v>14197</v>
      </c>
    </row>
    <row r="7773" spans="1:17" x14ac:dyDescent="0.25">
      <c r="A7773">
        <v>7772</v>
      </c>
      <c r="B7773">
        <v>55623</v>
      </c>
      <c r="C7773">
        <v>41187</v>
      </c>
      <c r="D7773">
        <v>47</v>
      </c>
      <c r="E7773">
        <f t="shared" si="243"/>
        <v>5875</v>
      </c>
      <c r="F7773">
        <v>0.09</v>
      </c>
      <c r="G7773">
        <f>VLOOKUP($P7773,Pricebook!$A:$D,4,0)</f>
        <v>125</v>
      </c>
      <c r="H7773">
        <f t="shared" si="242"/>
        <v>5346.25</v>
      </c>
      <c r="I7773" t="s">
        <v>712</v>
      </c>
      <c r="J7773" t="s">
        <v>713</v>
      </c>
      <c r="K7773" t="s">
        <v>2880</v>
      </c>
      <c r="L7773">
        <v>32114</v>
      </c>
      <c r="M7773" t="s">
        <v>101</v>
      </c>
      <c r="N7773" t="s">
        <v>34</v>
      </c>
      <c r="O7773">
        <v>41188</v>
      </c>
      <c r="P7773" t="s">
        <v>14209</v>
      </c>
      <c r="Q7773" t="s">
        <v>14191</v>
      </c>
    </row>
    <row r="7774" spans="1:17" x14ac:dyDescent="0.25">
      <c r="A7774">
        <v>7773</v>
      </c>
      <c r="B7774">
        <v>55648</v>
      </c>
      <c r="C7774">
        <v>40065</v>
      </c>
      <c r="D7774">
        <v>5</v>
      </c>
      <c r="E7774">
        <f t="shared" si="243"/>
        <v>600</v>
      </c>
      <c r="F7774">
        <v>0.08</v>
      </c>
      <c r="G7774">
        <f>VLOOKUP($P7774,Pricebook!$A:$D,4,0)</f>
        <v>120</v>
      </c>
      <c r="H7774">
        <f t="shared" si="242"/>
        <v>552</v>
      </c>
      <c r="I7774" t="s">
        <v>433</v>
      </c>
      <c r="J7774" t="s">
        <v>434</v>
      </c>
      <c r="K7774" t="s">
        <v>1553</v>
      </c>
      <c r="L7774">
        <v>70117</v>
      </c>
      <c r="M7774" t="s">
        <v>436</v>
      </c>
      <c r="N7774" t="s">
        <v>34</v>
      </c>
      <c r="O7774">
        <v>40068</v>
      </c>
      <c r="P7774" t="s">
        <v>14212</v>
      </c>
      <c r="Q7774" t="s">
        <v>14202</v>
      </c>
    </row>
    <row r="7775" spans="1:17" x14ac:dyDescent="0.25">
      <c r="A7775">
        <v>7774</v>
      </c>
      <c r="B7775">
        <v>55650</v>
      </c>
      <c r="C7775">
        <v>40837</v>
      </c>
      <c r="D7775">
        <v>41</v>
      </c>
      <c r="E7775">
        <f t="shared" si="243"/>
        <v>6150</v>
      </c>
      <c r="F7775">
        <v>0.1</v>
      </c>
      <c r="G7775">
        <f>VLOOKUP($P7775,Pricebook!$A:$D,4,0)</f>
        <v>150</v>
      </c>
      <c r="H7775">
        <f t="shared" si="242"/>
        <v>5535</v>
      </c>
      <c r="I7775" t="s">
        <v>1447</v>
      </c>
      <c r="J7775" t="s">
        <v>55</v>
      </c>
      <c r="K7775" t="s">
        <v>1417</v>
      </c>
      <c r="L7775">
        <v>34239</v>
      </c>
      <c r="M7775" t="s">
        <v>101</v>
      </c>
      <c r="N7775" t="s">
        <v>34</v>
      </c>
      <c r="O7775">
        <v>40839</v>
      </c>
      <c r="P7775" t="s">
        <v>14211</v>
      </c>
      <c r="Q7775" t="s">
        <v>14188</v>
      </c>
    </row>
    <row r="7776" spans="1:17" x14ac:dyDescent="0.25">
      <c r="A7776">
        <v>7775</v>
      </c>
      <c r="B7776">
        <v>55651</v>
      </c>
      <c r="C7776">
        <v>40975</v>
      </c>
      <c r="D7776">
        <v>11</v>
      </c>
      <c r="E7776">
        <f t="shared" si="243"/>
        <v>1650</v>
      </c>
      <c r="F7776">
        <v>0.05</v>
      </c>
      <c r="G7776">
        <f>VLOOKUP($P7776,Pricebook!$A:$D,4,0)</f>
        <v>150</v>
      </c>
      <c r="H7776">
        <f t="shared" si="242"/>
        <v>1567.5</v>
      </c>
      <c r="I7776" t="s">
        <v>784</v>
      </c>
      <c r="J7776" t="s">
        <v>621</v>
      </c>
      <c r="K7776" t="s">
        <v>1993</v>
      </c>
      <c r="L7776">
        <v>94044</v>
      </c>
      <c r="M7776" t="s">
        <v>114</v>
      </c>
      <c r="N7776" t="s">
        <v>23</v>
      </c>
      <c r="O7776">
        <v>40976</v>
      </c>
      <c r="P7776" t="s">
        <v>14210</v>
      </c>
      <c r="Q7776" t="s">
        <v>14192</v>
      </c>
    </row>
    <row r="7777" spans="1:17" x14ac:dyDescent="0.25">
      <c r="A7777">
        <v>7776</v>
      </c>
      <c r="B7777">
        <v>55651</v>
      </c>
      <c r="C7777">
        <v>40975</v>
      </c>
      <c r="D7777">
        <v>41</v>
      </c>
      <c r="E7777">
        <f t="shared" si="243"/>
        <v>5125</v>
      </c>
      <c r="F7777">
        <v>0.01</v>
      </c>
      <c r="G7777">
        <f>VLOOKUP($P7777,Pricebook!$A:$D,4,0)</f>
        <v>125</v>
      </c>
      <c r="H7777">
        <f t="shared" si="242"/>
        <v>5073.75</v>
      </c>
      <c r="I7777" t="s">
        <v>784</v>
      </c>
      <c r="J7777" t="s">
        <v>621</v>
      </c>
      <c r="K7777" t="s">
        <v>687</v>
      </c>
      <c r="L7777">
        <v>32137</v>
      </c>
      <c r="M7777" t="s">
        <v>101</v>
      </c>
      <c r="N7777" t="s">
        <v>34</v>
      </c>
      <c r="O7777">
        <v>40978</v>
      </c>
      <c r="P7777" t="s">
        <v>14208</v>
      </c>
      <c r="Q7777" t="s">
        <v>14197</v>
      </c>
    </row>
    <row r="7778" spans="1:17" x14ac:dyDescent="0.25">
      <c r="A7778">
        <v>7777</v>
      </c>
      <c r="B7778">
        <v>55651</v>
      </c>
      <c r="C7778">
        <v>40975</v>
      </c>
      <c r="D7778">
        <v>2</v>
      </c>
      <c r="E7778">
        <f t="shared" si="243"/>
        <v>400</v>
      </c>
      <c r="F7778">
        <v>0</v>
      </c>
      <c r="G7778">
        <f>VLOOKUP($P7778,Pricebook!$A:$D,4,0)</f>
        <v>200</v>
      </c>
      <c r="H7778">
        <f t="shared" si="242"/>
        <v>400</v>
      </c>
      <c r="I7778" t="s">
        <v>784</v>
      </c>
      <c r="J7778" t="s">
        <v>621</v>
      </c>
      <c r="K7778" t="s">
        <v>687</v>
      </c>
      <c r="L7778">
        <v>32137</v>
      </c>
      <c r="M7778" t="s">
        <v>101</v>
      </c>
      <c r="N7778" t="s">
        <v>34</v>
      </c>
      <c r="O7778">
        <v>40976</v>
      </c>
      <c r="P7778" t="s">
        <v>14206</v>
      </c>
      <c r="Q7778" t="s">
        <v>14188</v>
      </c>
    </row>
    <row r="7779" spans="1:17" x14ac:dyDescent="0.25">
      <c r="A7779">
        <v>7778</v>
      </c>
      <c r="B7779">
        <v>55653</v>
      </c>
      <c r="C7779">
        <v>40508</v>
      </c>
      <c r="D7779">
        <v>34</v>
      </c>
      <c r="E7779">
        <f t="shared" si="243"/>
        <v>5100</v>
      </c>
      <c r="F7779">
        <v>0.05</v>
      </c>
      <c r="G7779">
        <f>VLOOKUP($P7779,Pricebook!$A:$D,4,0)</f>
        <v>150</v>
      </c>
      <c r="H7779">
        <f t="shared" si="242"/>
        <v>4845</v>
      </c>
      <c r="I7779" t="s">
        <v>1337</v>
      </c>
      <c r="J7779" t="s">
        <v>203</v>
      </c>
      <c r="K7779" t="s">
        <v>2072</v>
      </c>
      <c r="L7779">
        <v>86401</v>
      </c>
      <c r="M7779" t="s">
        <v>70</v>
      </c>
      <c r="N7779" t="s">
        <v>23</v>
      </c>
      <c r="O7779">
        <v>40509</v>
      </c>
      <c r="P7779" t="s">
        <v>14216</v>
      </c>
      <c r="Q7779" t="s">
        <v>14185</v>
      </c>
    </row>
    <row r="7780" spans="1:17" x14ac:dyDescent="0.25">
      <c r="A7780">
        <v>7779</v>
      </c>
      <c r="B7780">
        <v>55654</v>
      </c>
      <c r="C7780">
        <v>40440</v>
      </c>
      <c r="D7780">
        <v>2</v>
      </c>
      <c r="E7780">
        <f t="shared" si="243"/>
        <v>250</v>
      </c>
      <c r="F7780">
        <v>0.04</v>
      </c>
      <c r="G7780">
        <f>VLOOKUP($P7780,Pricebook!$A:$D,4,0)</f>
        <v>125</v>
      </c>
      <c r="H7780">
        <f t="shared" si="242"/>
        <v>240</v>
      </c>
      <c r="I7780" t="s">
        <v>2621</v>
      </c>
      <c r="J7780" t="s">
        <v>747</v>
      </c>
      <c r="K7780" t="s">
        <v>1323</v>
      </c>
      <c r="L7780">
        <v>37064</v>
      </c>
      <c r="M7780" t="s">
        <v>81</v>
      </c>
      <c r="N7780" t="s">
        <v>34</v>
      </c>
      <c r="O7780">
        <v>40442</v>
      </c>
      <c r="P7780" t="s">
        <v>14208</v>
      </c>
      <c r="Q7780" t="s">
        <v>14201</v>
      </c>
    </row>
    <row r="7781" spans="1:17" x14ac:dyDescent="0.25">
      <c r="A7781">
        <v>7780</v>
      </c>
      <c r="B7781">
        <v>55655</v>
      </c>
      <c r="C7781">
        <v>41176</v>
      </c>
      <c r="D7781">
        <v>33</v>
      </c>
      <c r="E7781">
        <f t="shared" si="243"/>
        <v>4950</v>
      </c>
      <c r="F7781">
        <v>0.02</v>
      </c>
      <c r="G7781">
        <f>VLOOKUP($P7781,Pricebook!$A:$D,4,0)</f>
        <v>150</v>
      </c>
      <c r="H7781">
        <f t="shared" si="242"/>
        <v>4851</v>
      </c>
      <c r="I7781" t="s">
        <v>1143</v>
      </c>
      <c r="J7781" t="s">
        <v>552</v>
      </c>
      <c r="K7781" t="s">
        <v>1053</v>
      </c>
      <c r="L7781">
        <v>31313</v>
      </c>
      <c r="M7781" t="s">
        <v>134</v>
      </c>
      <c r="N7781" t="s">
        <v>34</v>
      </c>
      <c r="O7781">
        <v>41178</v>
      </c>
      <c r="P7781" t="s">
        <v>14210</v>
      </c>
      <c r="Q7781" t="s">
        <v>14195</v>
      </c>
    </row>
    <row r="7782" spans="1:17" x14ac:dyDescent="0.25">
      <c r="A7782">
        <v>7781</v>
      </c>
      <c r="B7782">
        <v>55683</v>
      </c>
      <c r="C7782">
        <v>41105</v>
      </c>
      <c r="D7782">
        <v>50</v>
      </c>
      <c r="E7782">
        <f t="shared" si="243"/>
        <v>7000</v>
      </c>
      <c r="F7782">
        <v>0.02</v>
      </c>
      <c r="G7782">
        <f>VLOOKUP($P7782,Pricebook!$A:$D,4,0)</f>
        <v>140</v>
      </c>
      <c r="H7782">
        <f t="shared" si="242"/>
        <v>6860</v>
      </c>
      <c r="I7782" t="s">
        <v>1304</v>
      </c>
      <c r="J7782" t="s">
        <v>230</v>
      </c>
      <c r="K7782" t="s">
        <v>113</v>
      </c>
      <c r="L7782" t="s">
        <v>1708</v>
      </c>
      <c r="M7782" t="s">
        <v>699</v>
      </c>
      <c r="N7782" t="s">
        <v>34</v>
      </c>
      <c r="O7782">
        <v>41107</v>
      </c>
      <c r="P7782" t="s">
        <v>14213</v>
      </c>
      <c r="Q7782" t="s">
        <v>14198</v>
      </c>
    </row>
    <row r="7783" spans="1:17" x14ac:dyDescent="0.25">
      <c r="A7783">
        <v>7782</v>
      </c>
      <c r="B7783">
        <v>55683</v>
      </c>
      <c r="C7783">
        <v>41105</v>
      </c>
      <c r="D7783">
        <v>23</v>
      </c>
      <c r="E7783">
        <f t="shared" si="243"/>
        <v>2875</v>
      </c>
      <c r="F7783">
        <v>0.02</v>
      </c>
      <c r="G7783">
        <f>VLOOKUP($P7783,Pricebook!$A:$D,4,0)</f>
        <v>125</v>
      </c>
      <c r="H7783">
        <f t="shared" si="242"/>
        <v>2817.5</v>
      </c>
      <c r="I7783" t="s">
        <v>1304</v>
      </c>
      <c r="J7783" t="s">
        <v>230</v>
      </c>
      <c r="K7783" t="s">
        <v>2460</v>
      </c>
      <c r="L7783" t="s">
        <v>2461</v>
      </c>
      <c r="M7783" t="s">
        <v>163</v>
      </c>
      <c r="N7783" t="s">
        <v>34</v>
      </c>
      <c r="O7783">
        <v>41106</v>
      </c>
      <c r="P7783" t="s">
        <v>14208</v>
      </c>
      <c r="Q7783" t="s">
        <v>14197</v>
      </c>
    </row>
    <row r="7784" spans="1:17" x14ac:dyDescent="0.25">
      <c r="A7784">
        <v>7783</v>
      </c>
      <c r="B7784">
        <v>55686</v>
      </c>
      <c r="C7784">
        <v>40627</v>
      </c>
      <c r="D7784">
        <v>26</v>
      </c>
      <c r="E7784">
        <f t="shared" si="243"/>
        <v>3900</v>
      </c>
      <c r="F7784">
        <v>0.03</v>
      </c>
      <c r="G7784">
        <f>VLOOKUP($P7784,Pricebook!$A:$D,4,0)</f>
        <v>150</v>
      </c>
      <c r="H7784">
        <f t="shared" si="242"/>
        <v>3783</v>
      </c>
      <c r="I7784" t="s">
        <v>1402</v>
      </c>
      <c r="J7784" t="s">
        <v>274</v>
      </c>
      <c r="K7784" t="s">
        <v>1403</v>
      </c>
      <c r="L7784">
        <v>71109</v>
      </c>
      <c r="M7784" t="s">
        <v>436</v>
      </c>
      <c r="N7784" t="s">
        <v>34</v>
      </c>
      <c r="O7784">
        <v>40629</v>
      </c>
      <c r="P7784" t="s">
        <v>14211</v>
      </c>
      <c r="Q7784" t="s">
        <v>14202</v>
      </c>
    </row>
    <row r="7785" spans="1:17" x14ac:dyDescent="0.25">
      <c r="A7785">
        <v>7784</v>
      </c>
      <c r="B7785">
        <v>55686</v>
      </c>
      <c r="C7785">
        <v>40627</v>
      </c>
      <c r="D7785">
        <v>22</v>
      </c>
      <c r="E7785">
        <f t="shared" si="243"/>
        <v>2420</v>
      </c>
      <c r="F7785">
        <v>0.1</v>
      </c>
      <c r="G7785">
        <f>VLOOKUP($P7785,Pricebook!$A:$D,4,0)</f>
        <v>110</v>
      </c>
      <c r="H7785">
        <f t="shared" si="242"/>
        <v>2178</v>
      </c>
      <c r="I7785" t="s">
        <v>1402</v>
      </c>
      <c r="J7785" t="s">
        <v>274</v>
      </c>
      <c r="K7785" t="s">
        <v>1403</v>
      </c>
      <c r="L7785">
        <v>71109</v>
      </c>
      <c r="M7785" t="s">
        <v>436</v>
      </c>
      <c r="N7785" t="s">
        <v>34</v>
      </c>
      <c r="O7785">
        <v>40629</v>
      </c>
      <c r="P7785" t="s">
        <v>14215</v>
      </c>
      <c r="Q7785" t="s">
        <v>14184</v>
      </c>
    </row>
    <row r="7786" spans="1:17" x14ac:dyDescent="0.25">
      <c r="A7786">
        <v>7785</v>
      </c>
      <c r="B7786">
        <v>55686</v>
      </c>
      <c r="C7786">
        <v>40627</v>
      </c>
      <c r="D7786">
        <v>2</v>
      </c>
      <c r="E7786">
        <f t="shared" si="243"/>
        <v>340</v>
      </c>
      <c r="F7786">
        <v>0.03</v>
      </c>
      <c r="G7786">
        <f>VLOOKUP($P7786,Pricebook!$A:$D,4,0)</f>
        <v>170</v>
      </c>
      <c r="H7786">
        <f t="shared" si="242"/>
        <v>329.8</v>
      </c>
      <c r="I7786" t="s">
        <v>1402</v>
      </c>
      <c r="J7786" t="s">
        <v>274</v>
      </c>
      <c r="K7786" t="s">
        <v>568</v>
      </c>
      <c r="L7786">
        <v>70458</v>
      </c>
      <c r="M7786" t="s">
        <v>436</v>
      </c>
      <c r="N7786" t="s">
        <v>34</v>
      </c>
      <c r="O7786">
        <v>40630</v>
      </c>
      <c r="P7786" t="s">
        <v>14219</v>
      </c>
      <c r="Q7786" t="s">
        <v>14200</v>
      </c>
    </row>
    <row r="7787" spans="1:17" x14ac:dyDescent="0.25">
      <c r="A7787">
        <v>7786</v>
      </c>
      <c r="B7787">
        <v>55713</v>
      </c>
      <c r="C7787">
        <v>39846</v>
      </c>
      <c r="D7787">
        <v>49</v>
      </c>
      <c r="E7787">
        <f t="shared" si="243"/>
        <v>6125</v>
      </c>
      <c r="F7787">
        <v>0.09</v>
      </c>
      <c r="G7787">
        <f>VLOOKUP($P7787,Pricebook!$A:$D,4,0)</f>
        <v>125</v>
      </c>
      <c r="H7787">
        <f t="shared" si="242"/>
        <v>5573.75</v>
      </c>
      <c r="I7787" t="s">
        <v>762</v>
      </c>
      <c r="J7787" t="s">
        <v>79</v>
      </c>
      <c r="K7787" t="s">
        <v>490</v>
      </c>
      <c r="L7787" t="s">
        <v>491</v>
      </c>
      <c r="M7787" t="s">
        <v>492</v>
      </c>
      <c r="N7787" t="s">
        <v>61</v>
      </c>
      <c r="O7787">
        <v>39848</v>
      </c>
      <c r="P7787" t="s">
        <v>14221</v>
      </c>
      <c r="Q7787" t="s">
        <v>14188</v>
      </c>
    </row>
    <row r="7788" spans="1:17" x14ac:dyDescent="0.25">
      <c r="A7788">
        <v>7787</v>
      </c>
      <c r="B7788">
        <v>55715</v>
      </c>
      <c r="C7788">
        <v>40635</v>
      </c>
      <c r="D7788">
        <v>28</v>
      </c>
      <c r="E7788">
        <f t="shared" si="243"/>
        <v>4480</v>
      </c>
      <c r="F7788">
        <v>0.02</v>
      </c>
      <c r="G7788">
        <f>VLOOKUP($P7788,Pricebook!$A:$D,4,0)</f>
        <v>160</v>
      </c>
      <c r="H7788">
        <f t="shared" si="242"/>
        <v>4390.3999999999996</v>
      </c>
      <c r="I7788" t="s">
        <v>738</v>
      </c>
      <c r="J7788" t="s">
        <v>50</v>
      </c>
      <c r="K7788" t="s">
        <v>1087</v>
      </c>
      <c r="L7788">
        <v>61821</v>
      </c>
      <c r="M7788" t="s">
        <v>15</v>
      </c>
      <c r="N7788" t="s">
        <v>16</v>
      </c>
      <c r="O7788">
        <v>40637</v>
      </c>
      <c r="P7788" t="s">
        <v>14218</v>
      </c>
      <c r="Q7788" t="s">
        <v>14188</v>
      </c>
    </row>
    <row r="7789" spans="1:17" x14ac:dyDescent="0.25">
      <c r="A7789">
        <v>7788</v>
      </c>
      <c r="B7789">
        <v>55716</v>
      </c>
      <c r="C7789">
        <v>41204</v>
      </c>
      <c r="D7789">
        <v>9</v>
      </c>
      <c r="E7789">
        <f t="shared" si="243"/>
        <v>1260</v>
      </c>
      <c r="F7789">
        <v>7.0000000000000007E-2</v>
      </c>
      <c r="G7789">
        <f>VLOOKUP($P7789,Pricebook!$A:$D,4,0)</f>
        <v>140</v>
      </c>
      <c r="H7789">
        <f t="shared" si="242"/>
        <v>1171.8</v>
      </c>
      <c r="I7789" t="s">
        <v>728</v>
      </c>
      <c r="J7789" t="s">
        <v>68</v>
      </c>
      <c r="K7789" t="s">
        <v>281</v>
      </c>
      <c r="L7789">
        <v>77566</v>
      </c>
      <c r="M7789" t="s">
        <v>48</v>
      </c>
      <c r="N7789" t="s">
        <v>16</v>
      </c>
      <c r="O7789">
        <v>41205</v>
      </c>
      <c r="P7789" t="s">
        <v>14207</v>
      </c>
      <c r="Q7789" t="s">
        <v>14192</v>
      </c>
    </row>
    <row r="7790" spans="1:17" x14ac:dyDescent="0.25">
      <c r="A7790">
        <v>7789</v>
      </c>
      <c r="B7790">
        <v>55744</v>
      </c>
      <c r="C7790">
        <v>40836</v>
      </c>
      <c r="D7790">
        <v>23</v>
      </c>
      <c r="E7790">
        <f t="shared" si="243"/>
        <v>3450</v>
      </c>
      <c r="F7790">
        <v>0.02</v>
      </c>
      <c r="G7790">
        <f>VLOOKUP($P7790,Pricebook!$A:$D,4,0)</f>
        <v>150</v>
      </c>
      <c r="H7790">
        <f t="shared" si="242"/>
        <v>3381</v>
      </c>
      <c r="I7790" t="s">
        <v>647</v>
      </c>
      <c r="J7790" t="s">
        <v>348</v>
      </c>
      <c r="K7790" t="s">
        <v>2194</v>
      </c>
      <c r="L7790" t="s">
        <v>2195</v>
      </c>
      <c r="M7790" t="s">
        <v>60</v>
      </c>
      <c r="N7790" t="s">
        <v>61</v>
      </c>
      <c r="O7790">
        <v>40837</v>
      </c>
      <c r="P7790" t="s">
        <v>14210</v>
      </c>
      <c r="Q7790" t="s">
        <v>14186</v>
      </c>
    </row>
    <row r="7791" spans="1:17" x14ac:dyDescent="0.25">
      <c r="A7791">
        <v>7790</v>
      </c>
      <c r="B7791">
        <v>55746</v>
      </c>
      <c r="C7791">
        <v>39994</v>
      </c>
      <c r="D7791">
        <v>29</v>
      </c>
      <c r="E7791">
        <f t="shared" si="243"/>
        <v>5800</v>
      </c>
      <c r="F7791">
        <v>7.0000000000000007E-2</v>
      </c>
      <c r="G7791">
        <f>VLOOKUP($P7791,Pricebook!$A:$D,4,0)</f>
        <v>200</v>
      </c>
      <c r="H7791">
        <f t="shared" si="242"/>
        <v>5394</v>
      </c>
      <c r="I7791" t="s">
        <v>1248</v>
      </c>
      <c r="J7791" t="s">
        <v>175</v>
      </c>
      <c r="K7791" t="s">
        <v>618</v>
      </c>
      <c r="L7791">
        <v>22304</v>
      </c>
      <c r="M7791" t="s">
        <v>368</v>
      </c>
      <c r="N7791" t="s">
        <v>34</v>
      </c>
      <c r="O7791">
        <v>39996</v>
      </c>
      <c r="P7791" t="s">
        <v>14206</v>
      </c>
      <c r="Q7791" t="s">
        <v>14195</v>
      </c>
    </row>
    <row r="7792" spans="1:17" x14ac:dyDescent="0.25">
      <c r="A7792">
        <v>7791</v>
      </c>
      <c r="B7792">
        <v>55747</v>
      </c>
      <c r="C7792">
        <v>41245</v>
      </c>
      <c r="D7792">
        <v>36</v>
      </c>
      <c r="E7792">
        <f t="shared" si="243"/>
        <v>4500</v>
      </c>
      <c r="F7792">
        <v>0.09</v>
      </c>
      <c r="G7792">
        <f>VLOOKUP($P7792,Pricebook!$A:$D,4,0)</f>
        <v>125</v>
      </c>
      <c r="H7792">
        <f t="shared" si="242"/>
        <v>4095</v>
      </c>
      <c r="I7792" t="s">
        <v>537</v>
      </c>
      <c r="J7792" t="s">
        <v>538</v>
      </c>
      <c r="K7792" t="s">
        <v>913</v>
      </c>
      <c r="L7792">
        <v>44240</v>
      </c>
      <c r="M7792" t="s">
        <v>210</v>
      </c>
      <c r="N7792" t="s">
        <v>61</v>
      </c>
      <c r="O7792">
        <v>41246</v>
      </c>
      <c r="P7792" t="s">
        <v>14221</v>
      </c>
      <c r="Q7792" t="s">
        <v>14185</v>
      </c>
    </row>
    <row r="7793" spans="1:17" x14ac:dyDescent="0.25">
      <c r="A7793">
        <v>7792</v>
      </c>
      <c r="B7793">
        <v>55747</v>
      </c>
      <c r="C7793">
        <v>41245</v>
      </c>
      <c r="D7793">
        <v>42</v>
      </c>
      <c r="E7793">
        <f t="shared" si="243"/>
        <v>5250</v>
      </c>
      <c r="F7793">
        <v>0.01</v>
      </c>
      <c r="G7793">
        <f>VLOOKUP($P7793,Pricebook!$A:$D,4,0)</f>
        <v>125</v>
      </c>
      <c r="H7793">
        <f t="shared" si="242"/>
        <v>5197.5</v>
      </c>
      <c r="I7793" t="s">
        <v>537</v>
      </c>
      <c r="J7793" t="s">
        <v>538</v>
      </c>
      <c r="K7793" t="s">
        <v>913</v>
      </c>
      <c r="L7793">
        <v>44240</v>
      </c>
      <c r="M7793" t="s">
        <v>210</v>
      </c>
      <c r="N7793" t="s">
        <v>61</v>
      </c>
      <c r="O7793">
        <v>41247</v>
      </c>
      <c r="P7793" t="s">
        <v>14209</v>
      </c>
      <c r="Q7793" t="s">
        <v>14186</v>
      </c>
    </row>
    <row r="7794" spans="1:17" x14ac:dyDescent="0.25">
      <c r="A7794">
        <v>7793</v>
      </c>
      <c r="B7794">
        <v>55749</v>
      </c>
      <c r="C7794">
        <v>41032</v>
      </c>
      <c r="D7794">
        <v>42</v>
      </c>
      <c r="E7794">
        <f t="shared" si="243"/>
        <v>4620</v>
      </c>
      <c r="F7794">
        <v>0.01</v>
      </c>
      <c r="G7794">
        <f>VLOOKUP($P7794,Pricebook!$A:$D,4,0)</f>
        <v>110</v>
      </c>
      <c r="H7794">
        <f t="shared" si="242"/>
        <v>4573.8</v>
      </c>
      <c r="I7794" t="s">
        <v>1667</v>
      </c>
      <c r="J7794" t="s">
        <v>265</v>
      </c>
      <c r="K7794" t="s">
        <v>450</v>
      </c>
      <c r="L7794">
        <v>56301</v>
      </c>
      <c r="M7794" t="s">
        <v>130</v>
      </c>
      <c r="N7794" t="s">
        <v>16</v>
      </c>
      <c r="O7794">
        <v>41033</v>
      </c>
      <c r="P7794" t="s">
        <v>14220</v>
      </c>
      <c r="Q7794" t="s">
        <v>14195</v>
      </c>
    </row>
    <row r="7795" spans="1:17" x14ac:dyDescent="0.25">
      <c r="A7795">
        <v>7794</v>
      </c>
      <c r="B7795">
        <v>55750</v>
      </c>
      <c r="C7795">
        <v>40417</v>
      </c>
      <c r="D7795">
        <v>31</v>
      </c>
      <c r="E7795">
        <f t="shared" si="243"/>
        <v>3875</v>
      </c>
      <c r="F7795">
        <v>0.08</v>
      </c>
      <c r="G7795">
        <f>VLOOKUP($P7795,Pricebook!$A:$D,4,0)</f>
        <v>125</v>
      </c>
      <c r="H7795">
        <f t="shared" si="242"/>
        <v>3565</v>
      </c>
      <c r="I7795" t="s">
        <v>2390</v>
      </c>
      <c r="J7795" t="s">
        <v>760</v>
      </c>
      <c r="K7795" t="s">
        <v>2726</v>
      </c>
      <c r="L7795">
        <v>30084</v>
      </c>
      <c r="M7795" t="s">
        <v>134</v>
      </c>
      <c r="N7795" t="s">
        <v>34</v>
      </c>
      <c r="O7795">
        <v>40419</v>
      </c>
      <c r="P7795" t="s">
        <v>14209</v>
      </c>
      <c r="Q7795" t="s">
        <v>14190</v>
      </c>
    </row>
    <row r="7796" spans="1:17" x14ac:dyDescent="0.25">
      <c r="A7796">
        <v>7795</v>
      </c>
      <c r="B7796">
        <v>55776</v>
      </c>
      <c r="C7796">
        <v>39894</v>
      </c>
      <c r="D7796">
        <v>32</v>
      </c>
      <c r="E7796">
        <f t="shared" si="243"/>
        <v>4800</v>
      </c>
      <c r="F7796">
        <v>0.01</v>
      </c>
      <c r="G7796">
        <f>VLOOKUP($P7796,Pricebook!$A:$D,4,0)</f>
        <v>150</v>
      </c>
      <c r="H7796">
        <f t="shared" si="242"/>
        <v>4752</v>
      </c>
      <c r="I7796" t="s">
        <v>2768</v>
      </c>
      <c r="J7796" t="s">
        <v>406</v>
      </c>
      <c r="K7796" t="s">
        <v>137</v>
      </c>
      <c r="L7796">
        <v>76028</v>
      </c>
      <c r="M7796" t="s">
        <v>48</v>
      </c>
      <c r="N7796" t="s">
        <v>16</v>
      </c>
      <c r="O7796">
        <v>39895</v>
      </c>
      <c r="P7796" t="s">
        <v>14216</v>
      </c>
      <c r="Q7796" t="s">
        <v>14186</v>
      </c>
    </row>
    <row r="7797" spans="1:17" x14ac:dyDescent="0.25">
      <c r="A7797">
        <v>7796</v>
      </c>
      <c r="B7797">
        <v>55777</v>
      </c>
      <c r="C7797">
        <v>41223</v>
      </c>
      <c r="D7797">
        <v>6</v>
      </c>
      <c r="E7797">
        <f t="shared" si="243"/>
        <v>750</v>
      </c>
      <c r="F7797">
        <v>0.06</v>
      </c>
      <c r="G7797">
        <f>VLOOKUP($P7797,Pricebook!$A:$D,4,0)</f>
        <v>125</v>
      </c>
      <c r="H7797">
        <f t="shared" si="242"/>
        <v>705</v>
      </c>
      <c r="I7797" t="s">
        <v>852</v>
      </c>
      <c r="J7797" t="s">
        <v>594</v>
      </c>
      <c r="K7797" t="s">
        <v>2375</v>
      </c>
      <c r="L7797">
        <v>67601</v>
      </c>
      <c r="M7797" t="s">
        <v>153</v>
      </c>
      <c r="N7797" t="s">
        <v>16</v>
      </c>
      <c r="O7797">
        <v>41224</v>
      </c>
      <c r="P7797" t="s">
        <v>14208</v>
      </c>
      <c r="Q7797" t="s">
        <v>14197</v>
      </c>
    </row>
    <row r="7798" spans="1:17" x14ac:dyDescent="0.25">
      <c r="A7798">
        <v>7797</v>
      </c>
      <c r="B7798">
        <v>55777</v>
      </c>
      <c r="C7798">
        <v>41223</v>
      </c>
      <c r="D7798">
        <v>1</v>
      </c>
      <c r="E7798">
        <f t="shared" si="243"/>
        <v>150</v>
      </c>
      <c r="F7798">
        <v>0.1</v>
      </c>
      <c r="G7798">
        <f>VLOOKUP($P7798,Pricebook!$A:$D,4,0)</f>
        <v>150</v>
      </c>
      <c r="H7798">
        <f t="shared" si="242"/>
        <v>135</v>
      </c>
      <c r="I7798" t="s">
        <v>852</v>
      </c>
      <c r="J7798" t="s">
        <v>594</v>
      </c>
      <c r="K7798" t="s">
        <v>2375</v>
      </c>
      <c r="L7798">
        <v>67601</v>
      </c>
      <c r="M7798" t="s">
        <v>153</v>
      </c>
      <c r="N7798" t="s">
        <v>16</v>
      </c>
      <c r="O7798">
        <v>41225</v>
      </c>
      <c r="P7798" t="s">
        <v>14210</v>
      </c>
      <c r="Q7798" t="s">
        <v>14198</v>
      </c>
    </row>
    <row r="7799" spans="1:17" x14ac:dyDescent="0.25">
      <c r="A7799">
        <v>7798</v>
      </c>
      <c r="B7799">
        <v>55779</v>
      </c>
      <c r="C7799">
        <v>40978</v>
      </c>
      <c r="D7799">
        <v>26</v>
      </c>
      <c r="E7799">
        <f t="shared" si="243"/>
        <v>3250</v>
      </c>
      <c r="F7799">
        <v>0.08</v>
      </c>
      <c r="G7799">
        <f>VLOOKUP($P7799,Pricebook!$A:$D,4,0)</f>
        <v>125</v>
      </c>
      <c r="H7799">
        <f t="shared" si="242"/>
        <v>2990</v>
      </c>
      <c r="I7799" t="s">
        <v>1760</v>
      </c>
      <c r="J7799" t="s">
        <v>406</v>
      </c>
      <c r="K7799" t="s">
        <v>323</v>
      </c>
      <c r="L7799">
        <v>45801</v>
      </c>
      <c r="M7799" t="s">
        <v>210</v>
      </c>
      <c r="N7799" t="s">
        <v>61</v>
      </c>
      <c r="O7799">
        <v>40979</v>
      </c>
      <c r="P7799" t="s">
        <v>14221</v>
      </c>
      <c r="Q7799" t="s">
        <v>14191</v>
      </c>
    </row>
    <row r="7800" spans="1:17" x14ac:dyDescent="0.25">
      <c r="A7800">
        <v>7799</v>
      </c>
      <c r="B7800">
        <v>55808</v>
      </c>
      <c r="C7800">
        <v>40588</v>
      </c>
      <c r="D7800">
        <v>6</v>
      </c>
      <c r="E7800">
        <f t="shared" si="243"/>
        <v>750</v>
      </c>
      <c r="F7800">
        <v>0</v>
      </c>
      <c r="G7800">
        <f>VLOOKUP($P7800,Pricebook!$A:$D,4,0)</f>
        <v>125</v>
      </c>
      <c r="H7800">
        <f t="shared" si="242"/>
        <v>750</v>
      </c>
      <c r="I7800" t="s">
        <v>412</v>
      </c>
      <c r="J7800" t="s">
        <v>327</v>
      </c>
      <c r="K7800" t="s">
        <v>2796</v>
      </c>
      <c r="L7800">
        <v>72714</v>
      </c>
      <c r="M7800" t="s">
        <v>66</v>
      </c>
      <c r="N7800" t="s">
        <v>34</v>
      </c>
      <c r="O7800">
        <v>40590</v>
      </c>
      <c r="P7800" t="s">
        <v>14221</v>
      </c>
      <c r="Q7800" t="s">
        <v>14188</v>
      </c>
    </row>
    <row r="7801" spans="1:17" x14ac:dyDescent="0.25">
      <c r="A7801">
        <v>7800</v>
      </c>
      <c r="B7801">
        <v>55808</v>
      </c>
      <c r="C7801">
        <v>40588</v>
      </c>
      <c r="D7801">
        <v>45</v>
      </c>
      <c r="E7801">
        <f t="shared" si="243"/>
        <v>6750</v>
      </c>
      <c r="F7801">
        <v>0.03</v>
      </c>
      <c r="G7801">
        <f>VLOOKUP($P7801,Pricebook!$A:$D,4,0)</f>
        <v>150</v>
      </c>
      <c r="H7801">
        <f t="shared" si="242"/>
        <v>6547.5</v>
      </c>
      <c r="I7801" t="s">
        <v>412</v>
      </c>
      <c r="J7801" t="s">
        <v>327</v>
      </c>
      <c r="K7801" t="s">
        <v>2796</v>
      </c>
      <c r="L7801">
        <v>72714</v>
      </c>
      <c r="M7801" t="s">
        <v>66</v>
      </c>
      <c r="N7801" t="s">
        <v>34</v>
      </c>
      <c r="O7801">
        <v>40590</v>
      </c>
      <c r="P7801" t="s">
        <v>14210</v>
      </c>
      <c r="Q7801" t="s">
        <v>14189</v>
      </c>
    </row>
    <row r="7802" spans="1:17" x14ac:dyDescent="0.25">
      <c r="A7802">
        <v>7801</v>
      </c>
      <c r="B7802">
        <v>55809</v>
      </c>
      <c r="C7802">
        <v>40796</v>
      </c>
      <c r="D7802">
        <v>2</v>
      </c>
      <c r="E7802">
        <f t="shared" si="243"/>
        <v>250</v>
      </c>
      <c r="F7802">
        <v>0.03</v>
      </c>
      <c r="G7802">
        <f>VLOOKUP($P7802,Pricebook!$A:$D,4,0)</f>
        <v>125</v>
      </c>
      <c r="H7802">
        <f t="shared" si="242"/>
        <v>242.5</v>
      </c>
      <c r="I7802" t="s">
        <v>1322</v>
      </c>
      <c r="J7802" t="s">
        <v>406</v>
      </c>
      <c r="K7802" t="s">
        <v>1619</v>
      </c>
      <c r="L7802">
        <v>53545</v>
      </c>
      <c r="M7802" t="s">
        <v>95</v>
      </c>
      <c r="N7802" t="s">
        <v>16</v>
      </c>
      <c r="O7802">
        <v>40798</v>
      </c>
      <c r="P7802" t="s">
        <v>14221</v>
      </c>
      <c r="Q7802" t="s">
        <v>14199</v>
      </c>
    </row>
    <row r="7803" spans="1:17" x14ac:dyDescent="0.25">
      <c r="A7803">
        <v>7802</v>
      </c>
      <c r="B7803">
        <v>55813</v>
      </c>
      <c r="C7803">
        <v>41118</v>
      </c>
      <c r="D7803">
        <v>39</v>
      </c>
      <c r="E7803">
        <f t="shared" si="243"/>
        <v>4875</v>
      </c>
      <c r="F7803">
        <v>0.08</v>
      </c>
      <c r="G7803">
        <f>VLOOKUP($P7803,Pricebook!$A:$D,4,0)</f>
        <v>125</v>
      </c>
      <c r="H7803">
        <f t="shared" si="242"/>
        <v>4485</v>
      </c>
      <c r="I7803" t="s">
        <v>1554</v>
      </c>
      <c r="J7803" t="s">
        <v>103</v>
      </c>
      <c r="K7803" t="s">
        <v>964</v>
      </c>
      <c r="L7803" t="s">
        <v>965</v>
      </c>
      <c r="M7803" t="s">
        <v>197</v>
      </c>
      <c r="N7803" t="s">
        <v>23</v>
      </c>
      <c r="O7803">
        <v>41118</v>
      </c>
      <c r="P7803" t="s">
        <v>14208</v>
      </c>
      <c r="Q7803" t="s">
        <v>14201</v>
      </c>
    </row>
    <row r="7804" spans="1:17" x14ac:dyDescent="0.25">
      <c r="A7804">
        <v>7803</v>
      </c>
      <c r="B7804">
        <v>55815</v>
      </c>
      <c r="C7804">
        <v>40556</v>
      </c>
      <c r="D7804">
        <v>28</v>
      </c>
      <c r="E7804">
        <f t="shared" si="243"/>
        <v>3500</v>
      </c>
      <c r="F7804">
        <v>0.04</v>
      </c>
      <c r="G7804">
        <f>VLOOKUP($P7804,Pricebook!$A:$D,4,0)</f>
        <v>125</v>
      </c>
      <c r="H7804">
        <f t="shared" si="242"/>
        <v>3360</v>
      </c>
      <c r="I7804" t="s">
        <v>1385</v>
      </c>
      <c r="J7804" t="s">
        <v>998</v>
      </c>
      <c r="K7804" t="s">
        <v>2881</v>
      </c>
      <c r="L7804" t="s">
        <v>2882</v>
      </c>
      <c r="M7804" t="s">
        <v>421</v>
      </c>
      <c r="N7804" t="s">
        <v>61</v>
      </c>
      <c r="O7804">
        <v>40557</v>
      </c>
      <c r="P7804" t="s">
        <v>14208</v>
      </c>
      <c r="Q7804" t="s">
        <v>14203</v>
      </c>
    </row>
    <row r="7805" spans="1:17" x14ac:dyDescent="0.25">
      <c r="A7805">
        <v>7804</v>
      </c>
      <c r="B7805">
        <v>55840</v>
      </c>
      <c r="C7805">
        <v>40042</v>
      </c>
      <c r="D7805">
        <v>11</v>
      </c>
      <c r="E7805">
        <f t="shared" si="243"/>
        <v>1210</v>
      </c>
      <c r="F7805">
        <v>0.04</v>
      </c>
      <c r="G7805">
        <f>VLOOKUP($P7805,Pricebook!$A:$D,4,0)</f>
        <v>110</v>
      </c>
      <c r="H7805">
        <f t="shared" si="242"/>
        <v>1161.5999999999999</v>
      </c>
      <c r="I7805" t="s">
        <v>382</v>
      </c>
      <c r="J7805" t="s">
        <v>327</v>
      </c>
      <c r="K7805" t="s">
        <v>213</v>
      </c>
      <c r="L7805">
        <v>74006</v>
      </c>
      <c r="M7805" t="s">
        <v>75</v>
      </c>
      <c r="N7805" t="s">
        <v>16</v>
      </c>
      <c r="O7805">
        <v>40042</v>
      </c>
      <c r="P7805" t="s">
        <v>14215</v>
      </c>
      <c r="Q7805" t="s">
        <v>14196</v>
      </c>
    </row>
    <row r="7806" spans="1:17" x14ac:dyDescent="0.25">
      <c r="A7806">
        <v>7805</v>
      </c>
      <c r="B7806">
        <v>55845</v>
      </c>
      <c r="C7806">
        <v>40745</v>
      </c>
      <c r="D7806">
        <v>29</v>
      </c>
      <c r="E7806">
        <f t="shared" si="243"/>
        <v>3625</v>
      </c>
      <c r="F7806">
        <v>0.1</v>
      </c>
      <c r="G7806">
        <f>VLOOKUP($P7806,Pricebook!$A:$D,4,0)</f>
        <v>125</v>
      </c>
      <c r="H7806">
        <f t="shared" si="242"/>
        <v>3262.5</v>
      </c>
      <c r="I7806" t="s">
        <v>1042</v>
      </c>
      <c r="J7806" t="s">
        <v>41</v>
      </c>
      <c r="K7806" t="s">
        <v>550</v>
      </c>
      <c r="L7806">
        <v>87105</v>
      </c>
      <c r="M7806" t="s">
        <v>52</v>
      </c>
      <c r="N7806" t="s">
        <v>23</v>
      </c>
      <c r="O7806">
        <v>40749</v>
      </c>
      <c r="P7806" t="s">
        <v>14217</v>
      </c>
      <c r="Q7806" t="s">
        <v>14191</v>
      </c>
    </row>
    <row r="7807" spans="1:17" x14ac:dyDescent="0.25">
      <c r="A7807">
        <v>7806</v>
      </c>
      <c r="B7807">
        <v>55846</v>
      </c>
      <c r="C7807">
        <v>40014</v>
      </c>
      <c r="D7807">
        <v>30</v>
      </c>
      <c r="E7807">
        <f t="shared" si="243"/>
        <v>4800</v>
      </c>
      <c r="F7807">
        <v>0.02</v>
      </c>
      <c r="G7807">
        <f>VLOOKUP($P7807,Pricebook!$A:$D,4,0)</f>
        <v>160</v>
      </c>
      <c r="H7807">
        <f t="shared" si="242"/>
        <v>4704</v>
      </c>
      <c r="I7807" t="s">
        <v>1930</v>
      </c>
      <c r="J7807" t="s">
        <v>300</v>
      </c>
      <c r="K7807" t="s">
        <v>459</v>
      </c>
      <c r="L7807" t="s">
        <v>1678</v>
      </c>
      <c r="M7807" t="s">
        <v>52</v>
      </c>
      <c r="N7807" t="s">
        <v>23</v>
      </c>
      <c r="O7807">
        <v>40014</v>
      </c>
      <c r="P7807" t="s">
        <v>14218</v>
      </c>
      <c r="Q7807" t="s">
        <v>14191</v>
      </c>
    </row>
    <row r="7808" spans="1:17" x14ac:dyDescent="0.25">
      <c r="A7808">
        <v>7807</v>
      </c>
      <c r="B7808">
        <v>55847</v>
      </c>
      <c r="C7808">
        <v>40014</v>
      </c>
      <c r="D7808">
        <v>21</v>
      </c>
      <c r="E7808">
        <f t="shared" si="243"/>
        <v>3360</v>
      </c>
      <c r="F7808">
        <v>0.05</v>
      </c>
      <c r="G7808">
        <f>VLOOKUP($P7808,Pricebook!$A:$D,4,0)</f>
        <v>160</v>
      </c>
      <c r="H7808">
        <f t="shared" si="242"/>
        <v>3192</v>
      </c>
      <c r="I7808" t="s">
        <v>1012</v>
      </c>
      <c r="J7808" t="s">
        <v>99</v>
      </c>
      <c r="K7808" t="s">
        <v>1998</v>
      </c>
      <c r="L7808">
        <v>71111</v>
      </c>
      <c r="M7808" t="s">
        <v>436</v>
      </c>
      <c r="N7808" t="s">
        <v>34</v>
      </c>
      <c r="O7808">
        <v>40017</v>
      </c>
      <c r="P7808" t="s">
        <v>14218</v>
      </c>
      <c r="Q7808" t="s">
        <v>14196</v>
      </c>
    </row>
    <row r="7809" spans="1:17" x14ac:dyDescent="0.25">
      <c r="A7809">
        <v>7808</v>
      </c>
      <c r="B7809">
        <v>55847</v>
      </c>
      <c r="C7809">
        <v>40014</v>
      </c>
      <c r="D7809">
        <v>45</v>
      </c>
      <c r="E7809">
        <f t="shared" si="243"/>
        <v>9000</v>
      </c>
      <c r="F7809">
        <v>0.04</v>
      </c>
      <c r="G7809">
        <f>VLOOKUP($P7809,Pricebook!$A:$D,4,0)</f>
        <v>200</v>
      </c>
      <c r="H7809">
        <f t="shared" si="242"/>
        <v>8640</v>
      </c>
      <c r="I7809" t="s">
        <v>1012</v>
      </c>
      <c r="J7809" t="s">
        <v>99</v>
      </c>
      <c r="K7809" t="s">
        <v>1998</v>
      </c>
      <c r="L7809">
        <v>71111</v>
      </c>
      <c r="M7809" t="s">
        <v>436</v>
      </c>
      <c r="N7809" t="s">
        <v>34</v>
      </c>
      <c r="O7809">
        <v>40015</v>
      </c>
      <c r="P7809" t="s">
        <v>14214</v>
      </c>
      <c r="Q7809" t="s">
        <v>14184</v>
      </c>
    </row>
    <row r="7810" spans="1:17" x14ac:dyDescent="0.25">
      <c r="A7810">
        <v>7809</v>
      </c>
      <c r="B7810">
        <v>55873</v>
      </c>
      <c r="C7810">
        <v>40866</v>
      </c>
      <c r="D7810">
        <v>48</v>
      </c>
      <c r="E7810">
        <f t="shared" si="243"/>
        <v>7200</v>
      </c>
      <c r="F7810">
        <v>0</v>
      </c>
      <c r="G7810">
        <f>VLOOKUP($P7810,Pricebook!$A:$D,4,0)</f>
        <v>150</v>
      </c>
      <c r="H7810">
        <f t="shared" ref="H7810:H7873" si="244">E7810*(1-F7810)</f>
        <v>7200</v>
      </c>
      <c r="I7810" t="s">
        <v>2565</v>
      </c>
      <c r="J7810" t="s">
        <v>55</v>
      </c>
      <c r="K7810" t="s">
        <v>480</v>
      </c>
      <c r="L7810">
        <v>55113</v>
      </c>
      <c r="M7810" t="s">
        <v>130</v>
      </c>
      <c r="N7810" t="s">
        <v>16</v>
      </c>
      <c r="O7810">
        <v>40873</v>
      </c>
      <c r="P7810" t="s">
        <v>14216</v>
      </c>
      <c r="Q7810" t="s">
        <v>14192</v>
      </c>
    </row>
    <row r="7811" spans="1:17" x14ac:dyDescent="0.25">
      <c r="A7811">
        <v>7810</v>
      </c>
      <c r="B7811">
        <v>55874</v>
      </c>
      <c r="C7811">
        <v>39860</v>
      </c>
      <c r="D7811">
        <v>28</v>
      </c>
      <c r="E7811">
        <f t="shared" ref="E7811:E7874" si="245">G7811*D7811</f>
        <v>4480</v>
      </c>
      <c r="F7811">
        <v>0</v>
      </c>
      <c r="G7811">
        <f>VLOOKUP($P7811,Pricebook!$A:$D,4,0)</f>
        <v>160</v>
      </c>
      <c r="H7811">
        <f t="shared" si="244"/>
        <v>4480</v>
      </c>
      <c r="I7811" t="s">
        <v>1635</v>
      </c>
      <c r="J7811" t="s">
        <v>775</v>
      </c>
      <c r="K7811" t="s">
        <v>1776</v>
      </c>
      <c r="L7811" t="s">
        <v>1777</v>
      </c>
      <c r="M7811" t="s">
        <v>48</v>
      </c>
      <c r="N7811" t="s">
        <v>16</v>
      </c>
      <c r="O7811">
        <v>39861</v>
      </c>
      <c r="P7811" t="s">
        <v>14218</v>
      </c>
      <c r="Q7811" t="s">
        <v>14191</v>
      </c>
    </row>
    <row r="7812" spans="1:17" x14ac:dyDescent="0.25">
      <c r="A7812">
        <v>7811</v>
      </c>
      <c r="B7812">
        <v>55874</v>
      </c>
      <c r="C7812">
        <v>39860</v>
      </c>
      <c r="D7812">
        <v>41</v>
      </c>
      <c r="E7812">
        <f t="shared" si="245"/>
        <v>6150</v>
      </c>
      <c r="F7812">
        <v>0.01</v>
      </c>
      <c r="G7812">
        <f>VLOOKUP($P7812,Pricebook!$A:$D,4,0)</f>
        <v>150</v>
      </c>
      <c r="H7812">
        <f t="shared" si="244"/>
        <v>6088.5</v>
      </c>
      <c r="I7812" t="s">
        <v>1635</v>
      </c>
      <c r="J7812" t="s">
        <v>775</v>
      </c>
      <c r="K7812" t="s">
        <v>1776</v>
      </c>
      <c r="L7812" t="s">
        <v>1777</v>
      </c>
      <c r="M7812" t="s">
        <v>48</v>
      </c>
      <c r="N7812" t="s">
        <v>16</v>
      </c>
      <c r="O7812">
        <v>39862</v>
      </c>
      <c r="P7812" t="s">
        <v>14211</v>
      </c>
      <c r="Q7812" t="s">
        <v>14203</v>
      </c>
    </row>
    <row r="7813" spans="1:17" x14ac:dyDescent="0.25">
      <c r="A7813">
        <v>7812</v>
      </c>
      <c r="B7813">
        <v>55874</v>
      </c>
      <c r="C7813">
        <v>39860</v>
      </c>
      <c r="D7813">
        <v>24</v>
      </c>
      <c r="E7813">
        <f t="shared" si="245"/>
        <v>2640</v>
      </c>
      <c r="F7813">
        <v>0.06</v>
      </c>
      <c r="G7813">
        <f>VLOOKUP($P7813,Pricebook!$A:$D,4,0)</f>
        <v>110</v>
      </c>
      <c r="H7813">
        <f t="shared" si="244"/>
        <v>2481.6</v>
      </c>
      <c r="I7813" t="s">
        <v>1635</v>
      </c>
      <c r="J7813" t="s">
        <v>775</v>
      </c>
      <c r="K7813" t="s">
        <v>2609</v>
      </c>
      <c r="L7813">
        <v>98801</v>
      </c>
      <c r="M7813" t="s">
        <v>22</v>
      </c>
      <c r="N7813" t="s">
        <v>23</v>
      </c>
      <c r="O7813">
        <v>39860</v>
      </c>
      <c r="P7813" t="s">
        <v>14220</v>
      </c>
      <c r="Q7813" t="s">
        <v>14185</v>
      </c>
    </row>
    <row r="7814" spans="1:17" x14ac:dyDescent="0.25">
      <c r="A7814">
        <v>7813</v>
      </c>
      <c r="B7814">
        <v>55875</v>
      </c>
      <c r="C7814">
        <v>40142</v>
      </c>
      <c r="D7814">
        <v>50</v>
      </c>
      <c r="E7814">
        <f t="shared" si="245"/>
        <v>6250</v>
      </c>
      <c r="F7814">
        <v>0</v>
      </c>
      <c r="G7814">
        <f>VLOOKUP($P7814,Pricebook!$A:$D,4,0)</f>
        <v>125</v>
      </c>
      <c r="H7814">
        <f t="shared" si="244"/>
        <v>6250</v>
      </c>
      <c r="I7814" t="s">
        <v>803</v>
      </c>
      <c r="J7814" t="s">
        <v>93</v>
      </c>
      <c r="K7814" t="s">
        <v>1446</v>
      </c>
      <c r="L7814">
        <v>61801</v>
      </c>
      <c r="M7814" t="s">
        <v>15</v>
      </c>
      <c r="N7814" t="s">
        <v>16</v>
      </c>
      <c r="O7814">
        <v>40145</v>
      </c>
      <c r="P7814" t="s">
        <v>14208</v>
      </c>
      <c r="Q7814" t="s">
        <v>14192</v>
      </c>
    </row>
    <row r="7815" spans="1:17" x14ac:dyDescent="0.25">
      <c r="A7815">
        <v>7814</v>
      </c>
      <c r="B7815">
        <v>55875</v>
      </c>
      <c r="C7815">
        <v>40142</v>
      </c>
      <c r="D7815">
        <v>31</v>
      </c>
      <c r="E7815">
        <f t="shared" si="245"/>
        <v>6200</v>
      </c>
      <c r="F7815">
        <v>0.09</v>
      </c>
      <c r="G7815">
        <f>VLOOKUP($P7815,Pricebook!$A:$D,4,0)</f>
        <v>200</v>
      </c>
      <c r="H7815">
        <f t="shared" si="244"/>
        <v>5642</v>
      </c>
      <c r="I7815" t="s">
        <v>803</v>
      </c>
      <c r="J7815" t="s">
        <v>93</v>
      </c>
      <c r="K7815" t="s">
        <v>1446</v>
      </c>
      <c r="L7815">
        <v>61801</v>
      </c>
      <c r="M7815" t="s">
        <v>15</v>
      </c>
      <c r="N7815" t="s">
        <v>16</v>
      </c>
      <c r="O7815">
        <v>40142</v>
      </c>
      <c r="P7815" t="s">
        <v>14206</v>
      </c>
      <c r="Q7815" t="s">
        <v>14197</v>
      </c>
    </row>
    <row r="7816" spans="1:17" x14ac:dyDescent="0.25">
      <c r="A7816">
        <v>7815</v>
      </c>
      <c r="B7816">
        <v>55877</v>
      </c>
      <c r="C7816">
        <v>40211</v>
      </c>
      <c r="D7816">
        <v>40</v>
      </c>
      <c r="E7816">
        <f t="shared" si="245"/>
        <v>8000</v>
      </c>
      <c r="F7816">
        <v>0.01</v>
      </c>
      <c r="G7816">
        <f>VLOOKUP($P7816,Pricebook!$A:$D,4,0)</f>
        <v>200</v>
      </c>
      <c r="H7816">
        <f t="shared" si="244"/>
        <v>7920</v>
      </c>
      <c r="I7816" t="s">
        <v>1919</v>
      </c>
      <c r="J7816" t="s">
        <v>260</v>
      </c>
      <c r="K7816" t="s">
        <v>423</v>
      </c>
      <c r="L7816">
        <v>35020</v>
      </c>
      <c r="M7816" t="s">
        <v>424</v>
      </c>
      <c r="N7816" t="s">
        <v>34</v>
      </c>
      <c r="O7816">
        <v>40213</v>
      </c>
      <c r="P7816" t="s">
        <v>14214</v>
      </c>
      <c r="Q7816" t="s">
        <v>14196</v>
      </c>
    </row>
    <row r="7817" spans="1:17" x14ac:dyDescent="0.25">
      <c r="A7817">
        <v>7816</v>
      </c>
      <c r="B7817">
        <v>55877</v>
      </c>
      <c r="C7817">
        <v>40211</v>
      </c>
      <c r="D7817">
        <v>19</v>
      </c>
      <c r="E7817">
        <f t="shared" si="245"/>
        <v>2090</v>
      </c>
      <c r="F7817">
        <v>0.03</v>
      </c>
      <c r="G7817">
        <f>VLOOKUP($P7817,Pricebook!$A:$D,4,0)</f>
        <v>110</v>
      </c>
      <c r="H7817">
        <f t="shared" si="244"/>
        <v>2027.3</v>
      </c>
      <c r="I7817" t="s">
        <v>1919</v>
      </c>
      <c r="J7817" t="s">
        <v>260</v>
      </c>
      <c r="K7817" t="s">
        <v>423</v>
      </c>
      <c r="L7817">
        <v>35020</v>
      </c>
      <c r="M7817" t="s">
        <v>424</v>
      </c>
      <c r="N7817" t="s">
        <v>34</v>
      </c>
      <c r="O7817">
        <v>40212</v>
      </c>
      <c r="P7817" t="s">
        <v>14215</v>
      </c>
      <c r="Q7817" t="s">
        <v>14202</v>
      </c>
    </row>
    <row r="7818" spans="1:17" x14ac:dyDescent="0.25">
      <c r="A7818">
        <v>7817</v>
      </c>
      <c r="B7818">
        <v>55906</v>
      </c>
      <c r="C7818">
        <v>40143</v>
      </c>
      <c r="D7818">
        <v>49</v>
      </c>
      <c r="E7818">
        <f t="shared" si="245"/>
        <v>7840</v>
      </c>
      <c r="F7818">
        <v>0.02</v>
      </c>
      <c r="G7818">
        <f>VLOOKUP($P7818,Pricebook!$A:$D,4,0)</f>
        <v>160</v>
      </c>
      <c r="H7818">
        <f t="shared" si="244"/>
        <v>7683.2</v>
      </c>
      <c r="I7818" t="s">
        <v>1570</v>
      </c>
      <c r="J7818" t="s">
        <v>544</v>
      </c>
      <c r="K7818" t="s">
        <v>654</v>
      </c>
      <c r="L7818">
        <v>29418</v>
      </c>
      <c r="M7818" t="s">
        <v>163</v>
      </c>
      <c r="N7818" t="s">
        <v>34</v>
      </c>
      <c r="O7818">
        <v>40145</v>
      </c>
      <c r="P7818" t="s">
        <v>14218</v>
      </c>
      <c r="Q7818" t="s">
        <v>14190</v>
      </c>
    </row>
    <row r="7819" spans="1:17" x14ac:dyDescent="0.25">
      <c r="A7819">
        <v>7818</v>
      </c>
      <c r="B7819">
        <v>55906</v>
      </c>
      <c r="C7819">
        <v>40143</v>
      </c>
      <c r="D7819">
        <v>15</v>
      </c>
      <c r="E7819">
        <f t="shared" si="245"/>
        <v>1650</v>
      </c>
      <c r="F7819">
        <v>0.06</v>
      </c>
      <c r="G7819">
        <f>VLOOKUP($P7819,Pricebook!$A:$D,4,0)</f>
        <v>110</v>
      </c>
      <c r="H7819">
        <f t="shared" si="244"/>
        <v>1551</v>
      </c>
      <c r="I7819" t="s">
        <v>1570</v>
      </c>
      <c r="J7819" t="s">
        <v>544</v>
      </c>
      <c r="K7819" t="s">
        <v>654</v>
      </c>
      <c r="L7819">
        <v>29418</v>
      </c>
      <c r="M7819" t="s">
        <v>163</v>
      </c>
      <c r="N7819" t="s">
        <v>34</v>
      </c>
      <c r="O7819">
        <v>40144</v>
      </c>
      <c r="P7819" t="s">
        <v>14215</v>
      </c>
      <c r="Q7819" t="s">
        <v>14198</v>
      </c>
    </row>
    <row r="7820" spans="1:17" x14ac:dyDescent="0.25">
      <c r="A7820">
        <v>7819</v>
      </c>
      <c r="B7820">
        <v>55906</v>
      </c>
      <c r="C7820">
        <v>40143</v>
      </c>
      <c r="D7820">
        <v>42</v>
      </c>
      <c r="E7820">
        <f t="shared" si="245"/>
        <v>8400</v>
      </c>
      <c r="F7820">
        <v>0.02</v>
      </c>
      <c r="G7820">
        <f>VLOOKUP($P7820,Pricebook!$A:$D,4,0)</f>
        <v>200</v>
      </c>
      <c r="H7820">
        <f t="shared" si="244"/>
        <v>8232</v>
      </c>
      <c r="I7820" t="s">
        <v>1570</v>
      </c>
      <c r="J7820" t="s">
        <v>544</v>
      </c>
      <c r="K7820" t="s">
        <v>654</v>
      </c>
      <c r="L7820">
        <v>29418</v>
      </c>
      <c r="M7820" t="s">
        <v>163</v>
      </c>
      <c r="N7820" t="s">
        <v>34</v>
      </c>
      <c r="O7820">
        <v>40144</v>
      </c>
      <c r="P7820" t="s">
        <v>14206</v>
      </c>
      <c r="Q7820" t="s">
        <v>14200</v>
      </c>
    </row>
    <row r="7821" spans="1:17" x14ac:dyDescent="0.25">
      <c r="A7821">
        <v>7820</v>
      </c>
      <c r="B7821">
        <v>55908</v>
      </c>
      <c r="C7821">
        <v>39956</v>
      </c>
      <c r="D7821">
        <v>44</v>
      </c>
      <c r="E7821">
        <f t="shared" si="245"/>
        <v>7040</v>
      </c>
      <c r="F7821">
        <v>0.03</v>
      </c>
      <c r="G7821">
        <f>VLOOKUP($P7821,Pricebook!$A:$D,4,0)</f>
        <v>160</v>
      </c>
      <c r="H7821">
        <f t="shared" si="244"/>
        <v>6828.8</v>
      </c>
      <c r="I7821" t="s">
        <v>567</v>
      </c>
      <c r="J7821" t="s">
        <v>79</v>
      </c>
      <c r="K7821" t="s">
        <v>2708</v>
      </c>
      <c r="L7821">
        <v>21403</v>
      </c>
      <c r="M7821" t="s">
        <v>187</v>
      </c>
      <c r="N7821" t="s">
        <v>61</v>
      </c>
      <c r="O7821">
        <v>39957</v>
      </c>
      <c r="P7821" t="s">
        <v>14218</v>
      </c>
      <c r="Q7821" t="s">
        <v>14203</v>
      </c>
    </row>
    <row r="7822" spans="1:17" x14ac:dyDescent="0.25">
      <c r="A7822">
        <v>7821</v>
      </c>
      <c r="B7822">
        <v>55909</v>
      </c>
      <c r="C7822">
        <v>39952</v>
      </c>
      <c r="D7822">
        <v>2</v>
      </c>
      <c r="E7822">
        <f t="shared" si="245"/>
        <v>400</v>
      </c>
      <c r="F7822">
        <v>0.03</v>
      </c>
      <c r="G7822">
        <f>VLOOKUP($P7822,Pricebook!$A:$D,4,0)</f>
        <v>200</v>
      </c>
      <c r="H7822">
        <f t="shared" si="244"/>
        <v>388</v>
      </c>
      <c r="I7822" t="s">
        <v>124</v>
      </c>
      <c r="J7822" t="s">
        <v>125</v>
      </c>
      <c r="K7822" t="s">
        <v>2182</v>
      </c>
      <c r="L7822" t="s">
        <v>2183</v>
      </c>
      <c r="M7822" t="s">
        <v>87</v>
      </c>
      <c r="N7822" t="s">
        <v>61</v>
      </c>
      <c r="O7822">
        <v>39959</v>
      </c>
      <c r="P7822" t="s">
        <v>14206</v>
      </c>
      <c r="Q7822" t="s">
        <v>14190</v>
      </c>
    </row>
    <row r="7823" spans="1:17" x14ac:dyDescent="0.25">
      <c r="A7823">
        <v>7822</v>
      </c>
      <c r="B7823">
        <v>55909</v>
      </c>
      <c r="C7823">
        <v>39952</v>
      </c>
      <c r="D7823">
        <v>3</v>
      </c>
      <c r="E7823">
        <f t="shared" si="245"/>
        <v>480</v>
      </c>
      <c r="F7823">
        <v>7.0000000000000007E-2</v>
      </c>
      <c r="G7823">
        <f>VLOOKUP($P7823,Pricebook!$A:$D,4,0)</f>
        <v>160</v>
      </c>
      <c r="H7823">
        <f t="shared" si="244"/>
        <v>446.4</v>
      </c>
      <c r="I7823" t="s">
        <v>124</v>
      </c>
      <c r="J7823" t="s">
        <v>125</v>
      </c>
      <c r="K7823" t="s">
        <v>2883</v>
      </c>
      <c r="L7823" t="s">
        <v>2884</v>
      </c>
      <c r="M7823" t="s">
        <v>317</v>
      </c>
      <c r="N7823" t="s">
        <v>61</v>
      </c>
      <c r="O7823">
        <v>39956</v>
      </c>
      <c r="P7823" t="s">
        <v>14218</v>
      </c>
      <c r="Q7823" t="s">
        <v>14188</v>
      </c>
    </row>
    <row r="7824" spans="1:17" x14ac:dyDescent="0.25">
      <c r="A7824">
        <v>7823</v>
      </c>
      <c r="B7824">
        <v>55937</v>
      </c>
      <c r="C7824">
        <v>39839</v>
      </c>
      <c r="D7824">
        <v>10</v>
      </c>
      <c r="E7824">
        <f t="shared" si="245"/>
        <v>1500</v>
      </c>
      <c r="F7824">
        <v>0.09</v>
      </c>
      <c r="G7824">
        <f>VLOOKUP($P7824,Pricebook!$A:$D,4,0)</f>
        <v>150</v>
      </c>
      <c r="H7824">
        <f t="shared" si="244"/>
        <v>1365</v>
      </c>
      <c r="I7824" t="s">
        <v>484</v>
      </c>
      <c r="J7824" t="s">
        <v>165</v>
      </c>
      <c r="K7824" t="s">
        <v>485</v>
      </c>
      <c r="L7824">
        <v>72015</v>
      </c>
      <c r="M7824" t="s">
        <v>66</v>
      </c>
      <c r="N7824" t="s">
        <v>34</v>
      </c>
      <c r="O7824">
        <v>39841</v>
      </c>
      <c r="P7824" t="s">
        <v>14211</v>
      </c>
      <c r="Q7824" t="s">
        <v>14194</v>
      </c>
    </row>
    <row r="7825" spans="1:17" x14ac:dyDescent="0.25">
      <c r="A7825">
        <v>7824</v>
      </c>
      <c r="B7825">
        <v>55937</v>
      </c>
      <c r="C7825">
        <v>39839</v>
      </c>
      <c r="D7825">
        <v>24</v>
      </c>
      <c r="E7825">
        <f t="shared" si="245"/>
        <v>3000</v>
      </c>
      <c r="F7825">
        <v>0.06</v>
      </c>
      <c r="G7825">
        <f>VLOOKUP($P7825,Pricebook!$A:$D,4,0)</f>
        <v>125</v>
      </c>
      <c r="H7825">
        <f t="shared" si="244"/>
        <v>2820</v>
      </c>
      <c r="I7825" t="s">
        <v>484</v>
      </c>
      <c r="J7825" t="s">
        <v>165</v>
      </c>
      <c r="K7825" t="s">
        <v>485</v>
      </c>
      <c r="L7825">
        <v>72015</v>
      </c>
      <c r="M7825" t="s">
        <v>66</v>
      </c>
      <c r="N7825" t="s">
        <v>34</v>
      </c>
      <c r="O7825">
        <v>39841</v>
      </c>
      <c r="P7825" t="s">
        <v>14209</v>
      </c>
      <c r="Q7825" t="s">
        <v>14184</v>
      </c>
    </row>
    <row r="7826" spans="1:17" x14ac:dyDescent="0.25">
      <c r="A7826">
        <v>7825</v>
      </c>
      <c r="B7826">
        <v>55938</v>
      </c>
      <c r="C7826">
        <v>41092</v>
      </c>
      <c r="D7826">
        <v>42</v>
      </c>
      <c r="E7826">
        <f t="shared" si="245"/>
        <v>4620</v>
      </c>
      <c r="F7826">
        <v>0.08</v>
      </c>
      <c r="G7826">
        <f>VLOOKUP($P7826,Pricebook!$A:$D,4,0)</f>
        <v>110</v>
      </c>
      <c r="H7826">
        <f t="shared" si="244"/>
        <v>4250.4000000000005</v>
      </c>
      <c r="I7826" t="s">
        <v>1041</v>
      </c>
      <c r="J7826" t="s">
        <v>118</v>
      </c>
      <c r="K7826" t="s">
        <v>2636</v>
      </c>
      <c r="L7826" t="s">
        <v>2637</v>
      </c>
      <c r="M7826" t="s">
        <v>87</v>
      </c>
      <c r="N7826" t="s">
        <v>61</v>
      </c>
      <c r="O7826">
        <v>41093</v>
      </c>
      <c r="P7826" t="s">
        <v>14215</v>
      </c>
      <c r="Q7826" t="s">
        <v>14203</v>
      </c>
    </row>
    <row r="7827" spans="1:17" x14ac:dyDescent="0.25">
      <c r="A7827">
        <v>7826</v>
      </c>
      <c r="B7827">
        <v>55938</v>
      </c>
      <c r="C7827">
        <v>41092</v>
      </c>
      <c r="D7827">
        <v>18</v>
      </c>
      <c r="E7827">
        <f t="shared" si="245"/>
        <v>3600</v>
      </c>
      <c r="F7827">
        <v>0.05</v>
      </c>
      <c r="G7827">
        <f>VLOOKUP($P7827,Pricebook!$A:$D,4,0)</f>
        <v>200</v>
      </c>
      <c r="H7827">
        <f t="shared" si="244"/>
        <v>3420</v>
      </c>
      <c r="I7827" t="s">
        <v>1041</v>
      </c>
      <c r="J7827" t="s">
        <v>118</v>
      </c>
      <c r="K7827" t="s">
        <v>2885</v>
      </c>
      <c r="L7827" t="s">
        <v>2886</v>
      </c>
      <c r="M7827" t="s">
        <v>317</v>
      </c>
      <c r="N7827" t="s">
        <v>61</v>
      </c>
      <c r="O7827">
        <v>41093</v>
      </c>
      <c r="P7827" t="s">
        <v>14206</v>
      </c>
      <c r="Q7827" t="s">
        <v>14193</v>
      </c>
    </row>
    <row r="7828" spans="1:17" x14ac:dyDescent="0.25">
      <c r="A7828">
        <v>7827</v>
      </c>
      <c r="B7828">
        <v>55940</v>
      </c>
      <c r="C7828">
        <v>39932</v>
      </c>
      <c r="D7828">
        <v>29</v>
      </c>
      <c r="E7828">
        <f t="shared" si="245"/>
        <v>4350</v>
      </c>
      <c r="F7828">
        <v>0.03</v>
      </c>
      <c r="G7828">
        <f>VLOOKUP($P7828,Pricebook!$A:$D,4,0)</f>
        <v>150</v>
      </c>
      <c r="H7828">
        <f t="shared" si="244"/>
        <v>4219.5</v>
      </c>
      <c r="I7828" t="s">
        <v>1954</v>
      </c>
      <c r="J7828" t="s">
        <v>99</v>
      </c>
      <c r="K7828" t="s">
        <v>2887</v>
      </c>
      <c r="L7828" t="s">
        <v>2888</v>
      </c>
      <c r="M7828" t="s">
        <v>421</v>
      </c>
      <c r="N7828" t="s">
        <v>61</v>
      </c>
      <c r="O7828">
        <v>39933</v>
      </c>
      <c r="P7828" t="s">
        <v>14211</v>
      </c>
      <c r="Q7828" t="s">
        <v>14201</v>
      </c>
    </row>
    <row r="7829" spans="1:17" x14ac:dyDescent="0.25">
      <c r="A7829">
        <v>7828</v>
      </c>
      <c r="B7829">
        <v>55968</v>
      </c>
      <c r="C7829">
        <v>41182</v>
      </c>
      <c r="D7829">
        <v>40</v>
      </c>
      <c r="E7829">
        <f t="shared" si="245"/>
        <v>4800</v>
      </c>
      <c r="F7829">
        <v>0.05</v>
      </c>
      <c r="G7829">
        <f>VLOOKUP($P7829,Pricebook!$A:$D,4,0)</f>
        <v>120</v>
      </c>
      <c r="H7829">
        <f t="shared" si="244"/>
        <v>4560</v>
      </c>
      <c r="I7829" t="s">
        <v>2080</v>
      </c>
      <c r="J7829" t="s">
        <v>158</v>
      </c>
      <c r="K7829" t="s">
        <v>2569</v>
      </c>
      <c r="L7829">
        <v>14224</v>
      </c>
      <c r="M7829" t="s">
        <v>60</v>
      </c>
      <c r="N7829" t="s">
        <v>61</v>
      </c>
      <c r="O7829">
        <v>41184</v>
      </c>
      <c r="P7829" t="s">
        <v>14212</v>
      </c>
      <c r="Q7829" t="s">
        <v>14201</v>
      </c>
    </row>
    <row r="7830" spans="1:17" x14ac:dyDescent="0.25">
      <c r="A7830">
        <v>7829</v>
      </c>
      <c r="B7830">
        <v>55969</v>
      </c>
      <c r="C7830">
        <v>40455</v>
      </c>
      <c r="D7830">
        <v>37</v>
      </c>
      <c r="E7830">
        <f t="shared" si="245"/>
        <v>7400</v>
      </c>
      <c r="F7830">
        <v>0.08</v>
      </c>
      <c r="G7830">
        <f>VLOOKUP($P7830,Pricebook!$A:$D,4,0)</f>
        <v>200</v>
      </c>
      <c r="H7830">
        <f t="shared" si="244"/>
        <v>6808</v>
      </c>
      <c r="I7830" t="s">
        <v>356</v>
      </c>
      <c r="J7830" t="s">
        <v>103</v>
      </c>
      <c r="K7830" t="s">
        <v>2794</v>
      </c>
      <c r="L7830">
        <v>63122</v>
      </c>
      <c r="M7830" t="s">
        <v>358</v>
      </c>
      <c r="N7830" t="s">
        <v>16</v>
      </c>
      <c r="O7830">
        <v>40458</v>
      </c>
      <c r="P7830" t="s">
        <v>14206</v>
      </c>
      <c r="Q7830" t="s">
        <v>14186</v>
      </c>
    </row>
    <row r="7831" spans="1:17" x14ac:dyDescent="0.25">
      <c r="A7831">
        <v>7830</v>
      </c>
      <c r="B7831">
        <v>56001</v>
      </c>
      <c r="C7831">
        <v>40280</v>
      </c>
      <c r="D7831">
        <v>17</v>
      </c>
      <c r="E7831">
        <f t="shared" si="245"/>
        <v>1870</v>
      </c>
      <c r="F7831">
        <v>0.08</v>
      </c>
      <c r="G7831">
        <f>VLOOKUP($P7831,Pricebook!$A:$D,4,0)</f>
        <v>110</v>
      </c>
      <c r="H7831">
        <f t="shared" si="244"/>
        <v>1720.4</v>
      </c>
      <c r="I7831" t="s">
        <v>570</v>
      </c>
      <c r="J7831" t="s">
        <v>571</v>
      </c>
      <c r="K7831" t="s">
        <v>1074</v>
      </c>
      <c r="L7831">
        <v>66062</v>
      </c>
      <c r="M7831" t="s">
        <v>153</v>
      </c>
      <c r="N7831" t="s">
        <v>16</v>
      </c>
      <c r="O7831">
        <v>40284</v>
      </c>
      <c r="P7831" t="s">
        <v>14215</v>
      </c>
      <c r="Q7831" t="s">
        <v>14197</v>
      </c>
    </row>
    <row r="7832" spans="1:17" x14ac:dyDescent="0.25">
      <c r="A7832">
        <v>7831</v>
      </c>
      <c r="B7832">
        <v>56002</v>
      </c>
      <c r="C7832">
        <v>39998</v>
      </c>
      <c r="D7832">
        <v>21</v>
      </c>
      <c r="E7832">
        <f t="shared" si="245"/>
        <v>2310</v>
      </c>
      <c r="F7832">
        <v>0.04</v>
      </c>
      <c r="G7832">
        <f>VLOOKUP($P7832,Pricebook!$A:$D,4,0)</f>
        <v>110</v>
      </c>
      <c r="H7832">
        <f t="shared" si="244"/>
        <v>2217.6</v>
      </c>
      <c r="I7832" t="s">
        <v>264</v>
      </c>
      <c r="J7832" t="s">
        <v>265</v>
      </c>
      <c r="K7832" t="s">
        <v>2663</v>
      </c>
      <c r="L7832">
        <v>77803</v>
      </c>
      <c r="M7832" t="s">
        <v>48</v>
      </c>
      <c r="N7832" t="s">
        <v>16</v>
      </c>
      <c r="O7832">
        <v>40000</v>
      </c>
      <c r="P7832" t="s">
        <v>14220</v>
      </c>
      <c r="Q7832" t="s">
        <v>14196</v>
      </c>
    </row>
    <row r="7833" spans="1:17" x14ac:dyDescent="0.25">
      <c r="A7833">
        <v>7832</v>
      </c>
      <c r="B7833">
        <v>56002</v>
      </c>
      <c r="C7833">
        <v>39998</v>
      </c>
      <c r="D7833">
        <v>14</v>
      </c>
      <c r="E7833">
        <f t="shared" si="245"/>
        <v>1540</v>
      </c>
      <c r="F7833">
        <v>0.09</v>
      </c>
      <c r="G7833">
        <f>VLOOKUP($P7833,Pricebook!$A:$D,4,0)</f>
        <v>110</v>
      </c>
      <c r="H7833">
        <f t="shared" si="244"/>
        <v>1401.4</v>
      </c>
      <c r="I7833" t="s">
        <v>264</v>
      </c>
      <c r="J7833" t="s">
        <v>265</v>
      </c>
      <c r="K7833" t="s">
        <v>137</v>
      </c>
      <c r="L7833">
        <v>76028</v>
      </c>
      <c r="M7833" t="s">
        <v>48</v>
      </c>
      <c r="N7833" t="s">
        <v>16</v>
      </c>
      <c r="O7833">
        <v>40002</v>
      </c>
      <c r="P7833" t="s">
        <v>14215</v>
      </c>
      <c r="Q7833" t="s">
        <v>14203</v>
      </c>
    </row>
    <row r="7834" spans="1:17" x14ac:dyDescent="0.25">
      <c r="A7834">
        <v>7833</v>
      </c>
      <c r="B7834">
        <v>56002</v>
      </c>
      <c r="C7834">
        <v>39998</v>
      </c>
      <c r="D7834">
        <v>9</v>
      </c>
      <c r="E7834">
        <f t="shared" si="245"/>
        <v>1800</v>
      </c>
      <c r="F7834">
        <v>0.05</v>
      </c>
      <c r="G7834">
        <f>VLOOKUP($P7834,Pricebook!$A:$D,4,0)</f>
        <v>200</v>
      </c>
      <c r="H7834">
        <f t="shared" si="244"/>
        <v>1710</v>
      </c>
      <c r="I7834" t="s">
        <v>264</v>
      </c>
      <c r="J7834" t="s">
        <v>265</v>
      </c>
      <c r="K7834" t="s">
        <v>137</v>
      </c>
      <c r="L7834">
        <v>76028</v>
      </c>
      <c r="M7834" t="s">
        <v>48</v>
      </c>
      <c r="N7834" t="s">
        <v>16</v>
      </c>
      <c r="O7834">
        <v>40005</v>
      </c>
      <c r="P7834" t="s">
        <v>14206</v>
      </c>
      <c r="Q7834" t="s">
        <v>14200</v>
      </c>
    </row>
    <row r="7835" spans="1:17" x14ac:dyDescent="0.25">
      <c r="A7835">
        <v>7834</v>
      </c>
      <c r="B7835">
        <v>56002</v>
      </c>
      <c r="C7835">
        <v>39998</v>
      </c>
      <c r="D7835">
        <v>14</v>
      </c>
      <c r="E7835">
        <f t="shared" si="245"/>
        <v>1750</v>
      </c>
      <c r="F7835">
        <v>7.0000000000000007E-2</v>
      </c>
      <c r="G7835">
        <f>VLOOKUP($P7835,Pricebook!$A:$D,4,0)</f>
        <v>125</v>
      </c>
      <c r="H7835">
        <f t="shared" si="244"/>
        <v>1627.5</v>
      </c>
      <c r="I7835" t="s">
        <v>264</v>
      </c>
      <c r="J7835" t="s">
        <v>265</v>
      </c>
      <c r="K7835" t="s">
        <v>137</v>
      </c>
      <c r="L7835">
        <v>76028</v>
      </c>
      <c r="M7835" t="s">
        <v>48</v>
      </c>
      <c r="N7835" t="s">
        <v>16</v>
      </c>
      <c r="O7835">
        <v>40000</v>
      </c>
      <c r="P7835" t="s">
        <v>14209</v>
      </c>
      <c r="Q7835" t="s">
        <v>14202</v>
      </c>
    </row>
    <row r="7836" spans="1:17" x14ac:dyDescent="0.25">
      <c r="A7836">
        <v>7835</v>
      </c>
      <c r="B7836">
        <v>56003</v>
      </c>
      <c r="C7836">
        <v>40274</v>
      </c>
      <c r="D7836">
        <v>13</v>
      </c>
      <c r="E7836">
        <f t="shared" si="245"/>
        <v>1625</v>
      </c>
      <c r="F7836">
        <v>0.1</v>
      </c>
      <c r="G7836">
        <f>VLOOKUP($P7836,Pricebook!$A:$D,4,0)</f>
        <v>125</v>
      </c>
      <c r="H7836">
        <f t="shared" si="244"/>
        <v>1462.5</v>
      </c>
      <c r="I7836" t="s">
        <v>623</v>
      </c>
      <c r="J7836" t="s">
        <v>508</v>
      </c>
      <c r="K7836" t="s">
        <v>1136</v>
      </c>
      <c r="L7836" t="s">
        <v>1137</v>
      </c>
      <c r="M7836" t="s">
        <v>232</v>
      </c>
      <c r="N7836" t="s">
        <v>61</v>
      </c>
      <c r="O7836">
        <v>40275</v>
      </c>
      <c r="P7836" t="s">
        <v>14209</v>
      </c>
      <c r="Q7836" t="s">
        <v>14201</v>
      </c>
    </row>
    <row r="7837" spans="1:17" x14ac:dyDescent="0.25">
      <c r="A7837">
        <v>7836</v>
      </c>
      <c r="B7837">
        <v>56006</v>
      </c>
      <c r="C7837">
        <v>40817</v>
      </c>
      <c r="D7837">
        <v>16</v>
      </c>
      <c r="E7837">
        <f t="shared" si="245"/>
        <v>1760</v>
      </c>
      <c r="F7837">
        <v>0.1</v>
      </c>
      <c r="G7837">
        <f>VLOOKUP($P7837,Pricebook!$A:$D,4,0)</f>
        <v>110</v>
      </c>
      <c r="H7837">
        <f t="shared" si="244"/>
        <v>1584</v>
      </c>
      <c r="I7837" t="s">
        <v>720</v>
      </c>
      <c r="J7837" t="s">
        <v>269</v>
      </c>
      <c r="K7837" t="s">
        <v>113</v>
      </c>
      <c r="L7837">
        <v>90805</v>
      </c>
      <c r="M7837" t="s">
        <v>114</v>
      </c>
      <c r="N7837" t="s">
        <v>23</v>
      </c>
      <c r="O7837">
        <v>40817</v>
      </c>
      <c r="P7837" t="s">
        <v>14215</v>
      </c>
      <c r="Q7837" t="s">
        <v>14202</v>
      </c>
    </row>
    <row r="7838" spans="1:17" x14ac:dyDescent="0.25">
      <c r="A7838">
        <v>7837</v>
      </c>
      <c r="B7838">
        <v>56006</v>
      </c>
      <c r="C7838">
        <v>40817</v>
      </c>
      <c r="D7838">
        <v>20</v>
      </c>
      <c r="E7838">
        <f t="shared" si="245"/>
        <v>3000</v>
      </c>
      <c r="F7838">
        <v>0.06</v>
      </c>
      <c r="G7838">
        <f>VLOOKUP($P7838,Pricebook!$A:$D,4,0)</f>
        <v>150</v>
      </c>
      <c r="H7838">
        <f t="shared" si="244"/>
        <v>2820</v>
      </c>
      <c r="I7838" t="s">
        <v>720</v>
      </c>
      <c r="J7838" t="s">
        <v>269</v>
      </c>
      <c r="K7838" t="s">
        <v>113</v>
      </c>
      <c r="L7838">
        <v>90805</v>
      </c>
      <c r="M7838" t="s">
        <v>114</v>
      </c>
      <c r="N7838" t="s">
        <v>23</v>
      </c>
      <c r="O7838">
        <v>40819</v>
      </c>
      <c r="P7838" t="s">
        <v>14210</v>
      </c>
      <c r="Q7838" t="s">
        <v>14198</v>
      </c>
    </row>
    <row r="7839" spans="1:17" x14ac:dyDescent="0.25">
      <c r="A7839">
        <v>7838</v>
      </c>
      <c r="B7839">
        <v>56032</v>
      </c>
      <c r="C7839">
        <v>40896</v>
      </c>
      <c r="D7839">
        <v>31</v>
      </c>
      <c r="E7839">
        <f t="shared" si="245"/>
        <v>4650</v>
      </c>
      <c r="F7839">
        <v>0.1</v>
      </c>
      <c r="G7839">
        <f>VLOOKUP($P7839,Pricebook!$A:$D,4,0)</f>
        <v>150</v>
      </c>
      <c r="H7839">
        <f t="shared" si="244"/>
        <v>4185</v>
      </c>
      <c r="I7839" t="s">
        <v>405</v>
      </c>
      <c r="J7839" t="s">
        <v>406</v>
      </c>
      <c r="K7839" t="s">
        <v>161</v>
      </c>
      <c r="L7839" t="s">
        <v>162</v>
      </c>
      <c r="M7839" t="s">
        <v>163</v>
      </c>
      <c r="N7839" t="s">
        <v>34</v>
      </c>
      <c r="O7839">
        <v>40896</v>
      </c>
      <c r="P7839" t="s">
        <v>14216</v>
      </c>
      <c r="Q7839" t="s">
        <v>14201</v>
      </c>
    </row>
    <row r="7840" spans="1:17" x14ac:dyDescent="0.25">
      <c r="A7840">
        <v>7839</v>
      </c>
      <c r="B7840">
        <v>56032</v>
      </c>
      <c r="C7840">
        <v>40896</v>
      </c>
      <c r="D7840">
        <v>25</v>
      </c>
      <c r="E7840">
        <f t="shared" si="245"/>
        <v>3125</v>
      </c>
      <c r="F7840">
        <v>0.03</v>
      </c>
      <c r="G7840">
        <f>VLOOKUP($P7840,Pricebook!$A:$D,4,0)</f>
        <v>125</v>
      </c>
      <c r="H7840">
        <f t="shared" si="244"/>
        <v>3031.25</v>
      </c>
      <c r="I7840" t="s">
        <v>405</v>
      </c>
      <c r="J7840" t="s">
        <v>406</v>
      </c>
      <c r="K7840" t="s">
        <v>161</v>
      </c>
      <c r="L7840" t="s">
        <v>162</v>
      </c>
      <c r="M7840" t="s">
        <v>163</v>
      </c>
      <c r="N7840" t="s">
        <v>34</v>
      </c>
      <c r="O7840">
        <v>40898</v>
      </c>
      <c r="P7840" t="s">
        <v>14209</v>
      </c>
      <c r="Q7840" t="s">
        <v>14193</v>
      </c>
    </row>
    <row r="7841" spans="1:17" x14ac:dyDescent="0.25">
      <c r="A7841">
        <v>7840</v>
      </c>
      <c r="B7841">
        <v>56039</v>
      </c>
      <c r="C7841">
        <v>40872</v>
      </c>
      <c r="D7841">
        <v>23</v>
      </c>
      <c r="E7841">
        <f t="shared" si="245"/>
        <v>2530</v>
      </c>
      <c r="F7841">
        <v>7.0000000000000007E-2</v>
      </c>
      <c r="G7841">
        <f>VLOOKUP($P7841,Pricebook!$A:$D,4,0)</f>
        <v>110</v>
      </c>
      <c r="H7841">
        <f t="shared" si="244"/>
        <v>2352.8999999999996</v>
      </c>
      <c r="I7841" t="s">
        <v>1635</v>
      </c>
      <c r="J7841" t="s">
        <v>775</v>
      </c>
      <c r="K7841" t="s">
        <v>1776</v>
      </c>
      <c r="L7841" t="s">
        <v>1777</v>
      </c>
      <c r="M7841" t="s">
        <v>48</v>
      </c>
      <c r="N7841" t="s">
        <v>16</v>
      </c>
      <c r="O7841">
        <v>40877</v>
      </c>
      <c r="P7841" t="s">
        <v>14215</v>
      </c>
      <c r="Q7841" t="s">
        <v>14186</v>
      </c>
    </row>
    <row r="7842" spans="1:17" x14ac:dyDescent="0.25">
      <c r="A7842">
        <v>7841</v>
      </c>
      <c r="B7842">
        <v>56064</v>
      </c>
      <c r="C7842">
        <v>40115</v>
      </c>
      <c r="D7842">
        <v>41</v>
      </c>
      <c r="E7842">
        <f t="shared" si="245"/>
        <v>6560</v>
      </c>
      <c r="F7842">
        <v>0.02</v>
      </c>
      <c r="G7842">
        <f>VLOOKUP($P7842,Pricebook!$A:$D,4,0)</f>
        <v>160</v>
      </c>
      <c r="H7842">
        <f t="shared" si="244"/>
        <v>6428.8</v>
      </c>
      <c r="I7842" t="s">
        <v>1052</v>
      </c>
      <c r="J7842" t="s">
        <v>487</v>
      </c>
      <c r="K7842" t="s">
        <v>2759</v>
      </c>
      <c r="L7842">
        <v>31204</v>
      </c>
      <c r="M7842" t="s">
        <v>134</v>
      </c>
      <c r="N7842" t="s">
        <v>34</v>
      </c>
      <c r="O7842">
        <v>40115</v>
      </c>
      <c r="P7842" t="s">
        <v>14218</v>
      </c>
      <c r="Q7842" t="s">
        <v>14187</v>
      </c>
    </row>
    <row r="7843" spans="1:17" x14ac:dyDescent="0.25">
      <c r="A7843">
        <v>7842</v>
      </c>
      <c r="B7843">
        <v>56069</v>
      </c>
      <c r="C7843">
        <v>41196</v>
      </c>
      <c r="D7843">
        <v>10</v>
      </c>
      <c r="E7843">
        <f t="shared" si="245"/>
        <v>1100</v>
      </c>
      <c r="F7843">
        <v>0.09</v>
      </c>
      <c r="G7843">
        <f>VLOOKUP($P7843,Pricebook!$A:$D,4,0)</f>
        <v>110</v>
      </c>
      <c r="H7843">
        <f t="shared" si="244"/>
        <v>1001</v>
      </c>
      <c r="I7843" t="s">
        <v>562</v>
      </c>
      <c r="J7843" t="s">
        <v>128</v>
      </c>
      <c r="K7843" t="s">
        <v>815</v>
      </c>
      <c r="L7843">
        <v>97206</v>
      </c>
      <c r="M7843" t="s">
        <v>43</v>
      </c>
      <c r="N7843" t="s">
        <v>23</v>
      </c>
      <c r="O7843">
        <v>41201</v>
      </c>
      <c r="P7843" t="s">
        <v>14220</v>
      </c>
      <c r="Q7843" t="s">
        <v>14185</v>
      </c>
    </row>
    <row r="7844" spans="1:17" x14ac:dyDescent="0.25">
      <c r="A7844">
        <v>7843</v>
      </c>
      <c r="B7844">
        <v>56099</v>
      </c>
      <c r="C7844">
        <v>40456</v>
      </c>
      <c r="D7844">
        <v>6</v>
      </c>
      <c r="E7844">
        <f t="shared" si="245"/>
        <v>1200</v>
      </c>
      <c r="F7844">
        <v>0.1</v>
      </c>
      <c r="G7844">
        <f>VLOOKUP($P7844,Pricebook!$A:$D,4,0)</f>
        <v>200</v>
      </c>
      <c r="H7844">
        <f t="shared" si="244"/>
        <v>1080</v>
      </c>
      <c r="I7844" t="s">
        <v>1295</v>
      </c>
      <c r="J7844" t="s">
        <v>508</v>
      </c>
      <c r="K7844" t="s">
        <v>618</v>
      </c>
      <c r="L7844">
        <v>71301</v>
      </c>
      <c r="M7844" t="s">
        <v>436</v>
      </c>
      <c r="N7844" t="s">
        <v>34</v>
      </c>
      <c r="O7844">
        <v>40463</v>
      </c>
      <c r="P7844" t="s">
        <v>14206</v>
      </c>
      <c r="Q7844" t="s">
        <v>14189</v>
      </c>
    </row>
    <row r="7845" spans="1:17" x14ac:dyDescent="0.25">
      <c r="A7845">
        <v>7844</v>
      </c>
      <c r="B7845">
        <v>56099</v>
      </c>
      <c r="C7845">
        <v>40456</v>
      </c>
      <c r="D7845">
        <v>11</v>
      </c>
      <c r="E7845">
        <f t="shared" si="245"/>
        <v>1870</v>
      </c>
      <c r="F7845">
        <v>0.02</v>
      </c>
      <c r="G7845">
        <f>VLOOKUP($P7845,Pricebook!$A:$D,4,0)</f>
        <v>170</v>
      </c>
      <c r="H7845">
        <f t="shared" si="244"/>
        <v>1832.6</v>
      </c>
      <c r="I7845" t="s">
        <v>1295</v>
      </c>
      <c r="J7845" t="s">
        <v>508</v>
      </c>
      <c r="K7845" t="s">
        <v>672</v>
      </c>
      <c r="L7845">
        <v>40475</v>
      </c>
      <c r="M7845" t="s">
        <v>254</v>
      </c>
      <c r="N7845" t="s">
        <v>34</v>
      </c>
      <c r="O7845">
        <v>40463</v>
      </c>
      <c r="P7845" t="s">
        <v>14219</v>
      </c>
      <c r="Q7845" t="s">
        <v>14194</v>
      </c>
    </row>
    <row r="7846" spans="1:17" x14ac:dyDescent="0.25">
      <c r="A7846">
        <v>7845</v>
      </c>
      <c r="B7846">
        <v>56101</v>
      </c>
      <c r="C7846">
        <v>40378</v>
      </c>
      <c r="D7846">
        <v>1</v>
      </c>
      <c r="E7846">
        <f t="shared" si="245"/>
        <v>170</v>
      </c>
      <c r="F7846">
        <v>0.01</v>
      </c>
      <c r="G7846">
        <f>VLOOKUP($P7846,Pricebook!$A:$D,4,0)</f>
        <v>170</v>
      </c>
      <c r="H7846">
        <f t="shared" si="244"/>
        <v>168.3</v>
      </c>
      <c r="I7846" t="s">
        <v>1624</v>
      </c>
      <c r="J7846" t="s">
        <v>36</v>
      </c>
      <c r="K7846" t="s">
        <v>929</v>
      </c>
      <c r="L7846">
        <v>68502</v>
      </c>
      <c r="M7846" t="s">
        <v>440</v>
      </c>
      <c r="N7846" t="s">
        <v>16</v>
      </c>
      <c r="O7846">
        <v>40380</v>
      </c>
      <c r="P7846" t="s">
        <v>14219</v>
      </c>
      <c r="Q7846" t="s">
        <v>14196</v>
      </c>
    </row>
    <row r="7847" spans="1:17" x14ac:dyDescent="0.25">
      <c r="A7847">
        <v>7846</v>
      </c>
      <c r="B7847">
        <v>56101</v>
      </c>
      <c r="C7847">
        <v>40378</v>
      </c>
      <c r="D7847">
        <v>44</v>
      </c>
      <c r="E7847">
        <f t="shared" si="245"/>
        <v>7040</v>
      </c>
      <c r="F7847">
        <v>0.08</v>
      </c>
      <c r="G7847">
        <f>VLOOKUP($P7847,Pricebook!$A:$D,4,0)</f>
        <v>160</v>
      </c>
      <c r="H7847">
        <f t="shared" si="244"/>
        <v>6476.8</v>
      </c>
      <c r="I7847" t="s">
        <v>1624</v>
      </c>
      <c r="J7847" t="s">
        <v>36</v>
      </c>
      <c r="K7847" t="s">
        <v>929</v>
      </c>
      <c r="L7847">
        <v>68502</v>
      </c>
      <c r="M7847" t="s">
        <v>440</v>
      </c>
      <c r="N7847" t="s">
        <v>16</v>
      </c>
      <c r="O7847">
        <v>40381</v>
      </c>
      <c r="P7847" t="s">
        <v>14218</v>
      </c>
      <c r="Q7847" t="s">
        <v>14200</v>
      </c>
    </row>
    <row r="7848" spans="1:17" x14ac:dyDescent="0.25">
      <c r="A7848">
        <v>7847</v>
      </c>
      <c r="B7848">
        <v>56103</v>
      </c>
      <c r="C7848">
        <v>40538</v>
      </c>
      <c r="D7848">
        <v>24</v>
      </c>
      <c r="E7848">
        <f t="shared" si="245"/>
        <v>3600</v>
      </c>
      <c r="F7848">
        <v>7.0000000000000007E-2</v>
      </c>
      <c r="G7848">
        <f>VLOOKUP($P7848,Pricebook!$A:$D,4,0)</f>
        <v>150</v>
      </c>
      <c r="H7848">
        <f t="shared" si="244"/>
        <v>3348</v>
      </c>
      <c r="I7848" t="s">
        <v>1570</v>
      </c>
      <c r="J7848" t="s">
        <v>544</v>
      </c>
      <c r="K7848" t="s">
        <v>654</v>
      </c>
      <c r="L7848">
        <v>29418</v>
      </c>
      <c r="M7848" t="s">
        <v>163</v>
      </c>
      <c r="N7848" t="s">
        <v>34</v>
      </c>
      <c r="O7848">
        <v>40540</v>
      </c>
      <c r="P7848" t="s">
        <v>14210</v>
      </c>
      <c r="Q7848" t="s">
        <v>14194</v>
      </c>
    </row>
    <row r="7849" spans="1:17" x14ac:dyDescent="0.25">
      <c r="A7849">
        <v>7848</v>
      </c>
      <c r="B7849">
        <v>56128</v>
      </c>
      <c r="C7849">
        <v>40389</v>
      </c>
      <c r="D7849">
        <v>41</v>
      </c>
      <c r="E7849">
        <f t="shared" si="245"/>
        <v>4920</v>
      </c>
      <c r="F7849">
        <v>0.08</v>
      </c>
      <c r="G7849">
        <f>VLOOKUP($P7849,Pricebook!$A:$D,4,0)</f>
        <v>120</v>
      </c>
      <c r="H7849">
        <f t="shared" si="244"/>
        <v>4526.4000000000005</v>
      </c>
      <c r="I7849" t="s">
        <v>395</v>
      </c>
      <c r="J7849" t="s">
        <v>396</v>
      </c>
      <c r="K7849" t="s">
        <v>2597</v>
      </c>
      <c r="L7849">
        <v>16509</v>
      </c>
      <c r="M7849" t="s">
        <v>232</v>
      </c>
      <c r="N7849" t="s">
        <v>61</v>
      </c>
      <c r="O7849">
        <v>40389</v>
      </c>
      <c r="P7849" t="s">
        <v>14212</v>
      </c>
      <c r="Q7849" t="s">
        <v>14185</v>
      </c>
    </row>
    <row r="7850" spans="1:17" x14ac:dyDescent="0.25">
      <c r="A7850">
        <v>7849</v>
      </c>
      <c r="B7850">
        <v>56128</v>
      </c>
      <c r="C7850">
        <v>40389</v>
      </c>
      <c r="D7850">
        <v>19</v>
      </c>
      <c r="E7850">
        <f t="shared" si="245"/>
        <v>2375</v>
      </c>
      <c r="F7850">
        <v>0.1</v>
      </c>
      <c r="G7850">
        <f>VLOOKUP($P7850,Pricebook!$A:$D,4,0)</f>
        <v>125</v>
      </c>
      <c r="H7850">
        <f t="shared" si="244"/>
        <v>2137.5</v>
      </c>
      <c r="I7850" t="s">
        <v>395</v>
      </c>
      <c r="J7850" t="s">
        <v>396</v>
      </c>
      <c r="K7850" t="s">
        <v>2045</v>
      </c>
      <c r="L7850">
        <v>17112</v>
      </c>
      <c r="M7850" t="s">
        <v>232</v>
      </c>
      <c r="N7850" t="s">
        <v>61</v>
      </c>
      <c r="O7850">
        <v>40390</v>
      </c>
      <c r="P7850" t="s">
        <v>14209</v>
      </c>
      <c r="Q7850" t="s">
        <v>14190</v>
      </c>
    </row>
    <row r="7851" spans="1:17" x14ac:dyDescent="0.25">
      <c r="A7851">
        <v>7850</v>
      </c>
      <c r="B7851">
        <v>56130</v>
      </c>
      <c r="C7851">
        <v>40876</v>
      </c>
      <c r="D7851">
        <v>13</v>
      </c>
      <c r="E7851">
        <f t="shared" si="245"/>
        <v>1625</v>
      </c>
      <c r="F7851">
        <v>0.08</v>
      </c>
      <c r="G7851">
        <f>VLOOKUP($P7851,Pricebook!$A:$D,4,0)</f>
        <v>125</v>
      </c>
      <c r="H7851">
        <f t="shared" si="244"/>
        <v>1495</v>
      </c>
      <c r="I7851" t="s">
        <v>1724</v>
      </c>
      <c r="J7851" t="s">
        <v>468</v>
      </c>
      <c r="K7851" t="s">
        <v>1245</v>
      </c>
      <c r="L7851">
        <v>90278</v>
      </c>
      <c r="M7851" t="s">
        <v>114</v>
      </c>
      <c r="N7851" t="s">
        <v>23</v>
      </c>
      <c r="O7851">
        <v>40878</v>
      </c>
      <c r="P7851" t="s">
        <v>14208</v>
      </c>
      <c r="Q7851" t="s">
        <v>14191</v>
      </c>
    </row>
    <row r="7852" spans="1:17" x14ac:dyDescent="0.25">
      <c r="A7852">
        <v>7851</v>
      </c>
      <c r="B7852">
        <v>56130</v>
      </c>
      <c r="C7852">
        <v>40876</v>
      </c>
      <c r="D7852">
        <v>25</v>
      </c>
      <c r="E7852">
        <f t="shared" si="245"/>
        <v>3000</v>
      </c>
      <c r="F7852">
        <v>0.05</v>
      </c>
      <c r="G7852">
        <f>VLOOKUP($P7852,Pricebook!$A:$D,4,0)</f>
        <v>120</v>
      </c>
      <c r="H7852">
        <f t="shared" si="244"/>
        <v>2850</v>
      </c>
      <c r="I7852" t="s">
        <v>1724</v>
      </c>
      <c r="J7852" t="s">
        <v>468</v>
      </c>
      <c r="K7852" t="s">
        <v>1245</v>
      </c>
      <c r="L7852">
        <v>90278</v>
      </c>
      <c r="M7852" t="s">
        <v>114</v>
      </c>
      <c r="N7852" t="s">
        <v>23</v>
      </c>
      <c r="O7852">
        <v>40878</v>
      </c>
      <c r="P7852" t="s">
        <v>14212</v>
      </c>
      <c r="Q7852" t="s">
        <v>14198</v>
      </c>
    </row>
    <row r="7853" spans="1:17" x14ac:dyDescent="0.25">
      <c r="A7853">
        <v>7852</v>
      </c>
      <c r="B7853">
        <v>56135</v>
      </c>
      <c r="C7853">
        <v>40495</v>
      </c>
      <c r="D7853">
        <v>8</v>
      </c>
      <c r="E7853">
        <f t="shared" si="245"/>
        <v>1000</v>
      </c>
      <c r="F7853">
        <v>0.04</v>
      </c>
      <c r="G7853">
        <f>VLOOKUP($P7853,Pricebook!$A:$D,4,0)</f>
        <v>125</v>
      </c>
      <c r="H7853">
        <f t="shared" si="244"/>
        <v>960</v>
      </c>
      <c r="I7853" t="s">
        <v>467</v>
      </c>
      <c r="J7853" t="s">
        <v>468</v>
      </c>
      <c r="K7853" t="s">
        <v>542</v>
      </c>
      <c r="L7853">
        <v>55423</v>
      </c>
      <c r="M7853" t="s">
        <v>130</v>
      </c>
      <c r="N7853" t="s">
        <v>16</v>
      </c>
      <c r="O7853">
        <v>40497</v>
      </c>
      <c r="P7853" t="s">
        <v>14217</v>
      </c>
      <c r="Q7853" t="s">
        <v>14199</v>
      </c>
    </row>
    <row r="7854" spans="1:17" x14ac:dyDescent="0.25">
      <c r="A7854">
        <v>7853</v>
      </c>
      <c r="B7854">
        <v>56135</v>
      </c>
      <c r="C7854">
        <v>40495</v>
      </c>
      <c r="D7854">
        <v>48</v>
      </c>
      <c r="E7854">
        <f t="shared" si="245"/>
        <v>6720</v>
      </c>
      <c r="F7854">
        <v>0.1</v>
      </c>
      <c r="G7854">
        <f>VLOOKUP($P7854,Pricebook!$A:$D,4,0)</f>
        <v>140</v>
      </c>
      <c r="H7854">
        <f t="shared" si="244"/>
        <v>6048</v>
      </c>
      <c r="I7854" t="s">
        <v>467</v>
      </c>
      <c r="J7854" t="s">
        <v>468</v>
      </c>
      <c r="K7854" t="s">
        <v>542</v>
      </c>
      <c r="L7854">
        <v>55423</v>
      </c>
      <c r="M7854" t="s">
        <v>130</v>
      </c>
      <c r="N7854" t="s">
        <v>16</v>
      </c>
      <c r="O7854">
        <v>40496</v>
      </c>
      <c r="P7854" t="s">
        <v>14213</v>
      </c>
      <c r="Q7854" t="s">
        <v>14193</v>
      </c>
    </row>
    <row r="7855" spans="1:17" x14ac:dyDescent="0.25">
      <c r="A7855">
        <v>7854</v>
      </c>
      <c r="B7855">
        <v>56161</v>
      </c>
      <c r="C7855">
        <v>41013</v>
      </c>
      <c r="D7855">
        <v>38</v>
      </c>
      <c r="E7855">
        <f t="shared" si="245"/>
        <v>5700</v>
      </c>
      <c r="F7855">
        <v>0.02</v>
      </c>
      <c r="G7855">
        <f>VLOOKUP($P7855,Pricebook!$A:$D,4,0)</f>
        <v>150</v>
      </c>
      <c r="H7855">
        <f t="shared" si="244"/>
        <v>5586</v>
      </c>
      <c r="I7855" t="s">
        <v>412</v>
      </c>
      <c r="J7855" t="s">
        <v>327</v>
      </c>
      <c r="K7855" t="s">
        <v>2796</v>
      </c>
      <c r="L7855">
        <v>72714</v>
      </c>
      <c r="M7855" t="s">
        <v>66</v>
      </c>
      <c r="N7855" t="s">
        <v>34</v>
      </c>
      <c r="O7855">
        <v>41015</v>
      </c>
      <c r="P7855" t="s">
        <v>14211</v>
      </c>
      <c r="Q7855" t="s">
        <v>14191</v>
      </c>
    </row>
    <row r="7856" spans="1:17" x14ac:dyDescent="0.25">
      <c r="A7856">
        <v>7855</v>
      </c>
      <c r="B7856">
        <v>56162</v>
      </c>
      <c r="C7856">
        <v>40658</v>
      </c>
      <c r="D7856">
        <v>30</v>
      </c>
      <c r="E7856">
        <f t="shared" si="245"/>
        <v>3750</v>
      </c>
      <c r="F7856">
        <v>0.09</v>
      </c>
      <c r="G7856">
        <f>VLOOKUP($P7856,Pricebook!$A:$D,4,0)</f>
        <v>125</v>
      </c>
      <c r="H7856">
        <f t="shared" si="244"/>
        <v>3412.5</v>
      </c>
      <c r="I7856" t="s">
        <v>1421</v>
      </c>
      <c r="J7856" t="s">
        <v>434</v>
      </c>
      <c r="K7856" t="s">
        <v>2727</v>
      </c>
      <c r="L7856">
        <v>92105</v>
      </c>
      <c r="M7856" t="s">
        <v>114</v>
      </c>
      <c r="N7856" t="s">
        <v>23</v>
      </c>
      <c r="O7856">
        <v>40660</v>
      </c>
      <c r="P7856" t="s">
        <v>14221</v>
      </c>
      <c r="Q7856" t="s">
        <v>14203</v>
      </c>
    </row>
    <row r="7857" spans="1:17" x14ac:dyDescent="0.25">
      <c r="A7857">
        <v>7856</v>
      </c>
      <c r="B7857">
        <v>56163</v>
      </c>
      <c r="C7857">
        <v>40036</v>
      </c>
      <c r="D7857">
        <v>3</v>
      </c>
      <c r="E7857">
        <f t="shared" si="245"/>
        <v>330</v>
      </c>
      <c r="F7857">
        <v>0.03</v>
      </c>
      <c r="G7857">
        <f>VLOOKUP($P7857,Pricebook!$A:$D,4,0)</f>
        <v>110</v>
      </c>
      <c r="H7857">
        <f t="shared" si="244"/>
        <v>320.09999999999997</v>
      </c>
      <c r="I7857" t="s">
        <v>1582</v>
      </c>
      <c r="J7857" t="s">
        <v>108</v>
      </c>
      <c r="K7857" t="s">
        <v>986</v>
      </c>
      <c r="L7857">
        <v>97062</v>
      </c>
      <c r="M7857" t="s">
        <v>43</v>
      </c>
      <c r="N7857" t="s">
        <v>23</v>
      </c>
      <c r="O7857">
        <v>40038</v>
      </c>
      <c r="P7857" t="s">
        <v>14215</v>
      </c>
      <c r="Q7857" t="s">
        <v>14185</v>
      </c>
    </row>
    <row r="7858" spans="1:17" x14ac:dyDescent="0.25">
      <c r="A7858">
        <v>7857</v>
      </c>
      <c r="B7858">
        <v>56166</v>
      </c>
      <c r="C7858">
        <v>40394</v>
      </c>
      <c r="D7858">
        <v>45</v>
      </c>
      <c r="E7858">
        <f t="shared" si="245"/>
        <v>7650</v>
      </c>
      <c r="F7858">
        <v>0.08</v>
      </c>
      <c r="G7858">
        <f>VLOOKUP($P7858,Pricebook!$A:$D,4,0)</f>
        <v>170</v>
      </c>
      <c r="H7858">
        <f t="shared" si="244"/>
        <v>7038</v>
      </c>
      <c r="I7858" t="s">
        <v>444</v>
      </c>
      <c r="J7858" t="s">
        <v>348</v>
      </c>
      <c r="K7858" t="s">
        <v>2889</v>
      </c>
      <c r="L7858" t="s">
        <v>2890</v>
      </c>
      <c r="M7858" t="s">
        <v>317</v>
      </c>
      <c r="N7858" t="s">
        <v>61</v>
      </c>
      <c r="O7858">
        <v>40396</v>
      </c>
      <c r="P7858" t="s">
        <v>14219</v>
      </c>
      <c r="Q7858" t="s">
        <v>14196</v>
      </c>
    </row>
    <row r="7859" spans="1:17" x14ac:dyDescent="0.25">
      <c r="A7859">
        <v>7858</v>
      </c>
      <c r="B7859">
        <v>56166</v>
      </c>
      <c r="C7859">
        <v>40394</v>
      </c>
      <c r="D7859">
        <v>1</v>
      </c>
      <c r="E7859">
        <f t="shared" si="245"/>
        <v>125</v>
      </c>
      <c r="F7859">
        <v>0.08</v>
      </c>
      <c r="G7859">
        <f>VLOOKUP($P7859,Pricebook!$A:$D,4,0)</f>
        <v>125</v>
      </c>
      <c r="H7859">
        <f t="shared" si="244"/>
        <v>115</v>
      </c>
      <c r="I7859" t="s">
        <v>444</v>
      </c>
      <c r="J7859" t="s">
        <v>348</v>
      </c>
      <c r="K7859" t="s">
        <v>1845</v>
      </c>
      <c r="L7859" t="s">
        <v>2891</v>
      </c>
      <c r="M7859" t="s">
        <v>421</v>
      </c>
      <c r="N7859" t="s">
        <v>61</v>
      </c>
      <c r="O7859">
        <v>40395</v>
      </c>
      <c r="P7859" t="s">
        <v>14221</v>
      </c>
      <c r="Q7859" t="s">
        <v>14194</v>
      </c>
    </row>
    <row r="7860" spans="1:17" x14ac:dyDescent="0.25">
      <c r="A7860">
        <v>7859</v>
      </c>
      <c r="B7860">
        <v>56197</v>
      </c>
      <c r="C7860">
        <v>39944</v>
      </c>
      <c r="D7860">
        <v>11</v>
      </c>
      <c r="E7860">
        <f t="shared" si="245"/>
        <v>1375</v>
      </c>
      <c r="F7860">
        <v>0.09</v>
      </c>
      <c r="G7860">
        <f>VLOOKUP($P7860,Pricebook!$A:$D,4,0)</f>
        <v>125</v>
      </c>
      <c r="H7860">
        <f t="shared" si="244"/>
        <v>1251.25</v>
      </c>
      <c r="I7860" t="s">
        <v>1012</v>
      </c>
      <c r="J7860" t="s">
        <v>99</v>
      </c>
      <c r="K7860" t="s">
        <v>1998</v>
      </c>
      <c r="L7860">
        <v>71111</v>
      </c>
      <c r="M7860" t="s">
        <v>436</v>
      </c>
      <c r="N7860" t="s">
        <v>34</v>
      </c>
      <c r="O7860">
        <v>39946</v>
      </c>
      <c r="P7860" t="s">
        <v>14208</v>
      </c>
      <c r="Q7860" t="s">
        <v>14197</v>
      </c>
    </row>
    <row r="7861" spans="1:17" x14ac:dyDescent="0.25">
      <c r="A7861">
        <v>7860</v>
      </c>
      <c r="B7861">
        <v>56197</v>
      </c>
      <c r="C7861">
        <v>39944</v>
      </c>
      <c r="D7861">
        <v>45</v>
      </c>
      <c r="E7861">
        <f t="shared" si="245"/>
        <v>5625</v>
      </c>
      <c r="F7861">
        <v>0.08</v>
      </c>
      <c r="G7861">
        <f>VLOOKUP($P7861,Pricebook!$A:$D,4,0)</f>
        <v>125</v>
      </c>
      <c r="H7861">
        <f t="shared" si="244"/>
        <v>5175</v>
      </c>
      <c r="I7861" t="s">
        <v>1012</v>
      </c>
      <c r="J7861" t="s">
        <v>99</v>
      </c>
      <c r="K7861" t="s">
        <v>1998</v>
      </c>
      <c r="L7861">
        <v>71111</v>
      </c>
      <c r="M7861" t="s">
        <v>436</v>
      </c>
      <c r="N7861" t="s">
        <v>34</v>
      </c>
      <c r="O7861">
        <v>39944</v>
      </c>
      <c r="P7861" t="s">
        <v>14209</v>
      </c>
      <c r="Q7861" t="s">
        <v>14191</v>
      </c>
    </row>
    <row r="7862" spans="1:17" x14ac:dyDescent="0.25">
      <c r="A7862">
        <v>7861</v>
      </c>
      <c r="B7862">
        <v>56224</v>
      </c>
      <c r="C7862">
        <v>41207</v>
      </c>
      <c r="D7862">
        <v>35</v>
      </c>
      <c r="E7862">
        <f t="shared" si="245"/>
        <v>5600</v>
      </c>
      <c r="F7862">
        <v>0.01</v>
      </c>
      <c r="G7862">
        <f>VLOOKUP($P7862,Pricebook!$A:$D,4,0)</f>
        <v>160</v>
      </c>
      <c r="H7862">
        <f t="shared" si="244"/>
        <v>5544</v>
      </c>
      <c r="I7862" t="s">
        <v>1978</v>
      </c>
      <c r="J7862" t="s">
        <v>396</v>
      </c>
      <c r="K7862" t="s">
        <v>2420</v>
      </c>
      <c r="L7862">
        <v>52302</v>
      </c>
      <c r="M7862" t="s">
        <v>38</v>
      </c>
      <c r="N7862" t="s">
        <v>16</v>
      </c>
      <c r="O7862">
        <v>41209</v>
      </c>
      <c r="P7862" t="s">
        <v>14218</v>
      </c>
      <c r="Q7862" t="s">
        <v>14191</v>
      </c>
    </row>
    <row r="7863" spans="1:17" x14ac:dyDescent="0.25">
      <c r="A7863">
        <v>7862</v>
      </c>
      <c r="B7863">
        <v>56224</v>
      </c>
      <c r="C7863">
        <v>41207</v>
      </c>
      <c r="D7863">
        <v>32</v>
      </c>
      <c r="E7863">
        <f t="shared" si="245"/>
        <v>4000</v>
      </c>
      <c r="F7863">
        <v>0.01</v>
      </c>
      <c r="G7863">
        <f>VLOOKUP($P7863,Pricebook!$A:$D,4,0)</f>
        <v>125</v>
      </c>
      <c r="H7863">
        <f t="shared" si="244"/>
        <v>3960</v>
      </c>
      <c r="I7863" t="s">
        <v>1978</v>
      </c>
      <c r="J7863" t="s">
        <v>396</v>
      </c>
      <c r="K7863" t="s">
        <v>2420</v>
      </c>
      <c r="L7863">
        <v>52302</v>
      </c>
      <c r="M7863" t="s">
        <v>38</v>
      </c>
      <c r="N7863" t="s">
        <v>16</v>
      </c>
      <c r="O7863">
        <v>41208</v>
      </c>
      <c r="P7863" t="s">
        <v>14221</v>
      </c>
      <c r="Q7863" t="s">
        <v>14199</v>
      </c>
    </row>
    <row r="7864" spans="1:17" x14ac:dyDescent="0.25">
      <c r="A7864">
        <v>7863</v>
      </c>
      <c r="B7864">
        <v>56224</v>
      </c>
      <c r="C7864">
        <v>41207</v>
      </c>
      <c r="D7864">
        <v>46</v>
      </c>
      <c r="E7864">
        <f t="shared" si="245"/>
        <v>6440</v>
      </c>
      <c r="F7864">
        <v>0.1</v>
      </c>
      <c r="G7864">
        <f>VLOOKUP($P7864,Pricebook!$A:$D,4,0)</f>
        <v>140</v>
      </c>
      <c r="H7864">
        <f t="shared" si="244"/>
        <v>5796</v>
      </c>
      <c r="I7864" t="s">
        <v>1978</v>
      </c>
      <c r="J7864" t="s">
        <v>396</v>
      </c>
      <c r="K7864" t="s">
        <v>2420</v>
      </c>
      <c r="L7864">
        <v>52302</v>
      </c>
      <c r="M7864" t="s">
        <v>38</v>
      </c>
      <c r="N7864" t="s">
        <v>16</v>
      </c>
      <c r="O7864">
        <v>41207</v>
      </c>
      <c r="P7864" t="s">
        <v>14213</v>
      </c>
      <c r="Q7864" t="s">
        <v>14202</v>
      </c>
    </row>
    <row r="7865" spans="1:17" x14ac:dyDescent="0.25">
      <c r="A7865">
        <v>7864</v>
      </c>
      <c r="B7865">
        <v>56224</v>
      </c>
      <c r="C7865">
        <v>41207</v>
      </c>
      <c r="D7865">
        <v>9</v>
      </c>
      <c r="E7865">
        <f t="shared" si="245"/>
        <v>1125</v>
      </c>
      <c r="F7865">
        <v>0.04</v>
      </c>
      <c r="G7865">
        <f>VLOOKUP($P7865,Pricebook!$A:$D,4,0)</f>
        <v>125</v>
      </c>
      <c r="H7865">
        <f t="shared" si="244"/>
        <v>1080</v>
      </c>
      <c r="I7865" t="s">
        <v>1978</v>
      </c>
      <c r="J7865" t="s">
        <v>396</v>
      </c>
      <c r="K7865" t="s">
        <v>2420</v>
      </c>
      <c r="L7865">
        <v>52302</v>
      </c>
      <c r="M7865" t="s">
        <v>38</v>
      </c>
      <c r="N7865" t="s">
        <v>16</v>
      </c>
      <c r="O7865">
        <v>41208</v>
      </c>
      <c r="P7865" t="s">
        <v>14209</v>
      </c>
      <c r="Q7865" t="s">
        <v>14188</v>
      </c>
    </row>
    <row r="7866" spans="1:17" x14ac:dyDescent="0.25">
      <c r="A7866">
        <v>7865</v>
      </c>
      <c r="B7866">
        <v>56257</v>
      </c>
      <c r="C7866">
        <v>40795</v>
      </c>
      <c r="D7866">
        <v>49</v>
      </c>
      <c r="E7866">
        <f t="shared" si="245"/>
        <v>6125</v>
      </c>
      <c r="F7866">
        <v>0.03</v>
      </c>
      <c r="G7866">
        <f>VLOOKUP($P7866,Pricebook!$A:$D,4,0)</f>
        <v>125</v>
      </c>
      <c r="H7866">
        <f t="shared" si="244"/>
        <v>5941.25</v>
      </c>
      <c r="I7866" t="s">
        <v>840</v>
      </c>
      <c r="J7866" t="s">
        <v>252</v>
      </c>
      <c r="K7866" t="s">
        <v>266</v>
      </c>
      <c r="L7866" t="s">
        <v>267</v>
      </c>
      <c r="M7866" t="s">
        <v>187</v>
      </c>
      <c r="N7866" t="s">
        <v>61</v>
      </c>
      <c r="O7866">
        <v>40796</v>
      </c>
      <c r="P7866" t="s">
        <v>14208</v>
      </c>
      <c r="Q7866" t="s">
        <v>14185</v>
      </c>
    </row>
    <row r="7867" spans="1:17" x14ac:dyDescent="0.25">
      <c r="A7867">
        <v>7866</v>
      </c>
      <c r="B7867">
        <v>56260</v>
      </c>
      <c r="C7867">
        <v>40040</v>
      </c>
      <c r="D7867">
        <v>34</v>
      </c>
      <c r="E7867">
        <f t="shared" si="245"/>
        <v>3740</v>
      </c>
      <c r="F7867">
        <v>0.03</v>
      </c>
      <c r="G7867">
        <f>VLOOKUP($P7867,Pricebook!$A:$D,4,0)</f>
        <v>110</v>
      </c>
      <c r="H7867">
        <f t="shared" si="244"/>
        <v>3627.7999999999997</v>
      </c>
      <c r="I7867" t="s">
        <v>2585</v>
      </c>
      <c r="J7867" t="s">
        <v>274</v>
      </c>
      <c r="K7867" t="s">
        <v>1238</v>
      </c>
      <c r="L7867" t="s">
        <v>1239</v>
      </c>
      <c r="M7867" t="s">
        <v>87</v>
      </c>
      <c r="N7867" t="s">
        <v>61</v>
      </c>
      <c r="O7867">
        <v>40041</v>
      </c>
      <c r="P7867" t="s">
        <v>14215</v>
      </c>
      <c r="Q7867" t="s">
        <v>14194</v>
      </c>
    </row>
    <row r="7868" spans="1:17" x14ac:dyDescent="0.25">
      <c r="A7868">
        <v>7867</v>
      </c>
      <c r="B7868">
        <v>56261</v>
      </c>
      <c r="C7868">
        <v>40966</v>
      </c>
      <c r="D7868">
        <v>43</v>
      </c>
      <c r="E7868">
        <f t="shared" si="245"/>
        <v>5375</v>
      </c>
      <c r="F7868">
        <v>0.02</v>
      </c>
      <c r="G7868">
        <f>VLOOKUP($P7868,Pricebook!$A:$D,4,0)</f>
        <v>125</v>
      </c>
      <c r="H7868">
        <f t="shared" si="244"/>
        <v>5267.5</v>
      </c>
      <c r="I7868" t="s">
        <v>1939</v>
      </c>
      <c r="J7868" t="s">
        <v>151</v>
      </c>
      <c r="K7868" t="s">
        <v>1134</v>
      </c>
      <c r="L7868">
        <v>94025</v>
      </c>
      <c r="M7868" t="s">
        <v>114</v>
      </c>
      <c r="N7868" t="s">
        <v>23</v>
      </c>
      <c r="O7868">
        <v>40968</v>
      </c>
      <c r="P7868" t="s">
        <v>14209</v>
      </c>
      <c r="Q7868" t="s">
        <v>14184</v>
      </c>
    </row>
    <row r="7869" spans="1:17" x14ac:dyDescent="0.25">
      <c r="A7869">
        <v>7868</v>
      </c>
      <c r="B7869">
        <v>56288</v>
      </c>
      <c r="C7869">
        <v>40359</v>
      </c>
      <c r="D7869">
        <v>37</v>
      </c>
      <c r="E7869">
        <f t="shared" si="245"/>
        <v>4070</v>
      </c>
      <c r="F7869">
        <v>0.06</v>
      </c>
      <c r="G7869">
        <f>VLOOKUP($P7869,Pricebook!$A:$D,4,0)</f>
        <v>110</v>
      </c>
      <c r="H7869">
        <f t="shared" si="244"/>
        <v>3825.7999999999997</v>
      </c>
      <c r="I7869" t="s">
        <v>1159</v>
      </c>
      <c r="J7869" t="s">
        <v>68</v>
      </c>
      <c r="K7869" t="s">
        <v>586</v>
      </c>
      <c r="L7869">
        <v>11756</v>
      </c>
      <c r="M7869" t="s">
        <v>60</v>
      </c>
      <c r="N7869" t="s">
        <v>61</v>
      </c>
      <c r="O7869">
        <v>40359</v>
      </c>
      <c r="P7869" t="s">
        <v>14220</v>
      </c>
      <c r="Q7869" t="s">
        <v>14196</v>
      </c>
    </row>
    <row r="7870" spans="1:17" x14ac:dyDescent="0.25">
      <c r="A7870">
        <v>7869</v>
      </c>
      <c r="B7870">
        <v>56288</v>
      </c>
      <c r="C7870">
        <v>40359</v>
      </c>
      <c r="D7870">
        <v>39</v>
      </c>
      <c r="E7870">
        <f t="shared" si="245"/>
        <v>4290</v>
      </c>
      <c r="F7870">
        <v>7.0000000000000007E-2</v>
      </c>
      <c r="G7870">
        <f>VLOOKUP($P7870,Pricebook!$A:$D,4,0)</f>
        <v>110</v>
      </c>
      <c r="H7870">
        <f t="shared" si="244"/>
        <v>3989.7</v>
      </c>
      <c r="I7870" t="s">
        <v>1159</v>
      </c>
      <c r="J7870" t="s">
        <v>68</v>
      </c>
      <c r="K7870" t="s">
        <v>1009</v>
      </c>
      <c r="L7870">
        <v>11757</v>
      </c>
      <c r="M7870" t="s">
        <v>60</v>
      </c>
      <c r="N7870" t="s">
        <v>61</v>
      </c>
      <c r="O7870">
        <v>40361</v>
      </c>
      <c r="P7870" t="s">
        <v>14220</v>
      </c>
      <c r="Q7870" t="s">
        <v>14196</v>
      </c>
    </row>
    <row r="7871" spans="1:17" x14ac:dyDescent="0.25">
      <c r="A7871">
        <v>7870</v>
      </c>
      <c r="B7871">
        <v>56291</v>
      </c>
      <c r="C7871">
        <v>41169</v>
      </c>
      <c r="D7871">
        <v>22</v>
      </c>
      <c r="E7871">
        <f t="shared" si="245"/>
        <v>3300</v>
      </c>
      <c r="F7871">
        <v>0.06</v>
      </c>
      <c r="G7871">
        <f>VLOOKUP($P7871,Pricebook!$A:$D,4,0)</f>
        <v>150</v>
      </c>
      <c r="H7871">
        <f t="shared" si="244"/>
        <v>3102</v>
      </c>
      <c r="I7871" t="s">
        <v>2892</v>
      </c>
      <c r="J7871" t="s">
        <v>235</v>
      </c>
      <c r="K7871" t="s">
        <v>1321</v>
      </c>
      <c r="L7871">
        <v>13440</v>
      </c>
      <c r="M7871" t="s">
        <v>60</v>
      </c>
      <c r="N7871" t="s">
        <v>61</v>
      </c>
      <c r="O7871">
        <v>41171</v>
      </c>
      <c r="P7871" t="s">
        <v>14216</v>
      </c>
      <c r="Q7871" t="s">
        <v>14184</v>
      </c>
    </row>
    <row r="7872" spans="1:17" x14ac:dyDescent="0.25">
      <c r="A7872">
        <v>7871</v>
      </c>
      <c r="B7872">
        <v>56291</v>
      </c>
      <c r="C7872">
        <v>41169</v>
      </c>
      <c r="D7872">
        <v>25</v>
      </c>
      <c r="E7872">
        <f t="shared" si="245"/>
        <v>2750</v>
      </c>
      <c r="F7872">
        <v>0.04</v>
      </c>
      <c r="G7872">
        <f>VLOOKUP($P7872,Pricebook!$A:$D,4,0)</f>
        <v>110</v>
      </c>
      <c r="H7872">
        <f t="shared" si="244"/>
        <v>2640</v>
      </c>
      <c r="I7872" t="s">
        <v>2892</v>
      </c>
      <c r="J7872" t="s">
        <v>235</v>
      </c>
      <c r="K7872" t="s">
        <v>1321</v>
      </c>
      <c r="L7872">
        <v>13440</v>
      </c>
      <c r="M7872" t="s">
        <v>60</v>
      </c>
      <c r="N7872" t="s">
        <v>61</v>
      </c>
      <c r="O7872">
        <v>41169</v>
      </c>
      <c r="P7872" t="s">
        <v>14215</v>
      </c>
      <c r="Q7872" t="s">
        <v>14184</v>
      </c>
    </row>
    <row r="7873" spans="1:17" x14ac:dyDescent="0.25">
      <c r="A7873">
        <v>7872</v>
      </c>
      <c r="B7873">
        <v>56291</v>
      </c>
      <c r="C7873">
        <v>41169</v>
      </c>
      <c r="D7873">
        <v>47</v>
      </c>
      <c r="E7873">
        <f t="shared" si="245"/>
        <v>9400</v>
      </c>
      <c r="F7873">
        <v>0.06</v>
      </c>
      <c r="G7873">
        <f>VLOOKUP($P7873,Pricebook!$A:$D,4,0)</f>
        <v>200</v>
      </c>
      <c r="H7873">
        <f t="shared" si="244"/>
        <v>8836</v>
      </c>
      <c r="I7873" t="s">
        <v>2892</v>
      </c>
      <c r="J7873" t="s">
        <v>235</v>
      </c>
      <c r="K7873" t="s">
        <v>1321</v>
      </c>
      <c r="L7873">
        <v>13440</v>
      </c>
      <c r="M7873" t="s">
        <v>60</v>
      </c>
      <c r="N7873" t="s">
        <v>61</v>
      </c>
      <c r="O7873">
        <v>41170</v>
      </c>
      <c r="P7873" t="s">
        <v>14206</v>
      </c>
      <c r="Q7873" t="s">
        <v>14193</v>
      </c>
    </row>
    <row r="7874" spans="1:17" x14ac:dyDescent="0.25">
      <c r="A7874">
        <v>7873</v>
      </c>
      <c r="B7874">
        <v>56293</v>
      </c>
      <c r="C7874">
        <v>40183</v>
      </c>
      <c r="D7874">
        <v>34</v>
      </c>
      <c r="E7874">
        <f t="shared" si="245"/>
        <v>4250</v>
      </c>
      <c r="F7874">
        <v>0.04</v>
      </c>
      <c r="G7874">
        <f>VLOOKUP($P7874,Pricebook!$A:$D,4,0)</f>
        <v>125</v>
      </c>
      <c r="H7874">
        <f t="shared" ref="H7874:H7937" si="246">E7874*(1-F7874)</f>
        <v>4080</v>
      </c>
      <c r="I7874" t="s">
        <v>1978</v>
      </c>
      <c r="J7874" t="s">
        <v>396</v>
      </c>
      <c r="K7874" t="s">
        <v>2420</v>
      </c>
      <c r="L7874">
        <v>52302</v>
      </c>
      <c r="M7874" t="s">
        <v>38</v>
      </c>
      <c r="N7874" t="s">
        <v>16</v>
      </c>
      <c r="O7874">
        <v>40183</v>
      </c>
      <c r="P7874" t="s">
        <v>14208</v>
      </c>
      <c r="Q7874" t="s">
        <v>14194</v>
      </c>
    </row>
    <row r="7875" spans="1:17" x14ac:dyDescent="0.25">
      <c r="A7875">
        <v>7874</v>
      </c>
      <c r="B7875">
        <v>56293</v>
      </c>
      <c r="C7875">
        <v>40183</v>
      </c>
      <c r="D7875">
        <v>44</v>
      </c>
      <c r="E7875">
        <f t="shared" ref="E7875:E7938" si="247">G7875*D7875</f>
        <v>8800</v>
      </c>
      <c r="F7875">
        <v>0.06</v>
      </c>
      <c r="G7875">
        <f>VLOOKUP($P7875,Pricebook!$A:$D,4,0)</f>
        <v>200</v>
      </c>
      <c r="H7875">
        <f t="shared" si="246"/>
        <v>8272</v>
      </c>
      <c r="I7875" t="s">
        <v>1978</v>
      </c>
      <c r="J7875" t="s">
        <v>396</v>
      </c>
      <c r="K7875" t="s">
        <v>2420</v>
      </c>
      <c r="L7875">
        <v>52302</v>
      </c>
      <c r="M7875" t="s">
        <v>38</v>
      </c>
      <c r="N7875" t="s">
        <v>16</v>
      </c>
      <c r="O7875">
        <v>40184</v>
      </c>
      <c r="P7875" t="s">
        <v>14206</v>
      </c>
      <c r="Q7875" t="s">
        <v>14184</v>
      </c>
    </row>
    <row r="7876" spans="1:17" x14ac:dyDescent="0.25">
      <c r="A7876">
        <v>7875</v>
      </c>
      <c r="B7876">
        <v>56321</v>
      </c>
      <c r="C7876">
        <v>40284</v>
      </c>
      <c r="D7876">
        <v>24</v>
      </c>
      <c r="E7876">
        <f t="shared" si="247"/>
        <v>3840</v>
      </c>
      <c r="F7876">
        <v>0.1</v>
      </c>
      <c r="G7876">
        <f>VLOOKUP($P7876,Pricebook!$A:$D,4,0)</f>
        <v>160</v>
      </c>
      <c r="H7876">
        <f t="shared" si="246"/>
        <v>3456</v>
      </c>
      <c r="I7876" t="s">
        <v>500</v>
      </c>
      <c r="J7876" t="s">
        <v>360</v>
      </c>
      <c r="K7876" t="s">
        <v>561</v>
      </c>
      <c r="L7876">
        <v>48060</v>
      </c>
      <c r="M7876" t="s">
        <v>172</v>
      </c>
      <c r="N7876" t="s">
        <v>16</v>
      </c>
      <c r="O7876">
        <v>40286</v>
      </c>
      <c r="P7876" t="s">
        <v>14218</v>
      </c>
      <c r="Q7876" t="s">
        <v>14196</v>
      </c>
    </row>
    <row r="7877" spans="1:17" x14ac:dyDescent="0.25">
      <c r="A7877">
        <v>7876</v>
      </c>
      <c r="B7877">
        <v>56322</v>
      </c>
      <c r="C7877">
        <v>40816</v>
      </c>
      <c r="D7877">
        <v>26</v>
      </c>
      <c r="E7877">
        <f t="shared" si="247"/>
        <v>3900</v>
      </c>
      <c r="F7877">
        <v>0.08</v>
      </c>
      <c r="G7877">
        <f>VLOOKUP($P7877,Pricebook!$A:$D,4,0)</f>
        <v>150</v>
      </c>
      <c r="H7877">
        <f t="shared" si="246"/>
        <v>3588</v>
      </c>
      <c r="I7877" t="s">
        <v>139</v>
      </c>
      <c r="J7877" t="s">
        <v>27</v>
      </c>
      <c r="K7877" t="s">
        <v>1047</v>
      </c>
      <c r="L7877">
        <v>32216</v>
      </c>
      <c r="M7877" t="s">
        <v>101</v>
      </c>
      <c r="N7877" t="s">
        <v>34</v>
      </c>
      <c r="O7877">
        <v>40818</v>
      </c>
      <c r="P7877" t="s">
        <v>14211</v>
      </c>
      <c r="Q7877" t="s">
        <v>14196</v>
      </c>
    </row>
    <row r="7878" spans="1:17" x14ac:dyDescent="0.25">
      <c r="A7878">
        <v>7877</v>
      </c>
      <c r="B7878">
        <v>56322</v>
      </c>
      <c r="C7878">
        <v>40816</v>
      </c>
      <c r="D7878">
        <v>16</v>
      </c>
      <c r="E7878">
        <f t="shared" si="247"/>
        <v>2400</v>
      </c>
      <c r="F7878">
        <v>7.0000000000000007E-2</v>
      </c>
      <c r="G7878">
        <f>VLOOKUP($P7878,Pricebook!$A:$D,4,0)</f>
        <v>150</v>
      </c>
      <c r="H7878">
        <f t="shared" si="246"/>
        <v>2232</v>
      </c>
      <c r="I7878" t="s">
        <v>139</v>
      </c>
      <c r="J7878" t="s">
        <v>27</v>
      </c>
      <c r="K7878" t="s">
        <v>1047</v>
      </c>
      <c r="L7878">
        <v>32216</v>
      </c>
      <c r="M7878" t="s">
        <v>101</v>
      </c>
      <c r="N7878" t="s">
        <v>34</v>
      </c>
      <c r="O7878">
        <v>40818</v>
      </c>
      <c r="P7878" t="s">
        <v>14210</v>
      </c>
      <c r="Q7878" t="s">
        <v>14197</v>
      </c>
    </row>
    <row r="7879" spans="1:17" x14ac:dyDescent="0.25">
      <c r="A7879">
        <v>7878</v>
      </c>
      <c r="B7879">
        <v>56327</v>
      </c>
      <c r="C7879">
        <v>40189</v>
      </c>
      <c r="D7879">
        <v>42</v>
      </c>
      <c r="E7879">
        <f t="shared" si="247"/>
        <v>4620</v>
      </c>
      <c r="F7879">
        <v>0.05</v>
      </c>
      <c r="G7879">
        <f>VLOOKUP($P7879,Pricebook!$A:$D,4,0)</f>
        <v>110</v>
      </c>
      <c r="H7879">
        <f t="shared" si="246"/>
        <v>4389</v>
      </c>
      <c r="I7879" t="s">
        <v>2261</v>
      </c>
      <c r="J7879" t="s">
        <v>544</v>
      </c>
      <c r="K7879" t="s">
        <v>2628</v>
      </c>
      <c r="L7879">
        <v>99301</v>
      </c>
      <c r="M7879" t="s">
        <v>22</v>
      </c>
      <c r="N7879" t="s">
        <v>23</v>
      </c>
      <c r="O7879">
        <v>40190</v>
      </c>
      <c r="P7879" t="s">
        <v>14215</v>
      </c>
      <c r="Q7879" t="s">
        <v>14202</v>
      </c>
    </row>
    <row r="7880" spans="1:17" x14ac:dyDescent="0.25">
      <c r="A7880">
        <v>7879</v>
      </c>
      <c r="B7880">
        <v>56327</v>
      </c>
      <c r="C7880">
        <v>40189</v>
      </c>
      <c r="D7880">
        <v>11</v>
      </c>
      <c r="E7880">
        <f t="shared" si="247"/>
        <v>1870</v>
      </c>
      <c r="F7880">
        <v>0.01</v>
      </c>
      <c r="G7880">
        <f>VLOOKUP($P7880,Pricebook!$A:$D,4,0)</f>
        <v>170</v>
      </c>
      <c r="H7880">
        <f t="shared" si="246"/>
        <v>1851.3</v>
      </c>
      <c r="I7880" t="s">
        <v>2261</v>
      </c>
      <c r="J7880" t="s">
        <v>544</v>
      </c>
      <c r="K7880" t="s">
        <v>754</v>
      </c>
      <c r="L7880">
        <v>99163</v>
      </c>
      <c r="M7880" t="s">
        <v>22</v>
      </c>
      <c r="N7880" t="s">
        <v>23</v>
      </c>
      <c r="O7880">
        <v>40191</v>
      </c>
      <c r="P7880" t="s">
        <v>14219</v>
      </c>
      <c r="Q7880" t="s">
        <v>14202</v>
      </c>
    </row>
    <row r="7881" spans="1:17" x14ac:dyDescent="0.25">
      <c r="A7881">
        <v>7880</v>
      </c>
      <c r="B7881">
        <v>56327</v>
      </c>
      <c r="C7881">
        <v>40189</v>
      </c>
      <c r="D7881">
        <v>47</v>
      </c>
      <c r="E7881">
        <f t="shared" si="247"/>
        <v>5875</v>
      </c>
      <c r="F7881">
        <v>0.08</v>
      </c>
      <c r="G7881">
        <f>VLOOKUP($P7881,Pricebook!$A:$D,4,0)</f>
        <v>125</v>
      </c>
      <c r="H7881">
        <f t="shared" si="246"/>
        <v>5405</v>
      </c>
      <c r="I7881" t="s">
        <v>2261</v>
      </c>
      <c r="J7881" t="s">
        <v>544</v>
      </c>
      <c r="K7881" t="s">
        <v>754</v>
      </c>
      <c r="L7881">
        <v>99163</v>
      </c>
      <c r="M7881" t="s">
        <v>22</v>
      </c>
      <c r="N7881" t="s">
        <v>23</v>
      </c>
      <c r="O7881">
        <v>40190</v>
      </c>
      <c r="P7881" t="s">
        <v>14208</v>
      </c>
      <c r="Q7881" t="s">
        <v>14184</v>
      </c>
    </row>
    <row r="7882" spans="1:17" x14ac:dyDescent="0.25">
      <c r="A7882">
        <v>7881</v>
      </c>
      <c r="B7882">
        <v>56358</v>
      </c>
      <c r="C7882">
        <v>40969</v>
      </c>
      <c r="D7882">
        <v>1</v>
      </c>
      <c r="E7882">
        <f t="shared" si="247"/>
        <v>125</v>
      </c>
      <c r="F7882">
        <v>0</v>
      </c>
      <c r="G7882">
        <f>VLOOKUP($P7882,Pricebook!$A:$D,4,0)</f>
        <v>125</v>
      </c>
      <c r="H7882">
        <f t="shared" si="246"/>
        <v>125</v>
      </c>
      <c r="I7882" t="s">
        <v>1195</v>
      </c>
      <c r="J7882" t="s">
        <v>452</v>
      </c>
      <c r="K7882" t="s">
        <v>947</v>
      </c>
      <c r="L7882">
        <v>90660</v>
      </c>
      <c r="M7882" t="s">
        <v>114</v>
      </c>
      <c r="N7882" t="s">
        <v>23</v>
      </c>
      <c r="O7882">
        <v>40971</v>
      </c>
      <c r="P7882" t="s">
        <v>14208</v>
      </c>
      <c r="Q7882" t="s">
        <v>14185</v>
      </c>
    </row>
    <row r="7883" spans="1:17" x14ac:dyDescent="0.25">
      <c r="A7883">
        <v>7882</v>
      </c>
      <c r="B7883">
        <v>56384</v>
      </c>
      <c r="C7883">
        <v>41121</v>
      </c>
      <c r="D7883">
        <v>47</v>
      </c>
      <c r="E7883">
        <f t="shared" si="247"/>
        <v>7990</v>
      </c>
      <c r="F7883">
        <v>0.04</v>
      </c>
      <c r="G7883">
        <f>VLOOKUP($P7883,Pricebook!$A:$D,4,0)</f>
        <v>170</v>
      </c>
      <c r="H7883">
        <f t="shared" si="246"/>
        <v>7670.4</v>
      </c>
      <c r="I7883" t="s">
        <v>1436</v>
      </c>
      <c r="J7883" t="s">
        <v>314</v>
      </c>
      <c r="K7883" t="s">
        <v>2109</v>
      </c>
      <c r="L7883" t="s">
        <v>2110</v>
      </c>
      <c r="M7883" t="s">
        <v>232</v>
      </c>
      <c r="N7883" t="s">
        <v>61</v>
      </c>
      <c r="O7883">
        <v>41122</v>
      </c>
      <c r="P7883" t="s">
        <v>14219</v>
      </c>
      <c r="Q7883" t="s">
        <v>14192</v>
      </c>
    </row>
    <row r="7884" spans="1:17" x14ac:dyDescent="0.25">
      <c r="A7884">
        <v>7883</v>
      </c>
      <c r="B7884">
        <v>56384</v>
      </c>
      <c r="C7884">
        <v>41121</v>
      </c>
      <c r="D7884">
        <v>29</v>
      </c>
      <c r="E7884">
        <f t="shared" si="247"/>
        <v>3625</v>
      </c>
      <c r="F7884">
        <v>0.08</v>
      </c>
      <c r="G7884">
        <f>VLOOKUP($P7884,Pricebook!$A:$D,4,0)</f>
        <v>125</v>
      </c>
      <c r="H7884">
        <f t="shared" si="246"/>
        <v>3335</v>
      </c>
      <c r="I7884" t="s">
        <v>1436</v>
      </c>
      <c r="J7884" t="s">
        <v>314</v>
      </c>
      <c r="K7884" t="s">
        <v>2109</v>
      </c>
      <c r="L7884" t="s">
        <v>2110</v>
      </c>
      <c r="M7884" t="s">
        <v>232</v>
      </c>
      <c r="N7884" t="s">
        <v>61</v>
      </c>
      <c r="O7884">
        <v>41123</v>
      </c>
      <c r="P7884" t="s">
        <v>14209</v>
      </c>
      <c r="Q7884" t="s">
        <v>14190</v>
      </c>
    </row>
    <row r="7885" spans="1:17" x14ac:dyDescent="0.25">
      <c r="A7885">
        <v>7884</v>
      </c>
      <c r="B7885">
        <v>56387</v>
      </c>
      <c r="C7885">
        <v>40683</v>
      </c>
      <c r="D7885">
        <v>32</v>
      </c>
      <c r="E7885">
        <f t="shared" si="247"/>
        <v>5120</v>
      </c>
      <c r="F7885">
        <v>0.1</v>
      </c>
      <c r="G7885">
        <f>VLOOKUP($P7885,Pricebook!$A:$D,4,0)</f>
        <v>160</v>
      </c>
      <c r="H7885">
        <f t="shared" si="246"/>
        <v>4608</v>
      </c>
      <c r="I7885" t="s">
        <v>1806</v>
      </c>
      <c r="J7885" t="s">
        <v>406</v>
      </c>
      <c r="K7885" t="s">
        <v>992</v>
      </c>
      <c r="L7885">
        <v>37130</v>
      </c>
      <c r="M7885" t="s">
        <v>81</v>
      </c>
      <c r="N7885" t="s">
        <v>34</v>
      </c>
      <c r="O7885">
        <v>40685</v>
      </c>
      <c r="P7885" t="s">
        <v>14218</v>
      </c>
      <c r="Q7885" t="s">
        <v>14203</v>
      </c>
    </row>
    <row r="7886" spans="1:17" x14ac:dyDescent="0.25">
      <c r="A7886">
        <v>7885</v>
      </c>
      <c r="B7886">
        <v>56387</v>
      </c>
      <c r="C7886">
        <v>40683</v>
      </c>
      <c r="D7886">
        <v>9</v>
      </c>
      <c r="E7886">
        <f t="shared" si="247"/>
        <v>990</v>
      </c>
      <c r="F7886">
        <v>0.08</v>
      </c>
      <c r="G7886">
        <f>VLOOKUP($P7886,Pricebook!$A:$D,4,0)</f>
        <v>110</v>
      </c>
      <c r="H7886">
        <f t="shared" si="246"/>
        <v>910.80000000000007</v>
      </c>
      <c r="I7886" t="s">
        <v>1806</v>
      </c>
      <c r="J7886" t="s">
        <v>406</v>
      </c>
      <c r="K7886" t="s">
        <v>992</v>
      </c>
      <c r="L7886">
        <v>37130</v>
      </c>
      <c r="M7886" t="s">
        <v>81</v>
      </c>
      <c r="N7886" t="s">
        <v>34</v>
      </c>
      <c r="O7886">
        <v>40685</v>
      </c>
      <c r="P7886" t="s">
        <v>14215</v>
      </c>
      <c r="Q7886" t="s">
        <v>14186</v>
      </c>
    </row>
    <row r="7887" spans="1:17" x14ac:dyDescent="0.25">
      <c r="A7887">
        <v>7886</v>
      </c>
      <c r="B7887">
        <v>56418</v>
      </c>
      <c r="C7887">
        <v>41011</v>
      </c>
      <c r="D7887">
        <v>47</v>
      </c>
      <c r="E7887">
        <f t="shared" si="247"/>
        <v>9400</v>
      </c>
      <c r="F7887">
        <v>0.09</v>
      </c>
      <c r="G7887">
        <f>VLOOKUP($P7887,Pricebook!$A:$D,4,0)</f>
        <v>200</v>
      </c>
      <c r="H7887">
        <f t="shared" si="246"/>
        <v>8554</v>
      </c>
      <c r="I7887" t="s">
        <v>537</v>
      </c>
      <c r="J7887" t="s">
        <v>538</v>
      </c>
      <c r="K7887" t="s">
        <v>913</v>
      </c>
      <c r="L7887">
        <v>44240</v>
      </c>
      <c r="M7887" t="s">
        <v>210</v>
      </c>
      <c r="N7887" t="s">
        <v>61</v>
      </c>
      <c r="O7887">
        <v>41012</v>
      </c>
      <c r="P7887" t="s">
        <v>14206</v>
      </c>
      <c r="Q7887" t="s">
        <v>14197</v>
      </c>
    </row>
    <row r="7888" spans="1:17" x14ac:dyDescent="0.25">
      <c r="A7888">
        <v>7887</v>
      </c>
      <c r="B7888">
        <v>56420</v>
      </c>
      <c r="C7888">
        <v>40748</v>
      </c>
      <c r="D7888">
        <v>16</v>
      </c>
      <c r="E7888">
        <f t="shared" si="247"/>
        <v>2720</v>
      </c>
      <c r="F7888">
        <v>0.09</v>
      </c>
      <c r="G7888">
        <f>VLOOKUP($P7888,Pricebook!$A:$D,4,0)</f>
        <v>170</v>
      </c>
      <c r="H7888">
        <f t="shared" si="246"/>
        <v>2475.2000000000003</v>
      </c>
      <c r="I7888" t="s">
        <v>1059</v>
      </c>
      <c r="J7888" t="s">
        <v>571</v>
      </c>
      <c r="K7888" t="s">
        <v>304</v>
      </c>
      <c r="L7888">
        <v>89015</v>
      </c>
      <c r="M7888" t="s">
        <v>1061</v>
      </c>
      <c r="N7888" t="s">
        <v>23</v>
      </c>
      <c r="O7888">
        <v>40752</v>
      </c>
      <c r="P7888" t="s">
        <v>14219</v>
      </c>
      <c r="Q7888" t="s">
        <v>14195</v>
      </c>
    </row>
    <row r="7889" spans="1:17" x14ac:dyDescent="0.25">
      <c r="A7889">
        <v>7888</v>
      </c>
      <c r="B7889">
        <v>56420</v>
      </c>
      <c r="C7889">
        <v>40748</v>
      </c>
      <c r="D7889">
        <v>26</v>
      </c>
      <c r="E7889">
        <f t="shared" si="247"/>
        <v>3250</v>
      </c>
      <c r="F7889">
        <v>7.0000000000000007E-2</v>
      </c>
      <c r="G7889">
        <f>VLOOKUP($P7889,Pricebook!$A:$D,4,0)</f>
        <v>125</v>
      </c>
      <c r="H7889">
        <f t="shared" si="246"/>
        <v>3022.5</v>
      </c>
      <c r="I7889" t="s">
        <v>1059</v>
      </c>
      <c r="J7889" t="s">
        <v>571</v>
      </c>
      <c r="K7889" t="s">
        <v>304</v>
      </c>
      <c r="L7889">
        <v>89015</v>
      </c>
      <c r="M7889" t="s">
        <v>1061</v>
      </c>
      <c r="N7889" t="s">
        <v>23</v>
      </c>
      <c r="O7889">
        <v>40750</v>
      </c>
      <c r="P7889" t="s">
        <v>14208</v>
      </c>
      <c r="Q7889" t="s">
        <v>14202</v>
      </c>
    </row>
    <row r="7890" spans="1:17" x14ac:dyDescent="0.25">
      <c r="A7890">
        <v>7889</v>
      </c>
      <c r="B7890">
        <v>56420</v>
      </c>
      <c r="C7890">
        <v>40748</v>
      </c>
      <c r="D7890">
        <v>22</v>
      </c>
      <c r="E7890">
        <f t="shared" si="247"/>
        <v>3300</v>
      </c>
      <c r="F7890">
        <v>0</v>
      </c>
      <c r="G7890">
        <f>VLOOKUP($P7890,Pricebook!$A:$D,4,0)</f>
        <v>150</v>
      </c>
      <c r="H7890">
        <f t="shared" si="246"/>
        <v>3300</v>
      </c>
      <c r="I7890" t="s">
        <v>1059</v>
      </c>
      <c r="J7890" t="s">
        <v>571</v>
      </c>
      <c r="K7890" t="s">
        <v>304</v>
      </c>
      <c r="L7890">
        <v>89015</v>
      </c>
      <c r="M7890" t="s">
        <v>1061</v>
      </c>
      <c r="N7890" t="s">
        <v>23</v>
      </c>
      <c r="O7890">
        <v>40753</v>
      </c>
      <c r="P7890" t="s">
        <v>14210</v>
      </c>
      <c r="Q7890" t="s">
        <v>14203</v>
      </c>
    </row>
    <row r="7891" spans="1:17" x14ac:dyDescent="0.25">
      <c r="A7891">
        <v>7890</v>
      </c>
      <c r="B7891">
        <v>56420</v>
      </c>
      <c r="C7891">
        <v>40748</v>
      </c>
      <c r="D7891">
        <v>48</v>
      </c>
      <c r="E7891">
        <f t="shared" si="247"/>
        <v>7200</v>
      </c>
      <c r="F7891">
        <v>0.02</v>
      </c>
      <c r="G7891">
        <f>VLOOKUP($P7891,Pricebook!$A:$D,4,0)</f>
        <v>150</v>
      </c>
      <c r="H7891">
        <f t="shared" si="246"/>
        <v>7056</v>
      </c>
      <c r="I7891" t="s">
        <v>1059</v>
      </c>
      <c r="J7891" t="s">
        <v>571</v>
      </c>
      <c r="K7891" t="s">
        <v>304</v>
      </c>
      <c r="L7891">
        <v>89015</v>
      </c>
      <c r="M7891" t="s">
        <v>1061</v>
      </c>
      <c r="N7891" t="s">
        <v>23</v>
      </c>
      <c r="O7891">
        <v>40750</v>
      </c>
      <c r="P7891" t="s">
        <v>14210</v>
      </c>
      <c r="Q7891" t="s">
        <v>14200</v>
      </c>
    </row>
    <row r="7892" spans="1:17" x14ac:dyDescent="0.25">
      <c r="A7892">
        <v>7891</v>
      </c>
      <c r="B7892">
        <v>56423</v>
      </c>
      <c r="C7892">
        <v>40902</v>
      </c>
      <c r="D7892">
        <v>41</v>
      </c>
      <c r="E7892">
        <f t="shared" si="247"/>
        <v>8200</v>
      </c>
      <c r="F7892">
        <v>0</v>
      </c>
      <c r="G7892">
        <f>VLOOKUP($P7892,Pricebook!$A:$D,4,0)</f>
        <v>200</v>
      </c>
      <c r="H7892">
        <f t="shared" si="246"/>
        <v>8200</v>
      </c>
      <c r="I7892" t="s">
        <v>1324</v>
      </c>
      <c r="J7892" t="s">
        <v>374</v>
      </c>
      <c r="K7892" t="s">
        <v>2725</v>
      </c>
      <c r="L7892">
        <v>27707</v>
      </c>
      <c r="M7892" t="s">
        <v>33</v>
      </c>
      <c r="N7892" t="s">
        <v>34</v>
      </c>
      <c r="O7892">
        <v>40903</v>
      </c>
      <c r="P7892" t="s">
        <v>14214</v>
      </c>
      <c r="Q7892" t="s">
        <v>14202</v>
      </c>
    </row>
    <row r="7893" spans="1:17" x14ac:dyDescent="0.25">
      <c r="A7893">
        <v>7892</v>
      </c>
      <c r="B7893">
        <v>56423</v>
      </c>
      <c r="C7893">
        <v>40902</v>
      </c>
      <c r="D7893">
        <v>4</v>
      </c>
      <c r="E7893">
        <f t="shared" si="247"/>
        <v>800</v>
      </c>
      <c r="F7893">
        <v>0.04</v>
      </c>
      <c r="G7893">
        <f>VLOOKUP($P7893,Pricebook!$A:$D,4,0)</f>
        <v>200</v>
      </c>
      <c r="H7893">
        <f t="shared" si="246"/>
        <v>768</v>
      </c>
      <c r="I7893" t="s">
        <v>1324</v>
      </c>
      <c r="J7893" t="s">
        <v>374</v>
      </c>
      <c r="K7893" t="s">
        <v>2725</v>
      </c>
      <c r="L7893">
        <v>27707</v>
      </c>
      <c r="M7893" t="s">
        <v>33</v>
      </c>
      <c r="N7893" t="s">
        <v>34</v>
      </c>
      <c r="O7893">
        <v>40903</v>
      </c>
      <c r="P7893" t="s">
        <v>14206</v>
      </c>
      <c r="Q7893" t="s">
        <v>14191</v>
      </c>
    </row>
    <row r="7894" spans="1:17" x14ac:dyDescent="0.25">
      <c r="A7894">
        <v>7893</v>
      </c>
      <c r="B7894">
        <v>56452</v>
      </c>
      <c r="C7894">
        <v>39858</v>
      </c>
      <c r="D7894">
        <v>34</v>
      </c>
      <c r="E7894">
        <f t="shared" si="247"/>
        <v>4250</v>
      </c>
      <c r="F7894">
        <v>0</v>
      </c>
      <c r="G7894">
        <f>VLOOKUP($P7894,Pricebook!$A:$D,4,0)</f>
        <v>125</v>
      </c>
      <c r="H7894">
        <f t="shared" si="246"/>
        <v>4250</v>
      </c>
      <c r="I7894" t="s">
        <v>767</v>
      </c>
      <c r="J7894" t="s">
        <v>520</v>
      </c>
      <c r="K7894" t="s">
        <v>776</v>
      </c>
      <c r="L7894">
        <v>93454</v>
      </c>
      <c r="M7894" t="s">
        <v>114</v>
      </c>
      <c r="N7894" t="s">
        <v>23</v>
      </c>
      <c r="O7894">
        <v>39859</v>
      </c>
      <c r="P7894" t="s">
        <v>14209</v>
      </c>
      <c r="Q7894" t="s">
        <v>14184</v>
      </c>
    </row>
    <row r="7895" spans="1:17" x14ac:dyDescent="0.25">
      <c r="A7895">
        <v>7894</v>
      </c>
      <c r="B7895">
        <v>56453</v>
      </c>
      <c r="C7895">
        <v>41010</v>
      </c>
      <c r="D7895">
        <v>1</v>
      </c>
      <c r="E7895">
        <f t="shared" si="247"/>
        <v>150</v>
      </c>
      <c r="F7895">
        <v>0</v>
      </c>
      <c r="G7895">
        <f>VLOOKUP($P7895,Pricebook!$A:$D,4,0)</f>
        <v>150</v>
      </c>
      <c r="H7895">
        <f t="shared" si="246"/>
        <v>150</v>
      </c>
      <c r="I7895" t="s">
        <v>918</v>
      </c>
      <c r="J7895" t="s">
        <v>482</v>
      </c>
      <c r="K7895" t="s">
        <v>691</v>
      </c>
      <c r="L7895">
        <v>62701</v>
      </c>
      <c r="M7895" t="s">
        <v>15</v>
      </c>
      <c r="N7895" t="s">
        <v>16</v>
      </c>
      <c r="O7895">
        <v>41011</v>
      </c>
      <c r="P7895" t="s">
        <v>14216</v>
      </c>
      <c r="Q7895" t="s">
        <v>14187</v>
      </c>
    </row>
    <row r="7896" spans="1:17" x14ac:dyDescent="0.25">
      <c r="A7896">
        <v>7895</v>
      </c>
      <c r="B7896">
        <v>56483</v>
      </c>
      <c r="C7896">
        <v>39863</v>
      </c>
      <c r="D7896">
        <v>37</v>
      </c>
      <c r="E7896">
        <f t="shared" si="247"/>
        <v>4070</v>
      </c>
      <c r="F7896">
        <v>0.05</v>
      </c>
      <c r="G7896">
        <f>VLOOKUP($P7896,Pricebook!$A:$D,4,0)</f>
        <v>110</v>
      </c>
      <c r="H7896">
        <f t="shared" si="246"/>
        <v>3866.5</v>
      </c>
      <c r="I7896" t="s">
        <v>1259</v>
      </c>
      <c r="J7896" t="s">
        <v>747</v>
      </c>
      <c r="K7896" t="s">
        <v>2498</v>
      </c>
      <c r="L7896">
        <v>93030</v>
      </c>
      <c r="M7896" t="s">
        <v>114</v>
      </c>
      <c r="N7896" t="s">
        <v>23</v>
      </c>
      <c r="O7896">
        <v>39863</v>
      </c>
      <c r="P7896" t="s">
        <v>14215</v>
      </c>
      <c r="Q7896" t="s">
        <v>14187</v>
      </c>
    </row>
    <row r="7897" spans="1:17" x14ac:dyDescent="0.25">
      <c r="A7897">
        <v>7896</v>
      </c>
      <c r="B7897">
        <v>56484</v>
      </c>
      <c r="C7897">
        <v>40868</v>
      </c>
      <c r="D7897">
        <v>6</v>
      </c>
      <c r="E7897">
        <f t="shared" si="247"/>
        <v>960</v>
      </c>
      <c r="F7897">
        <v>0.1</v>
      </c>
      <c r="G7897">
        <f>VLOOKUP($P7897,Pricebook!$A:$D,4,0)</f>
        <v>160</v>
      </c>
      <c r="H7897">
        <f t="shared" si="246"/>
        <v>864</v>
      </c>
      <c r="I7897" t="s">
        <v>1801</v>
      </c>
      <c r="J7897" t="s">
        <v>303</v>
      </c>
      <c r="K7897" t="s">
        <v>811</v>
      </c>
      <c r="L7897">
        <v>92704</v>
      </c>
      <c r="M7897" t="s">
        <v>114</v>
      </c>
      <c r="N7897" t="s">
        <v>23</v>
      </c>
      <c r="O7897">
        <v>40869</v>
      </c>
      <c r="P7897" t="s">
        <v>14218</v>
      </c>
      <c r="Q7897" t="s">
        <v>14201</v>
      </c>
    </row>
    <row r="7898" spans="1:17" x14ac:dyDescent="0.25">
      <c r="A7898">
        <v>7897</v>
      </c>
      <c r="B7898">
        <v>56484</v>
      </c>
      <c r="C7898">
        <v>40868</v>
      </c>
      <c r="D7898">
        <v>15</v>
      </c>
      <c r="E7898">
        <f t="shared" si="247"/>
        <v>2250</v>
      </c>
      <c r="F7898">
        <v>0</v>
      </c>
      <c r="G7898">
        <f>VLOOKUP($P7898,Pricebook!$A:$D,4,0)</f>
        <v>150</v>
      </c>
      <c r="H7898">
        <f t="shared" si="246"/>
        <v>2250</v>
      </c>
      <c r="I7898" t="s">
        <v>1801</v>
      </c>
      <c r="J7898" t="s">
        <v>303</v>
      </c>
      <c r="K7898" t="s">
        <v>811</v>
      </c>
      <c r="L7898">
        <v>92704</v>
      </c>
      <c r="M7898" t="s">
        <v>114</v>
      </c>
      <c r="N7898" t="s">
        <v>23</v>
      </c>
      <c r="O7898">
        <v>40869</v>
      </c>
      <c r="P7898" t="s">
        <v>14211</v>
      </c>
      <c r="Q7898" t="s">
        <v>14185</v>
      </c>
    </row>
    <row r="7899" spans="1:17" x14ac:dyDescent="0.25">
      <c r="A7899">
        <v>7898</v>
      </c>
      <c r="B7899">
        <v>56486</v>
      </c>
      <c r="C7899">
        <v>39961</v>
      </c>
      <c r="D7899">
        <v>11</v>
      </c>
      <c r="E7899">
        <f t="shared" si="247"/>
        <v>1210</v>
      </c>
      <c r="F7899">
        <v>0.03</v>
      </c>
      <c r="G7899">
        <f>VLOOKUP($P7899,Pricebook!$A:$D,4,0)</f>
        <v>110</v>
      </c>
      <c r="H7899">
        <f t="shared" si="246"/>
        <v>1173.7</v>
      </c>
      <c r="I7899" t="s">
        <v>259</v>
      </c>
      <c r="J7899" t="s">
        <v>260</v>
      </c>
      <c r="K7899" t="s">
        <v>1321</v>
      </c>
      <c r="L7899">
        <v>13440</v>
      </c>
      <c r="M7899" t="s">
        <v>60</v>
      </c>
      <c r="N7899" t="s">
        <v>61</v>
      </c>
      <c r="O7899">
        <v>39962</v>
      </c>
      <c r="P7899" t="s">
        <v>14215</v>
      </c>
      <c r="Q7899" t="s">
        <v>14190</v>
      </c>
    </row>
    <row r="7900" spans="1:17" x14ac:dyDescent="0.25">
      <c r="A7900">
        <v>7899</v>
      </c>
      <c r="B7900">
        <v>56514</v>
      </c>
      <c r="C7900">
        <v>40950</v>
      </c>
      <c r="D7900">
        <v>3</v>
      </c>
      <c r="E7900">
        <f t="shared" si="247"/>
        <v>480</v>
      </c>
      <c r="F7900">
        <v>0.02</v>
      </c>
      <c r="G7900">
        <f>VLOOKUP($P7900,Pricebook!$A:$D,4,0)</f>
        <v>160</v>
      </c>
      <c r="H7900">
        <f t="shared" si="246"/>
        <v>470.4</v>
      </c>
      <c r="I7900" t="s">
        <v>2892</v>
      </c>
      <c r="J7900" t="s">
        <v>235</v>
      </c>
      <c r="K7900" t="s">
        <v>1321</v>
      </c>
      <c r="L7900">
        <v>13440</v>
      </c>
      <c r="M7900" t="s">
        <v>60</v>
      </c>
      <c r="N7900" t="s">
        <v>61</v>
      </c>
      <c r="O7900">
        <v>40957</v>
      </c>
      <c r="P7900" t="s">
        <v>14218</v>
      </c>
      <c r="Q7900" t="s">
        <v>14185</v>
      </c>
    </row>
    <row r="7901" spans="1:17" x14ac:dyDescent="0.25">
      <c r="A7901">
        <v>7900</v>
      </c>
      <c r="B7901">
        <v>56514</v>
      </c>
      <c r="C7901">
        <v>40950</v>
      </c>
      <c r="D7901">
        <v>35</v>
      </c>
      <c r="E7901">
        <f t="shared" si="247"/>
        <v>3850</v>
      </c>
      <c r="F7901">
        <v>0.02</v>
      </c>
      <c r="G7901">
        <f>VLOOKUP($P7901,Pricebook!$A:$D,4,0)</f>
        <v>110</v>
      </c>
      <c r="H7901">
        <f t="shared" si="246"/>
        <v>3773</v>
      </c>
      <c r="I7901" t="s">
        <v>2892</v>
      </c>
      <c r="J7901" t="s">
        <v>235</v>
      </c>
      <c r="K7901" t="s">
        <v>1321</v>
      </c>
      <c r="L7901">
        <v>13440</v>
      </c>
      <c r="M7901" t="s">
        <v>60</v>
      </c>
      <c r="N7901" t="s">
        <v>61</v>
      </c>
      <c r="O7901">
        <v>40957</v>
      </c>
      <c r="P7901" t="s">
        <v>14215</v>
      </c>
      <c r="Q7901" t="s">
        <v>14193</v>
      </c>
    </row>
    <row r="7902" spans="1:17" x14ac:dyDescent="0.25">
      <c r="A7902">
        <v>7901</v>
      </c>
      <c r="B7902">
        <v>56515</v>
      </c>
      <c r="C7902">
        <v>40690</v>
      </c>
      <c r="D7902">
        <v>17</v>
      </c>
      <c r="E7902">
        <f t="shared" si="247"/>
        <v>2125</v>
      </c>
      <c r="F7902">
        <v>0.1</v>
      </c>
      <c r="G7902">
        <f>VLOOKUP($P7902,Pricebook!$A:$D,4,0)</f>
        <v>125</v>
      </c>
      <c r="H7902">
        <f t="shared" si="246"/>
        <v>1912.5</v>
      </c>
      <c r="I7902" t="s">
        <v>673</v>
      </c>
      <c r="J7902" t="s">
        <v>520</v>
      </c>
      <c r="K7902" t="s">
        <v>1790</v>
      </c>
      <c r="L7902" t="s">
        <v>1791</v>
      </c>
      <c r="M7902" t="s">
        <v>91</v>
      </c>
      <c r="N7902" t="s">
        <v>61</v>
      </c>
      <c r="O7902">
        <v>40692</v>
      </c>
      <c r="P7902" t="s">
        <v>14217</v>
      </c>
      <c r="Q7902" t="s">
        <v>14195</v>
      </c>
    </row>
    <row r="7903" spans="1:17" x14ac:dyDescent="0.25">
      <c r="A7903">
        <v>7902</v>
      </c>
      <c r="B7903">
        <v>56515</v>
      </c>
      <c r="C7903">
        <v>40690</v>
      </c>
      <c r="D7903">
        <v>18</v>
      </c>
      <c r="E7903">
        <f t="shared" si="247"/>
        <v>3600</v>
      </c>
      <c r="F7903">
        <v>0.08</v>
      </c>
      <c r="G7903">
        <f>VLOOKUP($P7903,Pricebook!$A:$D,4,0)</f>
        <v>200</v>
      </c>
      <c r="H7903">
        <f t="shared" si="246"/>
        <v>3312</v>
      </c>
      <c r="I7903" t="s">
        <v>673</v>
      </c>
      <c r="J7903" t="s">
        <v>520</v>
      </c>
      <c r="K7903" t="s">
        <v>2849</v>
      </c>
      <c r="L7903" t="s">
        <v>2893</v>
      </c>
      <c r="M7903" t="s">
        <v>317</v>
      </c>
      <c r="N7903" t="s">
        <v>61</v>
      </c>
      <c r="O7903">
        <v>40691</v>
      </c>
      <c r="P7903" t="s">
        <v>14214</v>
      </c>
      <c r="Q7903" t="s">
        <v>14189</v>
      </c>
    </row>
    <row r="7904" spans="1:17" x14ac:dyDescent="0.25">
      <c r="A7904">
        <v>7903</v>
      </c>
      <c r="B7904">
        <v>56516</v>
      </c>
      <c r="C7904">
        <v>40028</v>
      </c>
      <c r="D7904">
        <v>6</v>
      </c>
      <c r="E7904">
        <f t="shared" si="247"/>
        <v>960</v>
      </c>
      <c r="F7904">
        <v>0.08</v>
      </c>
      <c r="G7904">
        <f>VLOOKUP($P7904,Pricebook!$A:$D,4,0)</f>
        <v>160</v>
      </c>
      <c r="H7904">
        <f t="shared" si="246"/>
        <v>883.2</v>
      </c>
      <c r="I7904" t="s">
        <v>376</v>
      </c>
      <c r="J7904" t="s">
        <v>377</v>
      </c>
      <c r="K7904" t="s">
        <v>253</v>
      </c>
      <c r="L7904">
        <v>42071</v>
      </c>
      <c r="M7904" t="s">
        <v>254</v>
      </c>
      <c r="N7904" t="s">
        <v>34</v>
      </c>
      <c r="O7904">
        <v>40029</v>
      </c>
      <c r="P7904" t="s">
        <v>14218</v>
      </c>
      <c r="Q7904" t="s">
        <v>14203</v>
      </c>
    </row>
    <row r="7905" spans="1:17" x14ac:dyDescent="0.25">
      <c r="A7905">
        <v>7904</v>
      </c>
      <c r="B7905">
        <v>56516</v>
      </c>
      <c r="C7905">
        <v>40028</v>
      </c>
      <c r="D7905">
        <v>24</v>
      </c>
      <c r="E7905">
        <f t="shared" si="247"/>
        <v>3600</v>
      </c>
      <c r="F7905">
        <v>0.06</v>
      </c>
      <c r="G7905">
        <f>VLOOKUP($P7905,Pricebook!$A:$D,4,0)</f>
        <v>150</v>
      </c>
      <c r="H7905">
        <f t="shared" si="246"/>
        <v>3384</v>
      </c>
      <c r="I7905" t="s">
        <v>376</v>
      </c>
      <c r="J7905" t="s">
        <v>377</v>
      </c>
      <c r="K7905" t="s">
        <v>253</v>
      </c>
      <c r="L7905">
        <v>42071</v>
      </c>
      <c r="M7905" t="s">
        <v>254</v>
      </c>
      <c r="N7905" t="s">
        <v>34</v>
      </c>
      <c r="O7905">
        <v>40030</v>
      </c>
      <c r="P7905" t="s">
        <v>14210</v>
      </c>
      <c r="Q7905" t="s">
        <v>14201</v>
      </c>
    </row>
    <row r="7906" spans="1:17" x14ac:dyDescent="0.25">
      <c r="A7906">
        <v>7905</v>
      </c>
      <c r="B7906">
        <v>56548</v>
      </c>
      <c r="C7906">
        <v>41157</v>
      </c>
      <c r="D7906">
        <v>7</v>
      </c>
      <c r="E7906">
        <f t="shared" si="247"/>
        <v>875</v>
      </c>
      <c r="F7906">
        <v>0.03</v>
      </c>
      <c r="G7906">
        <f>VLOOKUP($P7906,Pricebook!$A:$D,4,0)</f>
        <v>125</v>
      </c>
      <c r="H7906">
        <f t="shared" si="246"/>
        <v>848.75</v>
      </c>
      <c r="I7906" t="s">
        <v>1402</v>
      </c>
      <c r="J7906" t="s">
        <v>274</v>
      </c>
      <c r="K7906" t="s">
        <v>568</v>
      </c>
      <c r="L7906">
        <v>70458</v>
      </c>
      <c r="M7906" t="s">
        <v>436</v>
      </c>
      <c r="N7906" t="s">
        <v>34</v>
      </c>
      <c r="O7906">
        <v>41159</v>
      </c>
      <c r="P7906" t="s">
        <v>14209</v>
      </c>
      <c r="Q7906" t="s">
        <v>14190</v>
      </c>
    </row>
    <row r="7907" spans="1:17" x14ac:dyDescent="0.25">
      <c r="A7907">
        <v>7906</v>
      </c>
      <c r="B7907">
        <v>56550</v>
      </c>
      <c r="C7907">
        <v>40641</v>
      </c>
      <c r="D7907">
        <v>37</v>
      </c>
      <c r="E7907">
        <f t="shared" si="247"/>
        <v>4625</v>
      </c>
      <c r="F7907">
        <v>0.03</v>
      </c>
      <c r="G7907">
        <f>VLOOKUP($P7907,Pricebook!$A:$D,4,0)</f>
        <v>125</v>
      </c>
      <c r="H7907">
        <f t="shared" si="246"/>
        <v>4486.25</v>
      </c>
      <c r="I7907" t="s">
        <v>1775</v>
      </c>
      <c r="J7907" t="s">
        <v>538</v>
      </c>
      <c r="K7907" t="s">
        <v>2618</v>
      </c>
      <c r="L7907">
        <v>82604</v>
      </c>
      <c r="M7907" t="s">
        <v>447</v>
      </c>
      <c r="N7907" t="s">
        <v>23</v>
      </c>
      <c r="O7907">
        <v>40643</v>
      </c>
      <c r="P7907" t="s">
        <v>14208</v>
      </c>
      <c r="Q7907" t="s">
        <v>14199</v>
      </c>
    </row>
    <row r="7908" spans="1:17" x14ac:dyDescent="0.25">
      <c r="A7908">
        <v>7907</v>
      </c>
      <c r="B7908">
        <v>56550</v>
      </c>
      <c r="C7908">
        <v>40641</v>
      </c>
      <c r="D7908">
        <v>8</v>
      </c>
      <c r="E7908">
        <f t="shared" si="247"/>
        <v>1200</v>
      </c>
      <c r="F7908">
        <v>0</v>
      </c>
      <c r="G7908">
        <f>VLOOKUP($P7908,Pricebook!$A:$D,4,0)</f>
        <v>150</v>
      </c>
      <c r="H7908">
        <f t="shared" si="246"/>
        <v>1200</v>
      </c>
      <c r="I7908" t="s">
        <v>1775</v>
      </c>
      <c r="J7908" t="s">
        <v>538</v>
      </c>
      <c r="K7908" t="s">
        <v>2618</v>
      </c>
      <c r="L7908">
        <v>82604</v>
      </c>
      <c r="M7908" t="s">
        <v>447</v>
      </c>
      <c r="N7908" t="s">
        <v>23</v>
      </c>
      <c r="O7908">
        <v>40642</v>
      </c>
      <c r="P7908" t="s">
        <v>14210</v>
      </c>
      <c r="Q7908" t="s">
        <v>14195</v>
      </c>
    </row>
    <row r="7909" spans="1:17" x14ac:dyDescent="0.25">
      <c r="A7909">
        <v>7908</v>
      </c>
      <c r="B7909">
        <v>56550</v>
      </c>
      <c r="C7909">
        <v>40641</v>
      </c>
      <c r="D7909">
        <v>33</v>
      </c>
      <c r="E7909">
        <f t="shared" si="247"/>
        <v>3630</v>
      </c>
      <c r="F7909">
        <v>0.09</v>
      </c>
      <c r="G7909">
        <f>VLOOKUP($P7909,Pricebook!$A:$D,4,0)</f>
        <v>110</v>
      </c>
      <c r="H7909">
        <f t="shared" si="246"/>
        <v>3303.3</v>
      </c>
      <c r="I7909" t="s">
        <v>1775</v>
      </c>
      <c r="J7909" t="s">
        <v>538</v>
      </c>
      <c r="K7909" t="s">
        <v>654</v>
      </c>
      <c r="L7909">
        <v>25314</v>
      </c>
      <c r="M7909" t="s">
        <v>655</v>
      </c>
      <c r="N7909" t="s">
        <v>61</v>
      </c>
      <c r="O7909">
        <v>40644</v>
      </c>
      <c r="P7909" t="s">
        <v>14215</v>
      </c>
      <c r="Q7909" t="s">
        <v>14200</v>
      </c>
    </row>
    <row r="7910" spans="1:17" x14ac:dyDescent="0.25">
      <c r="A7910">
        <v>7909</v>
      </c>
      <c r="B7910">
        <v>56577</v>
      </c>
      <c r="C7910">
        <v>40849</v>
      </c>
      <c r="D7910">
        <v>30</v>
      </c>
      <c r="E7910">
        <f t="shared" si="247"/>
        <v>3750</v>
      </c>
      <c r="F7910">
        <v>0.02</v>
      </c>
      <c r="G7910">
        <f>VLOOKUP($P7910,Pricebook!$A:$D,4,0)</f>
        <v>125</v>
      </c>
      <c r="H7910">
        <f t="shared" si="246"/>
        <v>3675</v>
      </c>
      <c r="I7910" t="s">
        <v>684</v>
      </c>
      <c r="J7910" t="s">
        <v>576</v>
      </c>
      <c r="K7910" t="s">
        <v>2872</v>
      </c>
      <c r="L7910">
        <v>85704</v>
      </c>
      <c r="M7910" t="s">
        <v>70</v>
      </c>
      <c r="N7910" t="s">
        <v>23</v>
      </c>
      <c r="O7910">
        <v>40850</v>
      </c>
      <c r="P7910" t="s">
        <v>14209</v>
      </c>
      <c r="Q7910" t="s">
        <v>14201</v>
      </c>
    </row>
    <row r="7911" spans="1:17" x14ac:dyDescent="0.25">
      <c r="A7911">
        <v>7910</v>
      </c>
      <c r="B7911">
        <v>56577</v>
      </c>
      <c r="C7911">
        <v>40849</v>
      </c>
      <c r="D7911">
        <v>19</v>
      </c>
      <c r="E7911">
        <f t="shared" si="247"/>
        <v>2375</v>
      </c>
      <c r="F7911">
        <v>0.08</v>
      </c>
      <c r="G7911">
        <f>VLOOKUP($P7911,Pricebook!$A:$D,4,0)</f>
        <v>125</v>
      </c>
      <c r="H7911">
        <f t="shared" si="246"/>
        <v>2185</v>
      </c>
      <c r="I7911" t="s">
        <v>684</v>
      </c>
      <c r="J7911" t="s">
        <v>576</v>
      </c>
      <c r="K7911" t="s">
        <v>89</v>
      </c>
      <c r="L7911" t="s">
        <v>196</v>
      </c>
      <c r="M7911" t="s">
        <v>197</v>
      </c>
      <c r="N7911" t="s">
        <v>23</v>
      </c>
      <c r="O7911">
        <v>40851</v>
      </c>
      <c r="P7911" t="s">
        <v>14217</v>
      </c>
      <c r="Q7911" t="s">
        <v>14195</v>
      </c>
    </row>
    <row r="7912" spans="1:17" x14ac:dyDescent="0.25">
      <c r="A7912">
        <v>7911</v>
      </c>
      <c r="B7912">
        <v>56580</v>
      </c>
      <c r="C7912">
        <v>40769</v>
      </c>
      <c r="D7912">
        <v>9</v>
      </c>
      <c r="E7912">
        <f t="shared" si="247"/>
        <v>990</v>
      </c>
      <c r="F7912">
        <v>0.1</v>
      </c>
      <c r="G7912">
        <f>VLOOKUP($P7912,Pricebook!$A:$D,4,0)</f>
        <v>110</v>
      </c>
      <c r="H7912">
        <f t="shared" si="246"/>
        <v>891</v>
      </c>
      <c r="I7912" t="s">
        <v>1747</v>
      </c>
      <c r="J7912" t="s">
        <v>112</v>
      </c>
      <c r="K7912" t="s">
        <v>1748</v>
      </c>
      <c r="L7912">
        <v>45840</v>
      </c>
      <c r="M7912" t="s">
        <v>210</v>
      </c>
      <c r="N7912" t="s">
        <v>61</v>
      </c>
      <c r="O7912">
        <v>40769</v>
      </c>
      <c r="P7912" t="s">
        <v>14215</v>
      </c>
      <c r="Q7912" t="s">
        <v>14186</v>
      </c>
    </row>
    <row r="7913" spans="1:17" x14ac:dyDescent="0.25">
      <c r="A7913">
        <v>7912</v>
      </c>
      <c r="B7913">
        <v>56580</v>
      </c>
      <c r="C7913">
        <v>40769</v>
      </c>
      <c r="D7913">
        <v>44</v>
      </c>
      <c r="E7913">
        <f t="shared" si="247"/>
        <v>8800</v>
      </c>
      <c r="F7913">
        <v>0.1</v>
      </c>
      <c r="G7913">
        <f>VLOOKUP($P7913,Pricebook!$A:$D,4,0)</f>
        <v>200</v>
      </c>
      <c r="H7913">
        <f t="shared" si="246"/>
        <v>7920</v>
      </c>
      <c r="I7913" t="s">
        <v>1747</v>
      </c>
      <c r="J7913" t="s">
        <v>112</v>
      </c>
      <c r="K7913" t="s">
        <v>818</v>
      </c>
      <c r="L7913">
        <v>43230</v>
      </c>
      <c r="M7913" t="s">
        <v>210</v>
      </c>
      <c r="N7913" t="s">
        <v>61</v>
      </c>
      <c r="O7913">
        <v>40771</v>
      </c>
      <c r="P7913" t="s">
        <v>14206</v>
      </c>
      <c r="Q7913" t="s">
        <v>14193</v>
      </c>
    </row>
    <row r="7914" spans="1:17" x14ac:dyDescent="0.25">
      <c r="A7914">
        <v>7913</v>
      </c>
      <c r="B7914">
        <v>56580</v>
      </c>
      <c r="C7914">
        <v>40769</v>
      </c>
      <c r="D7914">
        <v>29</v>
      </c>
      <c r="E7914">
        <f t="shared" si="247"/>
        <v>3625</v>
      </c>
      <c r="F7914">
        <v>0.05</v>
      </c>
      <c r="G7914">
        <f>VLOOKUP($P7914,Pricebook!$A:$D,4,0)</f>
        <v>125</v>
      </c>
      <c r="H7914">
        <f t="shared" si="246"/>
        <v>3443.75</v>
      </c>
      <c r="I7914" t="s">
        <v>1747</v>
      </c>
      <c r="J7914" t="s">
        <v>112</v>
      </c>
      <c r="K7914" t="s">
        <v>818</v>
      </c>
      <c r="L7914">
        <v>43230</v>
      </c>
      <c r="M7914" t="s">
        <v>210</v>
      </c>
      <c r="N7914" t="s">
        <v>61</v>
      </c>
      <c r="O7914">
        <v>40771</v>
      </c>
      <c r="P7914" t="s">
        <v>14209</v>
      </c>
      <c r="Q7914" t="s">
        <v>14185</v>
      </c>
    </row>
    <row r="7915" spans="1:17" x14ac:dyDescent="0.25">
      <c r="A7915">
        <v>7914</v>
      </c>
      <c r="B7915">
        <v>56581</v>
      </c>
      <c r="C7915">
        <v>39852</v>
      </c>
      <c r="D7915">
        <v>20</v>
      </c>
      <c r="E7915">
        <f t="shared" si="247"/>
        <v>2500</v>
      </c>
      <c r="F7915">
        <v>0.1</v>
      </c>
      <c r="G7915">
        <f>VLOOKUP($P7915,Pricebook!$A:$D,4,0)</f>
        <v>125</v>
      </c>
      <c r="H7915">
        <f t="shared" si="246"/>
        <v>2250</v>
      </c>
      <c r="I7915" t="s">
        <v>653</v>
      </c>
      <c r="J7915" t="s">
        <v>303</v>
      </c>
      <c r="K7915" t="s">
        <v>2091</v>
      </c>
      <c r="L7915">
        <v>82001</v>
      </c>
      <c r="M7915" t="s">
        <v>447</v>
      </c>
      <c r="N7915" t="s">
        <v>23</v>
      </c>
      <c r="O7915">
        <v>39855</v>
      </c>
      <c r="P7915" t="s">
        <v>14208</v>
      </c>
      <c r="Q7915" t="s">
        <v>14187</v>
      </c>
    </row>
    <row r="7916" spans="1:17" x14ac:dyDescent="0.25">
      <c r="A7916">
        <v>7915</v>
      </c>
      <c r="B7916">
        <v>56582</v>
      </c>
      <c r="C7916">
        <v>39976</v>
      </c>
      <c r="D7916">
        <v>25</v>
      </c>
      <c r="E7916">
        <f t="shared" si="247"/>
        <v>3125</v>
      </c>
      <c r="F7916">
        <v>0.04</v>
      </c>
      <c r="G7916">
        <f>VLOOKUP($P7916,Pricebook!$A:$D,4,0)</f>
        <v>125</v>
      </c>
      <c r="H7916">
        <f t="shared" si="246"/>
        <v>3000</v>
      </c>
      <c r="I7916" t="s">
        <v>2056</v>
      </c>
      <c r="J7916" t="s">
        <v>190</v>
      </c>
      <c r="K7916" t="s">
        <v>1058</v>
      </c>
      <c r="L7916">
        <v>84015</v>
      </c>
      <c r="M7916" t="s">
        <v>201</v>
      </c>
      <c r="N7916" t="s">
        <v>23</v>
      </c>
      <c r="O7916">
        <v>39980</v>
      </c>
      <c r="P7916" t="s">
        <v>14208</v>
      </c>
      <c r="Q7916" t="s">
        <v>14203</v>
      </c>
    </row>
    <row r="7917" spans="1:17" x14ac:dyDescent="0.25">
      <c r="A7917">
        <v>7916</v>
      </c>
      <c r="B7917">
        <v>56582</v>
      </c>
      <c r="C7917">
        <v>39976</v>
      </c>
      <c r="D7917">
        <v>47</v>
      </c>
      <c r="E7917">
        <f t="shared" si="247"/>
        <v>5875</v>
      </c>
      <c r="F7917">
        <v>7.0000000000000007E-2</v>
      </c>
      <c r="G7917">
        <f>VLOOKUP($P7917,Pricebook!$A:$D,4,0)</f>
        <v>125</v>
      </c>
      <c r="H7917">
        <f t="shared" si="246"/>
        <v>5463.75</v>
      </c>
      <c r="I7917" t="s">
        <v>2056</v>
      </c>
      <c r="J7917" t="s">
        <v>190</v>
      </c>
      <c r="K7917" t="s">
        <v>1058</v>
      </c>
      <c r="L7917">
        <v>84015</v>
      </c>
      <c r="M7917" t="s">
        <v>201</v>
      </c>
      <c r="N7917" t="s">
        <v>23</v>
      </c>
      <c r="O7917">
        <v>39978</v>
      </c>
      <c r="P7917" t="s">
        <v>14209</v>
      </c>
      <c r="Q7917" t="s">
        <v>14196</v>
      </c>
    </row>
    <row r="7918" spans="1:17" x14ac:dyDescent="0.25">
      <c r="A7918">
        <v>7917</v>
      </c>
      <c r="B7918">
        <v>56582</v>
      </c>
      <c r="C7918">
        <v>39976</v>
      </c>
      <c r="D7918">
        <v>36</v>
      </c>
      <c r="E7918">
        <f t="shared" si="247"/>
        <v>4500</v>
      </c>
      <c r="F7918">
        <v>0.04</v>
      </c>
      <c r="G7918">
        <f>VLOOKUP($P7918,Pricebook!$A:$D,4,0)</f>
        <v>125</v>
      </c>
      <c r="H7918">
        <f t="shared" si="246"/>
        <v>4320</v>
      </c>
      <c r="I7918" t="s">
        <v>2056</v>
      </c>
      <c r="J7918" t="s">
        <v>190</v>
      </c>
      <c r="K7918" t="s">
        <v>1062</v>
      </c>
      <c r="L7918" t="s">
        <v>2699</v>
      </c>
      <c r="M7918" t="s">
        <v>440</v>
      </c>
      <c r="N7918" t="s">
        <v>16</v>
      </c>
      <c r="O7918">
        <v>39976</v>
      </c>
      <c r="P7918" t="s">
        <v>14217</v>
      </c>
      <c r="Q7918" t="s">
        <v>14191</v>
      </c>
    </row>
    <row r="7919" spans="1:17" x14ac:dyDescent="0.25">
      <c r="A7919">
        <v>7918</v>
      </c>
      <c r="B7919">
        <v>56608</v>
      </c>
      <c r="C7919">
        <v>40135</v>
      </c>
      <c r="D7919">
        <v>23</v>
      </c>
      <c r="E7919">
        <f t="shared" si="247"/>
        <v>3220</v>
      </c>
      <c r="F7919">
        <v>0.1</v>
      </c>
      <c r="G7919">
        <f>VLOOKUP($P7919,Pricebook!$A:$D,4,0)</f>
        <v>140</v>
      </c>
      <c r="H7919">
        <f t="shared" si="246"/>
        <v>2898</v>
      </c>
      <c r="I7919" t="s">
        <v>519</v>
      </c>
      <c r="J7919" t="s">
        <v>520</v>
      </c>
      <c r="K7919" t="s">
        <v>1525</v>
      </c>
      <c r="L7919" t="s">
        <v>1526</v>
      </c>
      <c r="M7919" t="s">
        <v>101</v>
      </c>
      <c r="N7919" t="s">
        <v>34</v>
      </c>
      <c r="O7919">
        <v>40137</v>
      </c>
      <c r="P7919" t="s">
        <v>14213</v>
      </c>
      <c r="Q7919" t="s">
        <v>14191</v>
      </c>
    </row>
    <row r="7920" spans="1:17" x14ac:dyDescent="0.25">
      <c r="A7920">
        <v>7919</v>
      </c>
      <c r="B7920">
        <v>56610</v>
      </c>
      <c r="C7920">
        <v>40244</v>
      </c>
      <c r="D7920">
        <v>20</v>
      </c>
      <c r="E7920">
        <f t="shared" si="247"/>
        <v>3000</v>
      </c>
      <c r="F7920">
        <v>0.08</v>
      </c>
      <c r="G7920">
        <f>VLOOKUP($P7920,Pricebook!$A:$D,4,0)</f>
        <v>150</v>
      </c>
      <c r="H7920">
        <f t="shared" si="246"/>
        <v>2760</v>
      </c>
      <c r="I7920" t="s">
        <v>102</v>
      </c>
      <c r="J7920" t="s">
        <v>103</v>
      </c>
      <c r="K7920" t="s">
        <v>1106</v>
      </c>
      <c r="L7920">
        <v>48127</v>
      </c>
      <c r="M7920" t="s">
        <v>172</v>
      </c>
      <c r="N7920" t="s">
        <v>16</v>
      </c>
      <c r="O7920">
        <v>40244</v>
      </c>
      <c r="P7920" t="s">
        <v>14211</v>
      </c>
      <c r="Q7920" t="s">
        <v>14199</v>
      </c>
    </row>
    <row r="7921" spans="1:17" x14ac:dyDescent="0.25">
      <c r="A7921">
        <v>7920</v>
      </c>
      <c r="B7921">
        <v>56612</v>
      </c>
      <c r="C7921">
        <v>40016</v>
      </c>
      <c r="D7921">
        <v>38</v>
      </c>
      <c r="E7921">
        <f t="shared" si="247"/>
        <v>5700</v>
      </c>
      <c r="F7921">
        <v>0</v>
      </c>
      <c r="G7921">
        <f>VLOOKUP($P7921,Pricebook!$A:$D,4,0)</f>
        <v>150</v>
      </c>
      <c r="H7921">
        <f t="shared" si="246"/>
        <v>5700</v>
      </c>
      <c r="I7921" t="s">
        <v>1387</v>
      </c>
      <c r="J7921" t="s">
        <v>215</v>
      </c>
      <c r="K7921" t="s">
        <v>2586</v>
      </c>
      <c r="L7921">
        <v>34698</v>
      </c>
      <c r="M7921" t="s">
        <v>101</v>
      </c>
      <c r="N7921" t="s">
        <v>34</v>
      </c>
      <c r="O7921">
        <v>40016</v>
      </c>
      <c r="P7921" t="s">
        <v>14210</v>
      </c>
      <c r="Q7921" t="s">
        <v>14194</v>
      </c>
    </row>
    <row r="7922" spans="1:17" x14ac:dyDescent="0.25">
      <c r="A7922">
        <v>7921</v>
      </c>
      <c r="B7922">
        <v>56640</v>
      </c>
      <c r="C7922">
        <v>40780</v>
      </c>
      <c r="D7922">
        <v>2</v>
      </c>
      <c r="E7922">
        <f t="shared" si="247"/>
        <v>220</v>
      </c>
      <c r="F7922">
        <v>0</v>
      </c>
      <c r="G7922">
        <f>VLOOKUP($P7922,Pricebook!$A:$D,4,0)</f>
        <v>110</v>
      </c>
      <c r="H7922">
        <f t="shared" si="246"/>
        <v>220</v>
      </c>
      <c r="I7922" t="s">
        <v>359</v>
      </c>
      <c r="J7922" t="s">
        <v>360</v>
      </c>
      <c r="K7922" t="s">
        <v>1382</v>
      </c>
      <c r="L7922">
        <v>66203</v>
      </c>
      <c r="M7922" t="s">
        <v>153</v>
      </c>
      <c r="N7922" t="s">
        <v>16</v>
      </c>
      <c r="O7922">
        <v>40781</v>
      </c>
      <c r="P7922" t="s">
        <v>14215</v>
      </c>
      <c r="Q7922" t="s">
        <v>14203</v>
      </c>
    </row>
    <row r="7923" spans="1:17" x14ac:dyDescent="0.25">
      <c r="A7923">
        <v>7922</v>
      </c>
      <c r="B7923">
        <v>56640</v>
      </c>
      <c r="C7923">
        <v>40780</v>
      </c>
      <c r="D7923">
        <v>11</v>
      </c>
      <c r="E7923">
        <f t="shared" si="247"/>
        <v>1210</v>
      </c>
      <c r="F7923">
        <v>0.06</v>
      </c>
      <c r="G7923">
        <f>VLOOKUP($P7923,Pricebook!$A:$D,4,0)</f>
        <v>110</v>
      </c>
      <c r="H7923">
        <f t="shared" si="246"/>
        <v>1137.3999999999999</v>
      </c>
      <c r="I7923" t="s">
        <v>359</v>
      </c>
      <c r="J7923" t="s">
        <v>360</v>
      </c>
      <c r="K7923" t="s">
        <v>1382</v>
      </c>
      <c r="L7923">
        <v>66203</v>
      </c>
      <c r="M7923" t="s">
        <v>153</v>
      </c>
      <c r="N7923" t="s">
        <v>16</v>
      </c>
      <c r="O7923">
        <v>40781</v>
      </c>
      <c r="P7923" t="s">
        <v>14215</v>
      </c>
      <c r="Q7923" t="s">
        <v>14201</v>
      </c>
    </row>
    <row r="7924" spans="1:17" x14ac:dyDescent="0.25">
      <c r="A7924">
        <v>7923</v>
      </c>
      <c r="B7924">
        <v>56644</v>
      </c>
      <c r="C7924">
        <v>41241</v>
      </c>
      <c r="D7924">
        <v>36</v>
      </c>
      <c r="E7924">
        <f t="shared" si="247"/>
        <v>4320</v>
      </c>
      <c r="F7924">
        <v>0.02</v>
      </c>
      <c r="G7924">
        <f>VLOOKUP($P7924,Pricebook!$A:$D,4,0)</f>
        <v>120</v>
      </c>
      <c r="H7924">
        <f t="shared" si="246"/>
        <v>4233.6000000000004</v>
      </c>
      <c r="I7924" t="s">
        <v>451</v>
      </c>
      <c r="J7924" t="s">
        <v>452</v>
      </c>
      <c r="K7924" t="s">
        <v>181</v>
      </c>
      <c r="L7924" t="s">
        <v>182</v>
      </c>
      <c r="M7924" t="s">
        <v>33</v>
      </c>
      <c r="N7924" t="s">
        <v>34</v>
      </c>
      <c r="O7924">
        <v>41243</v>
      </c>
      <c r="P7924" t="s">
        <v>14212</v>
      </c>
      <c r="Q7924" t="s">
        <v>14202</v>
      </c>
    </row>
    <row r="7925" spans="1:17" x14ac:dyDescent="0.25">
      <c r="A7925">
        <v>7924</v>
      </c>
      <c r="B7925">
        <v>56645</v>
      </c>
      <c r="C7925">
        <v>40914</v>
      </c>
      <c r="D7925">
        <v>46</v>
      </c>
      <c r="E7925">
        <f t="shared" si="247"/>
        <v>5060</v>
      </c>
      <c r="F7925">
        <v>0.02</v>
      </c>
      <c r="G7925">
        <f>VLOOKUP($P7925,Pricebook!$A:$D,4,0)</f>
        <v>110</v>
      </c>
      <c r="H7925">
        <f t="shared" si="246"/>
        <v>4958.8</v>
      </c>
      <c r="I7925" t="s">
        <v>275</v>
      </c>
      <c r="J7925" t="s">
        <v>276</v>
      </c>
      <c r="K7925" t="s">
        <v>2420</v>
      </c>
      <c r="L7925">
        <v>46952</v>
      </c>
      <c r="M7925" t="s">
        <v>278</v>
      </c>
      <c r="N7925" t="s">
        <v>16</v>
      </c>
      <c r="O7925">
        <v>40914</v>
      </c>
      <c r="P7925" t="s">
        <v>14215</v>
      </c>
      <c r="Q7925" t="s">
        <v>14194</v>
      </c>
    </row>
    <row r="7926" spans="1:17" x14ac:dyDescent="0.25">
      <c r="A7926">
        <v>7925</v>
      </c>
      <c r="B7926">
        <v>56645</v>
      </c>
      <c r="C7926">
        <v>40914</v>
      </c>
      <c r="D7926">
        <v>42</v>
      </c>
      <c r="E7926">
        <f t="shared" si="247"/>
        <v>5250</v>
      </c>
      <c r="F7926">
        <v>7.0000000000000007E-2</v>
      </c>
      <c r="G7926">
        <f>VLOOKUP($P7926,Pricebook!$A:$D,4,0)</f>
        <v>125</v>
      </c>
      <c r="H7926">
        <f t="shared" si="246"/>
        <v>4882.5</v>
      </c>
      <c r="I7926" t="s">
        <v>275</v>
      </c>
      <c r="J7926" t="s">
        <v>276</v>
      </c>
      <c r="K7926" t="s">
        <v>2420</v>
      </c>
      <c r="L7926">
        <v>46952</v>
      </c>
      <c r="M7926" t="s">
        <v>278</v>
      </c>
      <c r="N7926" t="s">
        <v>16</v>
      </c>
      <c r="O7926">
        <v>40916</v>
      </c>
      <c r="P7926" t="s">
        <v>14209</v>
      </c>
      <c r="Q7926" t="s">
        <v>14198</v>
      </c>
    </row>
    <row r="7927" spans="1:17" x14ac:dyDescent="0.25">
      <c r="A7927">
        <v>7926</v>
      </c>
      <c r="B7927">
        <v>56646</v>
      </c>
      <c r="C7927">
        <v>40317</v>
      </c>
      <c r="D7927">
        <v>41</v>
      </c>
      <c r="E7927">
        <f t="shared" si="247"/>
        <v>6150</v>
      </c>
      <c r="F7927">
        <v>0.04</v>
      </c>
      <c r="G7927">
        <f>VLOOKUP($P7927,Pricebook!$A:$D,4,0)</f>
        <v>150</v>
      </c>
      <c r="H7927">
        <f t="shared" si="246"/>
        <v>5904</v>
      </c>
      <c r="I7927" t="s">
        <v>1986</v>
      </c>
      <c r="J7927" t="s">
        <v>241</v>
      </c>
      <c r="K7927" t="s">
        <v>1276</v>
      </c>
      <c r="L7927" t="s">
        <v>2771</v>
      </c>
      <c r="M7927" t="s">
        <v>232</v>
      </c>
      <c r="N7927" t="s">
        <v>61</v>
      </c>
      <c r="O7927">
        <v>40318</v>
      </c>
      <c r="P7927" t="s">
        <v>14210</v>
      </c>
      <c r="Q7927" t="s">
        <v>14201</v>
      </c>
    </row>
    <row r="7928" spans="1:17" x14ac:dyDescent="0.25">
      <c r="A7928">
        <v>7927</v>
      </c>
      <c r="B7928">
        <v>56647</v>
      </c>
      <c r="C7928">
        <v>40758</v>
      </c>
      <c r="D7928">
        <v>41</v>
      </c>
      <c r="E7928">
        <f t="shared" si="247"/>
        <v>5125</v>
      </c>
      <c r="F7928">
        <v>0.02</v>
      </c>
      <c r="G7928">
        <f>VLOOKUP($P7928,Pricebook!$A:$D,4,0)</f>
        <v>125</v>
      </c>
      <c r="H7928">
        <f t="shared" si="246"/>
        <v>5022.5</v>
      </c>
      <c r="I7928" t="s">
        <v>221</v>
      </c>
      <c r="J7928" t="s">
        <v>20</v>
      </c>
      <c r="K7928" t="s">
        <v>2858</v>
      </c>
      <c r="L7928">
        <v>36701</v>
      </c>
      <c r="M7928" t="s">
        <v>424</v>
      </c>
      <c r="N7928" t="s">
        <v>34</v>
      </c>
      <c r="O7928">
        <v>40759</v>
      </c>
      <c r="P7928" t="s">
        <v>14208</v>
      </c>
      <c r="Q7928" t="s">
        <v>14186</v>
      </c>
    </row>
    <row r="7929" spans="1:17" x14ac:dyDescent="0.25">
      <c r="A7929">
        <v>7928</v>
      </c>
      <c r="B7929">
        <v>56672</v>
      </c>
      <c r="C7929">
        <v>41041</v>
      </c>
      <c r="D7929">
        <v>34</v>
      </c>
      <c r="E7929">
        <f t="shared" si="247"/>
        <v>4080</v>
      </c>
      <c r="F7929">
        <v>0.1</v>
      </c>
      <c r="G7929">
        <f>VLOOKUP($P7929,Pricebook!$A:$D,4,0)</f>
        <v>120</v>
      </c>
      <c r="H7929">
        <f t="shared" si="246"/>
        <v>3672</v>
      </c>
      <c r="I7929" t="s">
        <v>1956</v>
      </c>
      <c r="J7929" t="s">
        <v>203</v>
      </c>
      <c r="K7929" t="s">
        <v>1957</v>
      </c>
      <c r="L7929">
        <v>11226</v>
      </c>
      <c r="M7929" t="s">
        <v>60</v>
      </c>
      <c r="N7929" t="s">
        <v>61</v>
      </c>
      <c r="O7929">
        <v>41042</v>
      </c>
      <c r="P7929" t="s">
        <v>14212</v>
      </c>
      <c r="Q7929" t="s">
        <v>14191</v>
      </c>
    </row>
    <row r="7930" spans="1:17" x14ac:dyDescent="0.25">
      <c r="A7930">
        <v>7929</v>
      </c>
      <c r="B7930">
        <v>56672</v>
      </c>
      <c r="C7930">
        <v>41041</v>
      </c>
      <c r="D7930">
        <v>8</v>
      </c>
      <c r="E7930">
        <f t="shared" si="247"/>
        <v>1000</v>
      </c>
      <c r="F7930">
        <v>0.02</v>
      </c>
      <c r="G7930">
        <f>VLOOKUP($P7930,Pricebook!$A:$D,4,0)</f>
        <v>125</v>
      </c>
      <c r="H7930">
        <f t="shared" si="246"/>
        <v>980</v>
      </c>
      <c r="I7930" t="s">
        <v>1956</v>
      </c>
      <c r="J7930" t="s">
        <v>203</v>
      </c>
      <c r="K7930" t="s">
        <v>907</v>
      </c>
      <c r="L7930">
        <v>14215</v>
      </c>
      <c r="M7930" t="s">
        <v>60</v>
      </c>
      <c r="N7930" t="s">
        <v>61</v>
      </c>
      <c r="O7930">
        <v>41043</v>
      </c>
      <c r="P7930" t="s">
        <v>14209</v>
      </c>
      <c r="Q7930" t="s">
        <v>14200</v>
      </c>
    </row>
    <row r="7931" spans="1:17" x14ac:dyDescent="0.25">
      <c r="A7931">
        <v>7930</v>
      </c>
      <c r="B7931">
        <v>56672</v>
      </c>
      <c r="C7931">
        <v>41041</v>
      </c>
      <c r="D7931">
        <v>45</v>
      </c>
      <c r="E7931">
        <f t="shared" si="247"/>
        <v>6750</v>
      </c>
      <c r="F7931">
        <v>0.1</v>
      </c>
      <c r="G7931">
        <f>VLOOKUP($P7931,Pricebook!$A:$D,4,0)</f>
        <v>150</v>
      </c>
      <c r="H7931">
        <f t="shared" si="246"/>
        <v>6075</v>
      </c>
      <c r="I7931" t="s">
        <v>1956</v>
      </c>
      <c r="J7931" t="s">
        <v>203</v>
      </c>
      <c r="K7931" t="s">
        <v>907</v>
      </c>
      <c r="L7931">
        <v>14215</v>
      </c>
      <c r="M7931" t="s">
        <v>60</v>
      </c>
      <c r="N7931" t="s">
        <v>61</v>
      </c>
      <c r="O7931">
        <v>41043</v>
      </c>
      <c r="P7931" t="s">
        <v>14210</v>
      </c>
      <c r="Q7931" t="s">
        <v>14196</v>
      </c>
    </row>
    <row r="7932" spans="1:17" x14ac:dyDescent="0.25">
      <c r="A7932">
        <v>7931</v>
      </c>
      <c r="B7932">
        <v>56676</v>
      </c>
      <c r="C7932">
        <v>41207</v>
      </c>
      <c r="D7932">
        <v>39</v>
      </c>
      <c r="E7932">
        <f t="shared" si="247"/>
        <v>4290</v>
      </c>
      <c r="F7932">
        <v>0.08</v>
      </c>
      <c r="G7932">
        <f>VLOOKUP($P7932,Pricebook!$A:$D,4,0)</f>
        <v>110</v>
      </c>
      <c r="H7932">
        <f t="shared" si="246"/>
        <v>3946.8</v>
      </c>
      <c r="I7932" t="s">
        <v>1685</v>
      </c>
      <c r="J7932" t="s">
        <v>112</v>
      </c>
      <c r="K7932" t="s">
        <v>526</v>
      </c>
      <c r="L7932">
        <v>91730</v>
      </c>
      <c r="M7932" t="s">
        <v>114</v>
      </c>
      <c r="N7932" t="s">
        <v>23</v>
      </c>
      <c r="O7932">
        <v>41208</v>
      </c>
      <c r="P7932" t="s">
        <v>14215</v>
      </c>
      <c r="Q7932" t="s">
        <v>14188</v>
      </c>
    </row>
    <row r="7933" spans="1:17" x14ac:dyDescent="0.25">
      <c r="A7933">
        <v>7932</v>
      </c>
      <c r="B7933">
        <v>56677</v>
      </c>
      <c r="C7933">
        <v>39914</v>
      </c>
      <c r="D7933">
        <v>35</v>
      </c>
      <c r="E7933">
        <f t="shared" si="247"/>
        <v>4375</v>
      </c>
      <c r="F7933">
        <v>0</v>
      </c>
      <c r="G7933">
        <f>VLOOKUP($P7933,Pricebook!$A:$D,4,0)</f>
        <v>125</v>
      </c>
      <c r="H7933">
        <f t="shared" si="246"/>
        <v>4375</v>
      </c>
      <c r="I7933" t="s">
        <v>852</v>
      </c>
      <c r="J7933" t="s">
        <v>594</v>
      </c>
      <c r="K7933" t="s">
        <v>1434</v>
      </c>
      <c r="L7933" t="s">
        <v>1435</v>
      </c>
      <c r="M7933" t="s">
        <v>440</v>
      </c>
      <c r="N7933" t="s">
        <v>16</v>
      </c>
      <c r="O7933">
        <v>39915</v>
      </c>
      <c r="P7933" t="s">
        <v>14208</v>
      </c>
      <c r="Q7933" t="s">
        <v>14190</v>
      </c>
    </row>
    <row r="7934" spans="1:17" x14ac:dyDescent="0.25">
      <c r="A7934">
        <v>7933</v>
      </c>
      <c r="B7934">
        <v>56706</v>
      </c>
      <c r="C7934">
        <v>40127</v>
      </c>
      <c r="D7934">
        <v>7</v>
      </c>
      <c r="E7934">
        <f t="shared" si="247"/>
        <v>1050</v>
      </c>
      <c r="F7934">
        <v>0</v>
      </c>
      <c r="G7934">
        <f>VLOOKUP($P7934,Pricebook!$A:$D,4,0)</f>
        <v>150</v>
      </c>
      <c r="H7934">
        <f t="shared" si="246"/>
        <v>1050</v>
      </c>
      <c r="I7934" t="s">
        <v>2470</v>
      </c>
      <c r="J7934" t="s">
        <v>310</v>
      </c>
      <c r="K7934" t="s">
        <v>903</v>
      </c>
      <c r="L7934">
        <v>98052</v>
      </c>
      <c r="M7934" t="s">
        <v>22</v>
      </c>
      <c r="N7934" t="s">
        <v>23</v>
      </c>
      <c r="O7934">
        <v>40128</v>
      </c>
      <c r="P7934" t="s">
        <v>14216</v>
      </c>
      <c r="Q7934" t="s">
        <v>14203</v>
      </c>
    </row>
    <row r="7935" spans="1:17" x14ac:dyDescent="0.25">
      <c r="A7935">
        <v>7934</v>
      </c>
      <c r="B7935">
        <v>56708</v>
      </c>
      <c r="C7935">
        <v>41245</v>
      </c>
      <c r="D7935">
        <v>36</v>
      </c>
      <c r="E7935">
        <f t="shared" si="247"/>
        <v>4500</v>
      </c>
      <c r="F7935">
        <v>0.1</v>
      </c>
      <c r="G7935">
        <f>VLOOKUP($P7935,Pricebook!$A:$D,4,0)</f>
        <v>125</v>
      </c>
      <c r="H7935">
        <f t="shared" si="246"/>
        <v>4050</v>
      </c>
      <c r="I7935" t="s">
        <v>541</v>
      </c>
      <c r="J7935" t="s">
        <v>260</v>
      </c>
      <c r="K7935" t="s">
        <v>930</v>
      </c>
      <c r="L7935">
        <v>55901</v>
      </c>
      <c r="M7935" t="s">
        <v>130</v>
      </c>
      <c r="N7935" t="s">
        <v>16</v>
      </c>
      <c r="O7935">
        <v>41245</v>
      </c>
      <c r="P7935" t="s">
        <v>14209</v>
      </c>
      <c r="Q7935" t="s">
        <v>14185</v>
      </c>
    </row>
    <row r="7936" spans="1:17" x14ac:dyDescent="0.25">
      <c r="A7936">
        <v>7935</v>
      </c>
      <c r="B7936">
        <v>56708</v>
      </c>
      <c r="C7936">
        <v>41245</v>
      </c>
      <c r="D7936">
        <v>36</v>
      </c>
      <c r="E7936">
        <f t="shared" si="247"/>
        <v>3960</v>
      </c>
      <c r="F7936">
        <v>0.04</v>
      </c>
      <c r="G7936">
        <f>VLOOKUP($P7936,Pricebook!$A:$D,4,0)</f>
        <v>110</v>
      </c>
      <c r="H7936">
        <f t="shared" si="246"/>
        <v>3801.6</v>
      </c>
      <c r="I7936" t="s">
        <v>541</v>
      </c>
      <c r="J7936" t="s">
        <v>260</v>
      </c>
      <c r="K7936" t="s">
        <v>480</v>
      </c>
      <c r="L7936">
        <v>55113</v>
      </c>
      <c r="M7936" t="s">
        <v>130</v>
      </c>
      <c r="N7936" t="s">
        <v>16</v>
      </c>
      <c r="O7936">
        <v>41248</v>
      </c>
      <c r="P7936" t="s">
        <v>14220</v>
      </c>
      <c r="Q7936" t="s">
        <v>14200</v>
      </c>
    </row>
    <row r="7937" spans="1:17" x14ac:dyDescent="0.25">
      <c r="A7937">
        <v>7936</v>
      </c>
      <c r="B7937">
        <v>56710</v>
      </c>
      <c r="C7937">
        <v>40309</v>
      </c>
      <c r="D7937">
        <v>34</v>
      </c>
      <c r="E7937">
        <f t="shared" si="247"/>
        <v>6800</v>
      </c>
      <c r="F7937">
        <v>0.02</v>
      </c>
      <c r="G7937">
        <f>VLOOKUP($P7937,Pricebook!$A:$D,4,0)</f>
        <v>200</v>
      </c>
      <c r="H7937">
        <f t="shared" si="246"/>
        <v>6664</v>
      </c>
      <c r="I7937" t="s">
        <v>1749</v>
      </c>
      <c r="J7937" t="s">
        <v>235</v>
      </c>
      <c r="K7937" t="s">
        <v>1750</v>
      </c>
      <c r="L7937">
        <v>77301</v>
      </c>
      <c r="M7937" t="s">
        <v>48</v>
      </c>
      <c r="N7937" t="s">
        <v>16</v>
      </c>
      <c r="O7937">
        <v>40310</v>
      </c>
      <c r="P7937" t="s">
        <v>14206</v>
      </c>
      <c r="Q7937" t="s">
        <v>14190</v>
      </c>
    </row>
    <row r="7938" spans="1:17" x14ac:dyDescent="0.25">
      <c r="A7938">
        <v>7937</v>
      </c>
      <c r="B7938">
        <v>56710</v>
      </c>
      <c r="C7938">
        <v>40309</v>
      </c>
      <c r="D7938">
        <v>16</v>
      </c>
      <c r="E7938">
        <f t="shared" si="247"/>
        <v>2400</v>
      </c>
      <c r="F7938">
        <v>0.08</v>
      </c>
      <c r="G7938">
        <f>VLOOKUP($P7938,Pricebook!$A:$D,4,0)</f>
        <v>150</v>
      </c>
      <c r="H7938">
        <f t="shared" ref="H7938:H8001" si="248">E7938*(1-F7938)</f>
        <v>2208</v>
      </c>
      <c r="I7938" t="s">
        <v>1749</v>
      </c>
      <c r="J7938" t="s">
        <v>235</v>
      </c>
      <c r="K7938" t="s">
        <v>1750</v>
      </c>
      <c r="L7938">
        <v>77301</v>
      </c>
      <c r="M7938" t="s">
        <v>48</v>
      </c>
      <c r="N7938" t="s">
        <v>16</v>
      </c>
      <c r="O7938">
        <v>40310</v>
      </c>
      <c r="P7938" t="s">
        <v>14210</v>
      </c>
      <c r="Q7938" t="s">
        <v>14198</v>
      </c>
    </row>
    <row r="7939" spans="1:17" x14ac:dyDescent="0.25">
      <c r="A7939">
        <v>7938</v>
      </c>
      <c r="B7939">
        <v>56710</v>
      </c>
      <c r="C7939">
        <v>40309</v>
      </c>
      <c r="D7939">
        <v>6</v>
      </c>
      <c r="E7939">
        <f t="shared" ref="E7939:E8002" si="249">G7939*D7939</f>
        <v>900</v>
      </c>
      <c r="F7939">
        <v>0.08</v>
      </c>
      <c r="G7939">
        <f>VLOOKUP($P7939,Pricebook!$A:$D,4,0)</f>
        <v>150</v>
      </c>
      <c r="H7939">
        <f t="shared" si="248"/>
        <v>828</v>
      </c>
      <c r="I7939" t="s">
        <v>1749</v>
      </c>
      <c r="J7939" t="s">
        <v>235</v>
      </c>
      <c r="K7939" t="s">
        <v>2694</v>
      </c>
      <c r="L7939">
        <v>75019</v>
      </c>
      <c r="M7939" t="s">
        <v>48</v>
      </c>
      <c r="N7939" t="s">
        <v>16</v>
      </c>
      <c r="O7939">
        <v>40311</v>
      </c>
      <c r="P7939" t="s">
        <v>14211</v>
      </c>
      <c r="Q7939" t="s">
        <v>14190</v>
      </c>
    </row>
    <row r="7940" spans="1:17" x14ac:dyDescent="0.25">
      <c r="A7940">
        <v>7939</v>
      </c>
      <c r="B7940">
        <v>56710</v>
      </c>
      <c r="C7940">
        <v>40309</v>
      </c>
      <c r="D7940">
        <v>21</v>
      </c>
      <c r="E7940">
        <f t="shared" si="249"/>
        <v>3150</v>
      </c>
      <c r="F7940">
        <v>0.01</v>
      </c>
      <c r="G7940">
        <f>VLOOKUP($P7940,Pricebook!$A:$D,4,0)</f>
        <v>150</v>
      </c>
      <c r="H7940">
        <f t="shared" si="248"/>
        <v>3118.5</v>
      </c>
      <c r="I7940" t="s">
        <v>1749</v>
      </c>
      <c r="J7940" t="s">
        <v>235</v>
      </c>
      <c r="K7940" t="s">
        <v>2694</v>
      </c>
      <c r="L7940">
        <v>75019</v>
      </c>
      <c r="M7940" t="s">
        <v>48</v>
      </c>
      <c r="N7940" t="s">
        <v>16</v>
      </c>
      <c r="O7940">
        <v>40311</v>
      </c>
      <c r="P7940" t="s">
        <v>14211</v>
      </c>
      <c r="Q7940" t="s">
        <v>14194</v>
      </c>
    </row>
    <row r="7941" spans="1:17" x14ac:dyDescent="0.25">
      <c r="A7941">
        <v>7940</v>
      </c>
      <c r="B7941">
        <v>56711</v>
      </c>
      <c r="C7941">
        <v>40580</v>
      </c>
      <c r="D7941">
        <v>25</v>
      </c>
      <c r="E7941">
        <f t="shared" si="249"/>
        <v>2750</v>
      </c>
      <c r="F7941">
        <v>0.01</v>
      </c>
      <c r="G7941">
        <f>VLOOKUP($P7941,Pricebook!$A:$D,4,0)</f>
        <v>110</v>
      </c>
      <c r="H7941">
        <f t="shared" si="248"/>
        <v>2722.5</v>
      </c>
      <c r="I7941" t="s">
        <v>1989</v>
      </c>
      <c r="J7941" t="s">
        <v>244</v>
      </c>
      <c r="K7941" t="s">
        <v>2079</v>
      </c>
      <c r="L7941">
        <v>85335</v>
      </c>
      <c r="M7941" t="s">
        <v>70</v>
      </c>
      <c r="N7941" t="s">
        <v>23</v>
      </c>
      <c r="O7941">
        <v>40585</v>
      </c>
      <c r="P7941" t="s">
        <v>14215</v>
      </c>
      <c r="Q7941" t="s">
        <v>14191</v>
      </c>
    </row>
    <row r="7942" spans="1:17" x14ac:dyDescent="0.25">
      <c r="A7942">
        <v>7941</v>
      </c>
      <c r="B7942">
        <v>56740</v>
      </c>
      <c r="C7942">
        <v>41198</v>
      </c>
      <c r="D7942">
        <v>6</v>
      </c>
      <c r="E7942">
        <f t="shared" si="249"/>
        <v>960</v>
      </c>
      <c r="F7942">
        <v>0.05</v>
      </c>
      <c r="G7942">
        <f>VLOOKUP($P7942,Pricebook!$A:$D,4,0)</f>
        <v>160</v>
      </c>
      <c r="H7942">
        <f t="shared" si="248"/>
        <v>912</v>
      </c>
      <c r="I7942" t="s">
        <v>725</v>
      </c>
      <c r="J7942" t="s">
        <v>348</v>
      </c>
      <c r="K7942" t="s">
        <v>2356</v>
      </c>
      <c r="L7942">
        <v>95823</v>
      </c>
      <c r="M7942" t="s">
        <v>114</v>
      </c>
      <c r="N7942" t="s">
        <v>23</v>
      </c>
      <c r="O7942">
        <v>41200</v>
      </c>
      <c r="P7942" t="s">
        <v>14218</v>
      </c>
      <c r="Q7942" t="s">
        <v>14188</v>
      </c>
    </row>
    <row r="7943" spans="1:17" x14ac:dyDescent="0.25">
      <c r="A7943">
        <v>7942</v>
      </c>
      <c r="B7943">
        <v>56740</v>
      </c>
      <c r="C7943">
        <v>41198</v>
      </c>
      <c r="D7943">
        <v>29</v>
      </c>
      <c r="E7943">
        <f t="shared" si="249"/>
        <v>4060</v>
      </c>
      <c r="F7943">
        <v>0.09</v>
      </c>
      <c r="G7943">
        <f>VLOOKUP($P7943,Pricebook!$A:$D,4,0)</f>
        <v>140</v>
      </c>
      <c r="H7943">
        <f t="shared" si="248"/>
        <v>3694.6</v>
      </c>
      <c r="I7943" t="s">
        <v>725</v>
      </c>
      <c r="J7943" t="s">
        <v>348</v>
      </c>
      <c r="K7943" t="s">
        <v>1361</v>
      </c>
      <c r="L7943">
        <v>93905</v>
      </c>
      <c r="M7943" t="s">
        <v>114</v>
      </c>
      <c r="N7943" t="s">
        <v>23</v>
      </c>
      <c r="O7943">
        <v>41202</v>
      </c>
      <c r="P7943" t="s">
        <v>14207</v>
      </c>
      <c r="Q7943" t="s">
        <v>14185</v>
      </c>
    </row>
    <row r="7944" spans="1:17" x14ac:dyDescent="0.25">
      <c r="A7944">
        <v>7943</v>
      </c>
      <c r="B7944">
        <v>56740</v>
      </c>
      <c r="C7944">
        <v>41198</v>
      </c>
      <c r="D7944">
        <v>33</v>
      </c>
      <c r="E7944">
        <f t="shared" si="249"/>
        <v>4125</v>
      </c>
      <c r="F7944">
        <v>0.01</v>
      </c>
      <c r="G7944">
        <f>VLOOKUP($P7944,Pricebook!$A:$D,4,0)</f>
        <v>125</v>
      </c>
      <c r="H7944">
        <f t="shared" si="248"/>
        <v>4083.75</v>
      </c>
      <c r="I7944" t="s">
        <v>1055</v>
      </c>
      <c r="J7944" t="s">
        <v>13</v>
      </c>
      <c r="K7944" t="s">
        <v>442</v>
      </c>
      <c r="L7944">
        <v>49455</v>
      </c>
      <c r="M7944" t="s">
        <v>172</v>
      </c>
      <c r="N7944" t="s">
        <v>16</v>
      </c>
      <c r="O7944">
        <v>41205</v>
      </c>
      <c r="P7944" t="s">
        <v>14208</v>
      </c>
      <c r="Q7944" t="s">
        <v>14185</v>
      </c>
    </row>
    <row r="7945" spans="1:17" x14ac:dyDescent="0.25">
      <c r="A7945">
        <v>7944</v>
      </c>
      <c r="B7945">
        <v>56743</v>
      </c>
      <c r="C7945">
        <v>40716</v>
      </c>
      <c r="D7945">
        <v>23</v>
      </c>
      <c r="E7945">
        <f t="shared" si="249"/>
        <v>2875</v>
      </c>
      <c r="F7945">
        <v>0.06</v>
      </c>
      <c r="G7945">
        <f>VLOOKUP($P7945,Pricebook!$A:$D,4,0)</f>
        <v>125</v>
      </c>
      <c r="H7945">
        <f t="shared" si="248"/>
        <v>2702.5</v>
      </c>
      <c r="I7945" t="s">
        <v>1144</v>
      </c>
      <c r="J7945" t="s">
        <v>136</v>
      </c>
      <c r="K7945" t="s">
        <v>1186</v>
      </c>
      <c r="L7945">
        <v>38109</v>
      </c>
      <c r="M7945" t="s">
        <v>81</v>
      </c>
      <c r="N7945" t="s">
        <v>34</v>
      </c>
      <c r="O7945">
        <v>40719</v>
      </c>
      <c r="P7945" t="s">
        <v>14208</v>
      </c>
      <c r="Q7945" t="s">
        <v>14194</v>
      </c>
    </row>
    <row r="7946" spans="1:17" x14ac:dyDescent="0.25">
      <c r="A7946">
        <v>7945</v>
      </c>
      <c r="B7946">
        <v>56768</v>
      </c>
      <c r="C7946">
        <v>40751</v>
      </c>
      <c r="D7946">
        <v>37</v>
      </c>
      <c r="E7946">
        <f t="shared" si="249"/>
        <v>4440</v>
      </c>
      <c r="F7946">
        <v>0.02</v>
      </c>
      <c r="G7946">
        <f>VLOOKUP($P7946,Pricebook!$A:$D,4,0)</f>
        <v>120</v>
      </c>
      <c r="H7946">
        <f t="shared" si="248"/>
        <v>4351.2</v>
      </c>
      <c r="I7946" t="s">
        <v>1021</v>
      </c>
      <c r="J7946" t="s">
        <v>46</v>
      </c>
      <c r="K7946" t="s">
        <v>2894</v>
      </c>
      <c r="L7946" t="s">
        <v>2895</v>
      </c>
      <c r="M7946" t="s">
        <v>317</v>
      </c>
      <c r="N7946" t="s">
        <v>61</v>
      </c>
      <c r="O7946">
        <v>40753</v>
      </c>
      <c r="P7946" t="s">
        <v>14212</v>
      </c>
      <c r="Q7946" t="s">
        <v>14193</v>
      </c>
    </row>
    <row r="7947" spans="1:17" x14ac:dyDescent="0.25">
      <c r="A7947">
        <v>7946</v>
      </c>
      <c r="B7947">
        <v>56768</v>
      </c>
      <c r="C7947">
        <v>40751</v>
      </c>
      <c r="D7947">
        <v>13</v>
      </c>
      <c r="E7947">
        <f t="shared" si="249"/>
        <v>1950</v>
      </c>
      <c r="F7947">
        <v>0.03</v>
      </c>
      <c r="G7947">
        <f>VLOOKUP($P7947,Pricebook!$A:$D,4,0)</f>
        <v>150</v>
      </c>
      <c r="H7947">
        <f t="shared" si="248"/>
        <v>1891.5</v>
      </c>
      <c r="I7947" t="s">
        <v>1021</v>
      </c>
      <c r="J7947" t="s">
        <v>46</v>
      </c>
      <c r="K7947" t="s">
        <v>1788</v>
      </c>
      <c r="L7947" t="s">
        <v>1789</v>
      </c>
      <c r="M7947" t="s">
        <v>87</v>
      </c>
      <c r="N7947" t="s">
        <v>61</v>
      </c>
      <c r="O7947">
        <v>40752</v>
      </c>
      <c r="P7947" t="s">
        <v>14216</v>
      </c>
      <c r="Q7947" t="s">
        <v>14191</v>
      </c>
    </row>
    <row r="7948" spans="1:17" x14ac:dyDescent="0.25">
      <c r="A7948">
        <v>7947</v>
      </c>
      <c r="B7948">
        <v>56769</v>
      </c>
      <c r="C7948">
        <v>40511</v>
      </c>
      <c r="D7948">
        <v>11</v>
      </c>
      <c r="E7948">
        <f t="shared" si="249"/>
        <v>1375</v>
      </c>
      <c r="F7948">
        <v>0.02</v>
      </c>
      <c r="G7948">
        <f>VLOOKUP($P7948,Pricebook!$A:$D,4,0)</f>
        <v>125</v>
      </c>
      <c r="H7948">
        <f t="shared" si="248"/>
        <v>1347.5</v>
      </c>
      <c r="I7948" t="s">
        <v>1663</v>
      </c>
      <c r="J7948" t="s">
        <v>50</v>
      </c>
      <c r="K7948" t="s">
        <v>69</v>
      </c>
      <c r="L7948">
        <v>86314</v>
      </c>
      <c r="M7948" t="s">
        <v>70</v>
      </c>
      <c r="N7948" t="s">
        <v>23</v>
      </c>
      <c r="O7948">
        <v>40513</v>
      </c>
      <c r="P7948" t="s">
        <v>14208</v>
      </c>
      <c r="Q7948" t="s">
        <v>14187</v>
      </c>
    </row>
    <row r="7949" spans="1:17" x14ac:dyDescent="0.25">
      <c r="A7949">
        <v>7948</v>
      </c>
      <c r="B7949">
        <v>56802</v>
      </c>
      <c r="C7949">
        <v>41058</v>
      </c>
      <c r="D7949">
        <v>50</v>
      </c>
      <c r="E7949">
        <f t="shared" si="249"/>
        <v>6000</v>
      </c>
      <c r="F7949">
        <v>0.09</v>
      </c>
      <c r="G7949">
        <f>VLOOKUP($P7949,Pricebook!$A:$D,4,0)</f>
        <v>120</v>
      </c>
      <c r="H7949">
        <f t="shared" si="248"/>
        <v>5460</v>
      </c>
      <c r="I7949" t="s">
        <v>416</v>
      </c>
      <c r="J7949" t="s">
        <v>112</v>
      </c>
      <c r="K7949" t="s">
        <v>955</v>
      </c>
      <c r="L7949">
        <v>92277</v>
      </c>
      <c r="M7949" t="s">
        <v>114</v>
      </c>
      <c r="N7949" t="s">
        <v>23</v>
      </c>
      <c r="O7949">
        <v>41059</v>
      </c>
      <c r="P7949" t="s">
        <v>14212</v>
      </c>
      <c r="Q7949" t="s">
        <v>14200</v>
      </c>
    </row>
    <row r="7950" spans="1:17" x14ac:dyDescent="0.25">
      <c r="A7950">
        <v>7949</v>
      </c>
      <c r="B7950">
        <v>56803</v>
      </c>
      <c r="C7950">
        <v>40157</v>
      </c>
      <c r="D7950">
        <v>42</v>
      </c>
      <c r="E7950">
        <f t="shared" si="249"/>
        <v>4620</v>
      </c>
      <c r="F7950">
        <v>0.1</v>
      </c>
      <c r="G7950">
        <f>VLOOKUP($P7950,Pricebook!$A:$D,4,0)</f>
        <v>110</v>
      </c>
      <c r="H7950">
        <f t="shared" si="248"/>
        <v>4158</v>
      </c>
      <c r="I7950" t="s">
        <v>248</v>
      </c>
      <c r="J7950" t="s">
        <v>207</v>
      </c>
      <c r="K7950" t="s">
        <v>1062</v>
      </c>
      <c r="L7950">
        <v>47201</v>
      </c>
      <c r="M7950" t="s">
        <v>278</v>
      </c>
      <c r="N7950" t="s">
        <v>16</v>
      </c>
      <c r="O7950">
        <v>40157</v>
      </c>
      <c r="P7950" t="s">
        <v>14215</v>
      </c>
      <c r="Q7950" t="s">
        <v>14192</v>
      </c>
    </row>
    <row r="7951" spans="1:17" x14ac:dyDescent="0.25">
      <c r="A7951">
        <v>7950</v>
      </c>
      <c r="B7951">
        <v>56804</v>
      </c>
      <c r="C7951">
        <v>40629</v>
      </c>
      <c r="D7951">
        <v>41</v>
      </c>
      <c r="E7951">
        <f t="shared" si="249"/>
        <v>6560</v>
      </c>
      <c r="F7951">
        <v>0.1</v>
      </c>
      <c r="G7951">
        <f>VLOOKUP($P7951,Pricebook!$A:$D,4,0)</f>
        <v>160</v>
      </c>
      <c r="H7951">
        <f t="shared" si="248"/>
        <v>5904</v>
      </c>
      <c r="I7951" t="s">
        <v>1089</v>
      </c>
      <c r="J7951" t="s">
        <v>112</v>
      </c>
      <c r="K7951" t="s">
        <v>245</v>
      </c>
      <c r="L7951">
        <v>30344</v>
      </c>
      <c r="M7951" t="s">
        <v>134</v>
      </c>
      <c r="N7951" t="s">
        <v>34</v>
      </c>
      <c r="O7951">
        <v>40631</v>
      </c>
      <c r="P7951" t="s">
        <v>14218</v>
      </c>
      <c r="Q7951" t="s">
        <v>14203</v>
      </c>
    </row>
    <row r="7952" spans="1:17" x14ac:dyDescent="0.25">
      <c r="A7952">
        <v>7951</v>
      </c>
      <c r="B7952">
        <v>56804</v>
      </c>
      <c r="C7952">
        <v>40629</v>
      </c>
      <c r="D7952">
        <v>24</v>
      </c>
      <c r="E7952">
        <f t="shared" si="249"/>
        <v>2640</v>
      </c>
      <c r="F7952">
        <v>0.05</v>
      </c>
      <c r="G7952">
        <f>VLOOKUP($P7952,Pricebook!$A:$D,4,0)</f>
        <v>110</v>
      </c>
      <c r="H7952">
        <f t="shared" si="248"/>
        <v>2508</v>
      </c>
      <c r="I7952" t="s">
        <v>1089</v>
      </c>
      <c r="J7952" t="s">
        <v>112</v>
      </c>
      <c r="K7952" t="s">
        <v>245</v>
      </c>
      <c r="L7952">
        <v>30344</v>
      </c>
      <c r="M7952" t="s">
        <v>134</v>
      </c>
      <c r="N7952" t="s">
        <v>34</v>
      </c>
      <c r="O7952">
        <v>40630</v>
      </c>
      <c r="P7952" t="s">
        <v>14215</v>
      </c>
      <c r="Q7952" t="s">
        <v>14196</v>
      </c>
    </row>
    <row r="7953" spans="1:17" x14ac:dyDescent="0.25">
      <c r="A7953">
        <v>7952</v>
      </c>
      <c r="B7953">
        <v>56805</v>
      </c>
      <c r="C7953">
        <v>41065</v>
      </c>
      <c r="D7953">
        <v>38</v>
      </c>
      <c r="E7953">
        <f t="shared" si="249"/>
        <v>7600</v>
      </c>
      <c r="F7953">
        <v>0.01</v>
      </c>
      <c r="G7953">
        <f>VLOOKUP($P7953,Pricebook!$A:$D,4,0)</f>
        <v>200</v>
      </c>
      <c r="H7953">
        <f t="shared" si="248"/>
        <v>7524</v>
      </c>
      <c r="I7953" t="s">
        <v>1507</v>
      </c>
      <c r="J7953" t="s">
        <v>55</v>
      </c>
      <c r="K7953" t="s">
        <v>1188</v>
      </c>
      <c r="L7953">
        <v>37830</v>
      </c>
      <c r="M7953" t="s">
        <v>81</v>
      </c>
      <c r="N7953" t="s">
        <v>34</v>
      </c>
      <c r="O7953">
        <v>41066</v>
      </c>
      <c r="P7953" t="s">
        <v>14206</v>
      </c>
      <c r="Q7953" t="s">
        <v>14191</v>
      </c>
    </row>
    <row r="7954" spans="1:17" x14ac:dyDescent="0.25">
      <c r="A7954">
        <v>7953</v>
      </c>
      <c r="B7954">
        <v>56807</v>
      </c>
      <c r="C7954">
        <v>39924</v>
      </c>
      <c r="D7954">
        <v>1</v>
      </c>
      <c r="E7954">
        <f t="shared" si="249"/>
        <v>170</v>
      </c>
      <c r="F7954">
        <v>0.06</v>
      </c>
      <c r="G7954">
        <f>VLOOKUP($P7954,Pricebook!$A:$D,4,0)</f>
        <v>170</v>
      </c>
      <c r="H7954">
        <f t="shared" si="248"/>
        <v>159.79999999999998</v>
      </c>
      <c r="I7954" t="s">
        <v>968</v>
      </c>
      <c r="J7954" t="s">
        <v>212</v>
      </c>
      <c r="K7954" t="s">
        <v>208</v>
      </c>
      <c r="L7954" t="s">
        <v>209</v>
      </c>
      <c r="M7954" t="s">
        <v>210</v>
      </c>
      <c r="N7954" t="s">
        <v>61</v>
      </c>
      <c r="O7954">
        <v>39926</v>
      </c>
      <c r="P7954" t="s">
        <v>14219</v>
      </c>
      <c r="Q7954" t="s">
        <v>14192</v>
      </c>
    </row>
    <row r="7955" spans="1:17" x14ac:dyDescent="0.25">
      <c r="A7955">
        <v>7954</v>
      </c>
      <c r="B7955">
        <v>56834</v>
      </c>
      <c r="C7955">
        <v>40664</v>
      </c>
      <c r="D7955">
        <v>22</v>
      </c>
      <c r="E7955">
        <f t="shared" si="249"/>
        <v>3300</v>
      </c>
      <c r="F7955">
        <v>0</v>
      </c>
      <c r="G7955">
        <f>VLOOKUP($P7955,Pricebook!$A:$D,4,0)</f>
        <v>150</v>
      </c>
      <c r="H7955">
        <f t="shared" si="248"/>
        <v>3300</v>
      </c>
      <c r="I7955" t="s">
        <v>1554</v>
      </c>
      <c r="J7955" t="s">
        <v>103</v>
      </c>
      <c r="K7955" t="s">
        <v>964</v>
      </c>
      <c r="L7955" t="s">
        <v>965</v>
      </c>
      <c r="M7955" t="s">
        <v>197</v>
      </c>
      <c r="N7955" t="s">
        <v>23</v>
      </c>
      <c r="O7955">
        <v>40666</v>
      </c>
      <c r="P7955" t="s">
        <v>14216</v>
      </c>
      <c r="Q7955" t="s">
        <v>14201</v>
      </c>
    </row>
    <row r="7956" spans="1:17" x14ac:dyDescent="0.25">
      <c r="A7956">
        <v>7955</v>
      </c>
      <c r="B7956">
        <v>56834</v>
      </c>
      <c r="C7956">
        <v>40664</v>
      </c>
      <c r="D7956">
        <v>33</v>
      </c>
      <c r="E7956">
        <f t="shared" si="249"/>
        <v>3630</v>
      </c>
      <c r="F7956">
        <v>0.09</v>
      </c>
      <c r="G7956">
        <f>VLOOKUP($P7956,Pricebook!$A:$D,4,0)</f>
        <v>110</v>
      </c>
      <c r="H7956">
        <f t="shared" si="248"/>
        <v>3303.3</v>
      </c>
      <c r="I7956" t="s">
        <v>1554</v>
      </c>
      <c r="J7956" t="s">
        <v>103</v>
      </c>
      <c r="K7956" t="s">
        <v>964</v>
      </c>
      <c r="L7956" t="s">
        <v>965</v>
      </c>
      <c r="M7956" t="s">
        <v>197</v>
      </c>
      <c r="N7956" t="s">
        <v>23</v>
      </c>
      <c r="O7956">
        <v>40665</v>
      </c>
      <c r="P7956" t="s">
        <v>14215</v>
      </c>
      <c r="Q7956" t="s">
        <v>14199</v>
      </c>
    </row>
    <row r="7957" spans="1:17" x14ac:dyDescent="0.25">
      <c r="A7957">
        <v>7956</v>
      </c>
      <c r="B7957">
        <v>56835</v>
      </c>
      <c r="C7957">
        <v>40229</v>
      </c>
      <c r="D7957">
        <v>1</v>
      </c>
      <c r="E7957">
        <f t="shared" si="249"/>
        <v>120</v>
      </c>
      <c r="F7957">
        <v>0.1</v>
      </c>
      <c r="G7957">
        <f>VLOOKUP($P7957,Pricebook!$A:$D,4,0)</f>
        <v>120</v>
      </c>
      <c r="H7957">
        <f t="shared" si="248"/>
        <v>108</v>
      </c>
      <c r="I7957" t="s">
        <v>1395</v>
      </c>
      <c r="J7957" t="s">
        <v>58</v>
      </c>
      <c r="K7957" t="s">
        <v>741</v>
      </c>
      <c r="L7957">
        <v>33161</v>
      </c>
      <c r="M7957" t="s">
        <v>101</v>
      </c>
      <c r="N7957" t="s">
        <v>34</v>
      </c>
      <c r="O7957">
        <v>40229</v>
      </c>
      <c r="P7957" t="s">
        <v>14212</v>
      </c>
      <c r="Q7957" t="s">
        <v>14203</v>
      </c>
    </row>
    <row r="7958" spans="1:17" x14ac:dyDescent="0.25">
      <c r="A7958">
        <v>7957</v>
      </c>
      <c r="B7958">
        <v>56837</v>
      </c>
      <c r="C7958">
        <v>40526</v>
      </c>
      <c r="D7958">
        <v>10</v>
      </c>
      <c r="E7958">
        <f t="shared" si="249"/>
        <v>1250</v>
      </c>
      <c r="F7958">
        <v>0.03</v>
      </c>
      <c r="G7958">
        <f>VLOOKUP($P7958,Pricebook!$A:$D,4,0)</f>
        <v>125</v>
      </c>
      <c r="H7958">
        <f t="shared" si="248"/>
        <v>1212.5</v>
      </c>
      <c r="I7958" t="s">
        <v>843</v>
      </c>
      <c r="J7958" t="s">
        <v>844</v>
      </c>
      <c r="K7958" t="s">
        <v>2814</v>
      </c>
      <c r="L7958">
        <v>43615</v>
      </c>
      <c r="M7958" t="s">
        <v>210</v>
      </c>
      <c r="N7958" t="s">
        <v>61</v>
      </c>
      <c r="O7958">
        <v>40530</v>
      </c>
      <c r="P7958" t="s">
        <v>14221</v>
      </c>
      <c r="Q7958" t="s">
        <v>14185</v>
      </c>
    </row>
    <row r="7959" spans="1:17" x14ac:dyDescent="0.25">
      <c r="A7959">
        <v>7958</v>
      </c>
      <c r="B7959">
        <v>56838</v>
      </c>
      <c r="C7959">
        <v>40753</v>
      </c>
      <c r="D7959">
        <v>44</v>
      </c>
      <c r="E7959">
        <f t="shared" si="249"/>
        <v>6600</v>
      </c>
      <c r="F7959">
        <v>0.09</v>
      </c>
      <c r="G7959">
        <f>VLOOKUP($P7959,Pricebook!$A:$D,4,0)</f>
        <v>150</v>
      </c>
      <c r="H7959">
        <f t="shared" si="248"/>
        <v>6006</v>
      </c>
      <c r="I7959" t="s">
        <v>78</v>
      </c>
      <c r="J7959" t="s">
        <v>79</v>
      </c>
      <c r="K7959" t="s">
        <v>186</v>
      </c>
      <c r="L7959">
        <v>38401</v>
      </c>
      <c r="M7959" t="s">
        <v>81</v>
      </c>
      <c r="N7959" t="s">
        <v>34</v>
      </c>
      <c r="O7959">
        <v>40754</v>
      </c>
      <c r="P7959" t="s">
        <v>14211</v>
      </c>
      <c r="Q7959" t="s">
        <v>14201</v>
      </c>
    </row>
    <row r="7960" spans="1:17" x14ac:dyDescent="0.25">
      <c r="A7960">
        <v>7959</v>
      </c>
      <c r="B7960">
        <v>56868</v>
      </c>
      <c r="C7960">
        <v>40880</v>
      </c>
      <c r="D7960">
        <v>34</v>
      </c>
      <c r="E7960">
        <f t="shared" si="249"/>
        <v>5100</v>
      </c>
      <c r="F7960">
        <v>0.03</v>
      </c>
      <c r="G7960">
        <f>VLOOKUP($P7960,Pricebook!$A:$D,4,0)</f>
        <v>150</v>
      </c>
      <c r="H7960">
        <f t="shared" si="248"/>
        <v>4947</v>
      </c>
      <c r="I7960" t="s">
        <v>1801</v>
      </c>
      <c r="J7960" t="s">
        <v>303</v>
      </c>
      <c r="K7960" t="s">
        <v>811</v>
      </c>
      <c r="L7960">
        <v>92704</v>
      </c>
      <c r="M7960" t="s">
        <v>114</v>
      </c>
      <c r="N7960" t="s">
        <v>23</v>
      </c>
      <c r="O7960">
        <v>40887</v>
      </c>
      <c r="P7960" t="s">
        <v>14210</v>
      </c>
      <c r="Q7960" t="s">
        <v>14191</v>
      </c>
    </row>
    <row r="7961" spans="1:17" x14ac:dyDescent="0.25">
      <c r="A7961">
        <v>7960</v>
      </c>
      <c r="B7961">
        <v>56869</v>
      </c>
      <c r="C7961">
        <v>40382</v>
      </c>
      <c r="D7961">
        <v>10</v>
      </c>
      <c r="E7961">
        <f t="shared" si="249"/>
        <v>1700</v>
      </c>
      <c r="F7961">
        <v>0</v>
      </c>
      <c r="G7961">
        <f>VLOOKUP($P7961,Pricebook!$A:$D,4,0)</f>
        <v>170</v>
      </c>
      <c r="H7961">
        <f t="shared" si="248"/>
        <v>1700</v>
      </c>
      <c r="I7961" t="s">
        <v>1203</v>
      </c>
      <c r="J7961" t="s">
        <v>158</v>
      </c>
      <c r="K7961" t="s">
        <v>1134</v>
      </c>
      <c r="L7961">
        <v>94025</v>
      </c>
      <c r="M7961" t="s">
        <v>114</v>
      </c>
      <c r="N7961" t="s">
        <v>23</v>
      </c>
      <c r="O7961">
        <v>40384</v>
      </c>
      <c r="P7961" t="s">
        <v>14219</v>
      </c>
      <c r="Q7961" t="s">
        <v>14202</v>
      </c>
    </row>
    <row r="7962" spans="1:17" x14ac:dyDescent="0.25">
      <c r="A7962">
        <v>7961</v>
      </c>
      <c r="B7962">
        <v>56900</v>
      </c>
      <c r="C7962">
        <v>40873</v>
      </c>
      <c r="D7962">
        <v>16</v>
      </c>
      <c r="E7962">
        <f t="shared" si="249"/>
        <v>2240</v>
      </c>
      <c r="F7962">
        <v>0.09</v>
      </c>
      <c r="G7962">
        <f>VLOOKUP($P7962,Pricebook!$A:$D,4,0)</f>
        <v>140</v>
      </c>
      <c r="H7962">
        <f t="shared" si="248"/>
        <v>2038.4</v>
      </c>
      <c r="I7962" t="s">
        <v>2200</v>
      </c>
      <c r="J7962" t="s">
        <v>430</v>
      </c>
      <c r="K7962" t="s">
        <v>2896</v>
      </c>
      <c r="L7962" t="s">
        <v>2897</v>
      </c>
      <c r="M7962" t="s">
        <v>317</v>
      </c>
      <c r="N7962" t="s">
        <v>61</v>
      </c>
      <c r="O7962">
        <v>40875</v>
      </c>
      <c r="P7962" t="s">
        <v>14213</v>
      </c>
      <c r="Q7962" t="s">
        <v>14194</v>
      </c>
    </row>
    <row r="7963" spans="1:17" x14ac:dyDescent="0.25">
      <c r="A7963">
        <v>7962</v>
      </c>
      <c r="B7963">
        <v>56901</v>
      </c>
      <c r="C7963">
        <v>40067</v>
      </c>
      <c r="D7963">
        <v>36</v>
      </c>
      <c r="E7963">
        <f t="shared" si="249"/>
        <v>4320</v>
      </c>
      <c r="F7963">
        <v>0</v>
      </c>
      <c r="G7963">
        <f>VLOOKUP($P7963,Pricebook!$A:$D,4,0)</f>
        <v>120</v>
      </c>
      <c r="H7963">
        <f t="shared" si="248"/>
        <v>4320</v>
      </c>
      <c r="I7963" t="s">
        <v>2512</v>
      </c>
      <c r="J7963" t="s">
        <v>108</v>
      </c>
      <c r="K7963" t="s">
        <v>2246</v>
      </c>
      <c r="L7963" t="s">
        <v>2898</v>
      </c>
      <c r="M7963" t="s">
        <v>172</v>
      </c>
      <c r="N7963" t="s">
        <v>16</v>
      </c>
      <c r="O7963">
        <v>40069</v>
      </c>
      <c r="P7963" t="s">
        <v>14212</v>
      </c>
      <c r="Q7963" t="s">
        <v>14192</v>
      </c>
    </row>
    <row r="7964" spans="1:17" x14ac:dyDescent="0.25">
      <c r="A7964">
        <v>7963</v>
      </c>
      <c r="B7964">
        <v>56929</v>
      </c>
      <c r="C7964">
        <v>40812</v>
      </c>
      <c r="D7964">
        <v>22</v>
      </c>
      <c r="E7964">
        <f t="shared" si="249"/>
        <v>3300</v>
      </c>
      <c r="F7964">
        <v>0.08</v>
      </c>
      <c r="G7964">
        <f>VLOOKUP($P7964,Pricebook!$A:$D,4,0)</f>
        <v>150</v>
      </c>
      <c r="H7964">
        <f t="shared" si="248"/>
        <v>3036</v>
      </c>
      <c r="I7964" t="s">
        <v>1582</v>
      </c>
      <c r="J7964" t="s">
        <v>108</v>
      </c>
      <c r="K7964" t="s">
        <v>986</v>
      </c>
      <c r="L7964">
        <v>97062</v>
      </c>
      <c r="M7964" t="s">
        <v>43</v>
      </c>
      <c r="N7964" t="s">
        <v>23</v>
      </c>
      <c r="O7964">
        <v>40814</v>
      </c>
      <c r="P7964" t="s">
        <v>14211</v>
      </c>
      <c r="Q7964" t="s">
        <v>14199</v>
      </c>
    </row>
    <row r="7965" spans="1:17" x14ac:dyDescent="0.25">
      <c r="A7965">
        <v>7964</v>
      </c>
      <c r="B7965">
        <v>56930</v>
      </c>
      <c r="C7965">
        <v>41138</v>
      </c>
      <c r="D7965">
        <v>10</v>
      </c>
      <c r="E7965">
        <f t="shared" si="249"/>
        <v>2000</v>
      </c>
      <c r="F7965">
        <v>7.0000000000000007E-2</v>
      </c>
      <c r="G7965">
        <f>VLOOKUP($P7965,Pricebook!$A:$D,4,0)</f>
        <v>200</v>
      </c>
      <c r="H7965">
        <f t="shared" si="248"/>
        <v>1859.9999999999998</v>
      </c>
      <c r="I7965" t="s">
        <v>1370</v>
      </c>
      <c r="J7965" t="s">
        <v>585</v>
      </c>
      <c r="K7965" t="s">
        <v>2792</v>
      </c>
      <c r="L7965" t="s">
        <v>2793</v>
      </c>
      <c r="M7965" t="s">
        <v>75</v>
      </c>
      <c r="N7965" t="s">
        <v>16</v>
      </c>
      <c r="O7965">
        <v>41138</v>
      </c>
      <c r="P7965" t="s">
        <v>14206</v>
      </c>
      <c r="Q7965" t="s">
        <v>14203</v>
      </c>
    </row>
    <row r="7966" spans="1:17" x14ac:dyDescent="0.25">
      <c r="A7966">
        <v>7965</v>
      </c>
      <c r="B7966">
        <v>56930</v>
      </c>
      <c r="C7966">
        <v>41138</v>
      </c>
      <c r="D7966">
        <v>47</v>
      </c>
      <c r="E7966">
        <f t="shared" si="249"/>
        <v>6580</v>
      </c>
      <c r="F7966">
        <v>0.03</v>
      </c>
      <c r="G7966">
        <f>VLOOKUP($P7966,Pricebook!$A:$D,4,0)</f>
        <v>140</v>
      </c>
      <c r="H7966">
        <f t="shared" si="248"/>
        <v>6382.5999999999995</v>
      </c>
      <c r="I7966" t="s">
        <v>1370</v>
      </c>
      <c r="J7966" t="s">
        <v>585</v>
      </c>
      <c r="K7966" t="s">
        <v>670</v>
      </c>
      <c r="L7966">
        <v>80906</v>
      </c>
      <c r="M7966" t="s">
        <v>237</v>
      </c>
      <c r="N7966" t="s">
        <v>23</v>
      </c>
      <c r="O7966">
        <v>41145</v>
      </c>
      <c r="P7966" t="s">
        <v>14213</v>
      </c>
      <c r="Q7966" t="s">
        <v>14194</v>
      </c>
    </row>
    <row r="7967" spans="1:17" x14ac:dyDescent="0.25">
      <c r="A7967">
        <v>7966</v>
      </c>
      <c r="B7967">
        <v>56931</v>
      </c>
      <c r="C7967">
        <v>40212</v>
      </c>
      <c r="D7967">
        <v>34</v>
      </c>
      <c r="E7967">
        <f t="shared" si="249"/>
        <v>5100</v>
      </c>
      <c r="F7967">
        <v>0.05</v>
      </c>
      <c r="G7967">
        <f>VLOOKUP($P7967,Pricebook!$A:$D,4,0)</f>
        <v>150</v>
      </c>
      <c r="H7967">
        <f t="shared" si="248"/>
        <v>4845</v>
      </c>
      <c r="I7967" t="s">
        <v>2328</v>
      </c>
      <c r="J7967" t="s">
        <v>20</v>
      </c>
      <c r="K7967" t="s">
        <v>2899</v>
      </c>
      <c r="L7967">
        <v>11727</v>
      </c>
      <c r="M7967" t="s">
        <v>60</v>
      </c>
      <c r="N7967" t="s">
        <v>61</v>
      </c>
      <c r="O7967">
        <v>40214</v>
      </c>
      <c r="P7967" t="s">
        <v>14210</v>
      </c>
      <c r="Q7967" t="s">
        <v>14184</v>
      </c>
    </row>
    <row r="7968" spans="1:17" x14ac:dyDescent="0.25">
      <c r="A7968">
        <v>7967</v>
      </c>
      <c r="B7968">
        <v>56960</v>
      </c>
      <c r="C7968">
        <v>40031</v>
      </c>
      <c r="D7968">
        <v>48</v>
      </c>
      <c r="E7968">
        <f t="shared" si="249"/>
        <v>7200</v>
      </c>
      <c r="F7968">
        <v>0.01</v>
      </c>
      <c r="G7968">
        <f>VLOOKUP($P7968,Pricebook!$A:$D,4,0)</f>
        <v>150</v>
      </c>
      <c r="H7968">
        <f t="shared" si="248"/>
        <v>7128</v>
      </c>
      <c r="I7968" t="s">
        <v>402</v>
      </c>
      <c r="J7968" t="s">
        <v>400</v>
      </c>
      <c r="K7968" t="s">
        <v>2805</v>
      </c>
      <c r="L7968">
        <v>22901</v>
      </c>
      <c r="M7968" t="s">
        <v>368</v>
      </c>
      <c r="N7968" t="s">
        <v>34</v>
      </c>
      <c r="O7968">
        <v>40033</v>
      </c>
      <c r="P7968" t="s">
        <v>14210</v>
      </c>
      <c r="Q7968" t="s">
        <v>14197</v>
      </c>
    </row>
    <row r="7969" spans="1:17" x14ac:dyDescent="0.25">
      <c r="A7969">
        <v>7968</v>
      </c>
      <c r="B7969">
        <v>56967</v>
      </c>
      <c r="C7969">
        <v>40970</v>
      </c>
      <c r="D7969">
        <v>17</v>
      </c>
      <c r="E7969">
        <f t="shared" si="249"/>
        <v>2550</v>
      </c>
      <c r="F7969">
        <v>0.05</v>
      </c>
      <c r="G7969">
        <f>VLOOKUP($P7969,Pricebook!$A:$D,4,0)</f>
        <v>150</v>
      </c>
      <c r="H7969">
        <f t="shared" si="248"/>
        <v>2422.5</v>
      </c>
      <c r="I7969" t="s">
        <v>255</v>
      </c>
      <c r="J7969" t="s">
        <v>79</v>
      </c>
      <c r="K7969" t="s">
        <v>569</v>
      </c>
      <c r="L7969">
        <v>15228</v>
      </c>
      <c r="M7969" t="s">
        <v>232</v>
      </c>
      <c r="N7969" t="s">
        <v>61</v>
      </c>
      <c r="O7969">
        <v>40977</v>
      </c>
      <c r="P7969" t="s">
        <v>14211</v>
      </c>
      <c r="Q7969" t="s">
        <v>14201</v>
      </c>
    </row>
    <row r="7970" spans="1:17" x14ac:dyDescent="0.25">
      <c r="A7970">
        <v>7969</v>
      </c>
      <c r="B7970">
        <v>56992</v>
      </c>
      <c r="C7970">
        <v>40286</v>
      </c>
      <c r="D7970">
        <v>10</v>
      </c>
      <c r="E7970">
        <f t="shared" si="249"/>
        <v>1100</v>
      </c>
      <c r="F7970">
        <v>0.1</v>
      </c>
      <c r="G7970">
        <f>VLOOKUP($P7970,Pricebook!$A:$D,4,0)</f>
        <v>110</v>
      </c>
      <c r="H7970">
        <f t="shared" si="248"/>
        <v>990</v>
      </c>
      <c r="I7970" t="s">
        <v>107</v>
      </c>
      <c r="J7970" t="s">
        <v>108</v>
      </c>
      <c r="K7970" t="s">
        <v>315</v>
      </c>
      <c r="L7970" t="s">
        <v>1918</v>
      </c>
      <c r="M7970" t="s">
        <v>95</v>
      </c>
      <c r="N7970" t="s">
        <v>16</v>
      </c>
      <c r="O7970">
        <v>40286</v>
      </c>
      <c r="P7970" t="s">
        <v>14215</v>
      </c>
      <c r="Q7970" t="s">
        <v>14194</v>
      </c>
    </row>
    <row r="7971" spans="1:17" x14ac:dyDescent="0.25">
      <c r="A7971">
        <v>7970</v>
      </c>
      <c r="B7971">
        <v>56995</v>
      </c>
      <c r="C7971">
        <v>40101</v>
      </c>
      <c r="D7971">
        <v>27</v>
      </c>
      <c r="E7971">
        <f t="shared" si="249"/>
        <v>4320</v>
      </c>
      <c r="F7971">
        <v>0.08</v>
      </c>
      <c r="G7971">
        <f>VLOOKUP($P7971,Pricebook!$A:$D,4,0)</f>
        <v>160</v>
      </c>
      <c r="H7971">
        <f t="shared" si="248"/>
        <v>3974.4</v>
      </c>
      <c r="I7971" t="s">
        <v>2374</v>
      </c>
      <c r="J7971" t="s">
        <v>707</v>
      </c>
      <c r="K7971" t="s">
        <v>216</v>
      </c>
      <c r="L7971">
        <v>43123</v>
      </c>
      <c r="M7971" t="s">
        <v>210</v>
      </c>
      <c r="N7971" t="s">
        <v>61</v>
      </c>
      <c r="O7971">
        <v>40103</v>
      </c>
      <c r="P7971" t="s">
        <v>14218</v>
      </c>
      <c r="Q7971" t="s">
        <v>14194</v>
      </c>
    </row>
    <row r="7972" spans="1:17" x14ac:dyDescent="0.25">
      <c r="A7972">
        <v>7971</v>
      </c>
      <c r="B7972">
        <v>57025</v>
      </c>
      <c r="C7972">
        <v>41086</v>
      </c>
      <c r="D7972">
        <v>8</v>
      </c>
      <c r="E7972">
        <f t="shared" si="249"/>
        <v>1280</v>
      </c>
      <c r="F7972">
        <v>0.03</v>
      </c>
      <c r="G7972">
        <f>VLOOKUP($P7972,Pricebook!$A:$D,4,0)</f>
        <v>160</v>
      </c>
      <c r="H7972">
        <f t="shared" si="248"/>
        <v>1241.5999999999999</v>
      </c>
      <c r="I7972" t="s">
        <v>1082</v>
      </c>
      <c r="J7972" t="s">
        <v>314</v>
      </c>
      <c r="K7972" t="s">
        <v>59</v>
      </c>
      <c r="L7972">
        <v>11554</v>
      </c>
      <c r="M7972" t="s">
        <v>60</v>
      </c>
      <c r="N7972" t="s">
        <v>61</v>
      </c>
      <c r="O7972">
        <v>41088</v>
      </c>
      <c r="P7972" t="s">
        <v>14218</v>
      </c>
      <c r="Q7972" t="s">
        <v>14191</v>
      </c>
    </row>
    <row r="7973" spans="1:17" x14ac:dyDescent="0.25">
      <c r="A7973">
        <v>7972</v>
      </c>
      <c r="B7973">
        <v>57029</v>
      </c>
      <c r="C7973">
        <v>40610</v>
      </c>
      <c r="D7973">
        <v>17</v>
      </c>
      <c r="E7973">
        <f t="shared" si="249"/>
        <v>2720</v>
      </c>
      <c r="F7973">
        <v>0.01</v>
      </c>
      <c r="G7973">
        <f>VLOOKUP($P7973,Pricebook!$A:$D,4,0)</f>
        <v>160</v>
      </c>
      <c r="H7973">
        <f t="shared" si="248"/>
        <v>2692.8</v>
      </c>
      <c r="I7973" t="s">
        <v>678</v>
      </c>
      <c r="J7973" t="s">
        <v>348</v>
      </c>
      <c r="K7973" t="s">
        <v>679</v>
      </c>
      <c r="L7973">
        <v>20906</v>
      </c>
      <c r="M7973" t="s">
        <v>187</v>
      </c>
      <c r="N7973" t="s">
        <v>61</v>
      </c>
      <c r="O7973">
        <v>40611</v>
      </c>
      <c r="P7973" t="s">
        <v>14218</v>
      </c>
      <c r="Q7973" t="s">
        <v>14203</v>
      </c>
    </row>
    <row r="7974" spans="1:17" x14ac:dyDescent="0.25">
      <c r="A7974">
        <v>7973</v>
      </c>
      <c r="B7974">
        <v>57029</v>
      </c>
      <c r="C7974">
        <v>40610</v>
      </c>
      <c r="D7974">
        <v>4</v>
      </c>
      <c r="E7974">
        <f t="shared" si="249"/>
        <v>440</v>
      </c>
      <c r="F7974">
        <v>0.09</v>
      </c>
      <c r="G7974">
        <f>VLOOKUP($P7974,Pricebook!$A:$D,4,0)</f>
        <v>110</v>
      </c>
      <c r="H7974">
        <f t="shared" si="248"/>
        <v>400.40000000000003</v>
      </c>
      <c r="I7974" t="s">
        <v>678</v>
      </c>
      <c r="J7974" t="s">
        <v>348</v>
      </c>
      <c r="K7974" t="s">
        <v>2492</v>
      </c>
      <c r="L7974">
        <v>21215</v>
      </c>
      <c r="M7974" t="s">
        <v>187</v>
      </c>
      <c r="N7974" t="s">
        <v>61</v>
      </c>
      <c r="O7974">
        <v>40611</v>
      </c>
      <c r="P7974" t="s">
        <v>14215</v>
      </c>
      <c r="Q7974" t="s">
        <v>14198</v>
      </c>
    </row>
    <row r="7975" spans="1:17" x14ac:dyDescent="0.25">
      <c r="A7975">
        <v>7974</v>
      </c>
      <c r="B7975">
        <v>57056</v>
      </c>
      <c r="C7975">
        <v>41221</v>
      </c>
      <c r="D7975">
        <v>29</v>
      </c>
      <c r="E7975">
        <f t="shared" si="249"/>
        <v>3625</v>
      </c>
      <c r="F7975">
        <v>0.01</v>
      </c>
      <c r="G7975">
        <f>VLOOKUP($P7975,Pricebook!$A:$D,4,0)</f>
        <v>125</v>
      </c>
      <c r="H7975">
        <f t="shared" si="248"/>
        <v>3588.75</v>
      </c>
      <c r="I7975" t="s">
        <v>2200</v>
      </c>
      <c r="J7975" t="s">
        <v>430</v>
      </c>
      <c r="K7975" t="s">
        <v>2896</v>
      </c>
      <c r="L7975" t="s">
        <v>2897</v>
      </c>
      <c r="M7975" t="s">
        <v>317</v>
      </c>
      <c r="N7975" t="s">
        <v>61</v>
      </c>
      <c r="O7975">
        <v>41228</v>
      </c>
      <c r="P7975" t="s">
        <v>14209</v>
      </c>
      <c r="Q7975" t="s">
        <v>14201</v>
      </c>
    </row>
    <row r="7976" spans="1:17" x14ac:dyDescent="0.25">
      <c r="A7976">
        <v>7975</v>
      </c>
      <c r="B7976">
        <v>57058</v>
      </c>
      <c r="C7976">
        <v>41038</v>
      </c>
      <c r="D7976">
        <v>28</v>
      </c>
      <c r="E7976">
        <f t="shared" si="249"/>
        <v>4480</v>
      </c>
      <c r="F7976">
        <v>0</v>
      </c>
      <c r="G7976">
        <f>VLOOKUP($P7976,Pricebook!$A:$D,4,0)</f>
        <v>160</v>
      </c>
      <c r="H7976">
        <f t="shared" si="248"/>
        <v>4480</v>
      </c>
      <c r="I7976" t="s">
        <v>712</v>
      </c>
      <c r="J7976" t="s">
        <v>713</v>
      </c>
      <c r="K7976" t="s">
        <v>2880</v>
      </c>
      <c r="L7976">
        <v>32114</v>
      </c>
      <c r="M7976" t="s">
        <v>101</v>
      </c>
      <c r="N7976" t="s">
        <v>34</v>
      </c>
      <c r="O7976">
        <v>41038</v>
      </c>
      <c r="P7976" t="s">
        <v>14218</v>
      </c>
      <c r="Q7976" t="s">
        <v>14190</v>
      </c>
    </row>
    <row r="7977" spans="1:17" x14ac:dyDescent="0.25">
      <c r="A7977">
        <v>7976</v>
      </c>
      <c r="B7977">
        <v>57058</v>
      </c>
      <c r="C7977">
        <v>41038</v>
      </c>
      <c r="D7977">
        <v>27</v>
      </c>
      <c r="E7977">
        <f t="shared" si="249"/>
        <v>4050</v>
      </c>
      <c r="F7977">
        <v>7.0000000000000007E-2</v>
      </c>
      <c r="G7977">
        <f>VLOOKUP($P7977,Pricebook!$A:$D,4,0)</f>
        <v>150</v>
      </c>
      <c r="H7977">
        <f t="shared" si="248"/>
        <v>3766.4999999999995</v>
      </c>
      <c r="I7977" t="s">
        <v>712</v>
      </c>
      <c r="J7977" t="s">
        <v>713</v>
      </c>
      <c r="K7977" t="s">
        <v>2880</v>
      </c>
      <c r="L7977">
        <v>32114</v>
      </c>
      <c r="M7977" t="s">
        <v>101</v>
      </c>
      <c r="N7977" t="s">
        <v>34</v>
      </c>
      <c r="O7977">
        <v>41039</v>
      </c>
      <c r="P7977" t="s">
        <v>14211</v>
      </c>
      <c r="Q7977" t="s">
        <v>14202</v>
      </c>
    </row>
    <row r="7978" spans="1:17" x14ac:dyDescent="0.25">
      <c r="A7978">
        <v>7977</v>
      </c>
      <c r="B7978">
        <v>57059</v>
      </c>
      <c r="C7978">
        <v>40695</v>
      </c>
      <c r="D7978">
        <v>50</v>
      </c>
      <c r="E7978">
        <f t="shared" si="249"/>
        <v>8000</v>
      </c>
      <c r="F7978">
        <v>0.01</v>
      </c>
      <c r="G7978">
        <f>VLOOKUP($P7978,Pricebook!$A:$D,4,0)</f>
        <v>160</v>
      </c>
      <c r="H7978">
        <f t="shared" si="248"/>
        <v>7920</v>
      </c>
      <c r="I7978" t="s">
        <v>527</v>
      </c>
      <c r="J7978" t="s">
        <v>27</v>
      </c>
      <c r="K7978" t="s">
        <v>2700</v>
      </c>
      <c r="L7978">
        <v>23602</v>
      </c>
      <c r="M7978" t="s">
        <v>368</v>
      </c>
      <c r="N7978" t="s">
        <v>34</v>
      </c>
      <c r="O7978">
        <v>40697</v>
      </c>
      <c r="P7978" t="s">
        <v>14218</v>
      </c>
      <c r="Q7978" t="s">
        <v>14203</v>
      </c>
    </row>
    <row r="7979" spans="1:17" x14ac:dyDescent="0.25">
      <c r="A7979">
        <v>7978</v>
      </c>
      <c r="B7979">
        <v>57059</v>
      </c>
      <c r="C7979">
        <v>40695</v>
      </c>
      <c r="D7979">
        <v>25</v>
      </c>
      <c r="E7979">
        <f t="shared" si="249"/>
        <v>5000</v>
      </c>
      <c r="F7979">
        <v>0.03</v>
      </c>
      <c r="G7979">
        <f>VLOOKUP($P7979,Pricebook!$A:$D,4,0)</f>
        <v>200</v>
      </c>
      <c r="H7979">
        <f t="shared" si="248"/>
        <v>4850</v>
      </c>
      <c r="I7979" t="s">
        <v>527</v>
      </c>
      <c r="J7979" t="s">
        <v>27</v>
      </c>
      <c r="K7979" t="s">
        <v>2700</v>
      </c>
      <c r="L7979">
        <v>23602</v>
      </c>
      <c r="M7979" t="s">
        <v>368</v>
      </c>
      <c r="N7979" t="s">
        <v>34</v>
      </c>
      <c r="O7979">
        <v>40697</v>
      </c>
      <c r="P7979" t="s">
        <v>14214</v>
      </c>
      <c r="Q7979" t="s">
        <v>14190</v>
      </c>
    </row>
    <row r="7980" spans="1:17" x14ac:dyDescent="0.25">
      <c r="A7980">
        <v>7979</v>
      </c>
      <c r="B7980">
        <v>57061</v>
      </c>
      <c r="C7980">
        <v>40147</v>
      </c>
      <c r="D7980">
        <v>21</v>
      </c>
      <c r="E7980">
        <f t="shared" si="249"/>
        <v>3360</v>
      </c>
      <c r="F7980">
        <v>0.04</v>
      </c>
      <c r="G7980">
        <f>VLOOKUP($P7980,Pricebook!$A:$D,4,0)</f>
        <v>160</v>
      </c>
      <c r="H7980">
        <f t="shared" si="248"/>
        <v>3225.6</v>
      </c>
      <c r="I7980" t="s">
        <v>2328</v>
      </c>
      <c r="J7980" t="s">
        <v>20</v>
      </c>
      <c r="K7980" t="s">
        <v>2899</v>
      </c>
      <c r="L7980">
        <v>11727</v>
      </c>
      <c r="M7980" t="s">
        <v>60</v>
      </c>
      <c r="N7980" t="s">
        <v>61</v>
      </c>
      <c r="O7980">
        <v>40154</v>
      </c>
      <c r="P7980" t="s">
        <v>14218</v>
      </c>
      <c r="Q7980" t="s">
        <v>14187</v>
      </c>
    </row>
    <row r="7981" spans="1:17" x14ac:dyDescent="0.25">
      <c r="A7981">
        <v>7980</v>
      </c>
      <c r="B7981">
        <v>57061</v>
      </c>
      <c r="C7981">
        <v>40147</v>
      </c>
      <c r="D7981">
        <v>6</v>
      </c>
      <c r="E7981">
        <f t="shared" si="249"/>
        <v>1200</v>
      </c>
      <c r="F7981">
        <v>7.0000000000000007E-2</v>
      </c>
      <c r="G7981">
        <f>VLOOKUP($P7981,Pricebook!$A:$D,4,0)</f>
        <v>200</v>
      </c>
      <c r="H7981">
        <f t="shared" si="248"/>
        <v>1116</v>
      </c>
      <c r="I7981" t="s">
        <v>2328</v>
      </c>
      <c r="J7981" t="s">
        <v>20</v>
      </c>
      <c r="K7981" t="s">
        <v>2899</v>
      </c>
      <c r="L7981">
        <v>11727</v>
      </c>
      <c r="M7981" t="s">
        <v>60</v>
      </c>
      <c r="N7981" t="s">
        <v>61</v>
      </c>
      <c r="O7981">
        <v>40147</v>
      </c>
      <c r="P7981" t="s">
        <v>14214</v>
      </c>
      <c r="Q7981" t="s">
        <v>14189</v>
      </c>
    </row>
    <row r="7982" spans="1:17" x14ac:dyDescent="0.25">
      <c r="A7982">
        <v>7981</v>
      </c>
      <c r="B7982">
        <v>57061</v>
      </c>
      <c r="C7982">
        <v>40147</v>
      </c>
      <c r="D7982">
        <v>3</v>
      </c>
      <c r="E7982">
        <f t="shared" si="249"/>
        <v>375</v>
      </c>
      <c r="F7982">
        <v>0.06</v>
      </c>
      <c r="G7982">
        <f>VLOOKUP($P7982,Pricebook!$A:$D,4,0)</f>
        <v>125</v>
      </c>
      <c r="H7982">
        <f t="shared" si="248"/>
        <v>352.5</v>
      </c>
      <c r="I7982" t="s">
        <v>2328</v>
      </c>
      <c r="J7982" t="s">
        <v>20</v>
      </c>
      <c r="K7982" t="s">
        <v>2899</v>
      </c>
      <c r="L7982">
        <v>11727</v>
      </c>
      <c r="M7982" t="s">
        <v>60</v>
      </c>
      <c r="N7982" t="s">
        <v>61</v>
      </c>
      <c r="O7982">
        <v>40149</v>
      </c>
      <c r="P7982" t="s">
        <v>14208</v>
      </c>
      <c r="Q7982" t="s">
        <v>14189</v>
      </c>
    </row>
    <row r="7983" spans="1:17" x14ac:dyDescent="0.25">
      <c r="A7983">
        <v>7982</v>
      </c>
      <c r="B7983">
        <v>57063</v>
      </c>
      <c r="C7983">
        <v>40696</v>
      </c>
      <c r="D7983">
        <v>26</v>
      </c>
      <c r="E7983">
        <f t="shared" si="249"/>
        <v>2860</v>
      </c>
      <c r="F7983">
        <v>0.06</v>
      </c>
      <c r="G7983">
        <f>VLOOKUP($P7983,Pricebook!$A:$D,4,0)</f>
        <v>110</v>
      </c>
      <c r="H7983">
        <f t="shared" si="248"/>
        <v>2688.3999999999996</v>
      </c>
      <c r="I7983" t="s">
        <v>1477</v>
      </c>
      <c r="J7983" t="s">
        <v>576</v>
      </c>
      <c r="K7983" t="s">
        <v>1162</v>
      </c>
      <c r="L7983">
        <v>88240</v>
      </c>
      <c r="M7983" t="s">
        <v>52</v>
      </c>
      <c r="N7983" t="s">
        <v>23</v>
      </c>
      <c r="O7983">
        <v>40696</v>
      </c>
      <c r="P7983" t="s">
        <v>14215</v>
      </c>
      <c r="Q7983" t="s">
        <v>14202</v>
      </c>
    </row>
    <row r="7984" spans="1:17" x14ac:dyDescent="0.25">
      <c r="A7984">
        <v>7983</v>
      </c>
      <c r="B7984">
        <v>57063</v>
      </c>
      <c r="C7984">
        <v>40696</v>
      </c>
      <c r="D7984">
        <v>22</v>
      </c>
      <c r="E7984">
        <f t="shared" si="249"/>
        <v>3080</v>
      </c>
      <c r="F7984">
        <v>7.0000000000000007E-2</v>
      </c>
      <c r="G7984">
        <f>VLOOKUP($P7984,Pricebook!$A:$D,4,0)</f>
        <v>140</v>
      </c>
      <c r="H7984">
        <f t="shared" si="248"/>
        <v>2864.3999999999996</v>
      </c>
      <c r="I7984" t="s">
        <v>1477</v>
      </c>
      <c r="J7984" t="s">
        <v>576</v>
      </c>
      <c r="K7984" t="s">
        <v>1162</v>
      </c>
      <c r="L7984">
        <v>88240</v>
      </c>
      <c r="M7984" t="s">
        <v>52</v>
      </c>
      <c r="N7984" t="s">
        <v>23</v>
      </c>
      <c r="O7984">
        <v>40698</v>
      </c>
      <c r="P7984" t="s">
        <v>14213</v>
      </c>
      <c r="Q7984" t="s">
        <v>14191</v>
      </c>
    </row>
    <row r="7985" spans="1:17" x14ac:dyDescent="0.25">
      <c r="A7985">
        <v>7984</v>
      </c>
      <c r="B7985">
        <v>57091</v>
      </c>
      <c r="C7985">
        <v>40847</v>
      </c>
      <c r="D7985">
        <v>6</v>
      </c>
      <c r="E7985">
        <f t="shared" si="249"/>
        <v>840</v>
      </c>
      <c r="F7985">
        <v>0.05</v>
      </c>
      <c r="G7985">
        <f>VLOOKUP($P7985,Pricebook!$A:$D,4,0)</f>
        <v>140</v>
      </c>
      <c r="H7985">
        <f t="shared" si="248"/>
        <v>798</v>
      </c>
      <c r="I7985" t="s">
        <v>1689</v>
      </c>
      <c r="J7985" t="s">
        <v>707</v>
      </c>
      <c r="K7985" t="s">
        <v>509</v>
      </c>
      <c r="L7985">
        <v>43081</v>
      </c>
      <c r="M7985" t="s">
        <v>210</v>
      </c>
      <c r="N7985" t="s">
        <v>61</v>
      </c>
      <c r="O7985">
        <v>40848</v>
      </c>
      <c r="P7985" t="s">
        <v>14213</v>
      </c>
      <c r="Q7985" t="s">
        <v>14202</v>
      </c>
    </row>
    <row r="7986" spans="1:17" x14ac:dyDescent="0.25">
      <c r="A7986">
        <v>7985</v>
      </c>
      <c r="B7986">
        <v>57092</v>
      </c>
      <c r="C7986">
        <v>40299</v>
      </c>
      <c r="D7986">
        <v>29</v>
      </c>
      <c r="E7986">
        <f t="shared" si="249"/>
        <v>4350</v>
      </c>
      <c r="F7986">
        <v>0.03</v>
      </c>
      <c r="G7986">
        <f>VLOOKUP($P7986,Pricebook!$A:$D,4,0)</f>
        <v>150</v>
      </c>
      <c r="H7986">
        <f t="shared" si="248"/>
        <v>4219.5</v>
      </c>
      <c r="I7986" t="s">
        <v>1123</v>
      </c>
      <c r="J7986" t="s">
        <v>297</v>
      </c>
      <c r="K7986" t="s">
        <v>1776</v>
      </c>
      <c r="L7986" t="s">
        <v>1777</v>
      </c>
      <c r="M7986" t="s">
        <v>48</v>
      </c>
      <c r="N7986" t="s">
        <v>16</v>
      </c>
      <c r="O7986">
        <v>40300</v>
      </c>
      <c r="P7986" t="s">
        <v>14210</v>
      </c>
      <c r="Q7986" t="s">
        <v>14195</v>
      </c>
    </row>
    <row r="7987" spans="1:17" x14ac:dyDescent="0.25">
      <c r="A7987">
        <v>7986</v>
      </c>
      <c r="B7987">
        <v>57093</v>
      </c>
      <c r="C7987">
        <v>41031</v>
      </c>
      <c r="D7987">
        <v>3</v>
      </c>
      <c r="E7987">
        <f t="shared" si="249"/>
        <v>480</v>
      </c>
      <c r="F7987">
        <v>0.05</v>
      </c>
      <c r="G7987">
        <f>VLOOKUP($P7987,Pricebook!$A:$D,4,0)</f>
        <v>160</v>
      </c>
      <c r="H7987">
        <f t="shared" si="248"/>
        <v>456</v>
      </c>
      <c r="I7987" t="s">
        <v>1772</v>
      </c>
      <c r="J7987" t="s">
        <v>121</v>
      </c>
      <c r="K7987" t="s">
        <v>1171</v>
      </c>
      <c r="L7987">
        <v>88310</v>
      </c>
      <c r="M7987" t="s">
        <v>52</v>
      </c>
      <c r="N7987" t="s">
        <v>23</v>
      </c>
      <c r="O7987">
        <v>41038</v>
      </c>
      <c r="P7987" t="s">
        <v>14218</v>
      </c>
      <c r="Q7987" t="s">
        <v>14200</v>
      </c>
    </row>
    <row r="7988" spans="1:17" x14ac:dyDescent="0.25">
      <c r="A7988">
        <v>7987</v>
      </c>
      <c r="B7988">
        <v>57093</v>
      </c>
      <c r="C7988">
        <v>41031</v>
      </c>
      <c r="D7988">
        <v>47</v>
      </c>
      <c r="E7988">
        <f t="shared" si="249"/>
        <v>9400</v>
      </c>
      <c r="F7988">
        <v>0</v>
      </c>
      <c r="G7988">
        <f>VLOOKUP($P7988,Pricebook!$A:$D,4,0)</f>
        <v>200</v>
      </c>
      <c r="H7988">
        <f t="shared" si="248"/>
        <v>9400</v>
      </c>
      <c r="I7988" t="s">
        <v>1772</v>
      </c>
      <c r="J7988" t="s">
        <v>121</v>
      </c>
      <c r="K7988" t="s">
        <v>1171</v>
      </c>
      <c r="L7988">
        <v>88310</v>
      </c>
      <c r="M7988" t="s">
        <v>52</v>
      </c>
      <c r="N7988" t="s">
        <v>23</v>
      </c>
      <c r="O7988">
        <v>41038</v>
      </c>
      <c r="P7988" t="s">
        <v>14206</v>
      </c>
      <c r="Q7988" t="s">
        <v>14202</v>
      </c>
    </row>
    <row r="7989" spans="1:17" x14ac:dyDescent="0.25">
      <c r="A7989">
        <v>7988</v>
      </c>
      <c r="B7989">
        <v>57095</v>
      </c>
      <c r="C7989">
        <v>40625</v>
      </c>
      <c r="D7989">
        <v>37</v>
      </c>
      <c r="E7989">
        <f t="shared" si="249"/>
        <v>5920</v>
      </c>
      <c r="F7989">
        <v>0.01</v>
      </c>
      <c r="G7989">
        <f>VLOOKUP($P7989,Pricebook!$A:$D,4,0)</f>
        <v>160</v>
      </c>
      <c r="H7989">
        <f t="shared" si="248"/>
        <v>5860.8</v>
      </c>
      <c r="I7989" t="s">
        <v>787</v>
      </c>
      <c r="J7989" t="s">
        <v>585</v>
      </c>
      <c r="K7989" t="s">
        <v>2795</v>
      </c>
      <c r="L7989">
        <v>38134</v>
      </c>
      <c r="M7989" t="s">
        <v>81</v>
      </c>
      <c r="N7989" t="s">
        <v>34</v>
      </c>
      <c r="O7989">
        <v>40628</v>
      </c>
      <c r="P7989" t="s">
        <v>14218</v>
      </c>
      <c r="Q7989" t="s">
        <v>14185</v>
      </c>
    </row>
    <row r="7990" spans="1:17" x14ac:dyDescent="0.25">
      <c r="A7990">
        <v>7989</v>
      </c>
      <c r="B7990">
        <v>57121</v>
      </c>
      <c r="C7990">
        <v>40863</v>
      </c>
      <c r="D7990">
        <v>42</v>
      </c>
      <c r="E7990">
        <f t="shared" si="249"/>
        <v>4620</v>
      </c>
      <c r="F7990">
        <v>7.0000000000000007E-2</v>
      </c>
      <c r="G7990">
        <f>VLOOKUP($P7990,Pricebook!$A:$D,4,0)</f>
        <v>110</v>
      </c>
      <c r="H7990">
        <f t="shared" si="248"/>
        <v>4296.5999999999995</v>
      </c>
      <c r="I7990" t="s">
        <v>1665</v>
      </c>
      <c r="J7990" t="s">
        <v>230</v>
      </c>
      <c r="K7990" t="s">
        <v>2057</v>
      </c>
      <c r="L7990">
        <v>84003</v>
      </c>
      <c r="M7990" t="s">
        <v>201</v>
      </c>
      <c r="N7990" t="s">
        <v>23</v>
      </c>
      <c r="O7990">
        <v>40865</v>
      </c>
      <c r="P7990" t="s">
        <v>14215</v>
      </c>
      <c r="Q7990" t="s">
        <v>14192</v>
      </c>
    </row>
    <row r="7991" spans="1:17" x14ac:dyDescent="0.25">
      <c r="A7991">
        <v>7990</v>
      </c>
      <c r="B7991">
        <v>57121</v>
      </c>
      <c r="C7991">
        <v>40863</v>
      </c>
      <c r="D7991">
        <v>3</v>
      </c>
      <c r="E7991">
        <f t="shared" si="249"/>
        <v>450</v>
      </c>
      <c r="F7991">
        <v>0.01</v>
      </c>
      <c r="G7991">
        <f>VLOOKUP($P7991,Pricebook!$A:$D,4,0)</f>
        <v>150</v>
      </c>
      <c r="H7991">
        <f t="shared" si="248"/>
        <v>445.5</v>
      </c>
      <c r="I7991" t="s">
        <v>1665</v>
      </c>
      <c r="J7991" t="s">
        <v>230</v>
      </c>
      <c r="K7991" t="s">
        <v>2057</v>
      </c>
      <c r="L7991">
        <v>84003</v>
      </c>
      <c r="M7991" t="s">
        <v>201</v>
      </c>
      <c r="N7991" t="s">
        <v>23</v>
      </c>
      <c r="O7991">
        <v>40865</v>
      </c>
      <c r="P7991" t="s">
        <v>14210</v>
      </c>
      <c r="Q7991" t="s">
        <v>14188</v>
      </c>
    </row>
    <row r="7992" spans="1:17" x14ac:dyDescent="0.25">
      <c r="A7992">
        <v>7991</v>
      </c>
      <c r="B7992">
        <v>57125</v>
      </c>
      <c r="C7992">
        <v>40332</v>
      </c>
      <c r="D7992">
        <v>19</v>
      </c>
      <c r="E7992">
        <f t="shared" si="249"/>
        <v>3040</v>
      </c>
      <c r="F7992">
        <v>0</v>
      </c>
      <c r="G7992">
        <f>VLOOKUP($P7992,Pricebook!$A:$D,4,0)</f>
        <v>160</v>
      </c>
      <c r="H7992">
        <f t="shared" si="248"/>
        <v>3040</v>
      </c>
      <c r="I7992" t="s">
        <v>809</v>
      </c>
      <c r="J7992" t="s">
        <v>175</v>
      </c>
      <c r="K7992" t="s">
        <v>574</v>
      </c>
      <c r="L7992">
        <v>98310</v>
      </c>
      <c r="M7992" t="s">
        <v>22</v>
      </c>
      <c r="N7992" t="s">
        <v>23</v>
      </c>
      <c r="O7992">
        <v>40334</v>
      </c>
      <c r="P7992" t="s">
        <v>14218</v>
      </c>
      <c r="Q7992" t="s">
        <v>14199</v>
      </c>
    </row>
    <row r="7993" spans="1:17" x14ac:dyDescent="0.25">
      <c r="A7993">
        <v>7992</v>
      </c>
      <c r="B7993">
        <v>57125</v>
      </c>
      <c r="C7993">
        <v>40332</v>
      </c>
      <c r="D7993">
        <v>31</v>
      </c>
      <c r="E7993">
        <f t="shared" si="249"/>
        <v>4960</v>
      </c>
      <c r="F7993">
        <v>0.08</v>
      </c>
      <c r="G7993">
        <f>VLOOKUP($P7993,Pricebook!$A:$D,4,0)</f>
        <v>160</v>
      </c>
      <c r="H7993">
        <f t="shared" si="248"/>
        <v>4563.2</v>
      </c>
      <c r="I7993" t="s">
        <v>809</v>
      </c>
      <c r="J7993" t="s">
        <v>175</v>
      </c>
      <c r="K7993" t="s">
        <v>574</v>
      </c>
      <c r="L7993">
        <v>98310</v>
      </c>
      <c r="M7993" t="s">
        <v>22</v>
      </c>
      <c r="N7993" t="s">
        <v>23</v>
      </c>
      <c r="O7993">
        <v>40334</v>
      </c>
      <c r="P7993" t="s">
        <v>14218</v>
      </c>
      <c r="Q7993" t="s">
        <v>14187</v>
      </c>
    </row>
    <row r="7994" spans="1:17" x14ac:dyDescent="0.25">
      <c r="A7994">
        <v>7993</v>
      </c>
      <c r="B7994">
        <v>57127</v>
      </c>
      <c r="C7994">
        <v>40225</v>
      </c>
      <c r="D7994">
        <v>13</v>
      </c>
      <c r="E7994">
        <f t="shared" si="249"/>
        <v>1430</v>
      </c>
      <c r="F7994">
        <v>0</v>
      </c>
      <c r="G7994">
        <f>VLOOKUP($P7994,Pricebook!$A:$D,4,0)</f>
        <v>110</v>
      </c>
      <c r="H7994">
        <f t="shared" si="248"/>
        <v>1430</v>
      </c>
      <c r="I7994" t="s">
        <v>1240</v>
      </c>
      <c r="J7994" t="s">
        <v>1076</v>
      </c>
      <c r="K7994" t="s">
        <v>1142</v>
      </c>
      <c r="L7994">
        <v>60438</v>
      </c>
      <c r="M7994" t="s">
        <v>15</v>
      </c>
      <c r="N7994" t="s">
        <v>16</v>
      </c>
      <c r="O7994">
        <v>40227</v>
      </c>
      <c r="P7994" t="s">
        <v>14215</v>
      </c>
      <c r="Q7994" t="s">
        <v>14194</v>
      </c>
    </row>
    <row r="7995" spans="1:17" x14ac:dyDescent="0.25">
      <c r="A7995">
        <v>7994</v>
      </c>
      <c r="B7995">
        <v>57152</v>
      </c>
      <c r="C7995">
        <v>41155</v>
      </c>
      <c r="D7995">
        <v>6</v>
      </c>
      <c r="E7995">
        <f t="shared" si="249"/>
        <v>960</v>
      </c>
      <c r="F7995">
        <v>0.08</v>
      </c>
      <c r="G7995">
        <f>VLOOKUP($P7995,Pricebook!$A:$D,4,0)</f>
        <v>160</v>
      </c>
      <c r="H7995">
        <f t="shared" si="248"/>
        <v>883.2</v>
      </c>
      <c r="I7995" t="s">
        <v>1449</v>
      </c>
      <c r="J7995" t="s">
        <v>637</v>
      </c>
      <c r="K7995" t="s">
        <v>1450</v>
      </c>
      <c r="L7995">
        <v>98408</v>
      </c>
      <c r="M7995" t="s">
        <v>22</v>
      </c>
      <c r="N7995" t="s">
        <v>23</v>
      </c>
      <c r="O7995">
        <v>41155</v>
      </c>
      <c r="P7995" t="s">
        <v>14218</v>
      </c>
      <c r="Q7995" t="s">
        <v>14189</v>
      </c>
    </row>
    <row r="7996" spans="1:17" x14ac:dyDescent="0.25">
      <c r="A7996">
        <v>7995</v>
      </c>
      <c r="B7996">
        <v>57152</v>
      </c>
      <c r="C7996">
        <v>41155</v>
      </c>
      <c r="D7996">
        <v>18</v>
      </c>
      <c r="E7996">
        <f t="shared" si="249"/>
        <v>1980</v>
      </c>
      <c r="F7996">
        <v>0.03</v>
      </c>
      <c r="G7996">
        <f>VLOOKUP($P7996,Pricebook!$A:$D,4,0)</f>
        <v>110</v>
      </c>
      <c r="H7996">
        <f t="shared" si="248"/>
        <v>1920.6</v>
      </c>
      <c r="I7996" t="s">
        <v>1449</v>
      </c>
      <c r="J7996" t="s">
        <v>637</v>
      </c>
      <c r="K7996" t="s">
        <v>1450</v>
      </c>
      <c r="L7996">
        <v>98408</v>
      </c>
      <c r="M7996" t="s">
        <v>22</v>
      </c>
      <c r="N7996" t="s">
        <v>23</v>
      </c>
      <c r="O7996">
        <v>41162</v>
      </c>
      <c r="P7996" t="s">
        <v>14220</v>
      </c>
      <c r="Q7996" t="s">
        <v>14196</v>
      </c>
    </row>
    <row r="7997" spans="1:17" x14ac:dyDescent="0.25">
      <c r="A7997">
        <v>7996</v>
      </c>
      <c r="B7997">
        <v>57153</v>
      </c>
      <c r="C7997">
        <v>39959</v>
      </c>
      <c r="D7997">
        <v>9</v>
      </c>
      <c r="E7997">
        <f t="shared" si="249"/>
        <v>1530</v>
      </c>
      <c r="F7997">
        <v>0.02</v>
      </c>
      <c r="G7997">
        <f>VLOOKUP($P7997,Pricebook!$A:$D,4,0)</f>
        <v>170</v>
      </c>
      <c r="H7997">
        <f t="shared" si="248"/>
        <v>1499.3999999999999</v>
      </c>
      <c r="I7997" t="s">
        <v>356</v>
      </c>
      <c r="J7997" t="s">
        <v>103</v>
      </c>
      <c r="K7997" t="s">
        <v>2794</v>
      </c>
      <c r="L7997">
        <v>63122</v>
      </c>
      <c r="M7997" t="s">
        <v>358</v>
      </c>
      <c r="N7997" t="s">
        <v>16</v>
      </c>
      <c r="O7997">
        <v>39961</v>
      </c>
      <c r="P7997" t="s">
        <v>14219</v>
      </c>
      <c r="Q7997" t="s">
        <v>14200</v>
      </c>
    </row>
    <row r="7998" spans="1:17" x14ac:dyDescent="0.25">
      <c r="A7998">
        <v>7997</v>
      </c>
      <c r="B7998">
        <v>57153</v>
      </c>
      <c r="C7998">
        <v>39959</v>
      </c>
      <c r="D7998">
        <v>45</v>
      </c>
      <c r="E7998">
        <f t="shared" si="249"/>
        <v>4950</v>
      </c>
      <c r="F7998">
        <v>0.01</v>
      </c>
      <c r="G7998">
        <f>VLOOKUP($P7998,Pricebook!$A:$D,4,0)</f>
        <v>110</v>
      </c>
      <c r="H7998">
        <f t="shared" si="248"/>
        <v>4900.5</v>
      </c>
      <c r="I7998" t="s">
        <v>356</v>
      </c>
      <c r="J7998" t="s">
        <v>103</v>
      </c>
      <c r="K7998" t="s">
        <v>2794</v>
      </c>
      <c r="L7998">
        <v>63122</v>
      </c>
      <c r="M7998" t="s">
        <v>358</v>
      </c>
      <c r="N7998" t="s">
        <v>16</v>
      </c>
      <c r="O7998">
        <v>39960</v>
      </c>
      <c r="P7998" t="s">
        <v>14220</v>
      </c>
      <c r="Q7998" t="s">
        <v>14203</v>
      </c>
    </row>
    <row r="7999" spans="1:17" x14ac:dyDescent="0.25">
      <c r="A7999">
        <v>7998</v>
      </c>
      <c r="B7999">
        <v>57155</v>
      </c>
      <c r="C7999">
        <v>39981</v>
      </c>
      <c r="D7999">
        <v>23</v>
      </c>
      <c r="E7999">
        <f t="shared" si="249"/>
        <v>2530</v>
      </c>
      <c r="F7999">
        <v>0.05</v>
      </c>
      <c r="G7999">
        <f>VLOOKUP($P7999,Pricebook!$A:$D,4,0)</f>
        <v>110</v>
      </c>
      <c r="H7999">
        <f t="shared" si="248"/>
        <v>2403.5</v>
      </c>
      <c r="I7999" t="s">
        <v>214</v>
      </c>
      <c r="J7999" t="s">
        <v>215</v>
      </c>
      <c r="K7999" t="s">
        <v>539</v>
      </c>
      <c r="L7999">
        <v>43026</v>
      </c>
      <c r="M7999" t="s">
        <v>210</v>
      </c>
      <c r="N7999" t="s">
        <v>61</v>
      </c>
      <c r="O7999">
        <v>39982</v>
      </c>
      <c r="P7999" t="s">
        <v>14215</v>
      </c>
      <c r="Q7999" t="s">
        <v>14202</v>
      </c>
    </row>
    <row r="8000" spans="1:17" x14ac:dyDescent="0.25">
      <c r="A8000">
        <v>7999</v>
      </c>
      <c r="B8000">
        <v>57155</v>
      </c>
      <c r="C8000">
        <v>39981</v>
      </c>
      <c r="D8000">
        <v>16</v>
      </c>
      <c r="E8000">
        <f t="shared" si="249"/>
        <v>3200</v>
      </c>
      <c r="F8000">
        <v>0.04</v>
      </c>
      <c r="G8000">
        <f>VLOOKUP($P8000,Pricebook!$A:$D,4,0)</f>
        <v>200</v>
      </c>
      <c r="H8000">
        <f t="shared" si="248"/>
        <v>3072</v>
      </c>
      <c r="I8000" t="s">
        <v>214</v>
      </c>
      <c r="J8000" t="s">
        <v>215</v>
      </c>
      <c r="K8000" t="s">
        <v>539</v>
      </c>
      <c r="L8000">
        <v>43026</v>
      </c>
      <c r="M8000" t="s">
        <v>210</v>
      </c>
      <c r="N8000" t="s">
        <v>61</v>
      </c>
      <c r="O8000">
        <v>39982</v>
      </c>
      <c r="P8000" t="s">
        <v>14206</v>
      </c>
      <c r="Q8000" t="s">
        <v>14197</v>
      </c>
    </row>
    <row r="8001" spans="1:17" x14ac:dyDescent="0.25">
      <c r="A8001">
        <v>8000</v>
      </c>
      <c r="B8001">
        <v>57157</v>
      </c>
      <c r="C8001">
        <v>40965</v>
      </c>
      <c r="D8001">
        <v>18</v>
      </c>
      <c r="E8001">
        <f t="shared" si="249"/>
        <v>3060</v>
      </c>
      <c r="F8001">
        <v>0.01</v>
      </c>
      <c r="G8001">
        <f>VLOOKUP($P8001,Pricebook!$A:$D,4,0)</f>
        <v>170</v>
      </c>
      <c r="H8001">
        <f t="shared" si="248"/>
        <v>3029.4</v>
      </c>
      <c r="I8001" t="s">
        <v>1319</v>
      </c>
      <c r="J8001" t="s">
        <v>46</v>
      </c>
      <c r="K8001" t="s">
        <v>459</v>
      </c>
      <c r="L8001">
        <v>30076</v>
      </c>
      <c r="M8001" t="s">
        <v>134</v>
      </c>
      <c r="N8001" t="s">
        <v>34</v>
      </c>
      <c r="O8001">
        <v>40968</v>
      </c>
      <c r="P8001" t="s">
        <v>14219</v>
      </c>
      <c r="Q8001" t="s">
        <v>14194</v>
      </c>
    </row>
    <row r="8002" spans="1:17" x14ac:dyDescent="0.25">
      <c r="A8002">
        <v>8001</v>
      </c>
      <c r="B8002">
        <v>57159</v>
      </c>
      <c r="C8002">
        <v>40221</v>
      </c>
      <c r="D8002">
        <v>17</v>
      </c>
      <c r="E8002">
        <f t="shared" si="249"/>
        <v>2125</v>
      </c>
      <c r="F8002">
        <v>0.09</v>
      </c>
      <c r="G8002">
        <f>VLOOKUP($P8002,Pricebook!$A:$D,4,0)</f>
        <v>125</v>
      </c>
      <c r="H8002">
        <f t="shared" ref="H8002:H8065" si="250">E8002*(1-F8002)</f>
        <v>1933.75</v>
      </c>
      <c r="I8002" t="s">
        <v>1612</v>
      </c>
      <c r="J8002" t="s">
        <v>300</v>
      </c>
      <c r="K8002" t="s">
        <v>932</v>
      </c>
      <c r="L8002">
        <v>47150</v>
      </c>
      <c r="M8002" t="s">
        <v>278</v>
      </c>
      <c r="N8002" t="s">
        <v>16</v>
      </c>
      <c r="O8002">
        <v>40222</v>
      </c>
      <c r="P8002" t="s">
        <v>14221</v>
      </c>
      <c r="Q8002" t="s">
        <v>14197</v>
      </c>
    </row>
    <row r="8003" spans="1:17" x14ac:dyDescent="0.25">
      <c r="A8003">
        <v>8002</v>
      </c>
      <c r="B8003">
        <v>57159</v>
      </c>
      <c r="C8003">
        <v>40221</v>
      </c>
      <c r="D8003">
        <v>42</v>
      </c>
      <c r="E8003">
        <f t="shared" ref="E8003:E8066" si="251">G8003*D8003</f>
        <v>4620</v>
      </c>
      <c r="F8003">
        <v>0.01</v>
      </c>
      <c r="G8003">
        <f>VLOOKUP($P8003,Pricebook!$A:$D,4,0)</f>
        <v>110</v>
      </c>
      <c r="H8003">
        <f t="shared" si="250"/>
        <v>4573.8</v>
      </c>
      <c r="I8003" t="s">
        <v>1612</v>
      </c>
      <c r="J8003" t="s">
        <v>300</v>
      </c>
      <c r="K8003" t="s">
        <v>932</v>
      </c>
      <c r="L8003">
        <v>47150</v>
      </c>
      <c r="M8003" t="s">
        <v>278</v>
      </c>
      <c r="N8003" t="s">
        <v>16</v>
      </c>
      <c r="O8003">
        <v>40221</v>
      </c>
      <c r="P8003" t="s">
        <v>14215</v>
      </c>
      <c r="Q8003" t="s">
        <v>14192</v>
      </c>
    </row>
    <row r="8004" spans="1:17" x14ac:dyDescent="0.25">
      <c r="A8004">
        <v>8003</v>
      </c>
      <c r="B8004">
        <v>57185</v>
      </c>
      <c r="C8004">
        <v>40686</v>
      </c>
      <c r="D8004">
        <v>28</v>
      </c>
      <c r="E8004">
        <f t="shared" si="251"/>
        <v>3500</v>
      </c>
      <c r="F8004">
        <v>0.06</v>
      </c>
      <c r="G8004">
        <f>VLOOKUP($P8004,Pricebook!$A:$D,4,0)</f>
        <v>125</v>
      </c>
      <c r="H8004">
        <f t="shared" si="250"/>
        <v>3290</v>
      </c>
      <c r="I8004" t="s">
        <v>1616</v>
      </c>
      <c r="J8004" t="s">
        <v>998</v>
      </c>
      <c r="K8004" t="s">
        <v>1501</v>
      </c>
      <c r="L8004">
        <v>44256</v>
      </c>
      <c r="M8004" t="s">
        <v>210</v>
      </c>
      <c r="N8004" t="s">
        <v>61</v>
      </c>
      <c r="O8004">
        <v>40688</v>
      </c>
      <c r="P8004" t="s">
        <v>14208</v>
      </c>
      <c r="Q8004" t="s">
        <v>14195</v>
      </c>
    </row>
    <row r="8005" spans="1:17" x14ac:dyDescent="0.25">
      <c r="A8005">
        <v>8004</v>
      </c>
      <c r="B8005">
        <v>57190</v>
      </c>
      <c r="C8005">
        <v>40326</v>
      </c>
      <c r="D8005">
        <v>48</v>
      </c>
      <c r="E8005">
        <f t="shared" si="251"/>
        <v>7200</v>
      </c>
      <c r="F8005">
        <v>0.02</v>
      </c>
      <c r="G8005">
        <f>VLOOKUP($P8005,Pricebook!$A:$D,4,0)</f>
        <v>150</v>
      </c>
      <c r="H8005">
        <f t="shared" si="250"/>
        <v>7056</v>
      </c>
      <c r="I8005" t="s">
        <v>525</v>
      </c>
      <c r="J8005" t="s">
        <v>125</v>
      </c>
      <c r="K8005" t="s">
        <v>1686</v>
      </c>
      <c r="L8005">
        <v>96003</v>
      </c>
      <c r="M8005" t="s">
        <v>114</v>
      </c>
      <c r="N8005" t="s">
        <v>23</v>
      </c>
      <c r="O8005">
        <v>40326</v>
      </c>
      <c r="P8005" t="s">
        <v>14216</v>
      </c>
      <c r="Q8005" t="s">
        <v>14197</v>
      </c>
    </row>
    <row r="8006" spans="1:17" x14ac:dyDescent="0.25">
      <c r="A8006">
        <v>8005</v>
      </c>
      <c r="B8006">
        <v>57190</v>
      </c>
      <c r="C8006">
        <v>40326</v>
      </c>
      <c r="D8006">
        <v>36</v>
      </c>
      <c r="E8006">
        <f t="shared" si="251"/>
        <v>5400</v>
      </c>
      <c r="F8006">
        <v>0.09</v>
      </c>
      <c r="G8006">
        <f>VLOOKUP($P8006,Pricebook!$A:$D,4,0)</f>
        <v>150</v>
      </c>
      <c r="H8006">
        <f t="shared" si="250"/>
        <v>4914</v>
      </c>
      <c r="I8006" t="s">
        <v>525</v>
      </c>
      <c r="J8006" t="s">
        <v>125</v>
      </c>
      <c r="K8006" t="s">
        <v>1725</v>
      </c>
      <c r="L8006">
        <v>92374</v>
      </c>
      <c r="M8006" t="s">
        <v>114</v>
      </c>
      <c r="N8006" t="s">
        <v>23</v>
      </c>
      <c r="O8006">
        <v>40327</v>
      </c>
      <c r="P8006" t="s">
        <v>14211</v>
      </c>
      <c r="Q8006" t="s">
        <v>14191</v>
      </c>
    </row>
    <row r="8007" spans="1:17" x14ac:dyDescent="0.25">
      <c r="A8007">
        <v>8006</v>
      </c>
      <c r="B8007">
        <v>57216</v>
      </c>
      <c r="C8007">
        <v>40388</v>
      </c>
      <c r="D8007">
        <v>46</v>
      </c>
      <c r="E8007">
        <f t="shared" si="251"/>
        <v>5750</v>
      </c>
      <c r="F8007">
        <v>0.03</v>
      </c>
      <c r="G8007">
        <f>VLOOKUP($P8007,Pricebook!$A:$D,4,0)</f>
        <v>125</v>
      </c>
      <c r="H8007">
        <f t="shared" si="250"/>
        <v>5577.5</v>
      </c>
      <c r="I8007" t="s">
        <v>19</v>
      </c>
      <c r="J8007" t="s">
        <v>20</v>
      </c>
      <c r="K8007" t="s">
        <v>2859</v>
      </c>
      <c r="L8007">
        <v>98023</v>
      </c>
      <c r="M8007" t="s">
        <v>22</v>
      </c>
      <c r="N8007" t="s">
        <v>23</v>
      </c>
      <c r="O8007">
        <v>40388</v>
      </c>
      <c r="P8007" t="s">
        <v>14221</v>
      </c>
      <c r="Q8007" t="s">
        <v>14197</v>
      </c>
    </row>
    <row r="8008" spans="1:17" x14ac:dyDescent="0.25">
      <c r="A8008">
        <v>8007</v>
      </c>
      <c r="B8008">
        <v>57216</v>
      </c>
      <c r="C8008">
        <v>40388</v>
      </c>
      <c r="D8008">
        <v>48</v>
      </c>
      <c r="E8008">
        <f t="shared" si="251"/>
        <v>5760</v>
      </c>
      <c r="F8008">
        <v>0.03</v>
      </c>
      <c r="G8008">
        <f>VLOOKUP($P8008,Pricebook!$A:$D,4,0)</f>
        <v>120</v>
      </c>
      <c r="H8008">
        <f t="shared" si="250"/>
        <v>5587.2</v>
      </c>
      <c r="I8008" t="s">
        <v>19</v>
      </c>
      <c r="J8008" t="s">
        <v>20</v>
      </c>
      <c r="K8008" t="s">
        <v>1959</v>
      </c>
      <c r="L8008">
        <v>98027</v>
      </c>
      <c r="M8008" t="s">
        <v>22</v>
      </c>
      <c r="N8008" t="s">
        <v>23</v>
      </c>
      <c r="O8008">
        <v>40390</v>
      </c>
      <c r="P8008" t="s">
        <v>14212</v>
      </c>
      <c r="Q8008" t="s">
        <v>14189</v>
      </c>
    </row>
    <row r="8009" spans="1:17" x14ac:dyDescent="0.25">
      <c r="A8009">
        <v>8008</v>
      </c>
      <c r="B8009">
        <v>57217</v>
      </c>
      <c r="C8009">
        <v>40564</v>
      </c>
      <c r="D8009">
        <v>35</v>
      </c>
      <c r="E8009">
        <f t="shared" si="251"/>
        <v>4200</v>
      </c>
      <c r="F8009">
        <v>0.06</v>
      </c>
      <c r="G8009">
        <f>VLOOKUP($P8009,Pricebook!$A:$D,4,0)</f>
        <v>120</v>
      </c>
      <c r="H8009">
        <f t="shared" si="250"/>
        <v>3948</v>
      </c>
      <c r="I8009" t="s">
        <v>801</v>
      </c>
      <c r="J8009" t="s">
        <v>374</v>
      </c>
      <c r="K8009" t="s">
        <v>97</v>
      </c>
      <c r="L8009">
        <v>12180</v>
      </c>
      <c r="M8009" t="s">
        <v>60</v>
      </c>
      <c r="N8009" t="s">
        <v>61</v>
      </c>
      <c r="O8009">
        <v>40566</v>
      </c>
      <c r="P8009" t="s">
        <v>14212</v>
      </c>
      <c r="Q8009" t="s">
        <v>14187</v>
      </c>
    </row>
    <row r="8010" spans="1:17" x14ac:dyDescent="0.25">
      <c r="A8010">
        <v>8009</v>
      </c>
      <c r="B8010">
        <v>57248</v>
      </c>
      <c r="C8010">
        <v>40101</v>
      </c>
      <c r="D8010">
        <v>34</v>
      </c>
      <c r="E8010">
        <f t="shared" si="251"/>
        <v>5440</v>
      </c>
      <c r="F8010">
        <v>0.04</v>
      </c>
      <c r="G8010">
        <f>VLOOKUP($P8010,Pricebook!$A:$D,4,0)</f>
        <v>160</v>
      </c>
      <c r="H8010">
        <f t="shared" si="250"/>
        <v>5222.3999999999996</v>
      </c>
      <c r="I8010" t="s">
        <v>1224</v>
      </c>
      <c r="J8010" t="s">
        <v>252</v>
      </c>
      <c r="K8010" t="s">
        <v>959</v>
      </c>
      <c r="L8010">
        <v>93117</v>
      </c>
      <c r="M8010" t="s">
        <v>114</v>
      </c>
      <c r="N8010" t="s">
        <v>23</v>
      </c>
      <c r="O8010">
        <v>40103</v>
      </c>
      <c r="P8010" t="s">
        <v>14218</v>
      </c>
      <c r="Q8010" t="s">
        <v>14197</v>
      </c>
    </row>
    <row r="8011" spans="1:17" x14ac:dyDescent="0.25">
      <c r="A8011">
        <v>8010</v>
      </c>
      <c r="B8011">
        <v>57249</v>
      </c>
      <c r="C8011">
        <v>40379</v>
      </c>
      <c r="D8011">
        <v>30</v>
      </c>
      <c r="E8011">
        <f t="shared" si="251"/>
        <v>3750</v>
      </c>
      <c r="F8011">
        <v>0.05</v>
      </c>
      <c r="G8011">
        <f>VLOOKUP($P8011,Pricebook!$A:$D,4,0)</f>
        <v>125</v>
      </c>
      <c r="H8011">
        <f t="shared" si="250"/>
        <v>3562.5</v>
      </c>
      <c r="I8011" t="s">
        <v>343</v>
      </c>
      <c r="J8011" t="s">
        <v>344</v>
      </c>
      <c r="K8011" t="s">
        <v>2900</v>
      </c>
      <c r="L8011" t="s">
        <v>2901</v>
      </c>
      <c r="M8011" t="s">
        <v>499</v>
      </c>
      <c r="N8011" t="s">
        <v>61</v>
      </c>
      <c r="O8011">
        <v>40380</v>
      </c>
      <c r="P8011" t="s">
        <v>14208</v>
      </c>
      <c r="Q8011" t="s">
        <v>14196</v>
      </c>
    </row>
    <row r="8012" spans="1:17" x14ac:dyDescent="0.25">
      <c r="A8012">
        <v>8011</v>
      </c>
      <c r="B8012">
        <v>57253</v>
      </c>
      <c r="C8012">
        <v>39818</v>
      </c>
      <c r="D8012">
        <v>43</v>
      </c>
      <c r="E8012">
        <f t="shared" si="251"/>
        <v>5375</v>
      </c>
      <c r="F8012">
        <v>0.08</v>
      </c>
      <c r="G8012">
        <f>VLOOKUP($P8012,Pricebook!$A:$D,4,0)</f>
        <v>125</v>
      </c>
      <c r="H8012">
        <f t="shared" si="250"/>
        <v>4945</v>
      </c>
      <c r="I8012" t="s">
        <v>1300</v>
      </c>
      <c r="J8012" t="s">
        <v>269</v>
      </c>
      <c r="K8012" t="s">
        <v>1423</v>
      </c>
      <c r="L8012">
        <v>76021</v>
      </c>
      <c r="M8012" t="s">
        <v>48</v>
      </c>
      <c r="N8012" t="s">
        <v>16</v>
      </c>
      <c r="O8012">
        <v>39819</v>
      </c>
      <c r="P8012" t="s">
        <v>14221</v>
      </c>
      <c r="Q8012" t="s">
        <v>14194</v>
      </c>
    </row>
    <row r="8013" spans="1:17" x14ac:dyDescent="0.25">
      <c r="A8013">
        <v>8012</v>
      </c>
      <c r="B8013">
        <v>57253</v>
      </c>
      <c r="C8013">
        <v>39818</v>
      </c>
      <c r="D8013">
        <v>29</v>
      </c>
      <c r="E8013">
        <f t="shared" si="251"/>
        <v>3625</v>
      </c>
      <c r="F8013">
        <v>0.06</v>
      </c>
      <c r="G8013">
        <f>VLOOKUP($P8013,Pricebook!$A:$D,4,0)</f>
        <v>125</v>
      </c>
      <c r="H8013">
        <f t="shared" si="250"/>
        <v>3407.5</v>
      </c>
      <c r="I8013" t="s">
        <v>1300</v>
      </c>
      <c r="J8013" t="s">
        <v>269</v>
      </c>
      <c r="K8013" t="s">
        <v>1423</v>
      </c>
      <c r="L8013">
        <v>76021</v>
      </c>
      <c r="M8013" t="s">
        <v>48</v>
      </c>
      <c r="N8013" t="s">
        <v>16</v>
      </c>
      <c r="O8013">
        <v>39820</v>
      </c>
      <c r="P8013" t="s">
        <v>14221</v>
      </c>
      <c r="Q8013" t="s">
        <v>14194</v>
      </c>
    </row>
    <row r="8014" spans="1:17" x14ac:dyDescent="0.25">
      <c r="A8014">
        <v>8013</v>
      </c>
      <c r="B8014">
        <v>57253</v>
      </c>
      <c r="C8014">
        <v>39818</v>
      </c>
      <c r="D8014">
        <v>48</v>
      </c>
      <c r="E8014">
        <f t="shared" si="251"/>
        <v>6000</v>
      </c>
      <c r="F8014">
        <v>7.0000000000000007E-2</v>
      </c>
      <c r="G8014">
        <f>VLOOKUP($P8014,Pricebook!$A:$D,4,0)</f>
        <v>125</v>
      </c>
      <c r="H8014">
        <f t="shared" si="250"/>
        <v>5580</v>
      </c>
      <c r="I8014" t="s">
        <v>1300</v>
      </c>
      <c r="J8014" t="s">
        <v>269</v>
      </c>
      <c r="K8014" t="s">
        <v>1423</v>
      </c>
      <c r="L8014">
        <v>76021</v>
      </c>
      <c r="M8014" t="s">
        <v>48</v>
      </c>
      <c r="N8014" t="s">
        <v>16</v>
      </c>
      <c r="O8014">
        <v>39818</v>
      </c>
      <c r="P8014" t="s">
        <v>14208</v>
      </c>
      <c r="Q8014" t="s">
        <v>14194</v>
      </c>
    </row>
    <row r="8015" spans="1:17" x14ac:dyDescent="0.25">
      <c r="A8015">
        <v>8014</v>
      </c>
      <c r="B8015">
        <v>57253</v>
      </c>
      <c r="C8015">
        <v>39818</v>
      </c>
      <c r="D8015">
        <v>49</v>
      </c>
      <c r="E8015">
        <f t="shared" si="251"/>
        <v>6125</v>
      </c>
      <c r="F8015">
        <v>0.08</v>
      </c>
      <c r="G8015">
        <f>VLOOKUP($P8015,Pricebook!$A:$D,4,0)</f>
        <v>125</v>
      </c>
      <c r="H8015">
        <f t="shared" si="250"/>
        <v>5635</v>
      </c>
      <c r="I8015" t="s">
        <v>1300</v>
      </c>
      <c r="J8015" t="s">
        <v>269</v>
      </c>
      <c r="K8015" t="s">
        <v>1423</v>
      </c>
      <c r="L8015">
        <v>76021</v>
      </c>
      <c r="M8015" t="s">
        <v>48</v>
      </c>
      <c r="N8015" t="s">
        <v>16</v>
      </c>
      <c r="O8015">
        <v>39819</v>
      </c>
      <c r="P8015" t="s">
        <v>14209</v>
      </c>
      <c r="Q8015" t="s">
        <v>14201</v>
      </c>
    </row>
    <row r="8016" spans="1:17" x14ac:dyDescent="0.25">
      <c r="A8016">
        <v>8015</v>
      </c>
      <c r="B8016">
        <v>57253</v>
      </c>
      <c r="C8016">
        <v>39818</v>
      </c>
      <c r="D8016">
        <v>25</v>
      </c>
      <c r="E8016">
        <f t="shared" si="251"/>
        <v>3750</v>
      </c>
      <c r="F8016">
        <v>0.04</v>
      </c>
      <c r="G8016">
        <f>VLOOKUP($P8016,Pricebook!$A:$D,4,0)</f>
        <v>150</v>
      </c>
      <c r="H8016">
        <f t="shared" si="250"/>
        <v>3600</v>
      </c>
      <c r="I8016" t="s">
        <v>1300</v>
      </c>
      <c r="J8016" t="s">
        <v>269</v>
      </c>
      <c r="K8016" t="s">
        <v>1423</v>
      </c>
      <c r="L8016">
        <v>76021</v>
      </c>
      <c r="M8016" t="s">
        <v>48</v>
      </c>
      <c r="N8016" t="s">
        <v>16</v>
      </c>
      <c r="O8016">
        <v>39818</v>
      </c>
      <c r="P8016" t="s">
        <v>14210</v>
      </c>
      <c r="Q8016" t="s">
        <v>14197</v>
      </c>
    </row>
    <row r="8017" spans="1:17" x14ac:dyDescent="0.25">
      <c r="A8017">
        <v>8016</v>
      </c>
      <c r="B8017">
        <v>57280</v>
      </c>
      <c r="C8017">
        <v>40939</v>
      </c>
      <c r="D8017">
        <v>44</v>
      </c>
      <c r="E8017">
        <f t="shared" si="251"/>
        <v>4840</v>
      </c>
      <c r="F8017">
        <v>0.03</v>
      </c>
      <c r="G8017">
        <f>VLOOKUP($P8017,Pricebook!$A:$D,4,0)</f>
        <v>110</v>
      </c>
      <c r="H8017">
        <f t="shared" si="250"/>
        <v>4694.8</v>
      </c>
      <c r="I8017" t="s">
        <v>1324</v>
      </c>
      <c r="J8017" t="s">
        <v>374</v>
      </c>
      <c r="K8017" t="s">
        <v>2725</v>
      </c>
      <c r="L8017">
        <v>27707</v>
      </c>
      <c r="M8017" t="s">
        <v>33</v>
      </c>
      <c r="N8017" t="s">
        <v>34</v>
      </c>
      <c r="O8017">
        <v>40940</v>
      </c>
      <c r="P8017" t="s">
        <v>14215</v>
      </c>
      <c r="Q8017" t="s">
        <v>14186</v>
      </c>
    </row>
    <row r="8018" spans="1:17" x14ac:dyDescent="0.25">
      <c r="A8018">
        <v>8017</v>
      </c>
      <c r="B8018">
        <v>57281</v>
      </c>
      <c r="C8018">
        <v>40288</v>
      </c>
      <c r="D8018">
        <v>26</v>
      </c>
      <c r="E8018">
        <f t="shared" si="251"/>
        <v>4160</v>
      </c>
      <c r="F8018">
        <v>7.0000000000000007E-2</v>
      </c>
      <c r="G8018">
        <f>VLOOKUP($P8018,Pricebook!$A:$D,4,0)</f>
        <v>160</v>
      </c>
      <c r="H8018">
        <f t="shared" si="250"/>
        <v>3868.7999999999997</v>
      </c>
      <c r="I8018" t="s">
        <v>1769</v>
      </c>
      <c r="J8018" t="s">
        <v>520</v>
      </c>
      <c r="K8018" t="s">
        <v>1068</v>
      </c>
      <c r="L8018">
        <v>98158</v>
      </c>
      <c r="M8018" t="s">
        <v>22</v>
      </c>
      <c r="N8018" t="s">
        <v>23</v>
      </c>
      <c r="O8018">
        <v>40288</v>
      </c>
      <c r="P8018" t="s">
        <v>14218</v>
      </c>
      <c r="Q8018" t="s">
        <v>14187</v>
      </c>
    </row>
    <row r="8019" spans="1:17" x14ac:dyDescent="0.25">
      <c r="A8019">
        <v>8018</v>
      </c>
      <c r="B8019">
        <v>57281</v>
      </c>
      <c r="C8019">
        <v>40288</v>
      </c>
      <c r="D8019">
        <v>19</v>
      </c>
      <c r="E8019">
        <f t="shared" si="251"/>
        <v>2375</v>
      </c>
      <c r="F8019">
        <v>0.09</v>
      </c>
      <c r="G8019">
        <f>VLOOKUP($P8019,Pricebook!$A:$D,4,0)</f>
        <v>125</v>
      </c>
      <c r="H8019">
        <f t="shared" si="250"/>
        <v>2161.25</v>
      </c>
      <c r="I8019" t="s">
        <v>1769</v>
      </c>
      <c r="J8019" t="s">
        <v>520</v>
      </c>
      <c r="K8019" t="s">
        <v>1068</v>
      </c>
      <c r="L8019">
        <v>98158</v>
      </c>
      <c r="M8019" t="s">
        <v>22</v>
      </c>
      <c r="N8019" t="s">
        <v>23</v>
      </c>
      <c r="O8019">
        <v>40290</v>
      </c>
      <c r="P8019" t="s">
        <v>14217</v>
      </c>
      <c r="Q8019" t="s">
        <v>14185</v>
      </c>
    </row>
    <row r="8020" spans="1:17" x14ac:dyDescent="0.25">
      <c r="A8020">
        <v>8019</v>
      </c>
      <c r="B8020">
        <v>57287</v>
      </c>
      <c r="C8020">
        <v>40844</v>
      </c>
      <c r="D8020">
        <v>11</v>
      </c>
      <c r="E8020">
        <f t="shared" si="251"/>
        <v>1650</v>
      </c>
      <c r="F8020">
        <v>0.03</v>
      </c>
      <c r="G8020">
        <f>VLOOKUP($P8020,Pricebook!$A:$D,4,0)</f>
        <v>150</v>
      </c>
      <c r="H8020">
        <f t="shared" si="250"/>
        <v>1600.5</v>
      </c>
      <c r="I8020" t="s">
        <v>1084</v>
      </c>
      <c r="J8020" t="s">
        <v>274</v>
      </c>
      <c r="K8020" t="s">
        <v>1049</v>
      </c>
      <c r="L8020">
        <v>37042</v>
      </c>
      <c r="M8020" t="s">
        <v>81</v>
      </c>
      <c r="N8020" t="s">
        <v>34</v>
      </c>
      <c r="O8020">
        <v>40845</v>
      </c>
      <c r="P8020" t="s">
        <v>14211</v>
      </c>
      <c r="Q8020" t="s">
        <v>14191</v>
      </c>
    </row>
    <row r="8021" spans="1:17" x14ac:dyDescent="0.25">
      <c r="A8021">
        <v>8020</v>
      </c>
      <c r="B8021">
        <v>57314</v>
      </c>
      <c r="C8021">
        <v>40463</v>
      </c>
      <c r="D8021">
        <v>22</v>
      </c>
      <c r="E8021">
        <f t="shared" si="251"/>
        <v>2420</v>
      </c>
      <c r="F8021">
        <v>0.04</v>
      </c>
      <c r="G8021">
        <f>VLOOKUP($P8021,Pricebook!$A:$D,4,0)</f>
        <v>110</v>
      </c>
      <c r="H8021">
        <f t="shared" si="250"/>
        <v>2323.1999999999998</v>
      </c>
      <c r="I8021" t="s">
        <v>1346</v>
      </c>
      <c r="J8021" t="s">
        <v>136</v>
      </c>
      <c r="K8021" t="s">
        <v>1011</v>
      </c>
      <c r="L8021">
        <v>49201</v>
      </c>
      <c r="M8021" t="s">
        <v>172</v>
      </c>
      <c r="N8021" t="s">
        <v>16</v>
      </c>
      <c r="O8021">
        <v>40467</v>
      </c>
      <c r="P8021" t="s">
        <v>14215</v>
      </c>
      <c r="Q8021" t="s">
        <v>14185</v>
      </c>
    </row>
    <row r="8022" spans="1:17" x14ac:dyDescent="0.25">
      <c r="A8022">
        <v>8021</v>
      </c>
      <c r="B8022">
        <v>57314</v>
      </c>
      <c r="C8022">
        <v>40463</v>
      </c>
      <c r="D8022">
        <v>26</v>
      </c>
      <c r="E8022">
        <f t="shared" si="251"/>
        <v>3900</v>
      </c>
      <c r="F8022">
        <v>0</v>
      </c>
      <c r="G8022">
        <f>VLOOKUP($P8022,Pricebook!$A:$D,4,0)</f>
        <v>150</v>
      </c>
      <c r="H8022">
        <f t="shared" si="250"/>
        <v>3900</v>
      </c>
      <c r="I8022" t="s">
        <v>1346</v>
      </c>
      <c r="J8022" t="s">
        <v>136</v>
      </c>
      <c r="K8022" t="s">
        <v>1011</v>
      </c>
      <c r="L8022">
        <v>49201</v>
      </c>
      <c r="M8022" t="s">
        <v>172</v>
      </c>
      <c r="N8022" t="s">
        <v>16</v>
      </c>
      <c r="O8022">
        <v>40470</v>
      </c>
      <c r="P8022" t="s">
        <v>14210</v>
      </c>
      <c r="Q8022" t="s">
        <v>14188</v>
      </c>
    </row>
    <row r="8023" spans="1:17" x14ac:dyDescent="0.25">
      <c r="A8023">
        <v>8022</v>
      </c>
      <c r="B8023">
        <v>57318</v>
      </c>
      <c r="C8023">
        <v>40188</v>
      </c>
      <c r="D8023">
        <v>33</v>
      </c>
      <c r="E8023">
        <f t="shared" si="251"/>
        <v>6600</v>
      </c>
      <c r="F8023">
        <v>0.02</v>
      </c>
      <c r="G8023">
        <f>VLOOKUP($P8023,Pricebook!$A:$D,4,0)</f>
        <v>200</v>
      </c>
      <c r="H8023">
        <f t="shared" si="250"/>
        <v>6468</v>
      </c>
      <c r="I8023" t="s">
        <v>667</v>
      </c>
      <c r="J8023" t="s">
        <v>142</v>
      </c>
      <c r="K8023" t="s">
        <v>1140</v>
      </c>
      <c r="L8023">
        <v>90301</v>
      </c>
      <c r="M8023" t="s">
        <v>114</v>
      </c>
      <c r="N8023" t="s">
        <v>23</v>
      </c>
      <c r="O8023">
        <v>40190</v>
      </c>
      <c r="P8023" t="s">
        <v>14214</v>
      </c>
      <c r="Q8023" t="s">
        <v>14198</v>
      </c>
    </row>
    <row r="8024" spans="1:17" x14ac:dyDescent="0.25">
      <c r="A8024">
        <v>8023</v>
      </c>
      <c r="B8024">
        <v>57318</v>
      </c>
      <c r="C8024">
        <v>40188</v>
      </c>
      <c r="D8024">
        <v>12</v>
      </c>
      <c r="E8024">
        <f t="shared" si="251"/>
        <v>1320</v>
      </c>
      <c r="F8024">
        <v>0.1</v>
      </c>
      <c r="G8024">
        <f>VLOOKUP($P8024,Pricebook!$A:$D,4,0)</f>
        <v>110</v>
      </c>
      <c r="H8024">
        <f t="shared" si="250"/>
        <v>1188</v>
      </c>
      <c r="I8024" t="s">
        <v>667</v>
      </c>
      <c r="J8024" t="s">
        <v>142</v>
      </c>
      <c r="K8024" t="s">
        <v>1140</v>
      </c>
      <c r="L8024">
        <v>90301</v>
      </c>
      <c r="M8024" t="s">
        <v>114</v>
      </c>
      <c r="N8024" t="s">
        <v>23</v>
      </c>
      <c r="O8024">
        <v>40190</v>
      </c>
      <c r="P8024" t="s">
        <v>14215</v>
      </c>
      <c r="Q8024" t="s">
        <v>14198</v>
      </c>
    </row>
    <row r="8025" spans="1:17" x14ac:dyDescent="0.25">
      <c r="A8025">
        <v>8024</v>
      </c>
      <c r="B8025">
        <v>57344</v>
      </c>
      <c r="C8025">
        <v>40445</v>
      </c>
      <c r="D8025">
        <v>47</v>
      </c>
      <c r="E8025">
        <f t="shared" si="251"/>
        <v>7050</v>
      </c>
      <c r="F8025">
        <v>0.1</v>
      </c>
      <c r="G8025">
        <f>VLOOKUP($P8025,Pricebook!$A:$D,4,0)</f>
        <v>150</v>
      </c>
      <c r="H8025">
        <f t="shared" si="250"/>
        <v>6345</v>
      </c>
      <c r="I8025" t="s">
        <v>414</v>
      </c>
      <c r="J8025" t="s">
        <v>175</v>
      </c>
      <c r="K8025" t="s">
        <v>2843</v>
      </c>
      <c r="L8025">
        <v>61761</v>
      </c>
      <c r="M8025" t="s">
        <v>15</v>
      </c>
      <c r="N8025" t="s">
        <v>16</v>
      </c>
      <c r="O8025">
        <v>40447</v>
      </c>
      <c r="P8025" t="s">
        <v>14210</v>
      </c>
      <c r="Q8025" t="s">
        <v>14192</v>
      </c>
    </row>
    <row r="8026" spans="1:17" x14ac:dyDescent="0.25">
      <c r="A8026">
        <v>8025</v>
      </c>
      <c r="B8026">
        <v>57350</v>
      </c>
      <c r="C8026">
        <v>40688</v>
      </c>
      <c r="D8026">
        <v>33</v>
      </c>
      <c r="E8026">
        <f t="shared" si="251"/>
        <v>3630</v>
      </c>
      <c r="F8026">
        <v>0.09</v>
      </c>
      <c r="G8026">
        <f>VLOOKUP($P8026,Pricebook!$A:$D,4,0)</f>
        <v>110</v>
      </c>
      <c r="H8026">
        <f t="shared" si="250"/>
        <v>3303.3</v>
      </c>
      <c r="I8026" t="s">
        <v>1442</v>
      </c>
      <c r="J8026" t="s">
        <v>713</v>
      </c>
      <c r="K8026" t="s">
        <v>2114</v>
      </c>
      <c r="L8026">
        <v>95746</v>
      </c>
      <c r="M8026" t="s">
        <v>114</v>
      </c>
      <c r="N8026" t="s">
        <v>23</v>
      </c>
      <c r="O8026">
        <v>40689</v>
      </c>
      <c r="P8026" t="s">
        <v>14215</v>
      </c>
      <c r="Q8026" t="s">
        <v>14185</v>
      </c>
    </row>
    <row r="8027" spans="1:17" x14ac:dyDescent="0.25">
      <c r="A8027">
        <v>8026</v>
      </c>
      <c r="B8027">
        <v>57350</v>
      </c>
      <c r="C8027">
        <v>40688</v>
      </c>
      <c r="D8027">
        <v>50</v>
      </c>
      <c r="E8027">
        <f t="shared" si="251"/>
        <v>7500</v>
      </c>
      <c r="F8027">
        <v>0.09</v>
      </c>
      <c r="G8027">
        <f>VLOOKUP($P8027,Pricebook!$A:$D,4,0)</f>
        <v>150</v>
      </c>
      <c r="H8027">
        <f t="shared" si="250"/>
        <v>6825</v>
      </c>
      <c r="I8027" t="s">
        <v>1442</v>
      </c>
      <c r="J8027" t="s">
        <v>713</v>
      </c>
      <c r="K8027" t="s">
        <v>2114</v>
      </c>
      <c r="L8027">
        <v>95746</v>
      </c>
      <c r="M8027" t="s">
        <v>114</v>
      </c>
      <c r="N8027" t="s">
        <v>23</v>
      </c>
      <c r="O8027">
        <v>40689</v>
      </c>
      <c r="P8027" t="s">
        <v>14210</v>
      </c>
      <c r="Q8027" t="s">
        <v>14186</v>
      </c>
    </row>
    <row r="8028" spans="1:17" x14ac:dyDescent="0.25">
      <c r="A8028">
        <v>8027</v>
      </c>
      <c r="B8028">
        <v>57376</v>
      </c>
      <c r="C8028">
        <v>40713</v>
      </c>
      <c r="D8028">
        <v>44</v>
      </c>
      <c r="E8028">
        <f t="shared" si="251"/>
        <v>5500</v>
      </c>
      <c r="F8028">
        <v>7.0000000000000007E-2</v>
      </c>
      <c r="G8028">
        <f>VLOOKUP($P8028,Pricebook!$A:$D,4,0)</f>
        <v>125</v>
      </c>
      <c r="H8028">
        <f t="shared" si="250"/>
        <v>5115</v>
      </c>
      <c r="I8028" t="s">
        <v>373</v>
      </c>
      <c r="J8028" t="s">
        <v>374</v>
      </c>
      <c r="K8028" t="s">
        <v>1347</v>
      </c>
      <c r="L8028">
        <v>49423</v>
      </c>
      <c r="M8028" t="s">
        <v>172</v>
      </c>
      <c r="N8028" t="s">
        <v>16</v>
      </c>
      <c r="O8028">
        <v>40715</v>
      </c>
      <c r="P8028" t="s">
        <v>14208</v>
      </c>
      <c r="Q8028" t="s">
        <v>14194</v>
      </c>
    </row>
    <row r="8029" spans="1:17" x14ac:dyDescent="0.25">
      <c r="A8029">
        <v>8028</v>
      </c>
      <c r="B8029">
        <v>57376</v>
      </c>
      <c r="C8029">
        <v>40713</v>
      </c>
      <c r="D8029">
        <v>6</v>
      </c>
      <c r="E8029">
        <f t="shared" si="251"/>
        <v>900</v>
      </c>
      <c r="F8029">
        <v>7.0000000000000007E-2</v>
      </c>
      <c r="G8029">
        <f>VLOOKUP($P8029,Pricebook!$A:$D,4,0)</f>
        <v>150</v>
      </c>
      <c r="H8029">
        <f t="shared" si="250"/>
        <v>837</v>
      </c>
      <c r="I8029" t="s">
        <v>373</v>
      </c>
      <c r="J8029" t="s">
        <v>374</v>
      </c>
      <c r="K8029" t="s">
        <v>1347</v>
      </c>
      <c r="L8029">
        <v>49423</v>
      </c>
      <c r="M8029" t="s">
        <v>172</v>
      </c>
      <c r="N8029" t="s">
        <v>16</v>
      </c>
      <c r="O8029">
        <v>40713</v>
      </c>
      <c r="P8029" t="s">
        <v>14210</v>
      </c>
      <c r="Q8029" t="s">
        <v>14201</v>
      </c>
    </row>
    <row r="8030" spans="1:17" x14ac:dyDescent="0.25">
      <c r="A8030">
        <v>8029</v>
      </c>
      <c r="B8030">
        <v>57378</v>
      </c>
      <c r="C8030">
        <v>40175</v>
      </c>
      <c r="D8030">
        <v>9</v>
      </c>
      <c r="E8030">
        <f t="shared" si="251"/>
        <v>1350</v>
      </c>
      <c r="F8030">
        <v>0.02</v>
      </c>
      <c r="G8030">
        <f>VLOOKUP($P8030,Pricebook!$A:$D,4,0)</f>
        <v>150</v>
      </c>
      <c r="H8030">
        <f t="shared" si="250"/>
        <v>1323</v>
      </c>
      <c r="I8030" t="s">
        <v>312</v>
      </c>
      <c r="J8030" t="s">
        <v>108</v>
      </c>
      <c r="K8030" t="s">
        <v>204</v>
      </c>
      <c r="L8030">
        <v>97701</v>
      </c>
      <c r="M8030" t="s">
        <v>43</v>
      </c>
      <c r="N8030" t="s">
        <v>23</v>
      </c>
      <c r="O8030">
        <v>40176</v>
      </c>
      <c r="P8030" t="s">
        <v>14211</v>
      </c>
      <c r="Q8030" t="s">
        <v>14185</v>
      </c>
    </row>
    <row r="8031" spans="1:17" x14ac:dyDescent="0.25">
      <c r="A8031">
        <v>8030</v>
      </c>
      <c r="B8031">
        <v>57378</v>
      </c>
      <c r="C8031">
        <v>40175</v>
      </c>
      <c r="D8031">
        <v>10</v>
      </c>
      <c r="E8031">
        <f t="shared" si="251"/>
        <v>1200</v>
      </c>
      <c r="F8031">
        <v>0.01</v>
      </c>
      <c r="G8031">
        <f>VLOOKUP($P8031,Pricebook!$A:$D,4,0)</f>
        <v>120</v>
      </c>
      <c r="H8031">
        <f t="shared" si="250"/>
        <v>1188</v>
      </c>
      <c r="I8031" t="s">
        <v>312</v>
      </c>
      <c r="J8031" t="s">
        <v>108</v>
      </c>
      <c r="K8031" t="s">
        <v>204</v>
      </c>
      <c r="L8031">
        <v>97701</v>
      </c>
      <c r="M8031" t="s">
        <v>43</v>
      </c>
      <c r="N8031" t="s">
        <v>23</v>
      </c>
      <c r="O8031">
        <v>40175</v>
      </c>
      <c r="P8031" t="s">
        <v>14212</v>
      </c>
      <c r="Q8031" t="s">
        <v>14203</v>
      </c>
    </row>
    <row r="8032" spans="1:17" x14ac:dyDescent="0.25">
      <c r="A8032">
        <v>8031</v>
      </c>
      <c r="B8032">
        <v>57380</v>
      </c>
      <c r="C8032">
        <v>40836</v>
      </c>
      <c r="D8032">
        <v>3</v>
      </c>
      <c r="E8032">
        <f t="shared" si="251"/>
        <v>375</v>
      </c>
      <c r="F8032">
        <v>0.05</v>
      </c>
      <c r="G8032">
        <f>VLOOKUP($P8032,Pricebook!$A:$D,4,0)</f>
        <v>125</v>
      </c>
      <c r="H8032">
        <f t="shared" si="250"/>
        <v>356.25</v>
      </c>
      <c r="I8032" t="s">
        <v>1968</v>
      </c>
      <c r="J8032" t="s">
        <v>165</v>
      </c>
      <c r="K8032" t="s">
        <v>553</v>
      </c>
      <c r="L8032">
        <v>83704</v>
      </c>
      <c r="M8032" t="s">
        <v>197</v>
      </c>
      <c r="N8032" t="s">
        <v>23</v>
      </c>
      <c r="O8032">
        <v>40840</v>
      </c>
      <c r="P8032" t="s">
        <v>14209</v>
      </c>
      <c r="Q8032" t="s">
        <v>14193</v>
      </c>
    </row>
    <row r="8033" spans="1:17" x14ac:dyDescent="0.25">
      <c r="A8033">
        <v>8032</v>
      </c>
      <c r="B8033">
        <v>57381</v>
      </c>
      <c r="C8033">
        <v>40032</v>
      </c>
      <c r="D8033">
        <v>13</v>
      </c>
      <c r="E8033">
        <f t="shared" si="251"/>
        <v>2080</v>
      </c>
      <c r="F8033">
        <v>0.1</v>
      </c>
      <c r="G8033">
        <f>VLOOKUP($P8033,Pricebook!$A:$D,4,0)</f>
        <v>160</v>
      </c>
      <c r="H8033">
        <f t="shared" si="250"/>
        <v>1872</v>
      </c>
      <c r="I8033" t="s">
        <v>1939</v>
      </c>
      <c r="J8033" t="s">
        <v>151</v>
      </c>
      <c r="K8033" t="s">
        <v>1134</v>
      </c>
      <c r="L8033">
        <v>94025</v>
      </c>
      <c r="M8033" t="s">
        <v>114</v>
      </c>
      <c r="N8033" t="s">
        <v>23</v>
      </c>
      <c r="O8033">
        <v>40033</v>
      </c>
      <c r="P8033" t="s">
        <v>14218</v>
      </c>
      <c r="Q8033" t="s">
        <v>14194</v>
      </c>
    </row>
    <row r="8034" spans="1:17" x14ac:dyDescent="0.25">
      <c r="A8034">
        <v>8033</v>
      </c>
      <c r="B8034">
        <v>57381</v>
      </c>
      <c r="C8034">
        <v>40032</v>
      </c>
      <c r="D8034">
        <v>22</v>
      </c>
      <c r="E8034">
        <f t="shared" si="251"/>
        <v>3080</v>
      </c>
      <c r="F8034">
        <v>0.06</v>
      </c>
      <c r="G8034">
        <f>VLOOKUP($P8034,Pricebook!$A:$D,4,0)</f>
        <v>140</v>
      </c>
      <c r="H8034">
        <f t="shared" si="250"/>
        <v>2895.2</v>
      </c>
      <c r="I8034" t="s">
        <v>1939</v>
      </c>
      <c r="J8034" t="s">
        <v>151</v>
      </c>
      <c r="K8034" t="s">
        <v>1134</v>
      </c>
      <c r="L8034">
        <v>94025</v>
      </c>
      <c r="M8034" t="s">
        <v>114</v>
      </c>
      <c r="N8034" t="s">
        <v>23</v>
      </c>
      <c r="O8034">
        <v>40032</v>
      </c>
      <c r="P8034" t="s">
        <v>14213</v>
      </c>
      <c r="Q8034" t="s">
        <v>14196</v>
      </c>
    </row>
    <row r="8035" spans="1:17" x14ac:dyDescent="0.25">
      <c r="A8035">
        <v>8034</v>
      </c>
      <c r="B8035">
        <v>57382</v>
      </c>
      <c r="C8035">
        <v>39895</v>
      </c>
      <c r="D8035">
        <v>25</v>
      </c>
      <c r="E8035">
        <f t="shared" si="251"/>
        <v>4000</v>
      </c>
      <c r="F8035">
        <v>0.09</v>
      </c>
      <c r="G8035">
        <f>VLOOKUP($P8035,Pricebook!$A:$D,4,0)</f>
        <v>160</v>
      </c>
      <c r="H8035">
        <f t="shared" si="250"/>
        <v>3640</v>
      </c>
      <c r="I8035" t="s">
        <v>1690</v>
      </c>
      <c r="J8035" t="s">
        <v>1076</v>
      </c>
      <c r="K8035" t="s">
        <v>2254</v>
      </c>
      <c r="L8035" t="s">
        <v>2255</v>
      </c>
      <c r="M8035" t="s">
        <v>48</v>
      </c>
      <c r="N8035" t="s">
        <v>16</v>
      </c>
      <c r="O8035">
        <v>39897</v>
      </c>
      <c r="P8035" t="s">
        <v>14218</v>
      </c>
      <c r="Q8035" t="s">
        <v>14199</v>
      </c>
    </row>
    <row r="8036" spans="1:17" x14ac:dyDescent="0.25">
      <c r="A8036">
        <v>8035</v>
      </c>
      <c r="B8036">
        <v>57382</v>
      </c>
      <c r="C8036">
        <v>39895</v>
      </c>
      <c r="D8036">
        <v>45</v>
      </c>
      <c r="E8036">
        <f t="shared" si="251"/>
        <v>4950</v>
      </c>
      <c r="F8036">
        <v>7.0000000000000007E-2</v>
      </c>
      <c r="G8036">
        <f>VLOOKUP($P8036,Pricebook!$A:$D,4,0)</f>
        <v>110</v>
      </c>
      <c r="H8036">
        <f t="shared" si="250"/>
        <v>4603.5</v>
      </c>
      <c r="I8036" t="s">
        <v>1690</v>
      </c>
      <c r="J8036" t="s">
        <v>1076</v>
      </c>
      <c r="K8036" t="s">
        <v>805</v>
      </c>
      <c r="L8036">
        <v>76063</v>
      </c>
      <c r="M8036" t="s">
        <v>48</v>
      </c>
      <c r="N8036" t="s">
        <v>16</v>
      </c>
      <c r="O8036">
        <v>39897</v>
      </c>
      <c r="P8036" t="s">
        <v>14220</v>
      </c>
      <c r="Q8036" t="s">
        <v>14199</v>
      </c>
    </row>
    <row r="8037" spans="1:17" x14ac:dyDescent="0.25">
      <c r="A8037">
        <v>8036</v>
      </c>
      <c r="B8037">
        <v>57409</v>
      </c>
      <c r="C8037">
        <v>40137</v>
      </c>
      <c r="D8037">
        <v>1</v>
      </c>
      <c r="E8037">
        <f t="shared" si="251"/>
        <v>150</v>
      </c>
      <c r="F8037">
        <v>0.1</v>
      </c>
      <c r="G8037">
        <f>VLOOKUP($P8037,Pricebook!$A:$D,4,0)</f>
        <v>150</v>
      </c>
      <c r="H8037">
        <f t="shared" si="250"/>
        <v>135</v>
      </c>
      <c r="I8037" t="s">
        <v>1038</v>
      </c>
      <c r="J8037" t="s">
        <v>73</v>
      </c>
      <c r="K8037" t="s">
        <v>1342</v>
      </c>
      <c r="L8037" t="s">
        <v>1343</v>
      </c>
      <c r="M8037" t="s">
        <v>210</v>
      </c>
      <c r="N8037" t="s">
        <v>61</v>
      </c>
      <c r="O8037">
        <v>40138</v>
      </c>
      <c r="P8037" t="s">
        <v>14211</v>
      </c>
      <c r="Q8037" t="s">
        <v>14201</v>
      </c>
    </row>
    <row r="8038" spans="1:17" x14ac:dyDescent="0.25">
      <c r="A8038">
        <v>8037</v>
      </c>
      <c r="B8038">
        <v>57409</v>
      </c>
      <c r="C8038">
        <v>40137</v>
      </c>
      <c r="D8038">
        <v>34</v>
      </c>
      <c r="E8038">
        <f t="shared" si="251"/>
        <v>5100</v>
      </c>
      <c r="F8038">
        <v>0.03</v>
      </c>
      <c r="G8038">
        <f>VLOOKUP($P8038,Pricebook!$A:$D,4,0)</f>
        <v>150</v>
      </c>
      <c r="H8038">
        <f t="shared" si="250"/>
        <v>4947</v>
      </c>
      <c r="I8038" t="s">
        <v>1038</v>
      </c>
      <c r="J8038" t="s">
        <v>73</v>
      </c>
      <c r="K8038" t="s">
        <v>1342</v>
      </c>
      <c r="L8038" t="s">
        <v>1343</v>
      </c>
      <c r="M8038" t="s">
        <v>210</v>
      </c>
      <c r="N8038" t="s">
        <v>61</v>
      </c>
      <c r="O8038">
        <v>40138</v>
      </c>
      <c r="P8038" t="s">
        <v>14210</v>
      </c>
      <c r="Q8038" t="s">
        <v>14184</v>
      </c>
    </row>
    <row r="8039" spans="1:17" x14ac:dyDescent="0.25">
      <c r="A8039">
        <v>8038</v>
      </c>
      <c r="B8039">
        <v>57412</v>
      </c>
      <c r="C8039">
        <v>40007</v>
      </c>
      <c r="D8039">
        <v>34</v>
      </c>
      <c r="E8039">
        <f t="shared" si="251"/>
        <v>5100</v>
      </c>
      <c r="F8039">
        <v>0.06</v>
      </c>
      <c r="G8039">
        <f>VLOOKUP($P8039,Pricebook!$A:$D,4,0)</f>
        <v>150</v>
      </c>
      <c r="H8039">
        <f t="shared" si="250"/>
        <v>4794</v>
      </c>
      <c r="I8039" t="s">
        <v>1059</v>
      </c>
      <c r="J8039" t="s">
        <v>571</v>
      </c>
      <c r="K8039" t="s">
        <v>304</v>
      </c>
      <c r="L8039">
        <v>89015</v>
      </c>
      <c r="M8039" t="s">
        <v>1061</v>
      </c>
      <c r="N8039" t="s">
        <v>23</v>
      </c>
      <c r="O8039">
        <v>40007</v>
      </c>
      <c r="P8039" t="s">
        <v>14210</v>
      </c>
      <c r="Q8039" t="s">
        <v>14184</v>
      </c>
    </row>
    <row r="8040" spans="1:17" x14ac:dyDescent="0.25">
      <c r="A8040">
        <v>8039</v>
      </c>
      <c r="B8040">
        <v>57415</v>
      </c>
      <c r="C8040">
        <v>39896</v>
      </c>
      <c r="D8040">
        <v>6</v>
      </c>
      <c r="E8040">
        <f t="shared" si="251"/>
        <v>1200</v>
      </c>
      <c r="F8040">
        <v>0.02</v>
      </c>
      <c r="G8040">
        <f>VLOOKUP($P8040,Pricebook!$A:$D,4,0)</f>
        <v>200</v>
      </c>
      <c r="H8040">
        <f t="shared" si="250"/>
        <v>1176</v>
      </c>
      <c r="I8040" t="s">
        <v>268</v>
      </c>
      <c r="J8040" t="s">
        <v>269</v>
      </c>
      <c r="K8040" t="s">
        <v>47</v>
      </c>
      <c r="L8040">
        <v>78660</v>
      </c>
      <c r="M8040" t="s">
        <v>48</v>
      </c>
      <c r="N8040" t="s">
        <v>16</v>
      </c>
      <c r="O8040">
        <v>39897</v>
      </c>
      <c r="P8040" t="s">
        <v>14206</v>
      </c>
      <c r="Q8040" t="s">
        <v>14202</v>
      </c>
    </row>
    <row r="8041" spans="1:17" x14ac:dyDescent="0.25">
      <c r="A8041">
        <v>8040</v>
      </c>
      <c r="B8041">
        <v>57440</v>
      </c>
      <c r="C8041">
        <v>40382</v>
      </c>
      <c r="D8041">
        <v>12</v>
      </c>
      <c r="E8041">
        <f t="shared" si="251"/>
        <v>1800</v>
      </c>
      <c r="F8041">
        <v>0.04</v>
      </c>
      <c r="G8041">
        <f>VLOOKUP($P8041,Pricebook!$A:$D,4,0)</f>
        <v>150</v>
      </c>
      <c r="H8041">
        <f t="shared" si="250"/>
        <v>1728</v>
      </c>
      <c r="I8041" t="s">
        <v>2023</v>
      </c>
      <c r="J8041" t="s">
        <v>276</v>
      </c>
      <c r="K8041" t="s">
        <v>2024</v>
      </c>
      <c r="L8041">
        <v>85224</v>
      </c>
      <c r="M8041" t="s">
        <v>70</v>
      </c>
      <c r="N8041" t="s">
        <v>23</v>
      </c>
      <c r="O8041">
        <v>40389</v>
      </c>
      <c r="P8041" t="s">
        <v>14210</v>
      </c>
      <c r="Q8041" t="s">
        <v>14201</v>
      </c>
    </row>
    <row r="8042" spans="1:17" x14ac:dyDescent="0.25">
      <c r="A8042">
        <v>8041</v>
      </c>
      <c r="B8042">
        <v>57444</v>
      </c>
      <c r="C8042">
        <v>40677</v>
      </c>
      <c r="D8042">
        <v>24</v>
      </c>
      <c r="E8042">
        <f t="shared" si="251"/>
        <v>3840</v>
      </c>
      <c r="F8042">
        <v>0.09</v>
      </c>
      <c r="G8042">
        <f>VLOOKUP($P8042,Pricebook!$A:$D,4,0)</f>
        <v>160</v>
      </c>
      <c r="H8042">
        <f t="shared" si="250"/>
        <v>3494.4</v>
      </c>
      <c r="I8042" t="s">
        <v>1410</v>
      </c>
      <c r="J8042" t="s">
        <v>180</v>
      </c>
      <c r="K8042" t="s">
        <v>1411</v>
      </c>
      <c r="L8042">
        <v>90260</v>
      </c>
      <c r="M8042" t="s">
        <v>114</v>
      </c>
      <c r="N8042" t="s">
        <v>23</v>
      </c>
      <c r="O8042">
        <v>40678</v>
      </c>
      <c r="P8042" t="s">
        <v>14218</v>
      </c>
      <c r="Q8042" t="s">
        <v>14197</v>
      </c>
    </row>
    <row r="8043" spans="1:17" x14ac:dyDescent="0.25">
      <c r="A8043">
        <v>8042</v>
      </c>
      <c r="B8043">
        <v>57447</v>
      </c>
      <c r="C8043">
        <v>40728</v>
      </c>
      <c r="D8043">
        <v>39</v>
      </c>
      <c r="E8043">
        <f t="shared" si="251"/>
        <v>5850</v>
      </c>
      <c r="F8043">
        <v>0.09</v>
      </c>
      <c r="G8043">
        <f>VLOOKUP($P8043,Pricebook!$A:$D,4,0)</f>
        <v>150</v>
      </c>
      <c r="H8043">
        <f t="shared" si="250"/>
        <v>5323.5</v>
      </c>
      <c r="I8043" t="s">
        <v>656</v>
      </c>
      <c r="J8043" t="s">
        <v>449</v>
      </c>
      <c r="K8043" t="s">
        <v>2661</v>
      </c>
      <c r="L8043" t="s">
        <v>2662</v>
      </c>
      <c r="M8043" t="s">
        <v>655</v>
      </c>
      <c r="N8043" t="s">
        <v>61</v>
      </c>
      <c r="O8043">
        <v>40728</v>
      </c>
      <c r="P8043" t="s">
        <v>14211</v>
      </c>
      <c r="Q8043" t="s">
        <v>14191</v>
      </c>
    </row>
    <row r="8044" spans="1:17" x14ac:dyDescent="0.25">
      <c r="A8044">
        <v>8043</v>
      </c>
      <c r="B8044">
        <v>57447</v>
      </c>
      <c r="C8044">
        <v>40728</v>
      </c>
      <c r="D8044">
        <v>8</v>
      </c>
      <c r="E8044">
        <f t="shared" si="251"/>
        <v>1200</v>
      </c>
      <c r="F8044">
        <v>0.06</v>
      </c>
      <c r="G8044">
        <f>VLOOKUP($P8044,Pricebook!$A:$D,4,0)</f>
        <v>150</v>
      </c>
      <c r="H8044">
        <f t="shared" si="250"/>
        <v>1128</v>
      </c>
      <c r="I8044" t="s">
        <v>656</v>
      </c>
      <c r="J8044" t="s">
        <v>449</v>
      </c>
      <c r="K8044" t="s">
        <v>2661</v>
      </c>
      <c r="L8044" t="s">
        <v>2662</v>
      </c>
      <c r="M8044" t="s">
        <v>655</v>
      </c>
      <c r="N8044" t="s">
        <v>61</v>
      </c>
      <c r="O8044">
        <v>40731</v>
      </c>
      <c r="P8044" t="s">
        <v>14211</v>
      </c>
      <c r="Q8044" t="s">
        <v>14198</v>
      </c>
    </row>
    <row r="8045" spans="1:17" x14ac:dyDescent="0.25">
      <c r="A8045">
        <v>8044</v>
      </c>
      <c r="B8045">
        <v>57475</v>
      </c>
      <c r="C8045">
        <v>40455</v>
      </c>
      <c r="D8045">
        <v>32</v>
      </c>
      <c r="E8045">
        <f t="shared" si="251"/>
        <v>5120</v>
      </c>
      <c r="F8045">
        <v>0.04</v>
      </c>
      <c r="G8045">
        <f>VLOOKUP($P8045,Pricebook!$A:$D,4,0)</f>
        <v>160</v>
      </c>
      <c r="H8045">
        <f t="shared" si="250"/>
        <v>4915.2</v>
      </c>
      <c r="I8045" t="s">
        <v>221</v>
      </c>
      <c r="J8045" t="s">
        <v>20</v>
      </c>
      <c r="K8045" t="s">
        <v>2858</v>
      </c>
      <c r="L8045">
        <v>36701</v>
      </c>
      <c r="M8045" t="s">
        <v>424</v>
      </c>
      <c r="N8045" t="s">
        <v>34</v>
      </c>
      <c r="O8045">
        <v>40462</v>
      </c>
      <c r="P8045" t="s">
        <v>14218</v>
      </c>
      <c r="Q8045" t="s">
        <v>14185</v>
      </c>
    </row>
    <row r="8046" spans="1:17" x14ac:dyDescent="0.25">
      <c r="A8046">
        <v>8045</v>
      </c>
      <c r="B8046">
        <v>57475</v>
      </c>
      <c r="C8046">
        <v>40455</v>
      </c>
      <c r="D8046">
        <v>34</v>
      </c>
      <c r="E8046">
        <f t="shared" si="251"/>
        <v>5440</v>
      </c>
      <c r="F8046">
        <v>0.06</v>
      </c>
      <c r="G8046">
        <f>VLOOKUP($P8046,Pricebook!$A:$D,4,0)</f>
        <v>160</v>
      </c>
      <c r="H8046">
        <f t="shared" si="250"/>
        <v>5113.5999999999995</v>
      </c>
      <c r="I8046" t="s">
        <v>221</v>
      </c>
      <c r="J8046" t="s">
        <v>20</v>
      </c>
      <c r="K8046" t="s">
        <v>2858</v>
      </c>
      <c r="L8046">
        <v>36701</v>
      </c>
      <c r="M8046" t="s">
        <v>424</v>
      </c>
      <c r="N8046" t="s">
        <v>34</v>
      </c>
      <c r="O8046">
        <v>40455</v>
      </c>
      <c r="P8046" t="s">
        <v>14218</v>
      </c>
      <c r="Q8046" t="s">
        <v>14202</v>
      </c>
    </row>
    <row r="8047" spans="1:17" x14ac:dyDescent="0.25">
      <c r="A8047">
        <v>8046</v>
      </c>
      <c r="B8047">
        <v>57475</v>
      </c>
      <c r="C8047">
        <v>40455</v>
      </c>
      <c r="D8047">
        <v>48</v>
      </c>
      <c r="E8047">
        <f t="shared" si="251"/>
        <v>7680</v>
      </c>
      <c r="F8047">
        <v>0.04</v>
      </c>
      <c r="G8047">
        <f>VLOOKUP($P8047,Pricebook!$A:$D,4,0)</f>
        <v>160</v>
      </c>
      <c r="H8047">
        <f t="shared" si="250"/>
        <v>7372.7999999999993</v>
      </c>
      <c r="I8047" t="s">
        <v>221</v>
      </c>
      <c r="J8047" t="s">
        <v>20</v>
      </c>
      <c r="K8047" t="s">
        <v>2858</v>
      </c>
      <c r="L8047">
        <v>36701</v>
      </c>
      <c r="M8047" t="s">
        <v>424</v>
      </c>
      <c r="N8047" t="s">
        <v>34</v>
      </c>
      <c r="O8047">
        <v>40455</v>
      </c>
      <c r="P8047" t="s">
        <v>14218</v>
      </c>
      <c r="Q8047" t="s">
        <v>14190</v>
      </c>
    </row>
    <row r="8048" spans="1:17" x14ac:dyDescent="0.25">
      <c r="A8048">
        <v>8047</v>
      </c>
      <c r="B8048">
        <v>57475</v>
      </c>
      <c r="C8048">
        <v>40455</v>
      </c>
      <c r="D8048">
        <v>24</v>
      </c>
      <c r="E8048">
        <f t="shared" si="251"/>
        <v>2640</v>
      </c>
      <c r="F8048">
        <v>0.09</v>
      </c>
      <c r="G8048">
        <f>VLOOKUP($P8048,Pricebook!$A:$D,4,0)</f>
        <v>110</v>
      </c>
      <c r="H8048">
        <f t="shared" si="250"/>
        <v>2402.4</v>
      </c>
      <c r="I8048" t="s">
        <v>221</v>
      </c>
      <c r="J8048" t="s">
        <v>20</v>
      </c>
      <c r="K8048" t="s">
        <v>2858</v>
      </c>
      <c r="L8048">
        <v>36701</v>
      </c>
      <c r="M8048" t="s">
        <v>424</v>
      </c>
      <c r="N8048" t="s">
        <v>34</v>
      </c>
      <c r="O8048">
        <v>40457</v>
      </c>
      <c r="P8048" t="s">
        <v>14215</v>
      </c>
      <c r="Q8048" t="s">
        <v>14193</v>
      </c>
    </row>
    <row r="8049" spans="1:17" x14ac:dyDescent="0.25">
      <c r="A8049">
        <v>8048</v>
      </c>
      <c r="B8049">
        <v>57476</v>
      </c>
      <c r="C8049">
        <v>39888</v>
      </c>
      <c r="D8049">
        <v>20</v>
      </c>
      <c r="E8049">
        <f t="shared" si="251"/>
        <v>3400</v>
      </c>
      <c r="F8049">
        <v>0.08</v>
      </c>
      <c r="G8049">
        <f>VLOOKUP($P8049,Pricebook!$A:$D,4,0)</f>
        <v>170</v>
      </c>
      <c r="H8049">
        <f t="shared" si="250"/>
        <v>3128</v>
      </c>
      <c r="I8049" t="s">
        <v>1013</v>
      </c>
      <c r="J8049" t="s">
        <v>1014</v>
      </c>
      <c r="K8049" t="s">
        <v>2265</v>
      </c>
      <c r="L8049">
        <v>92236</v>
      </c>
      <c r="M8049" t="s">
        <v>114</v>
      </c>
      <c r="N8049" t="s">
        <v>23</v>
      </c>
      <c r="O8049">
        <v>39889</v>
      </c>
      <c r="P8049" t="s">
        <v>14219</v>
      </c>
      <c r="Q8049" t="s">
        <v>14195</v>
      </c>
    </row>
    <row r="8050" spans="1:17" x14ac:dyDescent="0.25">
      <c r="A8050">
        <v>8049</v>
      </c>
      <c r="B8050">
        <v>57476</v>
      </c>
      <c r="C8050">
        <v>39888</v>
      </c>
      <c r="D8050">
        <v>17</v>
      </c>
      <c r="E8050">
        <f t="shared" si="251"/>
        <v>2040</v>
      </c>
      <c r="F8050">
        <v>0.04</v>
      </c>
      <c r="G8050">
        <f>VLOOKUP($P8050,Pricebook!$A:$D,4,0)</f>
        <v>120</v>
      </c>
      <c r="H8050">
        <f t="shared" si="250"/>
        <v>1958.3999999999999</v>
      </c>
      <c r="I8050" t="s">
        <v>1013</v>
      </c>
      <c r="J8050" t="s">
        <v>1014</v>
      </c>
      <c r="K8050" t="s">
        <v>2265</v>
      </c>
      <c r="L8050">
        <v>92236</v>
      </c>
      <c r="M8050" t="s">
        <v>114</v>
      </c>
      <c r="N8050" t="s">
        <v>23</v>
      </c>
      <c r="O8050">
        <v>39890</v>
      </c>
      <c r="P8050" t="s">
        <v>14212</v>
      </c>
      <c r="Q8050" t="s">
        <v>14197</v>
      </c>
    </row>
    <row r="8051" spans="1:17" x14ac:dyDescent="0.25">
      <c r="A8051">
        <v>8050</v>
      </c>
      <c r="B8051">
        <v>57477</v>
      </c>
      <c r="C8051">
        <v>40447</v>
      </c>
      <c r="D8051">
        <v>50</v>
      </c>
      <c r="E8051">
        <f t="shared" si="251"/>
        <v>8500</v>
      </c>
      <c r="F8051">
        <v>0.02</v>
      </c>
      <c r="G8051">
        <f>VLOOKUP($P8051,Pricebook!$A:$D,4,0)</f>
        <v>170</v>
      </c>
      <c r="H8051">
        <f t="shared" si="250"/>
        <v>8330</v>
      </c>
      <c r="I8051" t="s">
        <v>412</v>
      </c>
      <c r="J8051" t="s">
        <v>327</v>
      </c>
      <c r="K8051" t="s">
        <v>485</v>
      </c>
      <c r="L8051">
        <v>72015</v>
      </c>
      <c r="M8051" t="s">
        <v>66</v>
      </c>
      <c r="N8051" t="s">
        <v>34</v>
      </c>
      <c r="O8051">
        <v>40449</v>
      </c>
      <c r="P8051" t="s">
        <v>14219</v>
      </c>
      <c r="Q8051" t="s">
        <v>14196</v>
      </c>
    </row>
    <row r="8052" spans="1:17" x14ac:dyDescent="0.25">
      <c r="A8052">
        <v>8051</v>
      </c>
      <c r="B8052">
        <v>57477</v>
      </c>
      <c r="C8052">
        <v>40447</v>
      </c>
      <c r="D8052">
        <v>45</v>
      </c>
      <c r="E8052">
        <f t="shared" si="251"/>
        <v>6750</v>
      </c>
      <c r="F8052">
        <v>0.08</v>
      </c>
      <c r="G8052">
        <f>VLOOKUP($P8052,Pricebook!$A:$D,4,0)</f>
        <v>150</v>
      </c>
      <c r="H8052">
        <f t="shared" si="250"/>
        <v>6210</v>
      </c>
      <c r="I8052" t="s">
        <v>412</v>
      </c>
      <c r="J8052" t="s">
        <v>327</v>
      </c>
      <c r="K8052" t="s">
        <v>485</v>
      </c>
      <c r="L8052">
        <v>72015</v>
      </c>
      <c r="M8052" t="s">
        <v>66</v>
      </c>
      <c r="N8052" t="s">
        <v>34</v>
      </c>
      <c r="O8052">
        <v>40448</v>
      </c>
      <c r="P8052" t="s">
        <v>14210</v>
      </c>
      <c r="Q8052" t="s">
        <v>14201</v>
      </c>
    </row>
    <row r="8053" spans="1:17" x14ac:dyDescent="0.25">
      <c r="A8053">
        <v>8052</v>
      </c>
      <c r="B8053">
        <v>57478</v>
      </c>
      <c r="C8053">
        <v>40454</v>
      </c>
      <c r="D8053">
        <v>36</v>
      </c>
      <c r="E8053">
        <f t="shared" si="251"/>
        <v>5040</v>
      </c>
      <c r="F8053">
        <v>0.1</v>
      </c>
      <c r="G8053">
        <f>VLOOKUP($P8053,Pricebook!$A:$D,4,0)</f>
        <v>140</v>
      </c>
      <c r="H8053">
        <f t="shared" si="250"/>
        <v>4536</v>
      </c>
      <c r="I8053" t="s">
        <v>2473</v>
      </c>
      <c r="J8053" t="s">
        <v>112</v>
      </c>
      <c r="K8053" t="s">
        <v>2474</v>
      </c>
      <c r="L8053" t="s">
        <v>2475</v>
      </c>
      <c r="M8053" t="s">
        <v>33</v>
      </c>
      <c r="N8053" t="s">
        <v>34</v>
      </c>
      <c r="O8053">
        <v>40455</v>
      </c>
      <c r="P8053" t="s">
        <v>14213</v>
      </c>
      <c r="Q8053" t="s">
        <v>14191</v>
      </c>
    </row>
    <row r="8054" spans="1:17" x14ac:dyDescent="0.25">
      <c r="A8054">
        <v>8053</v>
      </c>
      <c r="B8054">
        <v>57479</v>
      </c>
      <c r="C8054">
        <v>40617</v>
      </c>
      <c r="D8054">
        <v>37</v>
      </c>
      <c r="E8054">
        <f t="shared" si="251"/>
        <v>7400</v>
      </c>
      <c r="F8054">
        <v>7.0000000000000007E-2</v>
      </c>
      <c r="G8054">
        <f>VLOOKUP($P8054,Pricebook!$A:$D,4,0)</f>
        <v>200</v>
      </c>
      <c r="H8054">
        <f t="shared" si="250"/>
        <v>6881.9999999999991</v>
      </c>
      <c r="I8054" t="s">
        <v>2046</v>
      </c>
      <c r="J8054" t="s">
        <v>41</v>
      </c>
      <c r="K8054" t="s">
        <v>610</v>
      </c>
      <c r="L8054" t="s">
        <v>611</v>
      </c>
      <c r="M8054" t="s">
        <v>232</v>
      </c>
      <c r="N8054" t="s">
        <v>61</v>
      </c>
      <c r="O8054">
        <v>40618</v>
      </c>
      <c r="P8054" t="s">
        <v>14214</v>
      </c>
      <c r="Q8054" t="s">
        <v>14185</v>
      </c>
    </row>
    <row r="8055" spans="1:17" x14ac:dyDescent="0.25">
      <c r="A8055">
        <v>8054</v>
      </c>
      <c r="B8055">
        <v>57504</v>
      </c>
      <c r="C8055">
        <v>40029</v>
      </c>
      <c r="D8055">
        <v>44</v>
      </c>
      <c r="E8055">
        <f t="shared" si="251"/>
        <v>4840</v>
      </c>
      <c r="F8055">
        <v>0.01</v>
      </c>
      <c r="G8055">
        <f>VLOOKUP($P8055,Pricebook!$A:$D,4,0)</f>
        <v>110</v>
      </c>
      <c r="H8055">
        <f t="shared" si="250"/>
        <v>4791.6000000000004</v>
      </c>
      <c r="I8055" t="s">
        <v>647</v>
      </c>
      <c r="J8055" t="s">
        <v>348</v>
      </c>
      <c r="K8055" t="s">
        <v>2194</v>
      </c>
      <c r="L8055" t="s">
        <v>2195</v>
      </c>
      <c r="M8055" t="s">
        <v>60</v>
      </c>
      <c r="N8055" t="s">
        <v>61</v>
      </c>
      <c r="O8055">
        <v>40032</v>
      </c>
      <c r="P8055" t="s">
        <v>14220</v>
      </c>
      <c r="Q8055" t="s">
        <v>14187</v>
      </c>
    </row>
    <row r="8056" spans="1:17" x14ac:dyDescent="0.25">
      <c r="A8056">
        <v>8055</v>
      </c>
      <c r="B8056">
        <v>57506</v>
      </c>
      <c r="C8056">
        <v>39857</v>
      </c>
      <c r="D8056">
        <v>48</v>
      </c>
      <c r="E8056">
        <f t="shared" si="251"/>
        <v>5280</v>
      </c>
      <c r="F8056">
        <v>0.1</v>
      </c>
      <c r="G8056">
        <f>VLOOKUP($P8056,Pricebook!$A:$D,4,0)</f>
        <v>110</v>
      </c>
      <c r="H8056">
        <f t="shared" si="250"/>
        <v>4752</v>
      </c>
      <c r="I8056" t="s">
        <v>320</v>
      </c>
      <c r="J8056" t="s">
        <v>265</v>
      </c>
      <c r="K8056" t="s">
        <v>1103</v>
      </c>
      <c r="L8056">
        <v>34952</v>
      </c>
      <c r="M8056" t="s">
        <v>101</v>
      </c>
      <c r="N8056" t="s">
        <v>34</v>
      </c>
      <c r="O8056">
        <v>39857</v>
      </c>
      <c r="P8056" t="s">
        <v>14215</v>
      </c>
      <c r="Q8056" t="s">
        <v>14184</v>
      </c>
    </row>
    <row r="8057" spans="1:17" x14ac:dyDescent="0.25">
      <c r="A8057">
        <v>8056</v>
      </c>
      <c r="B8057">
        <v>57507</v>
      </c>
      <c r="C8057">
        <v>39990</v>
      </c>
      <c r="D8057">
        <v>10</v>
      </c>
      <c r="E8057">
        <f t="shared" si="251"/>
        <v>1600</v>
      </c>
      <c r="F8057">
        <v>0.03</v>
      </c>
      <c r="G8057">
        <f>VLOOKUP($P8057,Pricebook!$A:$D,4,0)</f>
        <v>160</v>
      </c>
      <c r="H8057">
        <f t="shared" si="250"/>
        <v>1552</v>
      </c>
      <c r="I8057" t="s">
        <v>868</v>
      </c>
      <c r="J8057" t="s">
        <v>306</v>
      </c>
      <c r="K8057" t="s">
        <v>2747</v>
      </c>
      <c r="L8057">
        <v>47362</v>
      </c>
      <c r="M8057" t="s">
        <v>278</v>
      </c>
      <c r="N8057" t="s">
        <v>16</v>
      </c>
      <c r="O8057">
        <v>39993</v>
      </c>
      <c r="P8057" t="s">
        <v>14218</v>
      </c>
      <c r="Q8057" t="s">
        <v>14190</v>
      </c>
    </row>
    <row r="8058" spans="1:17" x14ac:dyDescent="0.25">
      <c r="A8058">
        <v>8057</v>
      </c>
      <c r="B8058">
        <v>57509</v>
      </c>
      <c r="C8058">
        <v>39865</v>
      </c>
      <c r="D8058">
        <v>39</v>
      </c>
      <c r="E8058">
        <f t="shared" si="251"/>
        <v>7800</v>
      </c>
      <c r="F8058">
        <v>0.1</v>
      </c>
      <c r="G8058">
        <f>VLOOKUP($P8058,Pricebook!$A:$D,4,0)</f>
        <v>200</v>
      </c>
      <c r="H8058">
        <f t="shared" si="250"/>
        <v>7020</v>
      </c>
      <c r="I8058" t="s">
        <v>326</v>
      </c>
      <c r="J8058" t="s">
        <v>327</v>
      </c>
      <c r="K8058" t="s">
        <v>328</v>
      </c>
      <c r="L8058">
        <v>60432</v>
      </c>
      <c r="M8058" t="s">
        <v>15</v>
      </c>
      <c r="N8058" t="s">
        <v>16</v>
      </c>
      <c r="O8058">
        <v>39865</v>
      </c>
      <c r="P8058" t="s">
        <v>14214</v>
      </c>
      <c r="Q8058" t="s">
        <v>14191</v>
      </c>
    </row>
    <row r="8059" spans="1:17" x14ac:dyDescent="0.25">
      <c r="A8059">
        <v>8058</v>
      </c>
      <c r="B8059">
        <v>57509</v>
      </c>
      <c r="C8059">
        <v>39865</v>
      </c>
      <c r="D8059">
        <v>11</v>
      </c>
      <c r="E8059">
        <f t="shared" si="251"/>
        <v>1375</v>
      </c>
      <c r="F8059">
        <v>0.09</v>
      </c>
      <c r="G8059">
        <f>VLOOKUP($P8059,Pricebook!$A:$D,4,0)</f>
        <v>125</v>
      </c>
      <c r="H8059">
        <f t="shared" si="250"/>
        <v>1251.25</v>
      </c>
      <c r="I8059" t="s">
        <v>326</v>
      </c>
      <c r="J8059" t="s">
        <v>327</v>
      </c>
      <c r="K8059" t="s">
        <v>861</v>
      </c>
      <c r="L8059">
        <v>60901</v>
      </c>
      <c r="M8059" t="s">
        <v>15</v>
      </c>
      <c r="N8059" t="s">
        <v>16</v>
      </c>
      <c r="O8059">
        <v>39870</v>
      </c>
      <c r="P8059" t="s">
        <v>14209</v>
      </c>
      <c r="Q8059" t="s">
        <v>14193</v>
      </c>
    </row>
    <row r="8060" spans="1:17" x14ac:dyDescent="0.25">
      <c r="A8060">
        <v>8059</v>
      </c>
      <c r="B8060">
        <v>57510</v>
      </c>
      <c r="C8060">
        <v>40887</v>
      </c>
      <c r="D8060">
        <v>6</v>
      </c>
      <c r="E8060">
        <f t="shared" si="251"/>
        <v>660</v>
      </c>
      <c r="F8060">
        <v>0.01</v>
      </c>
      <c r="G8060">
        <f>VLOOKUP($P8060,Pricebook!$A:$D,4,0)</f>
        <v>110</v>
      </c>
      <c r="H8060">
        <f t="shared" si="250"/>
        <v>653.4</v>
      </c>
      <c r="I8060" t="s">
        <v>793</v>
      </c>
      <c r="J8060" t="s">
        <v>212</v>
      </c>
      <c r="K8060" t="s">
        <v>32</v>
      </c>
      <c r="L8060">
        <v>27260</v>
      </c>
      <c r="M8060" t="s">
        <v>33</v>
      </c>
      <c r="N8060" t="s">
        <v>34</v>
      </c>
      <c r="O8060">
        <v>40887</v>
      </c>
      <c r="P8060" t="s">
        <v>14215</v>
      </c>
      <c r="Q8060" t="s">
        <v>14186</v>
      </c>
    </row>
    <row r="8061" spans="1:17" x14ac:dyDescent="0.25">
      <c r="A8061">
        <v>8060</v>
      </c>
      <c r="B8061">
        <v>57511</v>
      </c>
      <c r="C8061">
        <v>40092</v>
      </c>
      <c r="D8061">
        <v>32</v>
      </c>
      <c r="E8061">
        <f t="shared" si="251"/>
        <v>6400</v>
      </c>
      <c r="F8061">
        <v>0.01</v>
      </c>
      <c r="G8061">
        <f>VLOOKUP($P8061,Pricebook!$A:$D,4,0)</f>
        <v>200</v>
      </c>
      <c r="H8061">
        <f t="shared" si="250"/>
        <v>6336</v>
      </c>
      <c r="I8061" t="s">
        <v>1883</v>
      </c>
      <c r="J8061" t="s">
        <v>99</v>
      </c>
      <c r="K8061" t="s">
        <v>2232</v>
      </c>
      <c r="L8061">
        <v>80004</v>
      </c>
      <c r="M8061" t="s">
        <v>237</v>
      </c>
      <c r="N8061" t="s">
        <v>23</v>
      </c>
      <c r="O8061">
        <v>40093</v>
      </c>
      <c r="P8061" t="s">
        <v>14214</v>
      </c>
      <c r="Q8061" t="s">
        <v>14187</v>
      </c>
    </row>
    <row r="8062" spans="1:17" x14ac:dyDescent="0.25">
      <c r="A8062">
        <v>8061</v>
      </c>
      <c r="B8062">
        <v>57511</v>
      </c>
      <c r="C8062">
        <v>40092</v>
      </c>
      <c r="D8062">
        <v>11</v>
      </c>
      <c r="E8062">
        <f t="shared" si="251"/>
        <v>1650</v>
      </c>
      <c r="F8062">
        <v>0</v>
      </c>
      <c r="G8062">
        <f>VLOOKUP($P8062,Pricebook!$A:$D,4,0)</f>
        <v>150</v>
      </c>
      <c r="H8062">
        <f t="shared" si="250"/>
        <v>1650</v>
      </c>
      <c r="I8062" t="s">
        <v>1883</v>
      </c>
      <c r="J8062" t="s">
        <v>99</v>
      </c>
      <c r="K8062" t="s">
        <v>2232</v>
      </c>
      <c r="L8062">
        <v>80004</v>
      </c>
      <c r="M8062" t="s">
        <v>237</v>
      </c>
      <c r="N8062" t="s">
        <v>23</v>
      </c>
      <c r="O8062">
        <v>40094</v>
      </c>
      <c r="P8062" t="s">
        <v>14210</v>
      </c>
      <c r="Q8062" t="s">
        <v>14186</v>
      </c>
    </row>
    <row r="8063" spans="1:17" x14ac:dyDescent="0.25">
      <c r="A8063">
        <v>8062</v>
      </c>
      <c r="B8063">
        <v>57537</v>
      </c>
      <c r="C8063">
        <v>41170</v>
      </c>
      <c r="D8063">
        <v>13</v>
      </c>
      <c r="E8063">
        <f t="shared" si="251"/>
        <v>2080</v>
      </c>
      <c r="F8063">
        <v>0.03</v>
      </c>
      <c r="G8063">
        <f>VLOOKUP($P8063,Pricebook!$A:$D,4,0)</f>
        <v>160</v>
      </c>
      <c r="H8063">
        <f t="shared" si="250"/>
        <v>2017.6</v>
      </c>
      <c r="I8063" t="s">
        <v>855</v>
      </c>
      <c r="J8063" t="s">
        <v>400</v>
      </c>
      <c r="K8063" t="s">
        <v>2816</v>
      </c>
      <c r="L8063">
        <v>36067</v>
      </c>
      <c r="M8063" t="s">
        <v>424</v>
      </c>
      <c r="N8063" t="s">
        <v>34</v>
      </c>
      <c r="O8063">
        <v>41171</v>
      </c>
      <c r="P8063" t="s">
        <v>14218</v>
      </c>
      <c r="Q8063" t="s">
        <v>14202</v>
      </c>
    </row>
    <row r="8064" spans="1:17" x14ac:dyDescent="0.25">
      <c r="A8064">
        <v>8063</v>
      </c>
      <c r="B8064">
        <v>57537</v>
      </c>
      <c r="C8064">
        <v>41170</v>
      </c>
      <c r="D8064">
        <v>29</v>
      </c>
      <c r="E8064">
        <f t="shared" si="251"/>
        <v>4350</v>
      </c>
      <c r="F8064">
        <v>0.05</v>
      </c>
      <c r="G8064">
        <f>VLOOKUP($P8064,Pricebook!$A:$D,4,0)</f>
        <v>150</v>
      </c>
      <c r="H8064">
        <f t="shared" si="250"/>
        <v>4132.5</v>
      </c>
      <c r="I8064" t="s">
        <v>855</v>
      </c>
      <c r="J8064" t="s">
        <v>400</v>
      </c>
      <c r="K8064" t="s">
        <v>2816</v>
      </c>
      <c r="L8064">
        <v>36067</v>
      </c>
      <c r="M8064" t="s">
        <v>424</v>
      </c>
      <c r="N8064" t="s">
        <v>34</v>
      </c>
      <c r="O8064">
        <v>41171</v>
      </c>
      <c r="P8064" t="s">
        <v>14211</v>
      </c>
      <c r="Q8064" t="s">
        <v>14190</v>
      </c>
    </row>
    <row r="8065" spans="1:17" x14ac:dyDescent="0.25">
      <c r="A8065">
        <v>8064</v>
      </c>
      <c r="B8065">
        <v>57537</v>
      </c>
      <c r="C8065">
        <v>41170</v>
      </c>
      <c r="D8065">
        <v>4</v>
      </c>
      <c r="E8065">
        <f t="shared" si="251"/>
        <v>440</v>
      </c>
      <c r="F8065">
        <v>0.09</v>
      </c>
      <c r="G8065">
        <f>VLOOKUP($P8065,Pricebook!$A:$D,4,0)</f>
        <v>110</v>
      </c>
      <c r="H8065">
        <f t="shared" si="250"/>
        <v>400.40000000000003</v>
      </c>
      <c r="I8065" t="s">
        <v>855</v>
      </c>
      <c r="J8065" t="s">
        <v>400</v>
      </c>
      <c r="K8065" t="s">
        <v>2816</v>
      </c>
      <c r="L8065">
        <v>36067</v>
      </c>
      <c r="M8065" t="s">
        <v>424</v>
      </c>
      <c r="N8065" t="s">
        <v>34</v>
      </c>
      <c r="O8065">
        <v>41170</v>
      </c>
      <c r="P8065" t="s">
        <v>14215</v>
      </c>
      <c r="Q8065" t="s">
        <v>14201</v>
      </c>
    </row>
    <row r="8066" spans="1:17" x14ac:dyDescent="0.25">
      <c r="A8066">
        <v>8065</v>
      </c>
      <c r="B8066">
        <v>57538</v>
      </c>
      <c r="C8066">
        <v>40229</v>
      </c>
      <c r="D8066">
        <v>40</v>
      </c>
      <c r="E8066">
        <f t="shared" si="251"/>
        <v>5000</v>
      </c>
      <c r="F8066">
        <v>0.08</v>
      </c>
      <c r="G8066">
        <f>VLOOKUP($P8066,Pricebook!$A:$D,4,0)</f>
        <v>125</v>
      </c>
      <c r="H8066">
        <f t="shared" ref="H8066:H8129" si="252">E8066*(1-F8066)</f>
        <v>4600</v>
      </c>
      <c r="I8066" t="s">
        <v>821</v>
      </c>
      <c r="J8066" t="s">
        <v>452</v>
      </c>
      <c r="K8066" t="s">
        <v>2487</v>
      </c>
      <c r="L8066">
        <v>64133</v>
      </c>
      <c r="M8066" t="s">
        <v>358</v>
      </c>
      <c r="N8066" t="s">
        <v>16</v>
      </c>
      <c r="O8066">
        <v>40231</v>
      </c>
      <c r="P8066" t="s">
        <v>14208</v>
      </c>
      <c r="Q8066" t="s">
        <v>14194</v>
      </c>
    </row>
    <row r="8067" spans="1:17" x14ac:dyDescent="0.25">
      <c r="A8067">
        <v>8066</v>
      </c>
      <c r="B8067">
        <v>57542</v>
      </c>
      <c r="C8067">
        <v>40047</v>
      </c>
      <c r="D8067">
        <v>23</v>
      </c>
      <c r="E8067">
        <f t="shared" ref="E8067:E8130" si="253">G8067*D8067</f>
        <v>2530</v>
      </c>
      <c r="F8067">
        <v>0.04</v>
      </c>
      <c r="G8067">
        <f>VLOOKUP($P8067,Pricebook!$A:$D,4,0)</f>
        <v>110</v>
      </c>
      <c r="H8067">
        <f t="shared" si="252"/>
        <v>2428.7999999999997</v>
      </c>
      <c r="I8067" t="s">
        <v>537</v>
      </c>
      <c r="J8067" t="s">
        <v>538</v>
      </c>
      <c r="K8067" t="s">
        <v>1761</v>
      </c>
      <c r="L8067">
        <v>45429</v>
      </c>
      <c r="M8067" t="s">
        <v>210</v>
      </c>
      <c r="N8067" t="s">
        <v>61</v>
      </c>
      <c r="O8067">
        <v>40049</v>
      </c>
      <c r="P8067" t="s">
        <v>14215</v>
      </c>
      <c r="Q8067" t="s">
        <v>14196</v>
      </c>
    </row>
    <row r="8068" spans="1:17" x14ac:dyDescent="0.25">
      <c r="A8068">
        <v>8067</v>
      </c>
      <c r="B8068">
        <v>57568</v>
      </c>
      <c r="C8068">
        <v>40346</v>
      </c>
      <c r="D8068">
        <v>38</v>
      </c>
      <c r="E8068">
        <f t="shared" si="253"/>
        <v>4180</v>
      </c>
      <c r="F8068">
        <v>7.0000000000000007E-2</v>
      </c>
      <c r="G8068">
        <f>VLOOKUP($P8068,Pricebook!$A:$D,4,0)</f>
        <v>110</v>
      </c>
      <c r="H8068">
        <f t="shared" si="252"/>
        <v>3887.3999999999996</v>
      </c>
      <c r="I8068" t="s">
        <v>402</v>
      </c>
      <c r="J8068" t="s">
        <v>400</v>
      </c>
      <c r="K8068" t="s">
        <v>1927</v>
      </c>
      <c r="L8068">
        <v>23320</v>
      </c>
      <c r="M8068" t="s">
        <v>368</v>
      </c>
      <c r="N8068" t="s">
        <v>34</v>
      </c>
      <c r="O8068">
        <v>40348</v>
      </c>
      <c r="P8068" t="s">
        <v>14220</v>
      </c>
      <c r="Q8068" t="s">
        <v>14203</v>
      </c>
    </row>
    <row r="8069" spans="1:17" x14ac:dyDescent="0.25">
      <c r="A8069">
        <v>8068</v>
      </c>
      <c r="B8069">
        <v>57570</v>
      </c>
      <c r="C8069">
        <v>41180</v>
      </c>
      <c r="D8069">
        <v>27</v>
      </c>
      <c r="E8069">
        <f t="shared" si="253"/>
        <v>3375</v>
      </c>
      <c r="F8069">
        <v>0.09</v>
      </c>
      <c r="G8069">
        <f>VLOOKUP($P8069,Pricebook!$A:$D,4,0)</f>
        <v>125</v>
      </c>
      <c r="H8069">
        <f t="shared" si="252"/>
        <v>3071.25</v>
      </c>
      <c r="I8069" t="s">
        <v>2353</v>
      </c>
      <c r="J8069" t="s">
        <v>274</v>
      </c>
      <c r="K8069" t="s">
        <v>2354</v>
      </c>
      <c r="L8069" t="s">
        <v>2355</v>
      </c>
      <c r="M8069" t="s">
        <v>75</v>
      </c>
      <c r="N8069" t="s">
        <v>16</v>
      </c>
      <c r="O8069">
        <v>41182</v>
      </c>
      <c r="P8069" t="s">
        <v>14217</v>
      </c>
      <c r="Q8069" t="s">
        <v>14188</v>
      </c>
    </row>
    <row r="8070" spans="1:17" x14ac:dyDescent="0.25">
      <c r="A8070">
        <v>8069</v>
      </c>
      <c r="B8070">
        <v>57570</v>
      </c>
      <c r="C8070">
        <v>41180</v>
      </c>
      <c r="D8070">
        <v>15</v>
      </c>
      <c r="E8070">
        <f t="shared" si="253"/>
        <v>1650</v>
      </c>
      <c r="F8070">
        <v>0.1</v>
      </c>
      <c r="G8070">
        <f>VLOOKUP($P8070,Pricebook!$A:$D,4,0)</f>
        <v>110</v>
      </c>
      <c r="H8070">
        <f t="shared" si="252"/>
        <v>1485</v>
      </c>
      <c r="I8070" t="s">
        <v>2353</v>
      </c>
      <c r="J8070" t="s">
        <v>274</v>
      </c>
      <c r="K8070" t="s">
        <v>1100</v>
      </c>
      <c r="L8070" t="s">
        <v>1101</v>
      </c>
      <c r="M8070" t="s">
        <v>492</v>
      </c>
      <c r="N8070" t="s">
        <v>61</v>
      </c>
      <c r="O8070">
        <v>41182</v>
      </c>
      <c r="P8070" t="s">
        <v>14215</v>
      </c>
      <c r="Q8070" t="s">
        <v>14191</v>
      </c>
    </row>
    <row r="8071" spans="1:17" x14ac:dyDescent="0.25">
      <c r="A8071">
        <v>8070</v>
      </c>
      <c r="B8071">
        <v>57572</v>
      </c>
      <c r="C8071">
        <v>40736</v>
      </c>
      <c r="D8071">
        <v>30</v>
      </c>
      <c r="E8071">
        <f t="shared" si="253"/>
        <v>4500</v>
      </c>
      <c r="F8071">
        <v>0.1</v>
      </c>
      <c r="G8071">
        <f>VLOOKUP($P8071,Pricebook!$A:$D,4,0)</f>
        <v>150</v>
      </c>
      <c r="H8071">
        <f t="shared" si="252"/>
        <v>4050</v>
      </c>
      <c r="I8071" t="s">
        <v>57</v>
      </c>
      <c r="J8071" t="s">
        <v>58</v>
      </c>
      <c r="K8071" t="s">
        <v>2860</v>
      </c>
      <c r="L8071" t="s">
        <v>2861</v>
      </c>
      <c r="M8071" t="s">
        <v>1213</v>
      </c>
      <c r="N8071" t="s">
        <v>23</v>
      </c>
      <c r="O8071">
        <v>40738</v>
      </c>
      <c r="P8071" t="s">
        <v>14211</v>
      </c>
      <c r="Q8071" t="s">
        <v>14203</v>
      </c>
    </row>
    <row r="8072" spans="1:17" x14ac:dyDescent="0.25">
      <c r="A8072">
        <v>8071</v>
      </c>
      <c r="B8072">
        <v>57572</v>
      </c>
      <c r="C8072">
        <v>40736</v>
      </c>
      <c r="D8072">
        <v>9</v>
      </c>
      <c r="E8072">
        <f t="shared" si="253"/>
        <v>990</v>
      </c>
      <c r="F8072">
        <v>0</v>
      </c>
      <c r="G8072">
        <f>VLOOKUP($P8072,Pricebook!$A:$D,4,0)</f>
        <v>110</v>
      </c>
      <c r="H8072">
        <f t="shared" si="252"/>
        <v>990</v>
      </c>
      <c r="I8072" t="s">
        <v>57</v>
      </c>
      <c r="J8072" t="s">
        <v>58</v>
      </c>
      <c r="K8072" t="s">
        <v>2860</v>
      </c>
      <c r="L8072" t="s">
        <v>2861</v>
      </c>
      <c r="M8072" t="s">
        <v>1213</v>
      </c>
      <c r="N8072" t="s">
        <v>23</v>
      </c>
      <c r="O8072">
        <v>40737</v>
      </c>
      <c r="P8072" t="s">
        <v>14215</v>
      </c>
      <c r="Q8072" t="s">
        <v>14197</v>
      </c>
    </row>
    <row r="8073" spans="1:17" x14ac:dyDescent="0.25">
      <c r="A8073">
        <v>8072</v>
      </c>
      <c r="B8073">
        <v>57574</v>
      </c>
      <c r="C8073">
        <v>41113</v>
      </c>
      <c r="D8073">
        <v>20</v>
      </c>
      <c r="E8073">
        <f t="shared" si="253"/>
        <v>2500</v>
      </c>
      <c r="F8073">
        <v>7.0000000000000007E-2</v>
      </c>
      <c r="G8073">
        <f>VLOOKUP($P8073,Pricebook!$A:$D,4,0)</f>
        <v>125</v>
      </c>
      <c r="H8073">
        <f t="shared" si="252"/>
        <v>2325</v>
      </c>
      <c r="I8073" t="s">
        <v>1335</v>
      </c>
      <c r="J8073" t="s">
        <v>341</v>
      </c>
      <c r="K8073" t="s">
        <v>321</v>
      </c>
      <c r="L8073">
        <v>34759</v>
      </c>
      <c r="M8073" t="s">
        <v>101</v>
      </c>
      <c r="N8073" t="s">
        <v>34</v>
      </c>
      <c r="O8073">
        <v>41114</v>
      </c>
      <c r="P8073" t="s">
        <v>14208</v>
      </c>
      <c r="Q8073" t="s">
        <v>14192</v>
      </c>
    </row>
    <row r="8074" spans="1:17" x14ac:dyDescent="0.25">
      <c r="A8074">
        <v>8073</v>
      </c>
      <c r="B8074">
        <v>57600</v>
      </c>
      <c r="C8074">
        <v>41224</v>
      </c>
      <c r="D8074">
        <v>32</v>
      </c>
      <c r="E8074">
        <f t="shared" si="253"/>
        <v>5120</v>
      </c>
      <c r="F8074">
        <v>0.05</v>
      </c>
      <c r="G8074">
        <f>VLOOKUP($P8074,Pricebook!$A:$D,4,0)</f>
        <v>160</v>
      </c>
      <c r="H8074">
        <f t="shared" si="252"/>
        <v>4864</v>
      </c>
      <c r="I8074" t="s">
        <v>656</v>
      </c>
      <c r="J8074" t="s">
        <v>449</v>
      </c>
      <c r="K8074" t="s">
        <v>2155</v>
      </c>
      <c r="L8074">
        <v>60016</v>
      </c>
      <c r="M8074" t="s">
        <v>15</v>
      </c>
      <c r="N8074" t="s">
        <v>16</v>
      </c>
      <c r="O8074">
        <v>41226</v>
      </c>
      <c r="P8074" t="s">
        <v>14218</v>
      </c>
      <c r="Q8074" t="s">
        <v>14189</v>
      </c>
    </row>
    <row r="8075" spans="1:17" x14ac:dyDescent="0.25">
      <c r="A8075">
        <v>8074</v>
      </c>
      <c r="B8075">
        <v>57600</v>
      </c>
      <c r="C8075">
        <v>41224</v>
      </c>
      <c r="D8075">
        <v>44</v>
      </c>
      <c r="E8075">
        <f t="shared" si="253"/>
        <v>8800</v>
      </c>
      <c r="F8075">
        <v>0.05</v>
      </c>
      <c r="G8075">
        <f>VLOOKUP($P8075,Pricebook!$A:$D,4,0)</f>
        <v>200</v>
      </c>
      <c r="H8075">
        <f t="shared" si="252"/>
        <v>8360</v>
      </c>
      <c r="I8075" t="s">
        <v>656</v>
      </c>
      <c r="J8075" t="s">
        <v>449</v>
      </c>
      <c r="K8075" t="s">
        <v>2155</v>
      </c>
      <c r="L8075">
        <v>60016</v>
      </c>
      <c r="M8075" t="s">
        <v>15</v>
      </c>
      <c r="N8075" t="s">
        <v>16</v>
      </c>
      <c r="O8075">
        <v>41226</v>
      </c>
      <c r="P8075" t="s">
        <v>14214</v>
      </c>
      <c r="Q8075" t="s">
        <v>14192</v>
      </c>
    </row>
    <row r="8076" spans="1:17" x14ac:dyDescent="0.25">
      <c r="A8076">
        <v>8075</v>
      </c>
      <c r="B8076">
        <v>57600</v>
      </c>
      <c r="C8076">
        <v>41224</v>
      </c>
      <c r="D8076">
        <v>12</v>
      </c>
      <c r="E8076">
        <f t="shared" si="253"/>
        <v>1320</v>
      </c>
      <c r="F8076">
        <v>0.01</v>
      </c>
      <c r="G8076">
        <f>VLOOKUP($P8076,Pricebook!$A:$D,4,0)</f>
        <v>110</v>
      </c>
      <c r="H8076">
        <f t="shared" si="252"/>
        <v>1306.8</v>
      </c>
      <c r="I8076" t="s">
        <v>656</v>
      </c>
      <c r="J8076" t="s">
        <v>449</v>
      </c>
      <c r="K8076" t="s">
        <v>2155</v>
      </c>
      <c r="L8076">
        <v>60016</v>
      </c>
      <c r="M8076" t="s">
        <v>15</v>
      </c>
      <c r="N8076" t="s">
        <v>16</v>
      </c>
      <c r="O8076">
        <v>41226</v>
      </c>
      <c r="P8076" t="s">
        <v>14215</v>
      </c>
      <c r="Q8076" t="s">
        <v>14194</v>
      </c>
    </row>
    <row r="8077" spans="1:17" x14ac:dyDescent="0.25">
      <c r="A8077">
        <v>8076</v>
      </c>
      <c r="B8077">
        <v>57602</v>
      </c>
      <c r="C8077">
        <v>41046</v>
      </c>
      <c r="D8077">
        <v>43</v>
      </c>
      <c r="E8077">
        <f t="shared" si="253"/>
        <v>8600</v>
      </c>
      <c r="F8077">
        <v>0.02</v>
      </c>
      <c r="G8077">
        <f>VLOOKUP($P8077,Pricebook!$A:$D,4,0)</f>
        <v>200</v>
      </c>
      <c r="H8077">
        <f t="shared" si="252"/>
        <v>8428</v>
      </c>
      <c r="I8077" t="s">
        <v>2383</v>
      </c>
      <c r="J8077" t="s">
        <v>434</v>
      </c>
      <c r="K8077" t="s">
        <v>2522</v>
      </c>
      <c r="L8077">
        <v>33566</v>
      </c>
      <c r="M8077" t="s">
        <v>101</v>
      </c>
      <c r="N8077" t="s">
        <v>34</v>
      </c>
      <c r="O8077">
        <v>41055</v>
      </c>
      <c r="P8077" t="s">
        <v>14214</v>
      </c>
      <c r="Q8077" t="s">
        <v>14188</v>
      </c>
    </row>
    <row r="8078" spans="1:17" x14ac:dyDescent="0.25">
      <c r="A8078">
        <v>8077</v>
      </c>
      <c r="B8078">
        <v>57606</v>
      </c>
      <c r="C8078">
        <v>40181</v>
      </c>
      <c r="D8078">
        <v>37</v>
      </c>
      <c r="E8078">
        <f t="shared" si="253"/>
        <v>5550</v>
      </c>
      <c r="F8078">
        <v>0.08</v>
      </c>
      <c r="G8078">
        <f>VLOOKUP($P8078,Pricebook!$A:$D,4,0)</f>
        <v>150</v>
      </c>
      <c r="H8078">
        <f t="shared" si="252"/>
        <v>5106</v>
      </c>
      <c r="I8078" t="s">
        <v>1300</v>
      </c>
      <c r="J8078" t="s">
        <v>269</v>
      </c>
      <c r="K8078" t="s">
        <v>1423</v>
      </c>
      <c r="L8078">
        <v>76021</v>
      </c>
      <c r="M8078" t="s">
        <v>48</v>
      </c>
      <c r="N8078" t="s">
        <v>16</v>
      </c>
      <c r="O8078">
        <v>40182</v>
      </c>
      <c r="P8078" t="s">
        <v>14211</v>
      </c>
      <c r="Q8078" t="s">
        <v>14191</v>
      </c>
    </row>
    <row r="8079" spans="1:17" x14ac:dyDescent="0.25">
      <c r="A8079">
        <v>8078</v>
      </c>
      <c r="B8079">
        <v>57633</v>
      </c>
      <c r="C8079">
        <v>40580</v>
      </c>
      <c r="D8079">
        <v>12</v>
      </c>
      <c r="E8079">
        <f t="shared" si="253"/>
        <v>1500</v>
      </c>
      <c r="F8079">
        <v>0.09</v>
      </c>
      <c r="G8079">
        <f>VLOOKUP($P8079,Pricebook!$A:$D,4,0)</f>
        <v>125</v>
      </c>
      <c r="H8079">
        <f t="shared" si="252"/>
        <v>1365</v>
      </c>
      <c r="I8079" t="s">
        <v>1394</v>
      </c>
      <c r="J8079" t="s">
        <v>73</v>
      </c>
      <c r="K8079" t="s">
        <v>1821</v>
      </c>
      <c r="L8079">
        <v>94704</v>
      </c>
      <c r="M8079" t="s">
        <v>114</v>
      </c>
      <c r="N8079" t="s">
        <v>23</v>
      </c>
      <c r="O8079">
        <v>40581</v>
      </c>
      <c r="P8079" t="s">
        <v>14208</v>
      </c>
      <c r="Q8079" t="s">
        <v>14200</v>
      </c>
    </row>
    <row r="8080" spans="1:17" x14ac:dyDescent="0.25">
      <c r="A8080">
        <v>8079</v>
      </c>
      <c r="B8080">
        <v>57638</v>
      </c>
      <c r="C8080">
        <v>41021</v>
      </c>
      <c r="D8080">
        <v>35</v>
      </c>
      <c r="E8080">
        <f t="shared" si="253"/>
        <v>4375</v>
      </c>
      <c r="F8080">
        <v>0.09</v>
      </c>
      <c r="G8080">
        <f>VLOOKUP($P8080,Pricebook!$A:$D,4,0)</f>
        <v>125</v>
      </c>
      <c r="H8080">
        <f t="shared" si="252"/>
        <v>3981.25</v>
      </c>
      <c r="I8080" t="s">
        <v>774</v>
      </c>
      <c r="J8080" t="s">
        <v>775</v>
      </c>
      <c r="K8080" t="s">
        <v>488</v>
      </c>
      <c r="L8080" t="s">
        <v>489</v>
      </c>
      <c r="M8080" t="s">
        <v>91</v>
      </c>
      <c r="N8080" t="s">
        <v>61</v>
      </c>
      <c r="O8080">
        <v>41026</v>
      </c>
      <c r="P8080" t="s">
        <v>14209</v>
      </c>
      <c r="Q8080" t="s">
        <v>14189</v>
      </c>
    </row>
    <row r="8081" spans="1:17" x14ac:dyDescent="0.25">
      <c r="A8081">
        <v>8080</v>
      </c>
      <c r="B8081">
        <v>57638</v>
      </c>
      <c r="C8081">
        <v>41021</v>
      </c>
      <c r="D8081">
        <v>49</v>
      </c>
      <c r="E8081">
        <f t="shared" si="253"/>
        <v>5390</v>
      </c>
      <c r="F8081">
        <v>7.0000000000000007E-2</v>
      </c>
      <c r="G8081">
        <f>VLOOKUP($P8081,Pricebook!$A:$D,4,0)</f>
        <v>110</v>
      </c>
      <c r="H8081">
        <f t="shared" si="252"/>
        <v>5012.7</v>
      </c>
      <c r="I8081" t="s">
        <v>774</v>
      </c>
      <c r="J8081" t="s">
        <v>775</v>
      </c>
      <c r="K8081" t="s">
        <v>2822</v>
      </c>
      <c r="L8081" t="s">
        <v>2902</v>
      </c>
      <c r="M8081" t="s">
        <v>421</v>
      </c>
      <c r="N8081" t="s">
        <v>61</v>
      </c>
      <c r="O8081">
        <v>41023</v>
      </c>
      <c r="P8081" t="s">
        <v>14215</v>
      </c>
      <c r="Q8081" t="s">
        <v>14203</v>
      </c>
    </row>
    <row r="8082" spans="1:17" x14ac:dyDescent="0.25">
      <c r="A8082">
        <v>8081</v>
      </c>
      <c r="B8082">
        <v>57638</v>
      </c>
      <c r="C8082">
        <v>41021</v>
      </c>
      <c r="D8082">
        <v>49</v>
      </c>
      <c r="E8082">
        <f t="shared" si="253"/>
        <v>6860</v>
      </c>
      <c r="F8082">
        <v>0.08</v>
      </c>
      <c r="G8082">
        <f>VLOOKUP($P8082,Pricebook!$A:$D,4,0)</f>
        <v>140</v>
      </c>
      <c r="H8082">
        <f t="shared" si="252"/>
        <v>6311.2000000000007</v>
      </c>
      <c r="I8082" t="s">
        <v>774</v>
      </c>
      <c r="J8082" t="s">
        <v>775</v>
      </c>
      <c r="K8082" t="s">
        <v>2711</v>
      </c>
      <c r="L8082" t="s">
        <v>2903</v>
      </c>
      <c r="M8082" t="s">
        <v>421</v>
      </c>
      <c r="N8082" t="s">
        <v>61</v>
      </c>
      <c r="O8082">
        <v>41023</v>
      </c>
      <c r="P8082" t="s">
        <v>14207</v>
      </c>
      <c r="Q8082" t="s">
        <v>14192</v>
      </c>
    </row>
    <row r="8083" spans="1:17" x14ac:dyDescent="0.25">
      <c r="A8083">
        <v>8082</v>
      </c>
      <c r="B8083">
        <v>57639</v>
      </c>
      <c r="C8083">
        <v>40380</v>
      </c>
      <c r="D8083">
        <v>24</v>
      </c>
      <c r="E8083">
        <f t="shared" si="253"/>
        <v>3000</v>
      </c>
      <c r="F8083">
        <v>0.04</v>
      </c>
      <c r="G8083">
        <f>VLOOKUP($P8083,Pricebook!$A:$D,4,0)</f>
        <v>125</v>
      </c>
      <c r="H8083">
        <f t="shared" si="252"/>
        <v>2880</v>
      </c>
      <c r="I8083" t="s">
        <v>1038</v>
      </c>
      <c r="J8083" t="s">
        <v>73</v>
      </c>
      <c r="K8083" t="s">
        <v>1342</v>
      </c>
      <c r="L8083" t="s">
        <v>1343</v>
      </c>
      <c r="M8083" t="s">
        <v>210</v>
      </c>
      <c r="N8083" t="s">
        <v>61</v>
      </c>
      <c r="O8083">
        <v>40380</v>
      </c>
      <c r="P8083" t="s">
        <v>14208</v>
      </c>
      <c r="Q8083" t="s">
        <v>14200</v>
      </c>
    </row>
    <row r="8084" spans="1:17" x14ac:dyDescent="0.25">
      <c r="A8084">
        <v>8083</v>
      </c>
      <c r="B8084">
        <v>57666</v>
      </c>
      <c r="C8084">
        <v>39955</v>
      </c>
      <c r="D8084">
        <v>45</v>
      </c>
      <c r="E8084">
        <f t="shared" si="253"/>
        <v>5400</v>
      </c>
      <c r="F8084">
        <v>0.03</v>
      </c>
      <c r="G8084">
        <f>VLOOKUP($P8084,Pricebook!$A:$D,4,0)</f>
        <v>120</v>
      </c>
      <c r="H8084">
        <f t="shared" si="252"/>
        <v>5238</v>
      </c>
      <c r="I8084" t="s">
        <v>1159</v>
      </c>
      <c r="J8084" t="s">
        <v>68</v>
      </c>
      <c r="K8084" t="s">
        <v>1009</v>
      </c>
      <c r="L8084">
        <v>11757</v>
      </c>
      <c r="M8084" t="s">
        <v>60</v>
      </c>
      <c r="N8084" t="s">
        <v>61</v>
      </c>
      <c r="O8084">
        <v>39958</v>
      </c>
      <c r="P8084" t="s">
        <v>14212</v>
      </c>
      <c r="Q8084" t="s">
        <v>14203</v>
      </c>
    </row>
    <row r="8085" spans="1:17" x14ac:dyDescent="0.25">
      <c r="A8085">
        <v>8084</v>
      </c>
      <c r="B8085">
        <v>57666</v>
      </c>
      <c r="C8085">
        <v>39955</v>
      </c>
      <c r="D8085">
        <v>44</v>
      </c>
      <c r="E8085">
        <f t="shared" si="253"/>
        <v>8800</v>
      </c>
      <c r="F8085">
        <v>0.1</v>
      </c>
      <c r="G8085">
        <f>VLOOKUP($P8085,Pricebook!$A:$D,4,0)</f>
        <v>200</v>
      </c>
      <c r="H8085">
        <f t="shared" si="252"/>
        <v>7920</v>
      </c>
      <c r="I8085" t="s">
        <v>1159</v>
      </c>
      <c r="J8085" t="s">
        <v>68</v>
      </c>
      <c r="K8085" t="s">
        <v>1009</v>
      </c>
      <c r="L8085">
        <v>11757</v>
      </c>
      <c r="M8085" t="s">
        <v>60</v>
      </c>
      <c r="N8085" t="s">
        <v>61</v>
      </c>
      <c r="O8085">
        <v>39955</v>
      </c>
      <c r="P8085" t="s">
        <v>14206</v>
      </c>
      <c r="Q8085" t="s">
        <v>14193</v>
      </c>
    </row>
    <row r="8086" spans="1:17" x14ac:dyDescent="0.25">
      <c r="A8086">
        <v>8085</v>
      </c>
      <c r="B8086">
        <v>57669</v>
      </c>
      <c r="C8086">
        <v>40398</v>
      </c>
      <c r="D8086">
        <v>41</v>
      </c>
      <c r="E8086">
        <f t="shared" si="253"/>
        <v>6970</v>
      </c>
      <c r="F8086">
        <v>0</v>
      </c>
      <c r="G8086">
        <f>VLOOKUP($P8086,Pricebook!$A:$D,4,0)</f>
        <v>170</v>
      </c>
      <c r="H8086">
        <f t="shared" si="252"/>
        <v>6970</v>
      </c>
      <c r="I8086" t="s">
        <v>1440</v>
      </c>
      <c r="J8086" t="s">
        <v>203</v>
      </c>
      <c r="K8086" t="s">
        <v>1441</v>
      </c>
      <c r="L8086">
        <v>91745</v>
      </c>
      <c r="M8086" t="s">
        <v>114</v>
      </c>
      <c r="N8086" t="s">
        <v>23</v>
      </c>
      <c r="O8086">
        <v>40399</v>
      </c>
      <c r="P8086" t="s">
        <v>14219</v>
      </c>
      <c r="Q8086" t="s">
        <v>14194</v>
      </c>
    </row>
    <row r="8087" spans="1:17" x14ac:dyDescent="0.25">
      <c r="A8087">
        <v>8086</v>
      </c>
      <c r="B8087">
        <v>57671</v>
      </c>
      <c r="C8087">
        <v>41220</v>
      </c>
      <c r="D8087">
        <v>6</v>
      </c>
      <c r="E8087">
        <f t="shared" si="253"/>
        <v>1200</v>
      </c>
      <c r="F8087">
        <v>0.01</v>
      </c>
      <c r="G8087">
        <f>VLOOKUP($P8087,Pricebook!$A:$D,4,0)</f>
        <v>200</v>
      </c>
      <c r="H8087">
        <f t="shared" si="252"/>
        <v>1188</v>
      </c>
      <c r="I8087" t="s">
        <v>956</v>
      </c>
      <c r="J8087" t="s">
        <v>452</v>
      </c>
      <c r="K8087" t="s">
        <v>152</v>
      </c>
      <c r="L8087">
        <v>48135</v>
      </c>
      <c r="M8087" t="s">
        <v>172</v>
      </c>
      <c r="N8087" t="s">
        <v>16</v>
      </c>
      <c r="O8087">
        <v>41221</v>
      </c>
      <c r="P8087" t="s">
        <v>14214</v>
      </c>
      <c r="Q8087" t="s">
        <v>14184</v>
      </c>
    </row>
    <row r="8088" spans="1:17" x14ac:dyDescent="0.25">
      <c r="A8088">
        <v>8087</v>
      </c>
      <c r="B8088">
        <v>57698</v>
      </c>
      <c r="C8088">
        <v>40914</v>
      </c>
      <c r="D8088">
        <v>10</v>
      </c>
      <c r="E8088">
        <f t="shared" si="253"/>
        <v>1700</v>
      </c>
      <c r="F8088">
        <v>0.05</v>
      </c>
      <c r="G8088">
        <f>VLOOKUP($P8088,Pricebook!$A:$D,4,0)</f>
        <v>170</v>
      </c>
      <c r="H8088">
        <f t="shared" si="252"/>
        <v>1615</v>
      </c>
      <c r="I8088" t="s">
        <v>855</v>
      </c>
      <c r="J8088" t="s">
        <v>400</v>
      </c>
      <c r="K8088" t="s">
        <v>685</v>
      </c>
      <c r="L8088">
        <v>35401</v>
      </c>
      <c r="M8088" t="s">
        <v>424</v>
      </c>
      <c r="N8088" t="s">
        <v>34</v>
      </c>
      <c r="O8088">
        <v>40915</v>
      </c>
      <c r="P8088" t="s">
        <v>14219</v>
      </c>
      <c r="Q8088" t="s">
        <v>14201</v>
      </c>
    </row>
    <row r="8089" spans="1:17" x14ac:dyDescent="0.25">
      <c r="A8089">
        <v>8088</v>
      </c>
      <c r="B8089">
        <v>57698</v>
      </c>
      <c r="C8089">
        <v>40914</v>
      </c>
      <c r="D8089">
        <v>13</v>
      </c>
      <c r="E8089">
        <f t="shared" si="253"/>
        <v>2210</v>
      </c>
      <c r="F8089">
        <v>0.04</v>
      </c>
      <c r="G8089">
        <f>VLOOKUP($P8089,Pricebook!$A:$D,4,0)</f>
        <v>170</v>
      </c>
      <c r="H8089">
        <f t="shared" si="252"/>
        <v>2121.6</v>
      </c>
      <c r="I8089" t="s">
        <v>855</v>
      </c>
      <c r="J8089" t="s">
        <v>400</v>
      </c>
      <c r="K8089" t="s">
        <v>685</v>
      </c>
      <c r="L8089">
        <v>35401</v>
      </c>
      <c r="M8089" t="s">
        <v>424</v>
      </c>
      <c r="N8089" t="s">
        <v>34</v>
      </c>
      <c r="O8089">
        <v>40916</v>
      </c>
      <c r="P8089" t="s">
        <v>14219</v>
      </c>
      <c r="Q8089" t="s">
        <v>14184</v>
      </c>
    </row>
    <row r="8090" spans="1:17" x14ac:dyDescent="0.25">
      <c r="A8090">
        <v>8089</v>
      </c>
      <c r="B8090">
        <v>57699</v>
      </c>
      <c r="C8090">
        <v>41223</v>
      </c>
      <c r="D8090">
        <v>47</v>
      </c>
      <c r="E8090">
        <f t="shared" si="253"/>
        <v>7050</v>
      </c>
      <c r="F8090">
        <v>0.09</v>
      </c>
      <c r="G8090">
        <f>VLOOKUP($P8090,Pricebook!$A:$D,4,0)</f>
        <v>150</v>
      </c>
      <c r="H8090">
        <f t="shared" si="252"/>
        <v>6415.5</v>
      </c>
      <c r="I8090" t="s">
        <v>1043</v>
      </c>
      <c r="J8090" t="s">
        <v>121</v>
      </c>
      <c r="K8090" t="s">
        <v>2203</v>
      </c>
      <c r="L8090" t="s">
        <v>2204</v>
      </c>
      <c r="M8090" t="s">
        <v>232</v>
      </c>
      <c r="N8090" t="s">
        <v>61</v>
      </c>
      <c r="O8090">
        <v>41228</v>
      </c>
      <c r="P8090" t="s">
        <v>14211</v>
      </c>
      <c r="Q8090" t="s">
        <v>14192</v>
      </c>
    </row>
    <row r="8091" spans="1:17" x14ac:dyDescent="0.25">
      <c r="A8091">
        <v>8090</v>
      </c>
      <c r="B8091">
        <v>57699</v>
      </c>
      <c r="C8091">
        <v>41223</v>
      </c>
      <c r="D8091">
        <v>36</v>
      </c>
      <c r="E8091">
        <f t="shared" si="253"/>
        <v>3960</v>
      </c>
      <c r="F8091">
        <v>0.08</v>
      </c>
      <c r="G8091">
        <f>VLOOKUP($P8091,Pricebook!$A:$D,4,0)</f>
        <v>110</v>
      </c>
      <c r="H8091">
        <f t="shared" si="252"/>
        <v>3643.2000000000003</v>
      </c>
      <c r="I8091" t="s">
        <v>1043</v>
      </c>
      <c r="J8091" t="s">
        <v>121</v>
      </c>
      <c r="K8091" t="s">
        <v>2203</v>
      </c>
      <c r="L8091" t="s">
        <v>2204</v>
      </c>
      <c r="M8091" t="s">
        <v>232</v>
      </c>
      <c r="N8091" t="s">
        <v>61</v>
      </c>
      <c r="O8091">
        <v>41227</v>
      </c>
      <c r="P8091" t="s">
        <v>14220</v>
      </c>
      <c r="Q8091" t="s">
        <v>14203</v>
      </c>
    </row>
    <row r="8092" spans="1:17" x14ac:dyDescent="0.25">
      <c r="A8092">
        <v>8091</v>
      </c>
      <c r="B8092">
        <v>57699</v>
      </c>
      <c r="C8092">
        <v>41223</v>
      </c>
      <c r="D8092">
        <v>20</v>
      </c>
      <c r="E8092">
        <f t="shared" si="253"/>
        <v>2500</v>
      </c>
      <c r="F8092">
        <v>0.09</v>
      </c>
      <c r="G8092">
        <f>VLOOKUP($P8092,Pricebook!$A:$D,4,0)</f>
        <v>125</v>
      </c>
      <c r="H8092">
        <f t="shared" si="252"/>
        <v>2275</v>
      </c>
      <c r="I8092" t="s">
        <v>1043</v>
      </c>
      <c r="J8092" t="s">
        <v>121</v>
      </c>
      <c r="K8092" t="s">
        <v>2203</v>
      </c>
      <c r="L8092" t="s">
        <v>2204</v>
      </c>
      <c r="M8092" t="s">
        <v>232</v>
      </c>
      <c r="N8092" t="s">
        <v>61</v>
      </c>
      <c r="O8092">
        <v>41225</v>
      </c>
      <c r="P8092" t="s">
        <v>14208</v>
      </c>
      <c r="Q8092" t="s">
        <v>14196</v>
      </c>
    </row>
    <row r="8093" spans="1:17" x14ac:dyDescent="0.25">
      <c r="A8093">
        <v>8092</v>
      </c>
      <c r="B8093">
        <v>57700</v>
      </c>
      <c r="C8093">
        <v>40859</v>
      </c>
      <c r="D8093">
        <v>38</v>
      </c>
      <c r="E8093">
        <f t="shared" si="253"/>
        <v>5700</v>
      </c>
      <c r="F8093">
        <v>0.04</v>
      </c>
      <c r="G8093">
        <f>VLOOKUP($P8093,Pricebook!$A:$D,4,0)</f>
        <v>150</v>
      </c>
      <c r="H8093">
        <f t="shared" si="252"/>
        <v>5472</v>
      </c>
      <c r="I8093" t="s">
        <v>2512</v>
      </c>
      <c r="J8093" t="s">
        <v>108</v>
      </c>
      <c r="K8093" t="s">
        <v>2246</v>
      </c>
      <c r="L8093" t="s">
        <v>2898</v>
      </c>
      <c r="M8093" t="s">
        <v>172</v>
      </c>
      <c r="N8093" t="s">
        <v>16</v>
      </c>
      <c r="O8093">
        <v>40859</v>
      </c>
      <c r="P8093" t="s">
        <v>14211</v>
      </c>
      <c r="Q8093" t="s">
        <v>14186</v>
      </c>
    </row>
    <row r="8094" spans="1:17" x14ac:dyDescent="0.25">
      <c r="A8094">
        <v>8093</v>
      </c>
      <c r="B8094">
        <v>57734</v>
      </c>
      <c r="C8094">
        <v>40072</v>
      </c>
      <c r="D8094">
        <v>26</v>
      </c>
      <c r="E8094">
        <f t="shared" si="253"/>
        <v>4160</v>
      </c>
      <c r="F8094">
        <v>0.05</v>
      </c>
      <c r="G8094">
        <f>VLOOKUP($P8094,Pricebook!$A:$D,4,0)</f>
        <v>160</v>
      </c>
      <c r="H8094">
        <f t="shared" si="252"/>
        <v>3952</v>
      </c>
      <c r="I8094" t="s">
        <v>958</v>
      </c>
      <c r="J8094" t="s">
        <v>576</v>
      </c>
      <c r="K8094" t="s">
        <v>2803</v>
      </c>
      <c r="L8094">
        <v>92345</v>
      </c>
      <c r="M8094" t="s">
        <v>114</v>
      </c>
      <c r="N8094" t="s">
        <v>23</v>
      </c>
      <c r="O8094">
        <v>40074</v>
      </c>
      <c r="P8094" t="s">
        <v>14218</v>
      </c>
      <c r="Q8094" t="s">
        <v>14185</v>
      </c>
    </row>
    <row r="8095" spans="1:17" x14ac:dyDescent="0.25">
      <c r="A8095">
        <v>8094</v>
      </c>
      <c r="B8095">
        <v>57734</v>
      </c>
      <c r="C8095">
        <v>40072</v>
      </c>
      <c r="D8095">
        <v>27</v>
      </c>
      <c r="E8095">
        <f t="shared" si="253"/>
        <v>2970</v>
      </c>
      <c r="F8095">
        <v>0.1</v>
      </c>
      <c r="G8095">
        <f>VLOOKUP($P8095,Pricebook!$A:$D,4,0)</f>
        <v>110</v>
      </c>
      <c r="H8095">
        <f t="shared" si="252"/>
        <v>2673</v>
      </c>
      <c r="I8095" t="s">
        <v>958</v>
      </c>
      <c r="J8095" t="s">
        <v>576</v>
      </c>
      <c r="K8095" t="s">
        <v>2803</v>
      </c>
      <c r="L8095">
        <v>92345</v>
      </c>
      <c r="M8095" t="s">
        <v>114</v>
      </c>
      <c r="N8095" t="s">
        <v>23</v>
      </c>
      <c r="O8095">
        <v>40074</v>
      </c>
      <c r="P8095" t="s">
        <v>14220</v>
      </c>
      <c r="Q8095" t="s">
        <v>14200</v>
      </c>
    </row>
    <row r="8096" spans="1:17" x14ac:dyDescent="0.25">
      <c r="A8096">
        <v>8095</v>
      </c>
      <c r="B8096">
        <v>57760</v>
      </c>
      <c r="C8096">
        <v>40736</v>
      </c>
      <c r="D8096">
        <v>38</v>
      </c>
      <c r="E8096">
        <f t="shared" si="253"/>
        <v>4750</v>
      </c>
      <c r="F8096">
        <v>0.06</v>
      </c>
      <c r="G8096">
        <f>VLOOKUP($P8096,Pricebook!$A:$D,4,0)</f>
        <v>125</v>
      </c>
      <c r="H8096">
        <f t="shared" si="252"/>
        <v>4465</v>
      </c>
      <c r="I8096" t="s">
        <v>2789</v>
      </c>
      <c r="J8096" t="s">
        <v>125</v>
      </c>
      <c r="K8096" t="s">
        <v>1544</v>
      </c>
      <c r="L8096">
        <v>94568</v>
      </c>
      <c r="M8096" t="s">
        <v>114</v>
      </c>
      <c r="N8096" t="s">
        <v>23</v>
      </c>
      <c r="O8096">
        <v>40738</v>
      </c>
      <c r="P8096" t="s">
        <v>14208</v>
      </c>
      <c r="Q8096" t="s">
        <v>14192</v>
      </c>
    </row>
    <row r="8097" spans="1:17" x14ac:dyDescent="0.25">
      <c r="A8097">
        <v>8096</v>
      </c>
      <c r="B8097">
        <v>57760</v>
      </c>
      <c r="C8097">
        <v>40736</v>
      </c>
      <c r="D8097">
        <v>34</v>
      </c>
      <c r="E8097">
        <f t="shared" si="253"/>
        <v>4080</v>
      </c>
      <c r="F8097">
        <v>0.01</v>
      </c>
      <c r="G8097">
        <f>VLOOKUP($P8097,Pricebook!$A:$D,4,0)</f>
        <v>120</v>
      </c>
      <c r="H8097">
        <f t="shared" si="252"/>
        <v>4039.2</v>
      </c>
      <c r="I8097" t="s">
        <v>2789</v>
      </c>
      <c r="J8097" t="s">
        <v>125</v>
      </c>
      <c r="K8097" t="s">
        <v>1544</v>
      </c>
      <c r="L8097">
        <v>94568</v>
      </c>
      <c r="M8097" t="s">
        <v>114</v>
      </c>
      <c r="N8097" t="s">
        <v>23</v>
      </c>
      <c r="O8097">
        <v>40738</v>
      </c>
      <c r="P8097" t="s">
        <v>14212</v>
      </c>
      <c r="Q8097" t="s">
        <v>14197</v>
      </c>
    </row>
    <row r="8098" spans="1:17" x14ac:dyDescent="0.25">
      <c r="A8098">
        <v>8097</v>
      </c>
      <c r="B8098">
        <v>57766</v>
      </c>
      <c r="C8098">
        <v>40298</v>
      </c>
      <c r="D8098">
        <v>17</v>
      </c>
      <c r="E8098">
        <f t="shared" si="253"/>
        <v>3400</v>
      </c>
      <c r="F8098">
        <v>0.05</v>
      </c>
      <c r="G8098">
        <f>VLOOKUP($P8098,Pricebook!$A:$D,4,0)</f>
        <v>200</v>
      </c>
      <c r="H8098">
        <f t="shared" si="252"/>
        <v>3230</v>
      </c>
      <c r="I8098" t="s">
        <v>848</v>
      </c>
      <c r="J8098" t="s">
        <v>385</v>
      </c>
      <c r="K8098" t="s">
        <v>1651</v>
      </c>
      <c r="L8098">
        <v>59102</v>
      </c>
      <c r="M8098" t="s">
        <v>1213</v>
      </c>
      <c r="N8098" t="s">
        <v>23</v>
      </c>
      <c r="O8098">
        <v>40301</v>
      </c>
      <c r="P8098" t="s">
        <v>14214</v>
      </c>
      <c r="Q8098" t="s">
        <v>14201</v>
      </c>
    </row>
    <row r="8099" spans="1:17" x14ac:dyDescent="0.25">
      <c r="A8099">
        <v>8098</v>
      </c>
      <c r="B8099">
        <v>57767</v>
      </c>
      <c r="C8099">
        <v>41010</v>
      </c>
      <c r="D8099">
        <v>34</v>
      </c>
      <c r="E8099">
        <f t="shared" si="253"/>
        <v>5100</v>
      </c>
      <c r="F8099">
        <v>0.01</v>
      </c>
      <c r="G8099">
        <f>VLOOKUP($P8099,Pricebook!$A:$D,4,0)</f>
        <v>150</v>
      </c>
      <c r="H8099">
        <f t="shared" si="252"/>
        <v>5049</v>
      </c>
      <c r="I8099" t="s">
        <v>26</v>
      </c>
      <c r="J8099" t="s">
        <v>27</v>
      </c>
      <c r="K8099" t="s">
        <v>737</v>
      </c>
      <c r="L8099">
        <v>28079</v>
      </c>
      <c r="M8099" t="s">
        <v>33</v>
      </c>
      <c r="N8099" t="s">
        <v>34</v>
      </c>
      <c r="O8099">
        <v>41012</v>
      </c>
      <c r="P8099" t="s">
        <v>14210</v>
      </c>
      <c r="Q8099" t="s">
        <v>14195</v>
      </c>
    </row>
    <row r="8100" spans="1:17" x14ac:dyDescent="0.25">
      <c r="A8100">
        <v>8099</v>
      </c>
      <c r="B8100">
        <v>57794</v>
      </c>
      <c r="C8100">
        <v>40020</v>
      </c>
      <c r="D8100">
        <v>16</v>
      </c>
      <c r="E8100">
        <f t="shared" si="253"/>
        <v>1760</v>
      </c>
      <c r="F8100">
        <v>0.02</v>
      </c>
      <c r="G8100">
        <f>VLOOKUP($P8100,Pricebook!$A:$D,4,0)</f>
        <v>110</v>
      </c>
      <c r="H8100">
        <f t="shared" si="252"/>
        <v>1724.8</v>
      </c>
      <c r="I8100" t="s">
        <v>806</v>
      </c>
      <c r="J8100" t="s">
        <v>520</v>
      </c>
      <c r="K8100" t="s">
        <v>2769</v>
      </c>
      <c r="L8100">
        <v>75234</v>
      </c>
      <c r="M8100" t="s">
        <v>48</v>
      </c>
      <c r="N8100" t="s">
        <v>16</v>
      </c>
      <c r="O8100">
        <v>40022</v>
      </c>
      <c r="P8100" t="s">
        <v>14215</v>
      </c>
      <c r="Q8100" t="s">
        <v>14186</v>
      </c>
    </row>
    <row r="8101" spans="1:17" x14ac:dyDescent="0.25">
      <c r="A8101">
        <v>8100</v>
      </c>
      <c r="B8101">
        <v>57798</v>
      </c>
      <c r="C8101">
        <v>41167</v>
      </c>
      <c r="D8101">
        <v>20</v>
      </c>
      <c r="E8101">
        <f t="shared" si="253"/>
        <v>2500</v>
      </c>
      <c r="F8101">
        <v>0.01</v>
      </c>
      <c r="G8101">
        <f>VLOOKUP($P8101,Pricebook!$A:$D,4,0)</f>
        <v>125</v>
      </c>
      <c r="H8101">
        <f t="shared" si="252"/>
        <v>2475</v>
      </c>
      <c r="I8101" t="s">
        <v>755</v>
      </c>
      <c r="J8101" t="s">
        <v>452</v>
      </c>
      <c r="K8101" t="s">
        <v>1558</v>
      </c>
      <c r="L8101">
        <v>23464</v>
      </c>
      <c r="M8101" t="s">
        <v>368</v>
      </c>
      <c r="N8101" t="s">
        <v>34</v>
      </c>
      <c r="O8101">
        <v>41168</v>
      </c>
      <c r="P8101" t="s">
        <v>14217</v>
      </c>
      <c r="Q8101" t="s">
        <v>14199</v>
      </c>
    </row>
    <row r="8102" spans="1:17" x14ac:dyDescent="0.25">
      <c r="A8102">
        <v>8101</v>
      </c>
      <c r="B8102">
        <v>57799</v>
      </c>
      <c r="C8102">
        <v>40786</v>
      </c>
      <c r="D8102">
        <v>25</v>
      </c>
      <c r="E8102">
        <f t="shared" si="253"/>
        <v>3750</v>
      </c>
      <c r="F8102">
        <v>0.02</v>
      </c>
      <c r="G8102">
        <f>VLOOKUP($P8102,Pricebook!$A:$D,4,0)</f>
        <v>150</v>
      </c>
      <c r="H8102">
        <f t="shared" si="252"/>
        <v>3675</v>
      </c>
      <c r="I8102" t="s">
        <v>462</v>
      </c>
      <c r="J8102" t="s">
        <v>241</v>
      </c>
      <c r="K8102" t="s">
        <v>2395</v>
      </c>
      <c r="L8102">
        <v>28307</v>
      </c>
      <c r="M8102" t="s">
        <v>33</v>
      </c>
      <c r="N8102" t="s">
        <v>34</v>
      </c>
      <c r="O8102">
        <v>40788</v>
      </c>
      <c r="P8102" t="s">
        <v>14216</v>
      </c>
      <c r="Q8102" t="s">
        <v>14186</v>
      </c>
    </row>
    <row r="8103" spans="1:17" x14ac:dyDescent="0.25">
      <c r="A8103">
        <v>8102</v>
      </c>
      <c r="B8103">
        <v>57827</v>
      </c>
      <c r="C8103">
        <v>39996</v>
      </c>
      <c r="D8103">
        <v>24</v>
      </c>
      <c r="E8103">
        <f t="shared" si="253"/>
        <v>3000</v>
      </c>
      <c r="F8103">
        <v>0.05</v>
      </c>
      <c r="G8103">
        <f>VLOOKUP($P8103,Pricebook!$A:$D,4,0)</f>
        <v>125</v>
      </c>
      <c r="H8103">
        <f t="shared" si="252"/>
        <v>2850</v>
      </c>
      <c r="I8103" t="s">
        <v>1472</v>
      </c>
      <c r="J8103" t="s">
        <v>327</v>
      </c>
      <c r="K8103" t="s">
        <v>2587</v>
      </c>
      <c r="L8103">
        <v>99352</v>
      </c>
      <c r="M8103" t="s">
        <v>22</v>
      </c>
      <c r="N8103" t="s">
        <v>23</v>
      </c>
      <c r="O8103">
        <v>39998</v>
      </c>
      <c r="P8103" t="s">
        <v>14217</v>
      </c>
      <c r="Q8103" t="s">
        <v>14185</v>
      </c>
    </row>
    <row r="8104" spans="1:17" x14ac:dyDescent="0.25">
      <c r="A8104">
        <v>8103</v>
      </c>
      <c r="B8104">
        <v>57827</v>
      </c>
      <c r="C8104">
        <v>39996</v>
      </c>
      <c r="D8104">
        <v>29</v>
      </c>
      <c r="E8104">
        <f t="shared" si="253"/>
        <v>3190</v>
      </c>
      <c r="F8104">
        <v>0.02</v>
      </c>
      <c r="G8104">
        <f>VLOOKUP($P8104,Pricebook!$A:$D,4,0)</f>
        <v>110</v>
      </c>
      <c r="H8104">
        <f t="shared" si="252"/>
        <v>3126.2</v>
      </c>
      <c r="I8104" t="s">
        <v>1472</v>
      </c>
      <c r="J8104" t="s">
        <v>327</v>
      </c>
      <c r="K8104" t="s">
        <v>2587</v>
      </c>
      <c r="L8104">
        <v>99352</v>
      </c>
      <c r="M8104" t="s">
        <v>22</v>
      </c>
      <c r="N8104" t="s">
        <v>23</v>
      </c>
      <c r="O8104">
        <v>39997</v>
      </c>
      <c r="P8104" t="s">
        <v>14215</v>
      </c>
      <c r="Q8104" t="s">
        <v>14184</v>
      </c>
    </row>
    <row r="8105" spans="1:17" x14ac:dyDescent="0.25">
      <c r="A8105">
        <v>8104</v>
      </c>
      <c r="B8105">
        <v>57856</v>
      </c>
      <c r="C8105">
        <v>39856</v>
      </c>
      <c r="D8105">
        <v>17</v>
      </c>
      <c r="E8105">
        <f t="shared" si="253"/>
        <v>2720</v>
      </c>
      <c r="F8105">
        <v>0.06</v>
      </c>
      <c r="G8105">
        <f>VLOOKUP($P8105,Pricebook!$A:$D,4,0)</f>
        <v>160</v>
      </c>
      <c r="H8105">
        <f t="shared" si="252"/>
        <v>2556.7999999999997</v>
      </c>
      <c r="I8105" t="s">
        <v>1689</v>
      </c>
      <c r="J8105" t="s">
        <v>707</v>
      </c>
      <c r="K8105" t="s">
        <v>509</v>
      </c>
      <c r="L8105">
        <v>43081</v>
      </c>
      <c r="M8105" t="s">
        <v>210</v>
      </c>
      <c r="N8105" t="s">
        <v>61</v>
      </c>
      <c r="O8105">
        <v>39857</v>
      </c>
      <c r="P8105" t="s">
        <v>14218</v>
      </c>
      <c r="Q8105" t="s">
        <v>14191</v>
      </c>
    </row>
    <row r="8106" spans="1:17" x14ac:dyDescent="0.25">
      <c r="A8106">
        <v>8105</v>
      </c>
      <c r="B8106">
        <v>57856</v>
      </c>
      <c r="C8106">
        <v>39856</v>
      </c>
      <c r="D8106">
        <v>31</v>
      </c>
      <c r="E8106">
        <f t="shared" si="253"/>
        <v>3720</v>
      </c>
      <c r="F8106">
        <v>0.02</v>
      </c>
      <c r="G8106">
        <f>VLOOKUP($P8106,Pricebook!$A:$D,4,0)</f>
        <v>120</v>
      </c>
      <c r="H8106">
        <f t="shared" si="252"/>
        <v>3645.6</v>
      </c>
      <c r="I8106" t="s">
        <v>1689</v>
      </c>
      <c r="J8106" t="s">
        <v>707</v>
      </c>
      <c r="K8106" t="s">
        <v>509</v>
      </c>
      <c r="L8106">
        <v>43081</v>
      </c>
      <c r="M8106" t="s">
        <v>210</v>
      </c>
      <c r="N8106" t="s">
        <v>61</v>
      </c>
      <c r="O8106">
        <v>39857</v>
      </c>
      <c r="P8106" t="s">
        <v>14212</v>
      </c>
      <c r="Q8106" t="s">
        <v>14199</v>
      </c>
    </row>
    <row r="8107" spans="1:17" x14ac:dyDescent="0.25">
      <c r="A8107">
        <v>8106</v>
      </c>
      <c r="B8107">
        <v>57857</v>
      </c>
      <c r="C8107">
        <v>40299</v>
      </c>
      <c r="D8107">
        <v>18</v>
      </c>
      <c r="E8107">
        <f t="shared" si="253"/>
        <v>2250</v>
      </c>
      <c r="F8107">
        <v>0.1</v>
      </c>
      <c r="G8107">
        <f>VLOOKUP($P8107,Pricebook!$A:$D,4,0)</f>
        <v>125</v>
      </c>
      <c r="H8107">
        <f t="shared" si="252"/>
        <v>2025</v>
      </c>
      <c r="I8107" t="s">
        <v>1680</v>
      </c>
      <c r="J8107" t="s">
        <v>775</v>
      </c>
      <c r="K8107" t="s">
        <v>2904</v>
      </c>
      <c r="L8107">
        <v>80634</v>
      </c>
      <c r="M8107" t="s">
        <v>237</v>
      </c>
      <c r="N8107" t="s">
        <v>23</v>
      </c>
      <c r="O8107">
        <v>40299</v>
      </c>
      <c r="P8107" t="s">
        <v>14208</v>
      </c>
      <c r="Q8107" t="s">
        <v>14196</v>
      </c>
    </row>
    <row r="8108" spans="1:17" x14ac:dyDescent="0.25">
      <c r="A8108">
        <v>8107</v>
      </c>
      <c r="B8108">
        <v>57861</v>
      </c>
      <c r="C8108">
        <v>41207</v>
      </c>
      <c r="D8108">
        <v>40</v>
      </c>
      <c r="E8108">
        <f t="shared" si="253"/>
        <v>6400</v>
      </c>
      <c r="F8108">
        <v>0</v>
      </c>
      <c r="G8108">
        <f>VLOOKUP($P8108,Pricebook!$A:$D,4,0)</f>
        <v>160</v>
      </c>
      <c r="H8108">
        <f t="shared" si="252"/>
        <v>6400</v>
      </c>
      <c r="I8108" t="s">
        <v>1680</v>
      </c>
      <c r="J8108" t="s">
        <v>775</v>
      </c>
      <c r="K8108" t="s">
        <v>2904</v>
      </c>
      <c r="L8108">
        <v>80634</v>
      </c>
      <c r="M8108" t="s">
        <v>237</v>
      </c>
      <c r="N8108" t="s">
        <v>23</v>
      </c>
      <c r="O8108">
        <v>41209</v>
      </c>
      <c r="P8108" t="s">
        <v>14218</v>
      </c>
      <c r="Q8108" t="s">
        <v>14199</v>
      </c>
    </row>
    <row r="8109" spans="1:17" x14ac:dyDescent="0.25">
      <c r="A8109">
        <v>8108</v>
      </c>
      <c r="B8109">
        <v>57889</v>
      </c>
      <c r="C8109">
        <v>40275</v>
      </c>
      <c r="D8109">
        <v>39</v>
      </c>
      <c r="E8109">
        <f t="shared" si="253"/>
        <v>5850</v>
      </c>
      <c r="F8109">
        <v>0.01</v>
      </c>
      <c r="G8109">
        <f>VLOOKUP($P8109,Pricebook!$A:$D,4,0)</f>
        <v>150</v>
      </c>
      <c r="H8109">
        <f t="shared" si="252"/>
        <v>5791.5</v>
      </c>
      <c r="I8109" t="s">
        <v>1989</v>
      </c>
      <c r="J8109" t="s">
        <v>244</v>
      </c>
      <c r="K8109" t="s">
        <v>2079</v>
      </c>
      <c r="L8109">
        <v>85335</v>
      </c>
      <c r="M8109" t="s">
        <v>70</v>
      </c>
      <c r="N8109" t="s">
        <v>23</v>
      </c>
      <c r="O8109">
        <v>40279</v>
      </c>
      <c r="P8109" t="s">
        <v>14210</v>
      </c>
      <c r="Q8109" t="s">
        <v>14195</v>
      </c>
    </row>
    <row r="8110" spans="1:17" x14ac:dyDescent="0.25">
      <c r="A8110">
        <v>8109</v>
      </c>
      <c r="B8110">
        <v>57890</v>
      </c>
      <c r="C8110">
        <v>39870</v>
      </c>
      <c r="D8110">
        <v>15</v>
      </c>
      <c r="E8110">
        <f t="shared" si="253"/>
        <v>1650</v>
      </c>
      <c r="F8110">
        <v>0.08</v>
      </c>
      <c r="G8110">
        <f>VLOOKUP($P8110,Pricebook!$A:$D,4,0)</f>
        <v>110</v>
      </c>
      <c r="H8110">
        <f t="shared" si="252"/>
        <v>1518</v>
      </c>
      <c r="I8110" t="s">
        <v>1360</v>
      </c>
      <c r="J8110" t="s">
        <v>27</v>
      </c>
      <c r="K8110" t="s">
        <v>419</v>
      </c>
      <c r="L8110" t="s">
        <v>2905</v>
      </c>
      <c r="M8110" t="s">
        <v>421</v>
      </c>
      <c r="N8110" t="s">
        <v>61</v>
      </c>
      <c r="O8110">
        <v>39872</v>
      </c>
      <c r="P8110" t="s">
        <v>14215</v>
      </c>
      <c r="Q8110" t="s">
        <v>14196</v>
      </c>
    </row>
    <row r="8111" spans="1:17" x14ac:dyDescent="0.25">
      <c r="A8111">
        <v>8110</v>
      </c>
      <c r="B8111">
        <v>57891</v>
      </c>
      <c r="C8111">
        <v>40529</v>
      </c>
      <c r="D8111">
        <v>17</v>
      </c>
      <c r="E8111">
        <f t="shared" si="253"/>
        <v>2550</v>
      </c>
      <c r="F8111">
        <v>0.08</v>
      </c>
      <c r="G8111">
        <f>VLOOKUP($P8111,Pricebook!$A:$D,4,0)</f>
        <v>150</v>
      </c>
      <c r="H8111">
        <f t="shared" si="252"/>
        <v>2346</v>
      </c>
      <c r="I8111" t="s">
        <v>2526</v>
      </c>
      <c r="J8111" t="s">
        <v>165</v>
      </c>
      <c r="K8111" t="s">
        <v>1860</v>
      </c>
      <c r="L8111">
        <v>95351</v>
      </c>
      <c r="M8111" t="s">
        <v>114</v>
      </c>
      <c r="N8111" t="s">
        <v>23</v>
      </c>
      <c r="O8111">
        <v>40529</v>
      </c>
      <c r="P8111" t="s">
        <v>14210</v>
      </c>
      <c r="Q8111" t="s">
        <v>14191</v>
      </c>
    </row>
    <row r="8112" spans="1:17" x14ac:dyDescent="0.25">
      <c r="A8112">
        <v>8111</v>
      </c>
      <c r="B8112">
        <v>57894</v>
      </c>
      <c r="C8112">
        <v>41002</v>
      </c>
      <c r="D8112">
        <v>47</v>
      </c>
      <c r="E8112">
        <f t="shared" si="253"/>
        <v>7050</v>
      </c>
      <c r="F8112">
        <v>0.09</v>
      </c>
      <c r="G8112">
        <f>VLOOKUP($P8112,Pricebook!$A:$D,4,0)</f>
        <v>150</v>
      </c>
      <c r="H8112">
        <f t="shared" si="252"/>
        <v>6415.5</v>
      </c>
      <c r="I8112" t="s">
        <v>1360</v>
      </c>
      <c r="J8112" t="s">
        <v>27</v>
      </c>
      <c r="K8112" t="s">
        <v>1767</v>
      </c>
      <c r="L8112" t="s">
        <v>1768</v>
      </c>
      <c r="M8112" t="s">
        <v>149</v>
      </c>
      <c r="N8112" t="s">
        <v>61</v>
      </c>
      <c r="O8112">
        <v>41004</v>
      </c>
      <c r="P8112" t="s">
        <v>14216</v>
      </c>
      <c r="Q8112" t="s">
        <v>14192</v>
      </c>
    </row>
    <row r="8113" spans="1:17" x14ac:dyDescent="0.25">
      <c r="A8113">
        <v>8112</v>
      </c>
      <c r="B8113">
        <v>57921</v>
      </c>
      <c r="C8113">
        <v>40408</v>
      </c>
      <c r="D8113">
        <v>8</v>
      </c>
      <c r="E8113">
        <f t="shared" si="253"/>
        <v>1200</v>
      </c>
      <c r="F8113">
        <v>0.01</v>
      </c>
      <c r="G8113">
        <f>VLOOKUP($P8113,Pricebook!$A:$D,4,0)</f>
        <v>150</v>
      </c>
      <c r="H8113">
        <f t="shared" si="252"/>
        <v>1188</v>
      </c>
      <c r="I8113" t="s">
        <v>49</v>
      </c>
      <c r="J8113" t="s">
        <v>50</v>
      </c>
      <c r="K8113" t="s">
        <v>2774</v>
      </c>
      <c r="L8113" t="s">
        <v>2775</v>
      </c>
      <c r="M8113" t="s">
        <v>101</v>
      </c>
      <c r="N8113" t="s">
        <v>34</v>
      </c>
      <c r="O8113">
        <v>40408</v>
      </c>
      <c r="P8113" t="s">
        <v>14211</v>
      </c>
      <c r="Q8113" t="s">
        <v>14203</v>
      </c>
    </row>
    <row r="8114" spans="1:17" x14ac:dyDescent="0.25">
      <c r="A8114">
        <v>8113</v>
      </c>
      <c r="B8114">
        <v>57921</v>
      </c>
      <c r="C8114">
        <v>40408</v>
      </c>
      <c r="D8114">
        <v>7</v>
      </c>
      <c r="E8114">
        <f t="shared" si="253"/>
        <v>840</v>
      </c>
      <c r="F8114">
        <v>0.08</v>
      </c>
      <c r="G8114">
        <f>VLOOKUP($P8114,Pricebook!$A:$D,4,0)</f>
        <v>120</v>
      </c>
      <c r="H8114">
        <f t="shared" si="252"/>
        <v>772.80000000000007</v>
      </c>
      <c r="I8114" t="s">
        <v>49</v>
      </c>
      <c r="J8114" t="s">
        <v>50</v>
      </c>
      <c r="K8114" t="s">
        <v>2774</v>
      </c>
      <c r="L8114" t="s">
        <v>2775</v>
      </c>
      <c r="M8114" t="s">
        <v>101</v>
      </c>
      <c r="N8114" t="s">
        <v>34</v>
      </c>
      <c r="O8114">
        <v>40410</v>
      </c>
      <c r="P8114" t="s">
        <v>14212</v>
      </c>
      <c r="Q8114" t="s">
        <v>14197</v>
      </c>
    </row>
    <row r="8115" spans="1:17" x14ac:dyDescent="0.25">
      <c r="A8115">
        <v>8114</v>
      </c>
      <c r="B8115">
        <v>57922</v>
      </c>
      <c r="C8115">
        <v>40582</v>
      </c>
      <c r="D8115">
        <v>50</v>
      </c>
      <c r="E8115">
        <f t="shared" si="253"/>
        <v>7000</v>
      </c>
      <c r="F8115">
        <v>0.04</v>
      </c>
      <c r="G8115">
        <f>VLOOKUP($P8115,Pricebook!$A:$D,4,0)</f>
        <v>140</v>
      </c>
      <c r="H8115">
        <f t="shared" si="252"/>
        <v>6720</v>
      </c>
      <c r="I8115" t="s">
        <v>425</v>
      </c>
      <c r="J8115" t="s">
        <v>344</v>
      </c>
      <c r="K8115" t="s">
        <v>277</v>
      </c>
      <c r="L8115">
        <v>47905</v>
      </c>
      <c r="M8115" t="s">
        <v>278</v>
      </c>
      <c r="N8115" t="s">
        <v>16</v>
      </c>
      <c r="O8115">
        <v>40582</v>
      </c>
      <c r="P8115" t="s">
        <v>14207</v>
      </c>
      <c r="Q8115" t="s">
        <v>14188</v>
      </c>
    </row>
    <row r="8116" spans="1:17" x14ac:dyDescent="0.25">
      <c r="A8116">
        <v>8115</v>
      </c>
      <c r="B8116">
        <v>57958</v>
      </c>
      <c r="C8116">
        <v>39872</v>
      </c>
      <c r="D8116">
        <v>46</v>
      </c>
      <c r="E8116">
        <f t="shared" si="253"/>
        <v>5060</v>
      </c>
      <c r="F8116">
        <v>7.0000000000000007E-2</v>
      </c>
      <c r="G8116">
        <f>VLOOKUP($P8116,Pricebook!$A:$D,4,0)</f>
        <v>110</v>
      </c>
      <c r="H8116">
        <f t="shared" si="252"/>
        <v>4705.7999999999993</v>
      </c>
      <c r="I8116" t="s">
        <v>879</v>
      </c>
      <c r="J8116" t="s">
        <v>68</v>
      </c>
      <c r="K8116" t="s">
        <v>1482</v>
      </c>
      <c r="L8116">
        <v>33334</v>
      </c>
      <c r="M8116" t="s">
        <v>101</v>
      </c>
      <c r="N8116" t="s">
        <v>34</v>
      </c>
      <c r="O8116">
        <v>39873</v>
      </c>
      <c r="P8116" t="s">
        <v>14215</v>
      </c>
      <c r="Q8116" t="s">
        <v>14189</v>
      </c>
    </row>
    <row r="8117" spans="1:17" x14ac:dyDescent="0.25">
      <c r="A8117">
        <v>8116</v>
      </c>
      <c r="B8117">
        <v>57959</v>
      </c>
      <c r="C8117">
        <v>40907</v>
      </c>
      <c r="D8117">
        <v>40</v>
      </c>
      <c r="E8117">
        <f t="shared" si="253"/>
        <v>5600</v>
      </c>
      <c r="F8117">
        <v>0.04</v>
      </c>
      <c r="G8117">
        <f>VLOOKUP($P8117,Pricebook!$A:$D,4,0)</f>
        <v>140</v>
      </c>
      <c r="H8117">
        <f t="shared" si="252"/>
        <v>5376</v>
      </c>
      <c r="I8117" t="s">
        <v>1487</v>
      </c>
      <c r="J8117" t="s">
        <v>482</v>
      </c>
      <c r="K8117" t="s">
        <v>1566</v>
      </c>
      <c r="L8117">
        <v>50401</v>
      </c>
      <c r="M8117" t="s">
        <v>38</v>
      </c>
      <c r="N8117" t="s">
        <v>16</v>
      </c>
      <c r="O8117">
        <v>40908</v>
      </c>
      <c r="P8117" t="s">
        <v>14213</v>
      </c>
      <c r="Q8117" t="s">
        <v>14199</v>
      </c>
    </row>
    <row r="8118" spans="1:17" x14ac:dyDescent="0.25">
      <c r="A8118">
        <v>8117</v>
      </c>
      <c r="B8118">
        <v>57959</v>
      </c>
      <c r="C8118">
        <v>40907</v>
      </c>
      <c r="D8118">
        <v>48</v>
      </c>
      <c r="E8118">
        <f t="shared" si="253"/>
        <v>7200</v>
      </c>
      <c r="F8118">
        <v>0.08</v>
      </c>
      <c r="G8118">
        <f>VLOOKUP($P8118,Pricebook!$A:$D,4,0)</f>
        <v>150</v>
      </c>
      <c r="H8118">
        <f t="shared" si="252"/>
        <v>6624</v>
      </c>
      <c r="I8118" t="s">
        <v>1487</v>
      </c>
      <c r="J8118" t="s">
        <v>482</v>
      </c>
      <c r="K8118" t="s">
        <v>1488</v>
      </c>
      <c r="L8118">
        <v>51106</v>
      </c>
      <c r="M8118" t="s">
        <v>38</v>
      </c>
      <c r="N8118" t="s">
        <v>16</v>
      </c>
      <c r="O8118">
        <v>40908</v>
      </c>
      <c r="P8118" t="s">
        <v>14211</v>
      </c>
      <c r="Q8118" t="s">
        <v>14190</v>
      </c>
    </row>
    <row r="8119" spans="1:17" x14ac:dyDescent="0.25">
      <c r="A8119">
        <v>8118</v>
      </c>
      <c r="B8119">
        <v>57984</v>
      </c>
      <c r="C8119">
        <v>40453</v>
      </c>
      <c r="D8119">
        <v>6</v>
      </c>
      <c r="E8119">
        <f t="shared" si="253"/>
        <v>900</v>
      </c>
      <c r="F8119">
        <v>7.0000000000000007E-2</v>
      </c>
      <c r="G8119">
        <f>VLOOKUP($P8119,Pricebook!$A:$D,4,0)</f>
        <v>150</v>
      </c>
      <c r="H8119">
        <f t="shared" si="252"/>
        <v>837</v>
      </c>
      <c r="I8119" t="s">
        <v>2621</v>
      </c>
      <c r="J8119" t="s">
        <v>747</v>
      </c>
      <c r="K8119" t="s">
        <v>1323</v>
      </c>
      <c r="L8119">
        <v>37064</v>
      </c>
      <c r="M8119" t="s">
        <v>81</v>
      </c>
      <c r="N8119" t="s">
        <v>34</v>
      </c>
      <c r="O8119">
        <v>40454</v>
      </c>
      <c r="P8119" t="s">
        <v>14211</v>
      </c>
      <c r="Q8119" t="s">
        <v>14186</v>
      </c>
    </row>
    <row r="8120" spans="1:17" x14ac:dyDescent="0.25">
      <c r="A8120">
        <v>8119</v>
      </c>
      <c r="B8120">
        <v>57984</v>
      </c>
      <c r="C8120">
        <v>40453</v>
      </c>
      <c r="D8120">
        <v>20</v>
      </c>
      <c r="E8120">
        <f t="shared" si="253"/>
        <v>3000</v>
      </c>
      <c r="F8120">
        <v>7.0000000000000007E-2</v>
      </c>
      <c r="G8120">
        <f>VLOOKUP($P8120,Pricebook!$A:$D,4,0)</f>
        <v>150</v>
      </c>
      <c r="H8120">
        <f t="shared" si="252"/>
        <v>2790</v>
      </c>
      <c r="I8120" t="s">
        <v>2621</v>
      </c>
      <c r="J8120" t="s">
        <v>747</v>
      </c>
      <c r="K8120" t="s">
        <v>325</v>
      </c>
      <c r="L8120">
        <v>37066</v>
      </c>
      <c r="M8120" t="s">
        <v>81</v>
      </c>
      <c r="N8120" t="s">
        <v>34</v>
      </c>
      <c r="O8120">
        <v>40455</v>
      </c>
      <c r="P8120" t="s">
        <v>14222</v>
      </c>
      <c r="Q8120" t="s">
        <v>14197</v>
      </c>
    </row>
    <row r="8121" spans="1:17" x14ac:dyDescent="0.25">
      <c r="A8121">
        <v>8120</v>
      </c>
      <c r="B8121">
        <v>57986</v>
      </c>
      <c r="C8121">
        <v>40480</v>
      </c>
      <c r="D8121">
        <v>14</v>
      </c>
      <c r="E8121">
        <f t="shared" si="253"/>
        <v>2380</v>
      </c>
      <c r="F8121">
        <v>0.1</v>
      </c>
      <c r="G8121">
        <f>VLOOKUP($P8121,Pricebook!$A:$D,4,0)</f>
        <v>170</v>
      </c>
      <c r="H8121">
        <f t="shared" si="252"/>
        <v>2142</v>
      </c>
      <c r="I8121" t="s">
        <v>979</v>
      </c>
      <c r="J8121" t="s">
        <v>58</v>
      </c>
      <c r="K8121" t="s">
        <v>644</v>
      </c>
      <c r="L8121">
        <v>55125</v>
      </c>
      <c r="M8121" t="s">
        <v>130</v>
      </c>
      <c r="N8121" t="s">
        <v>16</v>
      </c>
      <c r="O8121">
        <v>40480</v>
      </c>
      <c r="P8121" t="s">
        <v>14219</v>
      </c>
      <c r="Q8121" t="s">
        <v>14188</v>
      </c>
    </row>
    <row r="8122" spans="1:17" x14ac:dyDescent="0.25">
      <c r="A8122">
        <v>8121</v>
      </c>
      <c r="B8122">
        <v>58051</v>
      </c>
      <c r="C8122">
        <v>40988</v>
      </c>
      <c r="D8122">
        <v>6</v>
      </c>
      <c r="E8122">
        <f t="shared" si="253"/>
        <v>900</v>
      </c>
      <c r="F8122">
        <v>0</v>
      </c>
      <c r="G8122">
        <f>VLOOKUP($P8122,Pricebook!$A:$D,4,0)</f>
        <v>150</v>
      </c>
      <c r="H8122">
        <f t="shared" si="252"/>
        <v>900</v>
      </c>
      <c r="I8122" t="s">
        <v>72</v>
      </c>
      <c r="J8122" t="s">
        <v>73</v>
      </c>
      <c r="K8122" t="s">
        <v>2660</v>
      </c>
      <c r="L8122">
        <v>73120</v>
      </c>
      <c r="M8122" t="s">
        <v>75</v>
      </c>
      <c r="N8122" t="s">
        <v>16</v>
      </c>
      <c r="O8122">
        <v>40990</v>
      </c>
      <c r="P8122" t="s">
        <v>14211</v>
      </c>
      <c r="Q8122" t="s">
        <v>14194</v>
      </c>
    </row>
    <row r="8123" spans="1:17" x14ac:dyDescent="0.25">
      <c r="A8123">
        <v>8122</v>
      </c>
      <c r="B8123">
        <v>58053</v>
      </c>
      <c r="C8123">
        <v>40186</v>
      </c>
      <c r="D8123">
        <v>42</v>
      </c>
      <c r="E8123">
        <f t="shared" si="253"/>
        <v>4620</v>
      </c>
      <c r="F8123">
        <v>0.02</v>
      </c>
      <c r="G8123">
        <f>VLOOKUP($P8123,Pricebook!$A:$D,4,0)</f>
        <v>110</v>
      </c>
      <c r="H8123">
        <f t="shared" si="252"/>
        <v>4527.6000000000004</v>
      </c>
      <c r="I8123" t="s">
        <v>846</v>
      </c>
      <c r="J8123" t="s">
        <v>385</v>
      </c>
      <c r="K8123" t="s">
        <v>847</v>
      </c>
      <c r="L8123">
        <v>30501</v>
      </c>
      <c r="M8123" t="s">
        <v>134</v>
      </c>
      <c r="N8123" t="s">
        <v>34</v>
      </c>
      <c r="O8123">
        <v>40188</v>
      </c>
      <c r="P8123" t="s">
        <v>14215</v>
      </c>
      <c r="Q8123" t="s">
        <v>14200</v>
      </c>
    </row>
    <row r="8124" spans="1:17" x14ac:dyDescent="0.25">
      <c r="A8124">
        <v>8123</v>
      </c>
      <c r="B8124">
        <v>58054</v>
      </c>
      <c r="C8124">
        <v>40547</v>
      </c>
      <c r="D8124">
        <v>26</v>
      </c>
      <c r="E8124">
        <f t="shared" si="253"/>
        <v>3250</v>
      </c>
      <c r="F8124">
        <v>0.04</v>
      </c>
      <c r="G8124">
        <f>VLOOKUP($P8124,Pricebook!$A:$D,4,0)</f>
        <v>125</v>
      </c>
      <c r="H8124">
        <f t="shared" si="252"/>
        <v>3120</v>
      </c>
      <c r="I8124" t="s">
        <v>1123</v>
      </c>
      <c r="J8124" t="s">
        <v>297</v>
      </c>
      <c r="K8124" t="s">
        <v>1776</v>
      </c>
      <c r="L8124" t="s">
        <v>1777</v>
      </c>
      <c r="M8124" t="s">
        <v>48</v>
      </c>
      <c r="N8124" t="s">
        <v>16</v>
      </c>
      <c r="O8124">
        <v>40547</v>
      </c>
      <c r="P8124" t="s">
        <v>14208</v>
      </c>
      <c r="Q8124" t="s">
        <v>14196</v>
      </c>
    </row>
    <row r="8125" spans="1:17" x14ac:dyDescent="0.25">
      <c r="A8125">
        <v>8124</v>
      </c>
      <c r="B8125">
        <v>58055</v>
      </c>
      <c r="C8125">
        <v>40843</v>
      </c>
      <c r="D8125">
        <v>26</v>
      </c>
      <c r="E8125">
        <f t="shared" si="253"/>
        <v>3250</v>
      </c>
      <c r="F8125">
        <v>0</v>
      </c>
      <c r="G8125">
        <f>VLOOKUP($P8125,Pricebook!$A:$D,4,0)</f>
        <v>125</v>
      </c>
      <c r="H8125">
        <f t="shared" si="252"/>
        <v>3250</v>
      </c>
      <c r="I8125" t="s">
        <v>734</v>
      </c>
      <c r="J8125" t="s">
        <v>290</v>
      </c>
      <c r="K8125" t="s">
        <v>1094</v>
      </c>
      <c r="L8125">
        <v>60137</v>
      </c>
      <c r="M8125" t="s">
        <v>15</v>
      </c>
      <c r="N8125" t="s">
        <v>16</v>
      </c>
      <c r="O8125">
        <v>40845</v>
      </c>
      <c r="P8125" t="s">
        <v>14208</v>
      </c>
      <c r="Q8125" t="s">
        <v>14198</v>
      </c>
    </row>
    <row r="8126" spans="1:17" x14ac:dyDescent="0.25">
      <c r="A8126">
        <v>8125</v>
      </c>
      <c r="B8126">
        <v>58084</v>
      </c>
      <c r="C8126">
        <v>41140</v>
      </c>
      <c r="D8126">
        <v>3</v>
      </c>
      <c r="E8126">
        <f t="shared" si="253"/>
        <v>600</v>
      </c>
      <c r="F8126">
        <v>0.09</v>
      </c>
      <c r="G8126">
        <f>VLOOKUP($P8126,Pricebook!$A:$D,4,0)</f>
        <v>200</v>
      </c>
      <c r="H8126">
        <f t="shared" si="252"/>
        <v>546</v>
      </c>
      <c r="I8126" t="s">
        <v>1099</v>
      </c>
      <c r="J8126" t="s">
        <v>269</v>
      </c>
      <c r="K8126" t="s">
        <v>1544</v>
      </c>
      <c r="L8126">
        <v>94568</v>
      </c>
      <c r="M8126" t="s">
        <v>114</v>
      </c>
      <c r="N8126" t="s">
        <v>23</v>
      </c>
      <c r="O8126">
        <v>41140</v>
      </c>
      <c r="P8126" t="s">
        <v>14214</v>
      </c>
      <c r="Q8126" t="s">
        <v>14202</v>
      </c>
    </row>
    <row r="8127" spans="1:17" x14ac:dyDescent="0.25">
      <c r="A8127">
        <v>8126</v>
      </c>
      <c r="B8127">
        <v>58084</v>
      </c>
      <c r="C8127">
        <v>41140</v>
      </c>
      <c r="D8127">
        <v>36</v>
      </c>
      <c r="E8127">
        <f t="shared" si="253"/>
        <v>3960</v>
      </c>
      <c r="F8127">
        <v>0.03</v>
      </c>
      <c r="G8127">
        <f>VLOOKUP($P8127,Pricebook!$A:$D,4,0)</f>
        <v>110</v>
      </c>
      <c r="H8127">
        <f t="shared" si="252"/>
        <v>3841.2</v>
      </c>
      <c r="I8127" t="s">
        <v>1099</v>
      </c>
      <c r="J8127" t="s">
        <v>269</v>
      </c>
      <c r="K8127" t="s">
        <v>1544</v>
      </c>
      <c r="L8127">
        <v>94568</v>
      </c>
      <c r="M8127" t="s">
        <v>114</v>
      </c>
      <c r="N8127" t="s">
        <v>23</v>
      </c>
      <c r="O8127">
        <v>41142</v>
      </c>
      <c r="P8127" t="s">
        <v>14215</v>
      </c>
      <c r="Q8127" t="s">
        <v>14184</v>
      </c>
    </row>
    <row r="8128" spans="1:17" x14ac:dyDescent="0.25">
      <c r="A8128">
        <v>8127</v>
      </c>
      <c r="B8128">
        <v>58086</v>
      </c>
      <c r="C8128">
        <v>40612</v>
      </c>
      <c r="D8128">
        <v>27</v>
      </c>
      <c r="E8128">
        <f t="shared" si="253"/>
        <v>4320</v>
      </c>
      <c r="F8128">
        <v>0.04</v>
      </c>
      <c r="G8128">
        <f>VLOOKUP($P8128,Pricebook!$A:$D,4,0)</f>
        <v>160</v>
      </c>
      <c r="H8128">
        <f t="shared" si="252"/>
        <v>4147.2</v>
      </c>
      <c r="I8128" t="s">
        <v>49</v>
      </c>
      <c r="J8128" t="s">
        <v>50</v>
      </c>
      <c r="K8128" t="s">
        <v>2774</v>
      </c>
      <c r="L8128" t="s">
        <v>2775</v>
      </c>
      <c r="M8128" t="s">
        <v>101</v>
      </c>
      <c r="N8128" t="s">
        <v>34</v>
      </c>
      <c r="O8128">
        <v>40613</v>
      </c>
      <c r="P8128" t="s">
        <v>14218</v>
      </c>
      <c r="Q8128" t="s">
        <v>14185</v>
      </c>
    </row>
    <row r="8129" spans="1:17" x14ac:dyDescent="0.25">
      <c r="A8129">
        <v>8128</v>
      </c>
      <c r="B8129">
        <v>58086</v>
      </c>
      <c r="C8129">
        <v>40612</v>
      </c>
      <c r="D8129">
        <v>31</v>
      </c>
      <c r="E8129">
        <f t="shared" si="253"/>
        <v>3410</v>
      </c>
      <c r="F8129">
        <v>0.1</v>
      </c>
      <c r="G8129">
        <f>VLOOKUP($P8129,Pricebook!$A:$D,4,0)</f>
        <v>110</v>
      </c>
      <c r="H8129">
        <f t="shared" si="252"/>
        <v>3069</v>
      </c>
      <c r="I8129" t="s">
        <v>49</v>
      </c>
      <c r="J8129" t="s">
        <v>50</v>
      </c>
      <c r="K8129" t="s">
        <v>2774</v>
      </c>
      <c r="L8129" t="s">
        <v>2775</v>
      </c>
      <c r="M8129" t="s">
        <v>101</v>
      </c>
      <c r="N8129" t="s">
        <v>34</v>
      </c>
      <c r="O8129">
        <v>40613</v>
      </c>
      <c r="P8129" t="s">
        <v>14215</v>
      </c>
      <c r="Q8129" t="s">
        <v>14197</v>
      </c>
    </row>
    <row r="8130" spans="1:17" x14ac:dyDescent="0.25">
      <c r="A8130">
        <v>8129</v>
      </c>
      <c r="B8130">
        <v>58113</v>
      </c>
      <c r="C8130">
        <v>40940</v>
      </c>
      <c r="D8130">
        <v>48</v>
      </c>
      <c r="E8130">
        <f t="shared" si="253"/>
        <v>7680</v>
      </c>
      <c r="F8130">
        <v>7.0000000000000007E-2</v>
      </c>
      <c r="G8130">
        <f>VLOOKUP($P8130,Pricebook!$A:$D,4,0)</f>
        <v>160</v>
      </c>
      <c r="H8130">
        <f t="shared" ref="H8130:H8193" si="254">E8130*(1-F8130)</f>
        <v>7142.4</v>
      </c>
      <c r="I8130" t="s">
        <v>1880</v>
      </c>
      <c r="J8130" t="s">
        <v>760</v>
      </c>
      <c r="K8130" t="s">
        <v>2755</v>
      </c>
      <c r="L8130">
        <v>78415</v>
      </c>
      <c r="M8130" t="s">
        <v>48</v>
      </c>
      <c r="N8130" t="s">
        <v>16</v>
      </c>
      <c r="O8130">
        <v>40942</v>
      </c>
      <c r="P8130" t="s">
        <v>14218</v>
      </c>
      <c r="Q8130" t="s">
        <v>14197</v>
      </c>
    </row>
    <row r="8131" spans="1:17" x14ac:dyDescent="0.25">
      <c r="A8131">
        <v>8130</v>
      </c>
      <c r="B8131">
        <v>58113</v>
      </c>
      <c r="C8131">
        <v>40940</v>
      </c>
      <c r="D8131">
        <v>12</v>
      </c>
      <c r="E8131">
        <f t="shared" ref="E8131:E8194" si="255">G8131*D8131</f>
        <v>1800</v>
      </c>
      <c r="F8131">
        <v>0.05</v>
      </c>
      <c r="G8131">
        <f>VLOOKUP($P8131,Pricebook!$A:$D,4,0)</f>
        <v>150</v>
      </c>
      <c r="H8131">
        <f t="shared" si="254"/>
        <v>1710</v>
      </c>
      <c r="I8131" t="s">
        <v>1880</v>
      </c>
      <c r="J8131" t="s">
        <v>760</v>
      </c>
      <c r="K8131" t="s">
        <v>2755</v>
      </c>
      <c r="L8131">
        <v>78415</v>
      </c>
      <c r="M8131" t="s">
        <v>48</v>
      </c>
      <c r="N8131" t="s">
        <v>16</v>
      </c>
      <c r="O8131">
        <v>40942</v>
      </c>
      <c r="P8131" t="s">
        <v>14210</v>
      </c>
      <c r="Q8131" t="s">
        <v>14188</v>
      </c>
    </row>
    <row r="8132" spans="1:17" x14ac:dyDescent="0.25">
      <c r="A8132">
        <v>8131</v>
      </c>
      <c r="B8132">
        <v>58116</v>
      </c>
      <c r="C8132">
        <v>39900</v>
      </c>
      <c r="D8132">
        <v>6</v>
      </c>
      <c r="E8132">
        <f t="shared" si="255"/>
        <v>750</v>
      </c>
      <c r="F8132">
        <v>0.01</v>
      </c>
      <c r="G8132">
        <f>VLOOKUP($P8132,Pricebook!$A:$D,4,0)</f>
        <v>125</v>
      </c>
      <c r="H8132">
        <f t="shared" si="254"/>
        <v>742.5</v>
      </c>
      <c r="I8132" t="s">
        <v>2390</v>
      </c>
      <c r="J8132" t="s">
        <v>760</v>
      </c>
      <c r="K8132" t="s">
        <v>2726</v>
      </c>
      <c r="L8132">
        <v>30084</v>
      </c>
      <c r="M8132" t="s">
        <v>134</v>
      </c>
      <c r="N8132" t="s">
        <v>34</v>
      </c>
      <c r="O8132">
        <v>39901</v>
      </c>
      <c r="P8132" t="s">
        <v>14221</v>
      </c>
      <c r="Q8132" t="s">
        <v>14199</v>
      </c>
    </row>
    <row r="8133" spans="1:17" x14ac:dyDescent="0.25">
      <c r="A8133">
        <v>8132</v>
      </c>
      <c r="B8133">
        <v>58117</v>
      </c>
      <c r="C8133">
        <v>40594</v>
      </c>
      <c r="D8133">
        <v>42</v>
      </c>
      <c r="E8133">
        <f t="shared" si="255"/>
        <v>5880</v>
      </c>
      <c r="F8133">
        <v>0.04</v>
      </c>
      <c r="G8133">
        <f>VLOOKUP($P8133,Pricebook!$A:$D,4,0)</f>
        <v>140</v>
      </c>
      <c r="H8133">
        <f t="shared" si="254"/>
        <v>5644.8</v>
      </c>
      <c r="I8133" t="s">
        <v>966</v>
      </c>
      <c r="J8133" t="s">
        <v>637</v>
      </c>
      <c r="K8133" t="s">
        <v>2496</v>
      </c>
      <c r="L8133">
        <v>46530</v>
      </c>
      <c r="M8133" t="s">
        <v>278</v>
      </c>
      <c r="N8133" t="s">
        <v>16</v>
      </c>
      <c r="O8133">
        <v>40595</v>
      </c>
      <c r="P8133" t="s">
        <v>14207</v>
      </c>
      <c r="Q8133" t="s">
        <v>14186</v>
      </c>
    </row>
    <row r="8134" spans="1:17" x14ac:dyDescent="0.25">
      <c r="A8134">
        <v>8133</v>
      </c>
      <c r="B8134">
        <v>58144</v>
      </c>
      <c r="C8134">
        <v>40163</v>
      </c>
      <c r="D8134">
        <v>29</v>
      </c>
      <c r="E8134">
        <f t="shared" si="255"/>
        <v>3190</v>
      </c>
      <c r="F8134">
        <v>0.01</v>
      </c>
      <c r="G8134">
        <f>VLOOKUP($P8134,Pricebook!$A:$D,4,0)</f>
        <v>110</v>
      </c>
      <c r="H8134">
        <f t="shared" si="254"/>
        <v>3158.1</v>
      </c>
      <c r="I8134" t="s">
        <v>12</v>
      </c>
      <c r="J8134" t="s">
        <v>13</v>
      </c>
      <c r="K8134" t="s">
        <v>328</v>
      </c>
      <c r="L8134">
        <v>60432</v>
      </c>
      <c r="M8134" t="s">
        <v>15</v>
      </c>
      <c r="N8134" t="s">
        <v>16</v>
      </c>
      <c r="O8134">
        <v>40170</v>
      </c>
      <c r="P8134" t="s">
        <v>14215</v>
      </c>
      <c r="Q8134" t="s">
        <v>14197</v>
      </c>
    </row>
    <row r="8135" spans="1:17" x14ac:dyDescent="0.25">
      <c r="A8135">
        <v>8134</v>
      </c>
      <c r="B8135">
        <v>58145</v>
      </c>
      <c r="C8135">
        <v>41045</v>
      </c>
      <c r="D8135">
        <v>33</v>
      </c>
      <c r="E8135">
        <f t="shared" si="255"/>
        <v>4125</v>
      </c>
      <c r="F8135">
        <v>0</v>
      </c>
      <c r="G8135">
        <f>VLOOKUP($P8135,Pricebook!$A:$D,4,0)</f>
        <v>125</v>
      </c>
      <c r="H8135">
        <f t="shared" si="254"/>
        <v>4125</v>
      </c>
      <c r="I8135" t="s">
        <v>1300</v>
      </c>
      <c r="J8135" t="s">
        <v>269</v>
      </c>
      <c r="K8135" t="s">
        <v>266</v>
      </c>
      <c r="L8135" t="s">
        <v>267</v>
      </c>
      <c r="M8135" t="s">
        <v>187</v>
      </c>
      <c r="N8135" t="s">
        <v>61</v>
      </c>
      <c r="O8135">
        <v>41045</v>
      </c>
      <c r="P8135" t="s">
        <v>14208</v>
      </c>
      <c r="Q8135" t="s">
        <v>14194</v>
      </c>
    </row>
    <row r="8136" spans="1:17" x14ac:dyDescent="0.25">
      <c r="A8136">
        <v>8135</v>
      </c>
      <c r="B8136">
        <v>58147</v>
      </c>
      <c r="C8136">
        <v>39951</v>
      </c>
      <c r="D8136">
        <v>41</v>
      </c>
      <c r="E8136">
        <f t="shared" si="255"/>
        <v>6970</v>
      </c>
      <c r="F8136">
        <v>0.04</v>
      </c>
      <c r="G8136">
        <f>VLOOKUP($P8136,Pricebook!$A:$D,4,0)</f>
        <v>170</v>
      </c>
      <c r="H8136">
        <f t="shared" si="254"/>
        <v>6691.2</v>
      </c>
      <c r="I8136" t="s">
        <v>643</v>
      </c>
      <c r="J8136" t="s">
        <v>482</v>
      </c>
      <c r="K8136" t="s">
        <v>2850</v>
      </c>
      <c r="L8136">
        <v>39503</v>
      </c>
      <c r="M8136" t="s">
        <v>699</v>
      </c>
      <c r="N8136" t="s">
        <v>34</v>
      </c>
      <c r="O8136">
        <v>39951</v>
      </c>
      <c r="P8136" t="s">
        <v>14219</v>
      </c>
      <c r="Q8136" t="s">
        <v>14194</v>
      </c>
    </row>
    <row r="8137" spans="1:17" x14ac:dyDescent="0.25">
      <c r="A8137">
        <v>8136</v>
      </c>
      <c r="B8137">
        <v>58150</v>
      </c>
      <c r="C8137">
        <v>40305</v>
      </c>
      <c r="D8137">
        <v>24</v>
      </c>
      <c r="E8137">
        <f t="shared" si="255"/>
        <v>3840</v>
      </c>
      <c r="F8137">
        <v>0.03</v>
      </c>
      <c r="G8137">
        <f>VLOOKUP($P8137,Pricebook!$A:$D,4,0)</f>
        <v>160</v>
      </c>
      <c r="H8137">
        <f t="shared" si="254"/>
        <v>3724.7999999999997</v>
      </c>
      <c r="I8137" t="s">
        <v>564</v>
      </c>
      <c r="J8137" t="s">
        <v>36</v>
      </c>
      <c r="K8137" t="s">
        <v>415</v>
      </c>
      <c r="L8137">
        <v>60056</v>
      </c>
      <c r="M8137" t="s">
        <v>15</v>
      </c>
      <c r="N8137" t="s">
        <v>16</v>
      </c>
      <c r="O8137">
        <v>40305</v>
      </c>
      <c r="P8137" t="s">
        <v>14218</v>
      </c>
      <c r="Q8137" t="s">
        <v>14195</v>
      </c>
    </row>
    <row r="8138" spans="1:17" x14ac:dyDescent="0.25">
      <c r="A8138">
        <v>8137</v>
      </c>
      <c r="B8138">
        <v>58151</v>
      </c>
      <c r="C8138">
        <v>40085</v>
      </c>
      <c r="D8138">
        <v>33</v>
      </c>
      <c r="E8138">
        <f t="shared" si="255"/>
        <v>5280</v>
      </c>
      <c r="F8138">
        <v>0.1</v>
      </c>
      <c r="G8138">
        <f>VLOOKUP($P8138,Pricebook!$A:$D,4,0)</f>
        <v>160</v>
      </c>
      <c r="H8138">
        <f t="shared" si="254"/>
        <v>4752</v>
      </c>
      <c r="I8138" t="s">
        <v>2493</v>
      </c>
      <c r="J8138" t="s">
        <v>276</v>
      </c>
      <c r="K8138" t="s">
        <v>2338</v>
      </c>
      <c r="L8138">
        <v>20740</v>
      </c>
      <c r="M8138" t="s">
        <v>187</v>
      </c>
      <c r="N8138" t="s">
        <v>61</v>
      </c>
      <c r="O8138">
        <v>40085</v>
      </c>
      <c r="P8138" t="s">
        <v>14218</v>
      </c>
      <c r="Q8138" t="s">
        <v>14193</v>
      </c>
    </row>
    <row r="8139" spans="1:17" x14ac:dyDescent="0.25">
      <c r="A8139">
        <v>8138</v>
      </c>
      <c r="B8139">
        <v>58151</v>
      </c>
      <c r="C8139">
        <v>40085</v>
      </c>
      <c r="D8139">
        <v>38</v>
      </c>
      <c r="E8139">
        <f t="shared" si="255"/>
        <v>7600</v>
      </c>
      <c r="F8139">
        <v>0.02</v>
      </c>
      <c r="G8139">
        <f>VLOOKUP($P8139,Pricebook!$A:$D,4,0)</f>
        <v>200</v>
      </c>
      <c r="H8139">
        <f t="shared" si="254"/>
        <v>7448</v>
      </c>
      <c r="I8139" t="s">
        <v>2493</v>
      </c>
      <c r="J8139" t="s">
        <v>276</v>
      </c>
      <c r="K8139" t="s">
        <v>2338</v>
      </c>
      <c r="L8139">
        <v>20740</v>
      </c>
      <c r="M8139" t="s">
        <v>187</v>
      </c>
      <c r="N8139" t="s">
        <v>61</v>
      </c>
      <c r="O8139">
        <v>40085</v>
      </c>
      <c r="P8139" t="s">
        <v>14206</v>
      </c>
      <c r="Q8139" t="s">
        <v>14200</v>
      </c>
    </row>
    <row r="8140" spans="1:17" x14ac:dyDescent="0.25">
      <c r="A8140">
        <v>8139</v>
      </c>
      <c r="B8140">
        <v>58179</v>
      </c>
      <c r="C8140">
        <v>40791</v>
      </c>
      <c r="D8140">
        <v>3</v>
      </c>
      <c r="E8140">
        <f t="shared" si="255"/>
        <v>330</v>
      </c>
      <c r="F8140">
        <v>0.1</v>
      </c>
      <c r="G8140">
        <f>VLOOKUP($P8140,Pricebook!$A:$D,4,0)</f>
        <v>110</v>
      </c>
      <c r="H8140">
        <f t="shared" si="254"/>
        <v>297</v>
      </c>
      <c r="I8140" t="s">
        <v>479</v>
      </c>
      <c r="J8140" t="s">
        <v>351</v>
      </c>
      <c r="K8140" t="s">
        <v>480</v>
      </c>
      <c r="L8140">
        <v>95661</v>
      </c>
      <c r="M8140" t="s">
        <v>114</v>
      </c>
      <c r="N8140" t="s">
        <v>23</v>
      </c>
      <c r="O8140">
        <v>40792</v>
      </c>
      <c r="P8140" t="s">
        <v>14220</v>
      </c>
      <c r="Q8140" t="s">
        <v>14200</v>
      </c>
    </row>
    <row r="8141" spans="1:17" x14ac:dyDescent="0.25">
      <c r="A8141">
        <v>8140</v>
      </c>
      <c r="B8141">
        <v>58181</v>
      </c>
      <c r="C8141">
        <v>41189</v>
      </c>
      <c r="D8141">
        <v>5</v>
      </c>
      <c r="E8141">
        <f t="shared" si="255"/>
        <v>550</v>
      </c>
      <c r="F8141">
        <v>0.04</v>
      </c>
      <c r="G8141">
        <f>VLOOKUP($P8141,Pricebook!$A:$D,4,0)</f>
        <v>110</v>
      </c>
      <c r="H8141">
        <f t="shared" si="254"/>
        <v>528</v>
      </c>
      <c r="I8141" t="s">
        <v>1052</v>
      </c>
      <c r="J8141" t="s">
        <v>487</v>
      </c>
      <c r="K8141" t="s">
        <v>701</v>
      </c>
      <c r="L8141">
        <v>30062</v>
      </c>
      <c r="M8141" t="s">
        <v>134</v>
      </c>
      <c r="N8141" t="s">
        <v>34</v>
      </c>
      <c r="O8141">
        <v>41191</v>
      </c>
      <c r="P8141" t="s">
        <v>14215</v>
      </c>
      <c r="Q8141" t="s">
        <v>14190</v>
      </c>
    </row>
    <row r="8142" spans="1:17" x14ac:dyDescent="0.25">
      <c r="A8142">
        <v>8141</v>
      </c>
      <c r="B8142">
        <v>58182</v>
      </c>
      <c r="C8142">
        <v>39864</v>
      </c>
      <c r="D8142">
        <v>24</v>
      </c>
      <c r="E8142">
        <f t="shared" si="255"/>
        <v>3000</v>
      </c>
      <c r="F8142">
        <v>0.05</v>
      </c>
      <c r="G8142">
        <f>VLOOKUP($P8142,Pricebook!$A:$D,4,0)</f>
        <v>125</v>
      </c>
      <c r="H8142">
        <f t="shared" si="254"/>
        <v>2850</v>
      </c>
      <c r="I8142" t="s">
        <v>1826</v>
      </c>
      <c r="J8142" t="s">
        <v>341</v>
      </c>
      <c r="K8142" t="s">
        <v>719</v>
      </c>
      <c r="L8142">
        <v>34741</v>
      </c>
      <c r="M8142" t="s">
        <v>101</v>
      </c>
      <c r="N8142" t="s">
        <v>34</v>
      </c>
      <c r="O8142">
        <v>39866</v>
      </c>
      <c r="P8142" t="s">
        <v>14208</v>
      </c>
      <c r="Q8142" t="s">
        <v>14203</v>
      </c>
    </row>
    <row r="8143" spans="1:17" x14ac:dyDescent="0.25">
      <c r="A8143">
        <v>8142</v>
      </c>
      <c r="B8143">
        <v>58210</v>
      </c>
      <c r="C8143">
        <v>41249</v>
      </c>
      <c r="D8143">
        <v>38</v>
      </c>
      <c r="E8143">
        <f t="shared" si="255"/>
        <v>6080</v>
      </c>
      <c r="F8143">
        <v>0.03</v>
      </c>
      <c r="G8143">
        <f>VLOOKUP($P8143,Pricebook!$A:$D,4,0)</f>
        <v>160</v>
      </c>
      <c r="H8143">
        <f t="shared" si="254"/>
        <v>5897.5999999999995</v>
      </c>
      <c r="I8143" t="s">
        <v>2095</v>
      </c>
      <c r="J8143" t="s">
        <v>260</v>
      </c>
      <c r="K8143" t="s">
        <v>1587</v>
      </c>
      <c r="L8143">
        <v>53209</v>
      </c>
      <c r="M8143" t="s">
        <v>95</v>
      </c>
      <c r="N8143" t="s">
        <v>16</v>
      </c>
      <c r="O8143">
        <v>41250</v>
      </c>
      <c r="P8143" t="s">
        <v>14218</v>
      </c>
      <c r="Q8143" t="s">
        <v>14193</v>
      </c>
    </row>
    <row r="8144" spans="1:17" x14ac:dyDescent="0.25">
      <c r="A8144">
        <v>8143</v>
      </c>
      <c r="B8144">
        <v>58241</v>
      </c>
      <c r="C8144">
        <v>40428</v>
      </c>
      <c r="D8144">
        <v>36</v>
      </c>
      <c r="E8144">
        <f t="shared" si="255"/>
        <v>3960</v>
      </c>
      <c r="F8144">
        <v>0.01</v>
      </c>
      <c r="G8144">
        <f>VLOOKUP($P8144,Pricebook!$A:$D,4,0)</f>
        <v>110</v>
      </c>
      <c r="H8144">
        <f t="shared" si="254"/>
        <v>3920.4</v>
      </c>
      <c r="I8144" t="s">
        <v>855</v>
      </c>
      <c r="J8144" t="s">
        <v>400</v>
      </c>
      <c r="K8144" t="s">
        <v>685</v>
      </c>
      <c r="L8144">
        <v>35401</v>
      </c>
      <c r="M8144" t="s">
        <v>424</v>
      </c>
      <c r="N8144" t="s">
        <v>34</v>
      </c>
      <c r="O8144">
        <v>40429</v>
      </c>
      <c r="P8144" t="s">
        <v>14215</v>
      </c>
      <c r="Q8144" t="s">
        <v>14195</v>
      </c>
    </row>
    <row r="8145" spans="1:17" x14ac:dyDescent="0.25">
      <c r="A8145">
        <v>8144</v>
      </c>
      <c r="B8145">
        <v>58241</v>
      </c>
      <c r="C8145">
        <v>40428</v>
      </c>
      <c r="D8145">
        <v>36</v>
      </c>
      <c r="E8145">
        <f t="shared" si="255"/>
        <v>5040</v>
      </c>
      <c r="F8145">
        <v>0.05</v>
      </c>
      <c r="G8145">
        <f>VLOOKUP($P8145,Pricebook!$A:$D,4,0)</f>
        <v>140</v>
      </c>
      <c r="H8145">
        <f t="shared" si="254"/>
        <v>4788</v>
      </c>
      <c r="I8145" t="s">
        <v>855</v>
      </c>
      <c r="J8145" t="s">
        <v>400</v>
      </c>
      <c r="K8145" t="s">
        <v>685</v>
      </c>
      <c r="L8145">
        <v>35401</v>
      </c>
      <c r="M8145" t="s">
        <v>424</v>
      </c>
      <c r="N8145" t="s">
        <v>34</v>
      </c>
      <c r="O8145">
        <v>40429</v>
      </c>
      <c r="P8145" t="s">
        <v>14207</v>
      </c>
      <c r="Q8145" t="s">
        <v>14194</v>
      </c>
    </row>
    <row r="8146" spans="1:17" x14ac:dyDescent="0.25">
      <c r="A8146">
        <v>8145</v>
      </c>
      <c r="B8146">
        <v>58247</v>
      </c>
      <c r="C8146">
        <v>40809</v>
      </c>
      <c r="D8146">
        <v>8</v>
      </c>
      <c r="E8146">
        <f t="shared" si="255"/>
        <v>1360</v>
      </c>
      <c r="F8146">
        <v>0.02</v>
      </c>
      <c r="G8146">
        <f>VLOOKUP($P8146,Pricebook!$A:$D,4,0)</f>
        <v>170</v>
      </c>
      <c r="H8146">
        <f t="shared" si="254"/>
        <v>1332.8</v>
      </c>
      <c r="I8146" t="s">
        <v>723</v>
      </c>
      <c r="J8146" t="s">
        <v>363</v>
      </c>
      <c r="K8146" t="s">
        <v>2689</v>
      </c>
      <c r="L8146">
        <v>80030</v>
      </c>
      <c r="M8146" t="s">
        <v>237</v>
      </c>
      <c r="N8146" t="s">
        <v>23</v>
      </c>
      <c r="O8146">
        <v>40809</v>
      </c>
      <c r="P8146" t="s">
        <v>14219</v>
      </c>
      <c r="Q8146" t="s">
        <v>14199</v>
      </c>
    </row>
    <row r="8147" spans="1:17" x14ac:dyDescent="0.25">
      <c r="A8147">
        <v>8146</v>
      </c>
      <c r="B8147">
        <v>58247</v>
      </c>
      <c r="C8147">
        <v>40809</v>
      </c>
      <c r="D8147">
        <v>14</v>
      </c>
      <c r="E8147">
        <f t="shared" si="255"/>
        <v>1540</v>
      </c>
      <c r="F8147">
        <v>0.09</v>
      </c>
      <c r="G8147">
        <f>VLOOKUP($P8147,Pricebook!$A:$D,4,0)</f>
        <v>110</v>
      </c>
      <c r="H8147">
        <f t="shared" si="254"/>
        <v>1401.4</v>
      </c>
      <c r="I8147" t="s">
        <v>723</v>
      </c>
      <c r="J8147" t="s">
        <v>363</v>
      </c>
      <c r="K8147" t="s">
        <v>2689</v>
      </c>
      <c r="L8147">
        <v>80030</v>
      </c>
      <c r="M8147" t="s">
        <v>237</v>
      </c>
      <c r="N8147" t="s">
        <v>23</v>
      </c>
      <c r="O8147">
        <v>40811</v>
      </c>
      <c r="P8147" t="s">
        <v>14215</v>
      </c>
      <c r="Q8147" t="s">
        <v>14191</v>
      </c>
    </row>
    <row r="8148" spans="1:17" x14ac:dyDescent="0.25">
      <c r="A8148">
        <v>8147</v>
      </c>
      <c r="B8148">
        <v>58273</v>
      </c>
      <c r="C8148">
        <v>40349</v>
      </c>
      <c r="D8148">
        <v>31</v>
      </c>
      <c r="E8148">
        <f t="shared" si="255"/>
        <v>4650</v>
      </c>
      <c r="F8148">
        <v>0.08</v>
      </c>
      <c r="G8148">
        <f>VLOOKUP($P8148,Pricebook!$A:$D,4,0)</f>
        <v>150</v>
      </c>
      <c r="H8148">
        <f t="shared" si="254"/>
        <v>4278</v>
      </c>
      <c r="I8148" t="s">
        <v>527</v>
      </c>
      <c r="J8148" t="s">
        <v>27</v>
      </c>
      <c r="K8148" t="s">
        <v>2700</v>
      </c>
      <c r="L8148">
        <v>23602</v>
      </c>
      <c r="M8148" t="s">
        <v>368</v>
      </c>
      <c r="N8148" t="s">
        <v>34</v>
      </c>
      <c r="O8148">
        <v>40349</v>
      </c>
      <c r="P8148" t="s">
        <v>14211</v>
      </c>
      <c r="Q8148" t="s">
        <v>14191</v>
      </c>
    </row>
    <row r="8149" spans="1:17" x14ac:dyDescent="0.25">
      <c r="A8149">
        <v>8148</v>
      </c>
      <c r="B8149">
        <v>58277</v>
      </c>
      <c r="C8149">
        <v>39837</v>
      </c>
      <c r="D8149">
        <v>23</v>
      </c>
      <c r="E8149">
        <f t="shared" si="255"/>
        <v>3910</v>
      </c>
      <c r="F8149">
        <v>0.01</v>
      </c>
      <c r="G8149">
        <f>VLOOKUP($P8149,Pricebook!$A:$D,4,0)</f>
        <v>170</v>
      </c>
      <c r="H8149">
        <f t="shared" si="254"/>
        <v>3870.9</v>
      </c>
      <c r="I8149" t="s">
        <v>92</v>
      </c>
      <c r="J8149" t="s">
        <v>93</v>
      </c>
      <c r="K8149" t="s">
        <v>1323</v>
      </c>
      <c r="L8149">
        <v>53132</v>
      </c>
      <c r="M8149" t="s">
        <v>95</v>
      </c>
      <c r="N8149" t="s">
        <v>16</v>
      </c>
      <c r="O8149">
        <v>39839</v>
      </c>
      <c r="P8149" t="s">
        <v>14219</v>
      </c>
      <c r="Q8149" t="s">
        <v>14184</v>
      </c>
    </row>
    <row r="8150" spans="1:17" x14ac:dyDescent="0.25">
      <c r="A8150">
        <v>8149</v>
      </c>
      <c r="B8150">
        <v>58278</v>
      </c>
      <c r="C8150">
        <v>41162</v>
      </c>
      <c r="D8150">
        <v>37</v>
      </c>
      <c r="E8150">
        <f t="shared" si="255"/>
        <v>4625</v>
      </c>
      <c r="F8150">
        <v>0.08</v>
      </c>
      <c r="G8150">
        <f>VLOOKUP($P8150,Pricebook!$A:$D,4,0)</f>
        <v>125</v>
      </c>
      <c r="H8150">
        <f t="shared" si="254"/>
        <v>4255</v>
      </c>
      <c r="I8150" t="s">
        <v>868</v>
      </c>
      <c r="J8150" t="s">
        <v>306</v>
      </c>
      <c r="K8150" t="s">
        <v>2747</v>
      </c>
      <c r="L8150">
        <v>47362</v>
      </c>
      <c r="M8150" t="s">
        <v>278</v>
      </c>
      <c r="N8150" t="s">
        <v>16</v>
      </c>
      <c r="O8150">
        <v>41164</v>
      </c>
      <c r="P8150" t="s">
        <v>14208</v>
      </c>
      <c r="Q8150" t="s">
        <v>14185</v>
      </c>
    </row>
    <row r="8151" spans="1:17" x14ac:dyDescent="0.25">
      <c r="A8151">
        <v>8150</v>
      </c>
      <c r="B8151">
        <v>58278</v>
      </c>
      <c r="C8151">
        <v>41162</v>
      </c>
      <c r="D8151">
        <v>4</v>
      </c>
      <c r="E8151">
        <f t="shared" si="255"/>
        <v>600</v>
      </c>
      <c r="F8151">
        <v>0.1</v>
      </c>
      <c r="G8151">
        <f>VLOOKUP($P8151,Pricebook!$A:$D,4,0)</f>
        <v>150</v>
      </c>
      <c r="H8151">
        <f t="shared" si="254"/>
        <v>540</v>
      </c>
      <c r="I8151" t="s">
        <v>868</v>
      </c>
      <c r="J8151" t="s">
        <v>306</v>
      </c>
      <c r="K8151" t="s">
        <v>2747</v>
      </c>
      <c r="L8151">
        <v>47362</v>
      </c>
      <c r="M8151" t="s">
        <v>278</v>
      </c>
      <c r="N8151" t="s">
        <v>16</v>
      </c>
      <c r="O8151">
        <v>41165</v>
      </c>
      <c r="P8151" t="s">
        <v>14210</v>
      </c>
      <c r="Q8151" t="s">
        <v>14201</v>
      </c>
    </row>
    <row r="8152" spans="1:17" x14ac:dyDescent="0.25">
      <c r="A8152">
        <v>8151</v>
      </c>
      <c r="B8152">
        <v>58279</v>
      </c>
      <c r="C8152">
        <v>39914</v>
      </c>
      <c r="D8152">
        <v>44</v>
      </c>
      <c r="E8152">
        <f t="shared" si="255"/>
        <v>7040</v>
      </c>
      <c r="F8152">
        <v>0.03</v>
      </c>
      <c r="G8152">
        <f>VLOOKUP($P8152,Pricebook!$A:$D,4,0)</f>
        <v>160</v>
      </c>
      <c r="H8152">
        <f t="shared" si="254"/>
        <v>6828.8</v>
      </c>
      <c r="I8152" t="s">
        <v>83</v>
      </c>
      <c r="J8152" t="s">
        <v>84</v>
      </c>
      <c r="K8152" t="s">
        <v>668</v>
      </c>
      <c r="L8152">
        <v>92646</v>
      </c>
      <c r="M8152" t="s">
        <v>114</v>
      </c>
      <c r="N8152" t="s">
        <v>23</v>
      </c>
      <c r="O8152">
        <v>39914</v>
      </c>
      <c r="P8152" t="s">
        <v>14218</v>
      </c>
      <c r="Q8152" t="s">
        <v>14201</v>
      </c>
    </row>
    <row r="8153" spans="1:17" x14ac:dyDescent="0.25">
      <c r="A8153">
        <v>8152</v>
      </c>
      <c r="B8153">
        <v>58308</v>
      </c>
      <c r="C8153">
        <v>40319</v>
      </c>
      <c r="D8153">
        <v>35</v>
      </c>
      <c r="E8153">
        <f t="shared" si="255"/>
        <v>4375</v>
      </c>
      <c r="F8153">
        <v>0</v>
      </c>
      <c r="G8153">
        <f>VLOOKUP($P8153,Pricebook!$A:$D,4,0)</f>
        <v>125</v>
      </c>
      <c r="H8153">
        <f t="shared" si="254"/>
        <v>4375</v>
      </c>
      <c r="I8153" t="s">
        <v>1052</v>
      </c>
      <c r="J8153" t="s">
        <v>487</v>
      </c>
      <c r="K8153" t="s">
        <v>701</v>
      </c>
      <c r="L8153">
        <v>30062</v>
      </c>
      <c r="M8153" t="s">
        <v>134</v>
      </c>
      <c r="N8153" t="s">
        <v>34</v>
      </c>
      <c r="O8153">
        <v>40319</v>
      </c>
      <c r="P8153" t="s">
        <v>14217</v>
      </c>
      <c r="Q8153" t="s">
        <v>14195</v>
      </c>
    </row>
    <row r="8154" spans="1:17" x14ac:dyDescent="0.25">
      <c r="A8154">
        <v>8153</v>
      </c>
      <c r="B8154">
        <v>58308</v>
      </c>
      <c r="C8154">
        <v>40319</v>
      </c>
      <c r="D8154">
        <v>20</v>
      </c>
      <c r="E8154">
        <f t="shared" si="255"/>
        <v>3000</v>
      </c>
      <c r="F8154">
        <v>0</v>
      </c>
      <c r="G8154">
        <f>VLOOKUP($P8154,Pricebook!$A:$D,4,0)</f>
        <v>150</v>
      </c>
      <c r="H8154">
        <f t="shared" si="254"/>
        <v>3000</v>
      </c>
      <c r="I8154" t="s">
        <v>1052</v>
      </c>
      <c r="J8154" t="s">
        <v>487</v>
      </c>
      <c r="K8154" t="s">
        <v>701</v>
      </c>
      <c r="L8154">
        <v>30062</v>
      </c>
      <c r="M8154" t="s">
        <v>134</v>
      </c>
      <c r="N8154" t="s">
        <v>34</v>
      </c>
      <c r="O8154">
        <v>40320</v>
      </c>
      <c r="P8154" t="s">
        <v>14211</v>
      </c>
      <c r="Q8154" t="s">
        <v>14190</v>
      </c>
    </row>
    <row r="8155" spans="1:17" x14ac:dyDescent="0.25">
      <c r="A8155">
        <v>8154</v>
      </c>
      <c r="B8155">
        <v>58308</v>
      </c>
      <c r="C8155">
        <v>40319</v>
      </c>
      <c r="D8155">
        <v>2</v>
      </c>
      <c r="E8155">
        <f t="shared" si="255"/>
        <v>250</v>
      </c>
      <c r="F8155">
        <v>0.03</v>
      </c>
      <c r="G8155">
        <f>VLOOKUP($P8155,Pricebook!$A:$D,4,0)</f>
        <v>125</v>
      </c>
      <c r="H8155">
        <f t="shared" si="254"/>
        <v>242.5</v>
      </c>
      <c r="I8155" t="s">
        <v>1052</v>
      </c>
      <c r="J8155" t="s">
        <v>487</v>
      </c>
      <c r="K8155" t="s">
        <v>701</v>
      </c>
      <c r="L8155">
        <v>30062</v>
      </c>
      <c r="M8155" t="s">
        <v>134</v>
      </c>
      <c r="N8155" t="s">
        <v>34</v>
      </c>
      <c r="O8155">
        <v>40321</v>
      </c>
      <c r="P8155" t="s">
        <v>14208</v>
      </c>
      <c r="Q8155" t="s">
        <v>14202</v>
      </c>
    </row>
    <row r="8156" spans="1:17" x14ac:dyDescent="0.25">
      <c r="A8156">
        <v>8155</v>
      </c>
      <c r="B8156">
        <v>58310</v>
      </c>
      <c r="C8156">
        <v>39867</v>
      </c>
      <c r="D8156">
        <v>22</v>
      </c>
      <c r="E8156">
        <f t="shared" si="255"/>
        <v>4400</v>
      </c>
      <c r="F8156">
        <v>0.03</v>
      </c>
      <c r="G8156">
        <f>VLOOKUP($P8156,Pricebook!$A:$D,4,0)</f>
        <v>200</v>
      </c>
      <c r="H8156">
        <f t="shared" si="254"/>
        <v>4268</v>
      </c>
      <c r="I8156" t="s">
        <v>2568</v>
      </c>
      <c r="J8156" t="s">
        <v>844</v>
      </c>
      <c r="K8156" t="s">
        <v>129</v>
      </c>
      <c r="L8156">
        <v>55434</v>
      </c>
      <c r="M8156" t="s">
        <v>130</v>
      </c>
      <c r="N8156" t="s">
        <v>16</v>
      </c>
      <c r="O8156">
        <v>39868</v>
      </c>
      <c r="P8156" t="s">
        <v>14206</v>
      </c>
      <c r="Q8156" t="s">
        <v>14191</v>
      </c>
    </row>
    <row r="8157" spans="1:17" x14ac:dyDescent="0.25">
      <c r="A8157">
        <v>8156</v>
      </c>
      <c r="B8157">
        <v>58337</v>
      </c>
      <c r="C8157">
        <v>39961</v>
      </c>
      <c r="D8157">
        <v>18</v>
      </c>
      <c r="E8157">
        <f t="shared" si="255"/>
        <v>2160</v>
      </c>
      <c r="F8157">
        <v>0.03</v>
      </c>
      <c r="G8157">
        <f>VLOOKUP($P8157,Pricebook!$A:$D,4,0)</f>
        <v>120</v>
      </c>
      <c r="H8157">
        <f t="shared" si="254"/>
        <v>2095.1999999999998</v>
      </c>
      <c r="I8157" t="s">
        <v>1812</v>
      </c>
      <c r="J8157" t="s">
        <v>265</v>
      </c>
      <c r="K8157" t="s">
        <v>1908</v>
      </c>
      <c r="L8157" t="s">
        <v>1909</v>
      </c>
      <c r="M8157" t="s">
        <v>87</v>
      </c>
      <c r="N8157" t="s">
        <v>61</v>
      </c>
      <c r="O8157">
        <v>39963</v>
      </c>
      <c r="P8157" t="s">
        <v>14212</v>
      </c>
      <c r="Q8157" t="s">
        <v>14195</v>
      </c>
    </row>
    <row r="8158" spans="1:17" x14ac:dyDescent="0.25">
      <c r="A8158">
        <v>8157</v>
      </c>
      <c r="B8158">
        <v>58339</v>
      </c>
      <c r="C8158">
        <v>39977</v>
      </c>
      <c r="D8158">
        <v>9</v>
      </c>
      <c r="E8158">
        <f t="shared" si="255"/>
        <v>1530</v>
      </c>
      <c r="F8158">
        <v>7.0000000000000007E-2</v>
      </c>
      <c r="G8158">
        <f>VLOOKUP($P8158,Pricebook!$A:$D,4,0)</f>
        <v>170</v>
      </c>
      <c r="H8158">
        <f t="shared" si="254"/>
        <v>1422.8999999999999</v>
      </c>
      <c r="I8158" t="s">
        <v>1089</v>
      </c>
      <c r="J8158" t="s">
        <v>112</v>
      </c>
      <c r="K8158" t="s">
        <v>245</v>
      </c>
      <c r="L8158">
        <v>30344</v>
      </c>
      <c r="M8158" t="s">
        <v>134</v>
      </c>
      <c r="N8158" t="s">
        <v>34</v>
      </c>
      <c r="O8158">
        <v>39977</v>
      </c>
      <c r="P8158" t="s">
        <v>14219</v>
      </c>
      <c r="Q8158" t="s">
        <v>14203</v>
      </c>
    </row>
    <row r="8159" spans="1:17" x14ac:dyDescent="0.25">
      <c r="A8159">
        <v>8158</v>
      </c>
      <c r="B8159">
        <v>58339</v>
      </c>
      <c r="C8159">
        <v>39977</v>
      </c>
      <c r="D8159">
        <v>11</v>
      </c>
      <c r="E8159">
        <f t="shared" si="255"/>
        <v>1760</v>
      </c>
      <c r="F8159">
        <v>0.01</v>
      </c>
      <c r="G8159">
        <f>VLOOKUP($P8159,Pricebook!$A:$D,4,0)</f>
        <v>160</v>
      </c>
      <c r="H8159">
        <f t="shared" si="254"/>
        <v>1742.4</v>
      </c>
      <c r="I8159" t="s">
        <v>1089</v>
      </c>
      <c r="J8159" t="s">
        <v>112</v>
      </c>
      <c r="K8159" t="s">
        <v>245</v>
      </c>
      <c r="L8159">
        <v>30344</v>
      </c>
      <c r="M8159" t="s">
        <v>134</v>
      </c>
      <c r="N8159" t="s">
        <v>34</v>
      </c>
      <c r="O8159">
        <v>39978</v>
      </c>
      <c r="P8159" t="s">
        <v>14218</v>
      </c>
      <c r="Q8159" t="s">
        <v>14188</v>
      </c>
    </row>
    <row r="8160" spans="1:17" x14ac:dyDescent="0.25">
      <c r="A8160">
        <v>8159</v>
      </c>
      <c r="B8160">
        <v>58340</v>
      </c>
      <c r="C8160">
        <v>40551</v>
      </c>
      <c r="D8160">
        <v>36</v>
      </c>
      <c r="E8160">
        <f t="shared" si="255"/>
        <v>6120</v>
      </c>
      <c r="F8160">
        <v>0.03</v>
      </c>
      <c r="G8160">
        <f>VLOOKUP($P8160,Pricebook!$A:$D,4,0)</f>
        <v>170</v>
      </c>
      <c r="H8160">
        <f t="shared" si="254"/>
        <v>5936.4</v>
      </c>
      <c r="I8160" t="s">
        <v>414</v>
      </c>
      <c r="J8160" t="s">
        <v>175</v>
      </c>
      <c r="K8160" t="s">
        <v>2843</v>
      </c>
      <c r="L8160">
        <v>61761</v>
      </c>
      <c r="M8160" t="s">
        <v>15</v>
      </c>
      <c r="N8160" t="s">
        <v>16</v>
      </c>
      <c r="O8160">
        <v>40552</v>
      </c>
      <c r="P8160" t="s">
        <v>14219</v>
      </c>
      <c r="Q8160" t="s">
        <v>14188</v>
      </c>
    </row>
    <row r="8161" spans="1:17" x14ac:dyDescent="0.25">
      <c r="A8161">
        <v>8160</v>
      </c>
      <c r="B8161">
        <v>58342</v>
      </c>
      <c r="C8161">
        <v>40634</v>
      </c>
      <c r="D8161">
        <v>40</v>
      </c>
      <c r="E8161">
        <f t="shared" si="255"/>
        <v>6000</v>
      </c>
      <c r="F8161">
        <v>0.02</v>
      </c>
      <c r="G8161">
        <f>VLOOKUP($P8161,Pricebook!$A:$D,4,0)</f>
        <v>150</v>
      </c>
      <c r="H8161">
        <f t="shared" si="254"/>
        <v>5880</v>
      </c>
      <c r="I8161" t="s">
        <v>2521</v>
      </c>
      <c r="J8161" t="s">
        <v>93</v>
      </c>
      <c r="K8161" t="s">
        <v>321</v>
      </c>
      <c r="L8161">
        <v>34759</v>
      </c>
      <c r="M8161" t="s">
        <v>101</v>
      </c>
      <c r="N8161" t="s">
        <v>34</v>
      </c>
      <c r="O8161">
        <v>40634</v>
      </c>
      <c r="P8161" t="s">
        <v>14211</v>
      </c>
      <c r="Q8161" t="s">
        <v>14192</v>
      </c>
    </row>
    <row r="8162" spans="1:17" x14ac:dyDescent="0.25">
      <c r="A8162">
        <v>8161</v>
      </c>
      <c r="B8162">
        <v>58343</v>
      </c>
      <c r="C8162">
        <v>39822</v>
      </c>
      <c r="D8162">
        <v>39</v>
      </c>
      <c r="E8162">
        <f t="shared" si="255"/>
        <v>5460</v>
      </c>
      <c r="F8162">
        <v>7.0000000000000007E-2</v>
      </c>
      <c r="G8162">
        <f>VLOOKUP($P8162,Pricebook!$A:$D,4,0)</f>
        <v>140</v>
      </c>
      <c r="H8162">
        <f t="shared" si="254"/>
        <v>5077.7999999999993</v>
      </c>
      <c r="I8162" t="s">
        <v>1550</v>
      </c>
      <c r="J8162" t="s">
        <v>27</v>
      </c>
      <c r="K8162" t="s">
        <v>2193</v>
      </c>
      <c r="L8162" t="s">
        <v>2258</v>
      </c>
      <c r="M8162" t="s">
        <v>87</v>
      </c>
      <c r="N8162" t="s">
        <v>61</v>
      </c>
      <c r="O8162">
        <v>39824</v>
      </c>
      <c r="P8162" t="s">
        <v>14213</v>
      </c>
      <c r="Q8162" t="s">
        <v>14198</v>
      </c>
    </row>
    <row r="8163" spans="1:17" x14ac:dyDescent="0.25">
      <c r="A8163">
        <v>8162</v>
      </c>
      <c r="B8163">
        <v>58368</v>
      </c>
      <c r="C8163">
        <v>41099</v>
      </c>
      <c r="D8163">
        <v>4</v>
      </c>
      <c r="E8163">
        <f t="shared" si="255"/>
        <v>500</v>
      </c>
      <c r="F8163">
        <v>0</v>
      </c>
      <c r="G8163">
        <f>VLOOKUP($P8163,Pricebook!$A:$D,4,0)</f>
        <v>125</v>
      </c>
      <c r="H8163">
        <f t="shared" si="254"/>
        <v>500</v>
      </c>
      <c r="I8163" t="s">
        <v>1547</v>
      </c>
      <c r="J8163" t="s">
        <v>244</v>
      </c>
      <c r="K8163" t="s">
        <v>1243</v>
      </c>
      <c r="L8163">
        <v>60174</v>
      </c>
      <c r="M8163" t="s">
        <v>15</v>
      </c>
      <c r="N8163" t="s">
        <v>16</v>
      </c>
      <c r="O8163">
        <v>41101</v>
      </c>
      <c r="P8163" t="s">
        <v>14208</v>
      </c>
      <c r="Q8163" t="s">
        <v>14196</v>
      </c>
    </row>
    <row r="8164" spans="1:17" x14ac:dyDescent="0.25">
      <c r="A8164">
        <v>8163</v>
      </c>
      <c r="B8164">
        <v>58368</v>
      </c>
      <c r="C8164">
        <v>41099</v>
      </c>
      <c r="D8164">
        <v>39</v>
      </c>
      <c r="E8164">
        <f t="shared" si="255"/>
        <v>4290</v>
      </c>
      <c r="F8164">
        <v>0.02</v>
      </c>
      <c r="G8164">
        <f>VLOOKUP($P8164,Pricebook!$A:$D,4,0)</f>
        <v>110</v>
      </c>
      <c r="H8164">
        <f t="shared" si="254"/>
        <v>4204.2</v>
      </c>
      <c r="I8164" t="s">
        <v>1547</v>
      </c>
      <c r="J8164" t="s">
        <v>244</v>
      </c>
      <c r="K8164" t="s">
        <v>1243</v>
      </c>
      <c r="L8164">
        <v>60174</v>
      </c>
      <c r="M8164" t="s">
        <v>15</v>
      </c>
      <c r="N8164" t="s">
        <v>16</v>
      </c>
      <c r="O8164">
        <v>41100</v>
      </c>
      <c r="P8164" t="s">
        <v>14215</v>
      </c>
      <c r="Q8164" t="s">
        <v>14195</v>
      </c>
    </row>
    <row r="8165" spans="1:17" x14ac:dyDescent="0.25">
      <c r="A8165">
        <v>8164</v>
      </c>
      <c r="B8165">
        <v>58368</v>
      </c>
      <c r="C8165">
        <v>41099</v>
      </c>
      <c r="D8165">
        <v>5</v>
      </c>
      <c r="E8165">
        <f t="shared" si="255"/>
        <v>1000</v>
      </c>
      <c r="F8165">
        <v>0.09</v>
      </c>
      <c r="G8165">
        <f>VLOOKUP($P8165,Pricebook!$A:$D,4,0)</f>
        <v>200</v>
      </c>
      <c r="H8165">
        <f t="shared" si="254"/>
        <v>910</v>
      </c>
      <c r="I8165" t="s">
        <v>1547</v>
      </c>
      <c r="J8165" t="s">
        <v>244</v>
      </c>
      <c r="K8165" t="s">
        <v>2767</v>
      </c>
      <c r="L8165">
        <v>60076</v>
      </c>
      <c r="M8165" t="s">
        <v>15</v>
      </c>
      <c r="N8165" t="s">
        <v>16</v>
      </c>
      <c r="O8165">
        <v>41099</v>
      </c>
      <c r="P8165" t="s">
        <v>14206</v>
      </c>
      <c r="Q8165" t="s">
        <v>14186</v>
      </c>
    </row>
    <row r="8166" spans="1:17" x14ac:dyDescent="0.25">
      <c r="A8166">
        <v>8165</v>
      </c>
      <c r="B8166">
        <v>58369</v>
      </c>
      <c r="C8166">
        <v>41151</v>
      </c>
      <c r="D8166">
        <v>46</v>
      </c>
      <c r="E8166">
        <f t="shared" si="255"/>
        <v>7360</v>
      </c>
      <c r="F8166">
        <v>0.1</v>
      </c>
      <c r="G8166">
        <f>VLOOKUP($P8166,Pricebook!$A:$D,4,0)</f>
        <v>160</v>
      </c>
      <c r="H8166">
        <f t="shared" si="254"/>
        <v>6624</v>
      </c>
      <c r="I8166" t="s">
        <v>1778</v>
      </c>
      <c r="J8166" t="s">
        <v>482</v>
      </c>
      <c r="K8166" t="s">
        <v>2047</v>
      </c>
      <c r="L8166">
        <v>93277</v>
      </c>
      <c r="M8166" t="s">
        <v>114</v>
      </c>
      <c r="N8166" t="s">
        <v>23</v>
      </c>
      <c r="O8166">
        <v>41152</v>
      </c>
      <c r="P8166" t="s">
        <v>14218</v>
      </c>
      <c r="Q8166" t="s">
        <v>14191</v>
      </c>
    </row>
    <row r="8167" spans="1:17" x14ac:dyDescent="0.25">
      <c r="A8167">
        <v>8166</v>
      </c>
      <c r="B8167">
        <v>58369</v>
      </c>
      <c r="C8167">
        <v>41151</v>
      </c>
      <c r="D8167">
        <v>16</v>
      </c>
      <c r="E8167">
        <f t="shared" si="255"/>
        <v>2400</v>
      </c>
      <c r="F8167">
        <v>0.01</v>
      </c>
      <c r="G8167">
        <f>VLOOKUP($P8167,Pricebook!$A:$D,4,0)</f>
        <v>150</v>
      </c>
      <c r="H8167">
        <f t="shared" si="254"/>
        <v>2376</v>
      </c>
      <c r="I8167" t="s">
        <v>1778</v>
      </c>
      <c r="J8167" t="s">
        <v>482</v>
      </c>
      <c r="K8167" t="s">
        <v>2047</v>
      </c>
      <c r="L8167">
        <v>93277</v>
      </c>
      <c r="M8167" t="s">
        <v>114</v>
      </c>
      <c r="N8167" t="s">
        <v>23</v>
      </c>
      <c r="O8167">
        <v>41151</v>
      </c>
      <c r="P8167" t="s">
        <v>14216</v>
      </c>
      <c r="Q8167" t="s">
        <v>14203</v>
      </c>
    </row>
    <row r="8168" spans="1:17" x14ac:dyDescent="0.25">
      <c r="A8168">
        <v>8167</v>
      </c>
      <c r="B8168">
        <v>58371</v>
      </c>
      <c r="C8168">
        <v>40309</v>
      </c>
      <c r="D8168">
        <v>5</v>
      </c>
      <c r="E8168">
        <f t="shared" si="255"/>
        <v>800</v>
      </c>
      <c r="F8168">
        <v>0</v>
      </c>
      <c r="G8168">
        <f>VLOOKUP($P8168,Pricebook!$A:$D,4,0)</f>
        <v>160</v>
      </c>
      <c r="H8168">
        <f t="shared" si="254"/>
        <v>800</v>
      </c>
      <c r="I8168" t="s">
        <v>1410</v>
      </c>
      <c r="J8168" t="s">
        <v>180</v>
      </c>
      <c r="K8168" t="s">
        <v>1411</v>
      </c>
      <c r="L8168">
        <v>90260</v>
      </c>
      <c r="M8168" t="s">
        <v>114</v>
      </c>
      <c r="N8168" t="s">
        <v>23</v>
      </c>
      <c r="O8168">
        <v>40311</v>
      </c>
      <c r="P8168" t="s">
        <v>14218</v>
      </c>
      <c r="Q8168" t="s">
        <v>14184</v>
      </c>
    </row>
    <row r="8169" spans="1:17" x14ac:dyDescent="0.25">
      <c r="A8169">
        <v>8168</v>
      </c>
      <c r="B8169">
        <v>58371</v>
      </c>
      <c r="C8169">
        <v>40309</v>
      </c>
      <c r="D8169">
        <v>44</v>
      </c>
      <c r="E8169">
        <f t="shared" si="255"/>
        <v>4840</v>
      </c>
      <c r="F8169">
        <v>0.02</v>
      </c>
      <c r="G8169">
        <f>VLOOKUP($P8169,Pricebook!$A:$D,4,0)</f>
        <v>110</v>
      </c>
      <c r="H8169">
        <f t="shared" si="254"/>
        <v>4743.2</v>
      </c>
      <c r="I8169" t="s">
        <v>1410</v>
      </c>
      <c r="J8169" t="s">
        <v>180</v>
      </c>
      <c r="K8169" t="s">
        <v>1411</v>
      </c>
      <c r="L8169">
        <v>90260</v>
      </c>
      <c r="M8169" t="s">
        <v>114</v>
      </c>
      <c r="N8169" t="s">
        <v>23</v>
      </c>
      <c r="O8169">
        <v>40310</v>
      </c>
      <c r="P8169" t="s">
        <v>14215</v>
      </c>
      <c r="Q8169" t="s">
        <v>14202</v>
      </c>
    </row>
    <row r="8170" spans="1:17" x14ac:dyDescent="0.25">
      <c r="A8170">
        <v>8169</v>
      </c>
      <c r="B8170">
        <v>58371</v>
      </c>
      <c r="C8170">
        <v>40309</v>
      </c>
      <c r="D8170">
        <v>48</v>
      </c>
      <c r="E8170">
        <f t="shared" si="255"/>
        <v>5760</v>
      </c>
      <c r="F8170">
        <v>7.0000000000000007E-2</v>
      </c>
      <c r="G8170">
        <f>VLOOKUP($P8170,Pricebook!$A:$D,4,0)</f>
        <v>120</v>
      </c>
      <c r="H8170">
        <f t="shared" si="254"/>
        <v>5356.7999999999993</v>
      </c>
      <c r="I8170" t="s">
        <v>1410</v>
      </c>
      <c r="J8170" t="s">
        <v>180</v>
      </c>
      <c r="K8170" t="s">
        <v>122</v>
      </c>
      <c r="L8170">
        <v>91945</v>
      </c>
      <c r="M8170" t="s">
        <v>114</v>
      </c>
      <c r="N8170" t="s">
        <v>23</v>
      </c>
      <c r="O8170">
        <v>40311</v>
      </c>
      <c r="P8170" t="s">
        <v>14212</v>
      </c>
      <c r="Q8170" t="s">
        <v>14191</v>
      </c>
    </row>
    <row r="8171" spans="1:17" x14ac:dyDescent="0.25">
      <c r="A8171">
        <v>8170</v>
      </c>
      <c r="B8171">
        <v>58372</v>
      </c>
      <c r="C8171">
        <v>40635</v>
      </c>
      <c r="D8171">
        <v>48</v>
      </c>
      <c r="E8171">
        <f t="shared" si="255"/>
        <v>5760</v>
      </c>
      <c r="F8171">
        <v>0.04</v>
      </c>
      <c r="G8171">
        <f>VLOOKUP($P8171,Pricebook!$A:$D,4,0)</f>
        <v>120</v>
      </c>
      <c r="H8171">
        <f t="shared" si="254"/>
        <v>5529.5999999999995</v>
      </c>
      <c r="I8171" t="s">
        <v>1515</v>
      </c>
      <c r="J8171" t="s">
        <v>185</v>
      </c>
      <c r="K8171" t="s">
        <v>2906</v>
      </c>
      <c r="L8171" t="s">
        <v>2907</v>
      </c>
      <c r="M8171" t="s">
        <v>317</v>
      </c>
      <c r="N8171" t="s">
        <v>61</v>
      </c>
      <c r="O8171">
        <v>40640</v>
      </c>
      <c r="P8171" t="s">
        <v>14212</v>
      </c>
      <c r="Q8171" t="s">
        <v>14200</v>
      </c>
    </row>
    <row r="8172" spans="1:17" x14ac:dyDescent="0.25">
      <c r="A8172">
        <v>8171</v>
      </c>
      <c r="B8172">
        <v>58372</v>
      </c>
      <c r="C8172">
        <v>40635</v>
      </c>
      <c r="D8172">
        <v>16</v>
      </c>
      <c r="E8172">
        <f t="shared" si="255"/>
        <v>1920</v>
      </c>
      <c r="F8172">
        <v>7.0000000000000007E-2</v>
      </c>
      <c r="G8172">
        <f>VLOOKUP($P8172,Pricebook!$A:$D,4,0)</f>
        <v>120</v>
      </c>
      <c r="H8172">
        <f t="shared" si="254"/>
        <v>1785.6</v>
      </c>
      <c r="I8172" t="s">
        <v>1515</v>
      </c>
      <c r="J8172" t="s">
        <v>185</v>
      </c>
      <c r="K8172" t="s">
        <v>1031</v>
      </c>
      <c r="L8172" t="s">
        <v>1032</v>
      </c>
      <c r="M8172" t="s">
        <v>492</v>
      </c>
      <c r="N8172" t="s">
        <v>61</v>
      </c>
      <c r="O8172">
        <v>40639</v>
      </c>
      <c r="P8172" t="s">
        <v>14212</v>
      </c>
      <c r="Q8172" t="s">
        <v>14202</v>
      </c>
    </row>
    <row r="8173" spans="1:17" x14ac:dyDescent="0.25">
      <c r="A8173">
        <v>8172</v>
      </c>
      <c r="B8173">
        <v>58407</v>
      </c>
      <c r="C8173">
        <v>40669</v>
      </c>
      <c r="D8173">
        <v>29</v>
      </c>
      <c r="E8173">
        <f t="shared" si="255"/>
        <v>3190</v>
      </c>
      <c r="F8173">
        <v>0.02</v>
      </c>
      <c r="G8173">
        <f>VLOOKUP($P8173,Pricebook!$A:$D,4,0)</f>
        <v>110</v>
      </c>
      <c r="H8173">
        <f t="shared" si="254"/>
        <v>3126.2</v>
      </c>
      <c r="I8173" t="s">
        <v>1341</v>
      </c>
      <c r="J8173" t="s">
        <v>165</v>
      </c>
      <c r="K8173" t="s">
        <v>1773</v>
      </c>
      <c r="L8173" t="s">
        <v>1774</v>
      </c>
      <c r="M8173" t="s">
        <v>172</v>
      </c>
      <c r="N8173" t="s">
        <v>16</v>
      </c>
      <c r="O8173">
        <v>40672</v>
      </c>
      <c r="P8173" t="s">
        <v>14215</v>
      </c>
      <c r="Q8173" t="s">
        <v>14194</v>
      </c>
    </row>
    <row r="8174" spans="1:17" x14ac:dyDescent="0.25">
      <c r="A8174">
        <v>8173</v>
      </c>
      <c r="B8174">
        <v>58433</v>
      </c>
      <c r="C8174">
        <v>40725</v>
      </c>
      <c r="D8174">
        <v>11</v>
      </c>
      <c r="E8174">
        <f t="shared" si="255"/>
        <v>1375</v>
      </c>
      <c r="F8174">
        <v>0.01</v>
      </c>
      <c r="G8174">
        <f>VLOOKUP($P8174,Pricebook!$A:$D,4,0)</f>
        <v>125</v>
      </c>
      <c r="H8174">
        <f t="shared" si="254"/>
        <v>1361.25</v>
      </c>
      <c r="I8174" t="s">
        <v>1244</v>
      </c>
      <c r="J8174" t="s">
        <v>276</v>
      </c>
      <c r="K8174" t="s">
        <v>191</v>
      </c>
      <c r="L8174">
        <v>94061</v>
      </c>
      <c r="M8174" t="s">
        <v>114</v>
      </c>
      <c r="N8174" t="s">
        <v>23</v>
      </c>
      <c r="O8174">
        <v>40726</v>
      </c>
      <c r="P8174" t="s">
        <v>14221</v>
      </c>
      <c r="Q8174" t="s">
        <v>14203</v>
      </c>
    </row>
    <row r="8175" spans="1:17" x14ac:dyDescent="0.25">
      <c r="A8175">
        <v>8174</v>
      </c>
      <c r="B8175">
        <v>58433</v>
      </c>
      <c r="C8175">
        <v>40725</v>
      </c>
      <c r="D8175">
        <v>30</v>
      </c>
      <c r="E8175">
        <f t="shared" si="255"/>
        <v>3300</v>
      </c>
      <c r="F8175">
        <v>0</v>
      </c>
      <c r="G8175">
        <f>VLOOKUP($P8175,Pricebook!$A:$D,4,0)</f>
        <v>110</v>
      </c>
      <c r="H8175">
        <f t="shared" si="254"/>
        <v>3300</v>
      </c>
      <c r="I8175" t="s">
        <v>1244</v>
      </c>
      <c r="J8175" t="s">
        <v>276</v>
      </c>
      <c r="K8175" t="s">
        <v>191</v>
      </c>
      <c r="L8175">
        <v>94061</v>
      </c>
      <c r="M8175" t="s">
        <v>114</v>
      </c>
      <c r="N8175" t="s">
        <v>23</v>
      </c>
      <c r="O8175">
        <v>40727</v>
      </c>
      <c r="P8175" t="s">
        <v>14215</v>
      </c>
      <c r="Q8175" t="s">
        <v>14191</v>
      </c>
    </row>
    <row r="8176" spans="1:17" x14ac:dyDescent="0.25">
      <c r="A8176">
        <v>8175</v>
      </c>
      <c r="B8176">
        <v>58433</v>
      </c>
      <c r="C8176">
        <v>40725</v>
      </c>
      <c r="D8176">
        <v>20</v>
      </c>
      <c r="E8176">
        <f t="shared" si="255"/>
        <v>2500</v>
      </c>
      <c r="F8176">
        <v>0.09</v>
      </c>
      <c r="G8176">
        <f>VLOOKUP($P8176,Pricebook!$A:$D,4,0)</f>
        <v>125</v>
      </c>
      <c r="H8176">
        <f t="shared" si="254"/>
        <v>2275</v>
      </c>
      <c r="I8176" t="s">
        <v>1244</v>
      </c>
      <c r="J8176" t="s">
        <v>276</v>
      </c>
      <c r="K8176" t="s">
        <v>191</v>
      </c>
      <c r="L8176">
        <v>94061</v>
      </c>
      <c r="M8176" t="s">
        <v>114</v>
      </c>
      <c r="N8176" t="s">
        <v>23</v>
      </c>
      <c r="O8176">
        <v>40727</v>
      </c>
      <c r="P8176" t="s">
        <v>14209</v>
      </c>
      <c r="Q8176" t="s">
        <v>14189</v>
      </c>
    </row>
    <row r="8177" spans="1:17" x14ac:dyDescent="0.25">
      <c r="A8177">
        <v>8176</v>
      </c>
      <c r="B8177">
        <v>58434</v>
      </c>
      <c r="C8177">
        <v>39881</v>
      </c>
      <c r="D8177">
        <v>42</v>
      </c>
      <c r="E8177">
        <f t="shared" si="255"/>
        <v>5250</v>
      </c>
      <c r="F8177">
        <v>0.04</v>
      </c>
      <c r="G8177">
        <f>VLOOKUP($P8177,Pricebook!$A:$D,4,0)</f>
        <v>125</v>
      </c>
      <c r="H8177">
        <f t="shared" si="254"/>
        <v>5040</v>
      </c>
      <c r="I8177" t="s">
        <v>282</v>
      </c>
      <c r="J8177" t="s">
        <v>207</v>
      </c>
      <c r="K8177" t="s">
        <v>919</v>
      </c>
      <c r="L8177">
        <v>60441</v>
      </c>
      <c r="M8177" t="s">
        <v>15</v>
      </c>
      <c r="N8177" t="s">
        <v>16</v>
      </c>
      <c r="O8177">
        <v>39882</v>
      </c>
      <c r="P8177" t="s">
        <v>14208</v>
      </c>
      <c r="Q8177" t="s">
        <v>14203</v>
      </c>
    </row>
    <row r="8178" spans="1:17" x14ac:dyDescent="0.25">
      <c r="A8178">
        <v>8177</v>
      </c>
      <c r="B8178">
        <v>58435</v>
      </c>
      <c r="C8178">
        <v>41036</v>
      </c>
      <c r="D8178">
        <v>11</v>
      </c>
      <c r="E8178">
        <f t="shared" si="255"/>
        <v>1760</v>
      </c>
      <c r="F8178">
        <v>0.01</v>
      </c>
      <c r="G8178">
        <f>VLOOKUP($P8178,Pricebook!$A:$D,4,0)</f>
        <v>160</v>
      </c>
      <c r="H8178">
        <f t="shared" si="254"/>
        <v>1742.4</v>
      </c>
      <c r="I8178" t="s">
        <v>247</v>
      </c>
      <c r="J8178" t="s">
        <v>108</v>
      </c>
      <c r="K8178" t="s">
        <v>1062</v>
      </c>
      <c r="L8178">
        <v>43229</v>
      </c>
      <c r="M8178" t="s">
        <v>210</v>
      </c>
      <c r="N8178" t="s">
        <v>61</v>
      </c>
      <c r="O8178">
        <v>41038</v>
      </c>
      <c r="P8178" t="s">
        <v>14218</v>
      </c>
      <c r="Q8178" t="s">
        <v>14187</v>
      </c>
    </row>
    <row r="8179" spans="1:17" x14ac:dyDescent="0.25">
      <c r="A8179">
        <v>8178</v>
      </c>
      <c r="B8179">
        <v>58470</v>
      </c>
      <c r="C8179">
        <v>40702</v>
      </c>
      <c r="D8179">
        <v>24</v>
      </c>
      <c r="E8179">
        <f t="shared" si="255"/>
        <v>4080</v>
      </c>
      <c r="F8179">
        <v>0.09</v>
      </c>
      <c r="G8179">
        <f>VLOOKUP($P8179,Pricebook!$A:$D,4,0)</f>
        <v>170</v>
      </c>
      <c r="H8179">
        <f t="shared" si="254"/>
        <v>3712.8</v>
      </c>
      <c r="I8179" t="s">
        <v>1888</v>
      </c>
      <c r="J8179" t="s">
        <v>73</v>
      </c>
      <c r="K8179" t="s">
        <v>2581</v>
      </c>
      <c r="L8179">
        <v>80233</v>
      </c>
      <c r="M8179" t="s">
        <v>237</v>
      </c>
      <c r="N8179" t="s">
        <v>23</v>
      </c>
      <c r="O8179">
        <v>40703</v>
      </c>
      <c r="P8179" t="s">
        <v>14219</v>
      </c>
      <c r="Q8179" t="s">
        <v>14200</v>
      </c>
    </row>
    <row r="8180" spans="1:17" x14ac:dyDescent="0.25">
      <c r="A8180">
        <v>8179</v>
      </c>
      <c r="B8180">
        <v>58470</v>
      </c>
      <c r="C8180">
        <v>40702</v>
      </c>
      <c r="D8180">
        <v>13</v>
      </c>
      <c r="E8180">
        <f t="shared" si="255"/>
        <v>1430</v>
      </c>
      <c r="F8180">
        <v>0.06</v>
      </c>
      <c r="G8180">
        <f>VLOOKUP($P8180,Pricebook!$A:$D,4,0)</f>
        <v>110</v>
      </c>
      <c r="H8180">
        <f t="shared" si="254"/>
        <v>1344.1999999999998</v>
      </c>
      <c r="I8180" t="s">
        <v>1888</v>
      </c>
      <c r="J8180" t="s">
        <v>73</v>
      </c>
      <c r="K8180" t="s">
        <v>2581</v>
      </c>
      <c r="L8180">
        <v>80233</v>
      </c>
      <c r="M8180" t="s">
        <v>237</v>
      </c>
      <c r="N8180" t="s">
        <v>23</v>
      </c>
      <c r="O8180">
        <v>40702</v>
      </c>
      <c r="P8180" t="s">
        <v>14215</v>
      </c>
      <c r="Q8180" t="s">
        <v>14200</v>
      </c>
    </row>
    <row r="8181" spans="1:17" x14ac:dyDescent="0.25">
      <c r="A8181">
        <v>8180</v>
      </c>
      <c r="B8181">
        <v>58470</v>
      </c>
      <c r="C8181">
        <v>40702</v>
      </c>
      <c r="D8181">
        <v>36</v>
      </c>
      <c r="E8181">
        <f t="shared" si="255"/>
        <v>3960</v>
      </c>
      <c r="F8181">
        <v>0.06</v>
      </c>
      <c r="G8181">
        <f>VLOOKUP($P8181,Pricebook!$A:$D,4,0)</f>
        <v>110</v>
      </c>
      <c r="H8181">
        <f t="shared" si="254"/>
        <v>3722.3999999999996</v>
      </c>
      <c r="I8181" t="s">
        <v>1888</v>
      </c>
      <c r="J8181" t="s">
        <v>73</v>
      </c>
      <c r="K8181" t="s">
        <v>2581</v>
      </c>
      <c r="L8181">
        <v>80233</v>
      </c>
      <c r="M8181" t="s">
        <v>237</v>
      </c>
      <c r="N8181" t="s">
        <v>23</v>
      </c>
      <c r="O8181">
        <v>40703</v>
      </c>
      <c r="P8181" t="s">
        <v>14215</v>
      </c>
      <c r="Q8181" t="s">
        <v>14184</v>
      </c>
    </row>
    <row r="8182" spans="1:17" x14ac:dyDescent="0.25">
      <c r="A8182">
        <v>8181</v>
      </c>
      <c r="B8182">
        <v>58470</v>
      </c>
      <c r="C8182">
        <v>40702</v>
      </c>
      <c r="D8182">
        <v>45</v>
      </c>
      <c r="E8182">
        <f t="shared" si="255"/>
        <v>4950</v>
      </c>
      <c r="F8182">
        <v>0.01</v>
      </c>
      <c r="G8182">
        <f>VLOOKUP($P8182,Pricebook!$A:$D,4,0)</f>
        <v>110</v>
      </c>
      <c r="H8182">
        <f t="shared" si="254"/>
        <v>4900.5</v>
      </c>
      <c r="I8182" t="s">
        <v>1888</v>
      </c>
      <c r="J8182" t="s">
        <v>73</v>
      </c>
      <c r="K8182" t="s">
        <v>483</v>
      </c>
      <c r="L8182">
        <v>80134</v>
      </c>
      <c r="M8182" t="s">
        <v>237</v>
      </c>
      <c r="N8182" t="s">
        <v>23</v>
      </c>
      <c r="O8182">
        <v>40704</v>
      </c>
      <c r="P8182" t="s">
        <v>14215</v>
      </c>
      <c r="Q8182" t="s">
        <v>14185</v>
      </c>
    </row>
    <row r="8183" spans="1:17" x14ac:dyDescent="0.25">
      <c r="A8183">
        <v>8182</v>
      </c>
      <c r="B8183">
        <v>58470</v>
      </c>
      <c r="C8183">
        <v>40702</v>
      </c>
      <c r="D8183">
        <v>5</v>
      </c>
      <c r="E8183">
        <f t="shared" si="255"/>
        <v>1000</v>
      </c>
      <c r="F8183">
        <v>0.09</v>
      </c>
      <c r="G8183">
        <f>VLOOKUP($P8183,Pricebook!$A:$D,4,0)</f>
        <v>200</v>
      </c>
      <c r="H8183">
        <f t="shared" si="254"/>
        <v>910</v>
      </c>
      <c r="I8183" t="s">
        <v>1888</v>
      </c>
      <c r="J8183" t="s">
        <v>73</v>
      </c>
      <c r="K8183" t="s">
        <v>483</v>
      </c>
      <c r="L8183">
        <v>80134</v>
      </c>
      <c r="M8183" t="s">
        <v>237</v>
      </c>
      <c r="N8183" t="s">
        <v>23</v>
      </c>
      <c r="O8183">
        <v>40703</v>
      </c>
      <c r="P8183" t="s">
        <v>14206</v>
      </c>
      <c r="Q8183" t="s">
        <v>14198</v>
      </c>
    </row>
    <row r="8184" spans="1:17" x14ac:dyDescent="0.25">
      <c r="A8184">
        <v>8183</v>
      </c>
      <c r="B8184">
        <v>58496</v>
      </c>
      <c r="C8184">
        <v>40705</v>
      </c>
      <c r="D8184">
        <v>20</v>
      </c>
      <c r="E8184">
        <f t="shared" si="255"/>
        <v>2200</v>
      </c>
      <c r="F8184">
        <v>0.06</v>
      </c>
      <c r="G8184">
        <f>VLOOKUP($P8184,Pricebook!$A:$D,4,0)</f>
        <v>110</v>
      </c>
      <c r="H8184">
        <f t="shared" si="254"/>
        <v>2068</v>
      </c>
      <c r="I8184" t="s">
        <v>2328</v>
      </c>
      <c r="J8184" t="s">
        <v>20</v>
      </c>
      <c r="K8184" t="s">
        <v>2899</v>
      </c>
      <c r="L8184">
        <v>11727</v>
      </c>
      <c r="M8184" t="s">
        <v>60</v>
      </c>
      <c r="N8184" t="s">
        <v>61</v>
      </c>
      <c r="O8184">
        <v>40707</v>
      </c>
      <c r="P8184" t="s">
        <v>14215</v>
      </c>
      <c r="Q8184" t="s">
        <v>14186</v>
      </c>
    </row>
    <row r="8185" spans="1:17" x14ac:dyDescent="0.25">
      <c r="A8185">
        <v>8184</v>
      </c>
      <c r="B8185">
        <v>58500</v>
      </c>
      <c r="C8185">
        <v>40588</v>
      </c>
      <c r="D8185">
        <v>17</v>
      </c>
      <c r="E8185">
        <f t="shared" si="255"/>
        <v>2550</v>
      </c>
      <c r="F8185">
        <v>7.0000000000000007E-2</v>
      </c>
      <c r="G8185">
        <f>VLOOKUP($P8185,Pricebook!$A:$D,4,0)</f>
        <v>150</v>
      </c>
      <c r="H8185">
        <f t="shared" si="254"/>
        <v>2371.5</v>
      </c>
      <c r="I8185" t="s">
        <v>925</v>
      </c>
      <c r="J8185" t="s">
        <v>27</v>
      </c>
      <c r="K8185" t="s">
        <v>822</v>
      </c>
      <c r="L8185" t="s">
        <v>823</v>
      </c>
      <c r="M8185" t="s">
        <v>38</v>
      </c>
      <c r="N8185" t="s">
        <v>16</v>
      </c>
      <c r="O8185">
        <v>40588</v>
      </c>
      <c r="P8185" t="s">
        <v>14210</v>
      </c>
      <c r="Q8185" t="s">
        <v>14195</v>
      </c>
    </row>
    <row r="8186" spans="1:17" x14ac:dyDescent="0.25">
      <c r="A8186">
        <v>8185</v>
      </c>
      <c r="B8186">
        <v>58502</v>
      </c>
      <c r="C8186">
        <v>40221</v>
      </c>
      <c r="D8186">
        <v>23</v>
      </c>
      <c r="E8186">
        <f t="shared" si="255"/>
        <v>2875</v>
      </c>
      <c r="F8186">
        <v>0.03</v>
      </c>
      <c r="G8186">
        <f>VLOOKUP($P8186,Pricebook!$A:$D,4,0)</f>
        <v>125</v>
      </c>
      <c r="H8186">
        <f t="shared" si="254"/>
        <v>2788.75</v>
      </c>
      <c r="I8186" t="s">
        <v>275</v>
      </c>
      <c r="J8186" t="s">
        <v>276</v>
      </c>
      <c r="K8186" t="s">
        <v>311</v>
      </c>
      <c r="L8186">
        <v>46410</v>
      </c>
      <c r="M8186" t="s">
        <v>278</v>
      </c>
      <c r="N8186" t="s">
        <v>16</v>
      </c>
      <c r="O8186">
        <v>40223</v>
      </c>
      <c r="P8186" t="s">
        <v>14221</v>
      </c>
      <c r="Q8186" t="s">
        <v>14184</v>
      </c>
    </row>
    <row r="8187" spans="1:17" x14ac:dyDescent="0.25">
      <c r="A8187">
        <v>8186</v>
      </c>
      <c r="B8187">
        <v>58528</v>
      </c>
      <c r="C8187">
        <v>40478</v>
      </c>
      <c r="D8187">
        <v>14</v>
      </c>
      <c r="E8187">
        <f t="shared" si="255"/>
        <v>2380</v>
      </c>
      <c r="F8187">
        <v>0</v>
      </c>
      <c r="G8187">
        <f>VLOOKUP($P8187,Pricebook!$A:$D,4,0)</f>
        <v>170</v>
      </c>
      <c r="H8187">
        <f t="shared" si="254"/>
        <v>2380</v>
      </c>
      <c r="I8187" t="s">
        <v>1954</v>
      </c>
      <c r="J8187" t="s">
        <v>99</v>
      </c>
      <c r="K8187" t="s">
        <v>2430</v>
      </c>
      <c r="L8187" t="s">
        <v>2908</v>
      </c>
      <c r="M8187" t="s">
        <v>48</v>
      </c>
      <c r="N8187" t="s">
        <v>16</v>
      </c>
      <c r="O8187">
        <v>40479</v>
      </c>
      <c r="P8187" t="s">
        <v>14219</v>
      </c>
      <c r="Q8187" t="s">
        <v>14186</v>
      </c>
    </row>
    <row r="8188" spans="1:17" x14ac:dyDescent="0.25">
      <c r="A8188">
        <v>8187</v>
      </c>
      <c r="B8188">
        <v>58528</v>
      </c>
      <c r="C8188">
        <v>40478</v>
      </c>
      <c r="D8188">
        <v>41</v>
      </c>
      <c r="E8188">
        <f t="shared" si="255"/>
        <v>4510</v>
      </c>
      <c r="F8188">
        <v>0.08</v>
      </c>
      <c r="G8188">
        <f>VLOOKUP($P8188,Pricebook!$A:$D,4,0)</f>
        <v>110</v>
      </c>
      <c r="H8188">
        <f t="shared" si="254"/>
        <v>4149.2</v>
      </c>
      <c r="I8188" t="s">
        <v>1954</v>
      </c>
      <c r="J8188" t="s">
        <v>99</v>
      </c>
      <c r="K8188" t="s">
        <v>2430</v>
      </c>
      <c r="L8188" t="s">
        <v>2908</v>
      </c>
      <c r="M8188" t="s">
        <v>48</v>
      </c>
      <c r="N8188" t="s">
        <v>16</v>
      </c>
      <c r="O8188">
        <v>40479</v>
      </c>
      <c r="P8188" t="s">
        <v>14220</v>
      </c>
      <c r="Q8188" t="s">
        <v>14195</v>
      </c>
    </row>
    <row r="8189" spans="1:17" x14ac:dyDescent="0.25">
      <c r="A8189">
        <v>8188</v>
      </c>
      <c r="B8189">
        <v>58564</v>
      </c>
      <c r="C8189">
        <v>41225</v>
      </c>
      <c r="D8189">
        <v>49</v>
      </c>
      <c r="E8189">
        <f t="shared" si="255"/>
        <v>6860</v>
      </c>
      <c r="F8189">
        <v>7.0000000000000007E-2</v>
      </c>
      <c r="G8189">
        <f>VLOOKUP($P8189,Pricebook!$A:$D,4,0)</f>
        <v>140</v>
      </c>
      <c r="H8189">
        <f t="shared" si="254"/>
        <v>6379.7999999999993</v>
      </c>
      <c r="I8189" t="s">
        <v>1337</v>
      </c>
      <c r="J8189" t="s">
        <v>203</v>
      </c>
      <c r="K8189" t="s">
        <v>2072</v>
      </c>
      <c r="L8189">
        <v>86401</v>
      </c>
      <c r="M8189" t="s">
        <v>70</v>
      </c>
      <c r="N8189" t="s">
        <v>23</v>
      </c>
      <c r="O8189">
        <v>41226</v>
      </c>
      <c r="P8189" t="s">
        <v>14207</v>
      </c>
      <c r="Q8189" t="s">
        <v>14192</v>
      </c>
    </row>
    <row r="8190" spans="1:17" x14ac:dyDescent="0.25">
      <c r="A8190">
        <v>8189</v>
      </c>
      <c r="B8190">
        <v>58566</v>
      </c>
      <c r="C8190">
        <v>40778</v>
      </c>
      <c r="D8190">
        <v>45</v>
      </c>
      <c r="E8190">
        <f t="shared" si="255"/>
        <v>5625</v>
      </c>
      <c r="F8190">
        <v>7.0000000000000007E-2</v>
      </c>
      <c r="G8190">
        <f>VLOOKUP($P8190,Pricebook!$A:$D,4,0)</f>
        <v>125</v>
      </c>
      <c r="H8190">
        <f t="shared" si="254"/>
        <v>5231.25</v>
      </c>
      <c r="I8190" t="s">
        <v>848</v>
      </c>
      <c r="J8190" t="s">
        <v>385</v>
      </c>
      <c r="K8190" t="s">
        <v>1651</v>
      </c>
      <c r="L8190">
        <v>59102</v>
      </c>
      <c r="M8190" t="s">
        <v>1213</v>
      </c>
      <c r="N8190" t="s">
        <v>23</v>
      </c>
      <c r="O8190">
        <v>40779</v>
      </c>
      <c r="P8190" t="s">
        <v>14208</v>
      </c>
      <c r="Q8190" t="s">
        <v>14203</v>
      </c>
    </row>
    <row r="8191" spans="1:17" x14ac:dyDescent="0.25">
      <c r="A8191">
        <v>8190</v>
      </c>
      <c r="B8191">
        <v>58566</v>
      </c>
      <c r="C8191">
        <v>40778</v>
      </c>
      <c r="D8191">
        <v>42</v>
      </c>
      <c r="E8191">
        <f t="shared" si="255"/>
        <v>6300</v>
      </c>
      <c r="F8191">
        <v>0.01</v>
      </c>
      <c r="G8191">
        <f>VLOOKUP($P8191,Pricebook!$A:$D,4,0)</f>
        <v>150</v>
      </c>
      <c r="H8191">
        <f t="shared" si="254"/>
        <v>6237</v>
      </c>
      <c r="I8191" t="s">
        <v>848</v>
      </c>
      <c r="J8191" t="s">
        <v>385</v>
      </c>
      <c r="K8191" t="s">
        <v>1651</v>
      </c>
      <c r="L8191">
        <v>59102</v>
      </c>
      <c r="M8191" t="s">
        <v>1213</v>
      </c>
      <c r="N8191" t="s">
        <v>23</v>
      </c>
      <c r="O8191">
        <v>40780</v>
      </c>
      <c r="P8191" t="s">
        <v>14210</v>
      </c>
      <c r="Q8191" t="s">
        <v>14196</v>
      </c>
    </row>
    <row r="8192" spans="1:17" x14ac:dyDescent="0.25">
      <c r="A8192">
        <v>8191</v>
      </c>
      <c r="B8192">
        <v>58593</v>
      </c>
      <c r="C8192">
        <v>40794</v>
      </c>
      <c r="D8192">
        <v>29</v>
      </c>
      <c r="E8192">
        <f t="shared" si="255"/>
        <v>3625</v>
      </c>
      <c r="F8192">
        <v>0.08</v>
      </c>
      <c r="G8192">
        <f>VLOOKUP($P8192,Pricebook!$A:$D,4,0)</f>
        <v>125</v>
      </c>
      <c r="H8192">
        <f t="shared" si="254"/>
        <v>3335</v>
      </c>
      <c r="I8192" t="s">
        <v>1175</v>
      </c>
      <c r="J8192" t="s">
        <v>230</v>
      </c>
      <c r="K8192" t="s">
        <v>1034</v>
      </c>
      <c r="L8192">
        <v>48154</v>
      </c>
      <c r="M8192" t="s">
        <v>172</v>
      </c>
      <c r="N8192" t="s">
        <v>16</v>
      </c>
      <c r="O8192">
        <v>40795</v>
      </c>
      <c r="P8192" t="s">
        <v>14208</v>
      </c>
      <c r="Q8192" t="s">
        <v>14201</v>
      </c>
    </row>
    <row r="8193" spans="1:17" x14ac:dyDescent="0.25">
      <c r="A8193">
        <v>8192</v>
      </c>
      <c r="B8193">
        <v>58595</v>
      </c>
      <c r="C8193">
        <v>40419</v>
      </c>
      <c r="D8193">
        <v>41</v>
      </c>
      <c r="E8193">
        <f t="shared" si="255"/>
        <v>5125</v>
      </c>
      <c r="F8193">
        <v>0.06</v>
      </c>
      <c r="G8193">
        <f>VLOOKUP($P8193,Pricebook!$A:$D,4,0)</f>
        <v>125</v>
      </c>
      <c r="H8193">
        <f t="shared" si="254"/>
        <v>4817.5</v>
      </c>
      <c r="I8193" t="s">
        <v>812</v>
      </c>
      <c r="J8193" t="s">
        <v>99</v>
      </c>
      <c r="K8193" t="s">
        <v>2692</v>
      </c>
      <c r="L8193">
        <v>27360</v>
      </c>
      <c r="M8193" t="s">
        <v>33</v>
      </c>
      <c r="N8193" t="s">
        <v>34</v>
      </c>
      <c r="O8193">
        <v>40420</v>
      </c>
      <c r="P8193" t="s">
        <v>14208</v>
      </c>
      <c r="Q8193" t="s">
        <v>14199</v>
      </c>
    </row>
    <row r="8194" spans="1:17" x14ac:dyDescent="0.25">
      <c r="A8194">
        <v>8193</v>
      </c>
      <c r="B8194">
        <v>58598</v>
      </c>
      <c r="C8194">
        <v>40777</v>
      </c>
      <c r="D8194">
        <v>50</v>
      </c>
      <c r="E8194">
        <f t="shared" si="255"/>
        <v>6250</v>
      </c>
      <c r="F8194">
        <v>0.1</v>
      </c>
      <c r="G8194">
        <f>VLOOKUP($P8194,Pricebook!$A:$D,4,0)</f>
        <v>125</v>
      </c>
      <c r="H8194">
        <f t="shared" ref="H8194:H8257" si="256">E8194*(1-F8194)</f>
        <v>5625</v>
      </c>
      <c r="I8194" t="s">
        <v>347</v>
      </c>
      <c r="J8194" t="s">
        <v>348</v>
      </c>
      <c r="K8194" t="s">
        <v>708</v>
      </c>
      <c r="L8194">
        <v>75165</v>
      </c>
      <c r="M8194" t="s">
        <v>48</v>
      </c>
      <c r="N8194" t="s">
        <v>16</v>
      </c>
      <c r="O8194">
        <v>40778</v>
      </c>
      <c r="P8194" t="s">
        <v>14221</v>
      </c>
      <c r="Q8194" t="s">
        <v>14195</v>
      </c>
    </row>
    <row r="8195" spans="1:17" x14ac:dyDescent="0.25">
      <c r="A8195">
        <v>8194</v>
      </c>
      <c r="B8195">
        <v>58598</v>
      </c>
      <c r="C8195">
        <v>40777</v>
      </c>
      <c r="D8195">
        <v>25</v>
      </c>
      <c r="E8195">
        <f t="shared" ref="E8195:E8258" si="257">G8195*D8195</f>
        <v>3500</v>
      </c>
      <c r="F8195">
        <v>0.01</v>
      </c>
      <c r="G8195">
        <f>VLOOKUP($P8195,Pricebook!$A:$D,4,0)</f>
        <v>140</v>
      </c>
      <c r="H8195">
        <f t="shared" si="256"/>
        <v>3465</v>
      </c>
      <c r="I8195" t="s">
        <v>347</v>
      </c>
      <c r="J8195" t="s">
        <v>348</v>
      </c>
      <c r="K8195" t="s">
        <v>708</v>
      </c>
      <c r="L8195">
        <v>75165</v>
      </c>
      <c r="M8195" t="s">
        <v>48</v>
      </c>
      <c r="N8195" t="s">
        <v>16</v>
      </c>
      <c r="O8195">
        <v>40778</v>
      </c>
      <c r="P8195" t="s">
        <v>14213</v>
      </c>
      <c r="Q8195" t="s">
        <v>14194</v>
      </c>
    </row>
    <row r="8196" spans="1:17" x14ac:dyDescent="0.25">
      <c r="A8196">
        <v>8195</v>
      </c>
      <c r="B8196">
        <v>58599</v>
      </c>
      <c r="C8196">
        <v>40192</v>
      </c>
      <c r="D8196">
        <v>49</v>
      </c>
      <c r="E8196">
        <f t="shared" si="257"/>
        <v>6125</v>
      </c>
      <c r="F8196">
        <v>0.06</v>
      </c>
      <c r="G8196">
        <f>VLOOKUP($P8196,Pricebook!$A:$D,4,0)</f>
        <v>125</v>
      </c>
      <c r="H8196">
        <f t="shared" si="256"/>
        <v>5757.5</v>
      </c>
      <c r="I8196" t="s">
        <v>1569</v>
      </c>
      <c r="J8196" t="s">
        <v>13</v>
      </c>
      <c r="K8196" t="s">
        <v>89</v>
      </c>
      <c r="L8196" t="s">
        <v>90</v>
      </c>
      <c r="M8196" t="s">
        <v>91</v>
      </c>
      <c r="N8196" t="s">
        <v>61</v>
      </c>
      <c r="O8196">
        <v>40193</v>
      </c>
      <c r="P8196" t="s">
        <v>14221</v>
      </c>
      <c r="Q8196" t="s">
        <v>14192</v>
      </c>
    </row>
    <row r="8197" spans="1:17" x14ac:dyDescent="0.25">
      <c r="A8197">
        <v>8196</v>
      </c>
      <c r="B8197">
        <v>58599</v>
      </c>
      <c r="C8197">
        <v>40192</v>
      </c>
      <c r="D8197">
        <v>19</v>
      </c>
      <c r="E8197">
        <f t="shared" si="257"/>
        <v>2375</v>
      </c>
      <c r="F8197">
        <v>0</v>
      </c>
      <c r="G8197">
        <f>VLOOKUP($P8197,Pricebook!$A:$D,4,0)</f>
        <v>125</v>
      </c>
      <c r="H8197">
        <f t="shared" si="256"/>
        <v>2375</v>
      </c>
      <c r="I8197" t="s">
        <v>1569</v>
      </c>
      <c r="J8197" t="s">
        <v>13</v>
      </c>
      <c r="K8197" t="s">
        <v>2411</v>
      </c>
      <c r="L8197" t="s">
        <v>2412</v>
      </c>
      <c r="M8197" t="s">
        <v>149</v>
      </c>
      <c r="N8197" t="s">
        <v>61</v>
      </c>
      <c r="O8197">
        <v>40193</v>
      </c>
      <c r="P8197" t="s">
        <v>14221</v>
      </c>
      <c r="Q8197" t="s">
        <v>14189</v>
      </c>
    </row>
    <row r="8198" spans="1:17" x14ac:dyDescent="0.25">
      <c r="A8198">
        <v>8197</v>
      </c>
      <c r="B8198">
        <v>58626</v>
      </c>
      <c r="C8198">
        <v>40907</v>
      </c>
      <c r="D8198">
        <v>23</v>
      </c>
      <c r="E8198">
        <f t="shared" si="257"/>
        <v>2875</v>
      </c>
      <c r="F8198">
        <v>0.05</v>
      </c>
      <c r="G8198">
        <f>VLOOKUP($P8198,Pricebook!$A:$D,4,0)</f>
        <v>125</v>
      </c>
      <c r="H8198">
        <f t="shared" si="256"/>
        <v>2731.25</v>
      </c>
      <c r="I8198" t="s">
        <v>1165</v>
      </c>
      <c r="J8198" t="s">
        <v>374</v>
      </c>
      <c r="K8198" t="s">
        <v>714</v>
      </c>
      <c r="L8198" t="s">
        <v>715</v>
      </c>
      <c r="M8198" t="s">
        <v>15</v>
      </c>
      <c r="N8198" t="s">
        <v>16</v>
      </c>
      <c r="O8198">
        <v>40909</v>
      </c>
      <c r="P8198" t="s">
        <v>14221</v>
      </c>
      <c r="Q8198" t="s">
        <v>14195</v>
      </c>
    </row>
    <row r="8199" spans="1:17" x14ac:dyDescent="0.25">
      <c r="A8199">
        <v>8198</v>
      </c>
      <c r="B8199">
        <v>58626</v>
      </c>
      <c r="C8199">
        <v>40907</v>
      </c>
      <c r="D8199">
        <v>21</v>
      </c>
      <c r="E8199">
        <f t="shared" si="257"/>
        <v>2625</v>
      </c>
      <c r="F8199">
        <v>7.0000000000000007E-2</v>
      </c>
      <c r="G8199">
        <f>VLOOKUP($P8199,Pricebook!$A:$D,4,0)</f>
        <v>125</v>
      </c>
      <c r="H8199">
        <f t="shared" si="256"/>
        <v>2441.25</v>
      </c>
      <c r="I8199" t="s">
        <v>1165</v>
      </c>
      <c r="J8199" t="s">
        <v>374</v>
      </c>
      <c r="K8199" t="s">
        <v>714</v>
      </c>
      <c r="L8199" t="s">
        <v>715</v>
      </c>
      <c r="M8199" t="s">
        <v>15</v>
      </c>
      <c r="N8199" t="s">
        <v>16</v>
      </c>
      <c r="O8199">
        <v>40910</v>
      </c>
      <c r="P8199" t="s">
        <v>14221</v>
      </c>
      <c r="Q8199" t="s">
        <v>14185</v>
      </c>
    </row>
    <row r="8200" spans="1:17" x14ac:dyDescent="0.25">
      <c r="A8200">
        <v>8199</v>
      </c>
      <c r="B8200">
        <v>58626</v>
      </c>
      <c r="C8200">
        <v>40907</v>
      </c>
      <c r="D8200">
        <v>18</v>
      </c>
      <c r="E8200">
        <f t="shared" si="257"/>
        <v>2700</v>
      </c>
      <c r="F8200">
        <v>0.04</v>
      </c>
      <c r="G8200">
        <f>VLOOKUP($P8200,Pricebook!$A:$D,4,0)</f>
        <v>150</v>
      </c>
      <c r="H8200">
        <f t="shared" si="256"/>
        <v>2592</v>
      </c>
      <c r="I8200" t="s">
        <v>1165</v>
      </c>
      <c r="J8200" t="s">
        <v>374</v>
      </c>
      <c r="K8200" t="s">
        <v>714</v>
      </c>
      <c r="L8200" t="s">
        <v>715</v>
      </c>
      <c r="M8200" t="s">
        <v>15</v>
      </c>
      <c r="N8200" t="s">
        <v>16</v>
      </c>
      <c r="O8200">
        <v>40908</v>
      </c>
      <c r="P8200" t="s">
        <v>14211</v>
      </c>
      <c r="Q8200" t="s">
        <v>14194</v>
      </c>
    </row>
    <row r="8201" spans="1:17" x14ac:dyDescent="0.25">
      <c r="A8201">
        <v>8200</v>
      </c>
      <c r="B8201">
        <v>58628</v>
      </c>
      <c r="C8201">
        <v>39896</v>
      </c>
      <c r="D8201">
        <v>23</v>
      </c>
      <c r="E8201">
        <f t="shared" si="257"/>
        <v>2875</v>
      </c>
      <c r="F8201">
        <v>0.09</v>
      </c>
      <c r="G8201">
        <f>VLOOKUP($P8201,Pricebook!$A:$D,4,0)</f>
        <v>125</v>
      </c>
      <c r="H8201">
        <f t="shared" si="256"/>
        <v>2616.25</v>
      </c>
      <c r="I8201" t="s">
        <v>2328</v>
      </c>
      <c r="J8201" t="s">
        <v>20</v>
      </c>
      <c r="K8201" t="s">
        <v>2899</v>
      </c>
      <c r="L8201">
        <v>11727</v>
      </c>
      <c r="M8201" t="s">
        <v>60</v>
      </c>
      <c r="N8201" t="s">
        <v>61</v>
      </c>
      <c r="O8201">
        <v>39897</v>
      </c>
      <c r="P8201" t="s">
        <v>14209</v>
      </c>
      <c r="Q8201" t="s">
        <v>14184</v>
      </c>
    </row>
    <row r="8202" spans="1:17" x14ac:dyDescent="0.25">
      <c r="A8202">
        <v>8201</v>
      </c>
      <c r="B8202">
        <v>58656</v>
      </c>
      <c r="C8202">
        <v>40516</v>
      </c>
      <c r="D8202">
        <v>5</v>
      </c>
      <c r="E8202">
        <f t="shared" si="257"/>
        <v>800</v>
      </c>
      <c r="F8202">
        <v>0</v>
      </c>
      <c r="G8202">
        <f>VLOOKUP($P8202,Pricebook!$A:$D,4,0)</f>
        <v>160</v>
      </c>
      <c r="H8202">
        <f t="shared" si="256"/>
        <v>800</v>
      </c>
      <c r="I8202" t="s">
        <v>2497</v>
      </c>
      <c r="J8202" t="s">
        <v>41</v>
      </c>
      <c r="K8202" t="s">
        <v>785</v>
      </c>
      <c r="L8202" t="s">
        <v>786</v>
      </c>
      <c r="M8202" t="s">
        <v>358</v>
      </c>
      <c r="N8202" t="s">
        <v>16</v>
      </c>
      <c r="O8202">
        <v>40518</v>
      </c>
      <c r="P8202" t="s">
        <v>14218</v>
      </c>
      <c r="Q8202" t="s">
        <v>14193</v>
      </c>
    </row>
    <row r="8203" spans="1:17" x14ac:dyDescent="0.25">
      <c r="A8203">
        <v>8202</v>
      </c>
      <c r="B8203">
        <v>58656</v>
      </c>
      <c r="C8203">
        <v>40516</v>
      </c>
      <c r="D8203">
        <v>3</v>
      </c>
      <c r="E8203">
        <f t="shared" si="257"/>
        <v>375</v>
      </c>
      <c r="F8203">
        <v>0.09</v>
      </c>
      <c r="G8203">
        <f>VLOOKUP($P8203,Pricebook!$A:$D,4,0)</f>
        <v>125</v>
      </c>
      <c r="H8203">
        <f t="shared" si="256"/>
        <v>341.25</v>
      </c>
      <c r="I8203" t="s">
        <v>2497</v>
      </c>
      <c r="J8203" t="s">
        <v>41</v>
      </c>
      <c r="K8203" t="s">
        <v>785</v>
      </c>
      <c r="L8203" t="s">
        <v>786</v>
      </c>
      <c r="M8203" t="s">
        <v>358</v>
      </c>
      <c r="N8203" t="s">
        <v>16</v>
      </c>
      <c r="O8203">
        <v>40518</v>
      </c>
      <c r="P8203" t="s">
        <v>14208</v>
      </c>
      <c r="Q8203" t="s">
        <v>14196</v>
      </c>
    </row>
    <row r="8204" spans="1:17" x14ac:dyDescent="0.25">
      <c r="A8204">
        <v>8203</v>
      </c>
      <c r="B8204">
        <v>58657</v>
      </c>
      <c r="C8204">
        <v>40264</v>
      </c>
      <c r="D8204">
        <v>43</v>
      </c>
      <c r="E8204">
        <f t="shared" si="257"/>
        <v>6450</v>
      </c>
      <c r="F8204">
        <v>0.04</v>
      </c>
      <c r="G8204">
        <f>VLOOKUP($P8204,Pricebook!$A:$D,4,0)</f>
        <v>150</v>
      </c>
      <c r="H8204">
        <f t="shared" si="256"/>
        <v>6192</v>
      </c>
      <c r="I8204" t="s">
        <v>1057</v>
      </c>
      <c r="J8204" t="s">
        <v>374</v>
      </c>
      <c r="K8204" t="s">
        <v>1486</v>
      </c>
      <c r="L8204">
        <v>84020</v>
      </c>
      <c r="M8204" t="s">
        <v>201</v>
      </c>
      <c r="N8204" t="s">
        <v>23</v>
      </c>
      <c r="O8204">
        <v>40266</v>
      </c>
      <c r="P8204" t="s">
        <v>14211</v>
      </c>
      <c r="Q8204" t="s">
        <v>14193</v>
      </c>
    </row>
    <row r="8205" spans="1:17" x14ac:dyDescent="0.25">
      <c r="A8205">
        <v>8204</v>
      </c>
      <c r="B8205">
        <v>58658</v>
      </c>
      <c r="C8205">
        <v>41071</v>
      </c>
      <c r="D8205">
        <v>7</v>
      </c>
      <c r="E8205">
        <f t="shared" si="257"/>
        <v>875</v>
      </c>
      <c r="F8205">
        <v>0.09</v>
      </c>
      <c r="G8205">
        <f>VLOOKUP($P8205,Pricebook!$A:$D,4,0)</f>
        <v>125</v>
      </c>
      <c r="H8205">
        <f t="shared" si="256"/>
        <v>796.25</v>
      </c>
      <c r="I8205" t="s">
        <v>848</v>
      </c>
      <c r="J8205" t="s">
        <v>385</v>
      </c>
      <c r="K8205" t="s">
        <v>1651</v>
      </c>
      <c r="L8205">
        <v>59102</v>
      </c>
      <c r="M8205" t="s">
        <v>1213</v>
      </c>
      <c r="N8205" t="s">
        <v>23</v>
      </c>
      <c r="O8205">
        <v>41072</v>
      </c>
      <c r="P8205" t="s">
        <v>14217</v>
      </c>
      <c r="Q8205" t="s">
        <v>14199</v>
      </c>
    </row>
    <row r="8206" spans="1:17" x14ac:dyDescent="0.25">
      <c r="A8206">
        <v>8205</v>
      </c>
      <c r="B8206">
        <v>58658</v>
      </c>
      <c r="C8206">
        <v>41071</v>
      </c>
      <c r="D8206">
        <v>41</v>
      </c>
      <c r="E8206">
        <f t="shared" si="257"/>
        <v>6150</v>
      </c>
      <c r="F8206">
        <v>0.01</v>
      </c>
      <c r="G8206">
        <f>VLOOKUP($P8206,Pricebook!$A:$D,4,0)</f>
        <v>150</v>
      </c>
      <c r="H8206">
        <f t="shared" si="256"/>
        <v>6088.5</v>
      </c>
      <c r="I8206" t="s">
        <v>848</v>
      </c>
      <c r="J8206" t="s">
        <v>385</v>
      </c>
      <c r="K8206" t="s">
        <v>1651</v>
      </c>
      <c r="L8206">
        <v>59102</v>
      </c>
      <c r="M8206" t="s">
        <v>1213</v>
      </c>
      <c r="N8206" t="s">
        <v>23</v>
      </c>
      <c r="O8206">
        <v>41072</v>
      </c>
      <c r="P8206" t="s">
        <v>14211</v>
      </c>
      <c r="Q8206" t="s">
        <v>14192</v>
      </c>
    </row>
    <row r="8207" spans="1:17" x14ac:dyDescent="0.25">
      <c r="A8207">
        <v>8206</v>
      </c>
      <c r="B8207">
        <v>58658</v>
      </c>
      <c r="C8207">
        <v>41071</v>
      </c>
      <c r="D8207">
        <v>46</v>
      </c>
      <c r="E8207">
        <f t="shared" si="257"/>
        <v>6900</v>
      </c>
      <c r="F8207">
        <v>0.1</v>
      </c>
      <c r="G8207">
        <f>VLOOKUP($P8207,Pricebook!$A:$D,4,0)</f>
        <v>150</v>
      </c>
      <c r="H8207">
        <f t="shared" si="256"/>
        <v>6210</v>
      </c>
      <c r="I8207" t="s">
        <v>848</v>
      </c>
      <c r="J8207" t="s">
        <v>385</v>
      </c>
      <c r="K8207" t="s">
        <v>1651</v>
      </c>
      <c r="L8207">
        <v>59102</v>
      </c>
      <c r="M8207" t="s">
        <v>1213</v>
      </c>
      <c r="N8207" t="s">
        <v>23</v>
      </c>
      <c r="O8207">
        <v>41073</v>
      </c>
      <c r="P8207" t="s">
        <v>14210</v>
      </c>
      <c r="Q8207" t="s">
        <v>14196</v>
      </c>
    </row>
    <row r="8208" spans="1:17" x14ac:dyDescent="0.25">
      <c r="A8208">
        <v>8207</v>
      </c>
      <c r="B8208">
        <v>58659</v>
      </c>
      <c r="C8208">
        <v>40475</v>
      </c>
      <c r="D8208">
        <v>2</v>
      </c>
      <c r="E8208">
        <f t="shared" si="257"/>
        <v>220</v>
      </c>
      <c r="F8208">
        <v>0.03</v>
      </c>
      <c r="G8208">
        <f>VLOOKUP($P8208,Pricebook!$A:$D,4,0)</f>
        <v>110</v>
      </c>
      <c r="H8208">
        <f t="shared" si="256"/>
        <v>213.4</v>
      </c>
      <c r="I8208" t="s">
        <v>567</v>
      </c>
      <c r="J8208" t="s">
        <v>79</v>
      </c>
      <c r="K8208" t="s">
        <v>679</v>
      </c>
      <c r="L8208">
        <v>20906</v>
      </c>
      <c r="M8208" t="s">
        <v>187</v>
      </c>
      <c r="N8208" t="s">
        <v>61</v>
      </c>
      <c r="O8208">
        <v>40477</v>
      </c>
      <c r="P8208" t="s">
        <v>14215</v>
      </c>
      <c r="Q8208" t="s">
        <v>14187</v>
      </c>
    </row>
    <row r="8209" spans="1:17" x14ac:dyDescent="0.25">
      <c r="A8209">
        <v>8208</v>
      </c>
      <c r="B8209">
        <v>58688</v>
      </c>
      <c r="C8209">
        <v>39901</v>
      </c>
      <c r="D8209">
        <v>18</v>
      </c>
      <c r="E8209">
        <f t="shared" si="257"/>
        <v>2160</v>
      </c>
      <c r="F8209">
        <v>0.08</v>
      </c>
      <c r="G8209">
        <f>VLOOKUP($P8209,Pricebook!$A:$D,4,0)</f>
        <v>120</v>
      </c>
      <c r="H8209">
        <f t="shared" si="256"/>
        <v>1987.2</v>
      </c>
      <c r="I8209" t="s">
        <v>656</v>
      </c>
      <c r="J8209" t="s">
        <v>449</v>
      </c>
      <c r="K8209" t="s">
        <v>2155</v>
      </c>
      <c r="L8209">
        <v>60016</v>
      </c>
      <c r="M8209" t="s">
        <v>15</v>
      </c>
      <c r="N8209" t="s">
        <v>16</v>
      </c>
      <c r="O8209">
        <v>39903</v>
      </c>
      <c r="P8209" t="s">
        <v>14212</v>
      </c>
      <c r="Q8209" t="s">
        <v>14199</v>
      </c>
    </row>
    <row r="8210" spans="1:17" x14ac:dyDescent="0.25">
      <c r="A8210">
        <v>8209</v>
      </c>
      <c r="B8210">
        <v>58690</v>
      </c>
      <c r="C8210">
        <v>40852</v>
      </c>
      <c r="D8210">
        <v>14</v>
      </c>
      <c r="E8210">
        <f t="shared" si="257"/>
        <v>1750</v>
      </c>
      <c r="F8210">
        <v>0.09</v>
      </c>
      <c r="G8210">
        <f>VLOOKUP($P8210,Pricebook!$A:$D,4,0)</f>
        <v>125</v>
      </c>
      <c r="H8210">
        <f t="shared" si="256"/>
        <v>1592.5</v>
      </c>
      <c r="I8210" t="s">
        <v>2592</v>
      </c>
      <c r="J8210" t="s">
        <v>571</v>
      </c>
      <c r="K8210" t="s">
        <v>2909</v>
      </c>
      <c r="L8210" t="s">
        <v>2910</v>
      </c>
      <c r="M8210" t="s">
        <v>232</v>
      </c>
      <c r="N8210" t="s">
        <v>61</v>
      </c>
      <c r="O8210">
        <v>40853</v>
      </c>
      <c r="P8210" t="s">
        <v>14209</v>
      </c>
      <c r="Q8210" t="s">
        <v>14190</v>
      </c>
    </row>
    <row r="8211" spans="1:17" x14ac:dyDescent="0.25">
      <c r="A8211">
        <v>8210</v>
      </c>
      <c r="B8211">
        <v>58693</v>
      </c>
      <c r="C8211">
        <v>40107</v>
      </c>
      <c r="D8211">
        <v>50</v>
      </c>
      <c r="E8211">
        <f t="shared" si="257"/>
        <v>8000</v>
      </c>
      <c r="F8211">
        <v>0</v>
      </c>
      <c r="G8211">
        <f>VLOOKUP($P8211,Pricebook!$A:$D,4,0)</f>
        <v>160</v>
      </c>
      <c r="H8211">
        <f t="shared" si="256"/>
        <v>8000</v>
      </c>
      <c r="I8211" t="s">
        <v>937</v>
      </c>
      <c r="J8211" t="s">
        <v>58</v>
      </c>
      <c r="K8211" t="s">
        <v>926</v>
      </c>
      <c r="L8211" t="s">
        <v>927</v>
      </c>
      <c r="M8211" t="s">
        <v>368</v>
      </c>
      <c r="N8211" t="s">
        <v>34</v>
      </c>
      <c r="O8211">
        <v>40111</v>
      </c>
      <c r="P8211" t="s">
        <v>14218</v>
      </c>
      <c r="Q8211" t="s">
        <v>14202</v>
      </c>
    </row>
    <row r="8212" spans="1:17" x14ac:dyDescent="0.25">
      <c r="A8212">
        <v>8211</v>
      </c>
      <c r="B8212">
        <v>58720</v>
      </c>
      <c r="C8212">
        <v>40244</v>
      </c>
      <c r="D8212">
        <v>43</v>
      </c>
      <c r="E8212">
        <f t="shared" si="257"/>
        <v>6880</v>
      </c>
      <c r="F8212">
        <v>0.02</v>
      </c>
      <c r="G8212">
        <f>VLOOKUP($P8212,Pricebook!$A:$D,4,0)</f>
        <v>160</v>
      </c>
      <c r="H8212">
        <f t="shared" si="256"/>
        <v>6742.4</v>
      </c>
      <c r="I8212" t="s">
        <v>1618</v>
      </c>
      <c r="J8212" t="s">
        <v>597</v>
      </c>
      <c r="K8212" t="s">
        <v>332</v>
      </c>
      <c r="L8212">
        <v>53142</v>
      </c>
      <c r="M8212" t="s">
        <v>95</v>
      </c>
      <c r="N8212" t="s">
        <v>16</v>
      </c>
      <c r="O8212">
        <v>40244</v>
      </c>
      <c r="P8212" t="s">
        <v>14218</v>
      </c>
      <c r="Q8212" t="s">
        <v>14197</v>
      </c>
    </row>
    <row r="8213" spans="1:17" x14ac:dyDescent="0.25">
      <c r="A8213">
        <v>8212</v>
      </c>
      <c r="B8213">
        <v>58720</v>
      </c>
      <c r="C8213">
        <v>40244</v>
      </c>
      <c r="D8213">
        <v>6</v>
      </c>
      <c r="E8213">
        <f t="shared" si="257"/>
        <v>660</v>
      </c>
      <c r="F8213">
        <v>0.02</v>
      </c>
      <c r="G8213">
        <f>VLOOKUP($P8213,Pricebook!$A:$D,4,0)</f>
        <v>110</v>
      </c>
      <c r="H8213">
        <f t="shared" si="256"/>
        <v>646.79999999999995</v>
      </c>
      <c r="I8213" t="s">
        <v>1618</v>
      </c>
      <c r="J8213" t="s">
        <v>597</v>
      </c>
      <c r="K8213" t="s">
        <v>332</v>
      </c>
      <c r="L8213">
        <v>53142</v>
      </c>
      <c r="M8213" t="s">
        <v>95</v>
      </c>
      <c r="N8213" t="s">
        <v>16</v>
      </c>
      <c r="O8213">
        <v>40245</v>
      </c>
      <c r="P8213" t="s">
        <v>14215</v>
      </c>
      <c r="Q8213" t="s">
        <v>14189</v>
      </c>
    </row>
    <row r="8214" spans="1:17" x14ac:dyDescent="0.25">
      <c r="A8214">
        <v>8213</v>
      </c>
      <c r="B8214">
        <v>58722</v>
      </c>
      <c r="C8214">
        <v>41193</v>
      </c>
      <c r="D8214">
        <v>45</v>
      </c>
      <c r="E8214">
        <f t="shared" si="257"/>
        <v>5625</v>
      </c>
      <c r="F8214">
        <v>0.05</v>
      </c>
      <c r="G8214">
        <f>VLOOKUP($P8214,Pricebook!$A:$D,4,0)</f>
        <v>125</v>
      </c>
      <c r="H8214">
        <f t="shared" si="256"/>
        <v>5343.75</v>
      </c>
      <c r="I8214" t="s">
        <v>862</v>
      </c>
      <c r="J8214" t="s">
        <v>193</v>
      </c>
      <c r="K8214" t="s">
        <v>964</v>
      </c>
      <c r="L8214" t="s">
        <v>965</v>
      </c>
      <c r="M8214" t="s">
        <v>197</v>
      </c>
      <c r="N8214" t="s">
        <v>23</v>
      </c>
      <c r="O8214">
        <v>41195</v>
      </c>
      <c r="P8214" t="s">
        <v>14221</v>
      </c>
      <c r="Q8214" t="s">
        <v>14203</v>
      </c>
    </row>
    <row r="8215" spans="1:17" x14ac:dyDescent="0.25">
      <c r="A8215">
        <v>8214</v>
      </c>
      <c r="B8215">
        <v>58725</v>
      </c>
      <c r="C8215">
        <v>40318</v>
      </c>
      <c r="D8215">
        <v>20</v>
      </c>
      <c r="E8215">
        <f t="shared" si="257"/>
        <v>2200</v>
      </c>
      <c r="F8215">
        <v>0.03</v>
      </c>
      <c r="G8215">
        <f>VLOOKUP($P8215,Pricebook!$A:$D,4,0)</f>
        <v>110</v>
      </c>
      <c r="H8215">
        <f t="shared" si="256"/>
        <v>2134</v>
      </c>
      <c r="I8215" t="s">
        <v>2578</v>
      </c>
      <c r="J8215" t="s">
        <v>151</v>
      </c>
      <c r="K8215" t="s">
        <v>2579</v>
      </c>
      <c r="L8215" t="s">
        <v>2580</v>
      </c>
      <c r="M8215" t="s">
        <v>440</v>
      </c>
      <c r="N8215" t="s">
        <v>16</v>
      </c>
      <c r="O8215">
        <v>40319</v>
      </c>
      <c r="P8215" t="s">
        <v>14215</v>
      </c>
      <c r="Q8215" t="s">
        <v>14186</v>
      </c>
    </row>
    <row r="8216" spans="1:17" x14ac:dyDescent="0.25">
      <c r="A8216">
        <v>8215</v>
      </c>
      <c r="B8216">
        <v>58725</v>
      </c>
      <c r="C8216">
        <v>40318</v>
      </c>
      <c r="D8216">
        <v>39</v>
      </c>
      <c r="E8216">
        <f t="shared" si="257"/>
        <v>4290</v>
      </c>
      <c r="F8216">
        <v>0.05</v>
      </c>
      <c r="G8216">
        <f>VLOOKUP($P8216,Pricebook!$A:$D,4,0)</f>
        <v>110</v>
      </c>
      <c r="H8216">
        <f t="shared" si="256"/>
        <v>4075.5</v>
      </c>
      <c r="I8216" t="s">
        <v>2578</v>
      </c>
      <c r="J8216" t="s">
        <v>151</v>
      </c>
      <c r="K8216" t="s">
        <v>1039</v>
      </c>
      <c r="L8216" t="s">
        <v>1040</v>
      </c>
      <c r="M8216" t="s">
        <v>130</v>
      </c>
      <c r="N8216" t="s">
        <v>16</v>
      </c>
      <c r="O8216">
        <v>40319</v>
      </c>
      <c r="P8216" t="s">
        <v>14220</v>
      </c>
      <c r="Q8216" t="s">
        <v>14195</v>
      </c>
    </row>
    <row r="8217" spans="1:17" x14ac:dyDescent="0.25">
      <c r="A8217">
        <v>8216</v>
      </c>
      <c r="B8217">
        <v>58727</v>
      </c>
      <c r="C8217">
        <v>40000</v>
      </c>
      <c r="D8217">
        <v>20</v>
      </c>
      <c r="E8217">
        <f t="shared" si="257"/>
        <v>2500</v>
      </c>
      <c r="F8217">
        <v>0.03</v>
      </c>
      <c r="G8217">
        <f>VLOOKUP($P8217,Pricebook!$A:$D,4,0)</f>
        <v>125</v>
      </c>
      <c r="H8217">
        <f t="shared" si="256"/>
        <v>2425</v>
      </c>
      <c r="I8217" t="s">
        <v>640</v>
      </c>
      <c r="J8217" t="s">
        <v>549</v>
      </c>
      <c r="K8217" t="s">
        <v>2808</v>
      </c>
      <c r="L8217">
        <v>21117</v>
      </c>
      <c r="M8217" t="s">
        <v>187</v>
      </c>
      <c r="N8217" t="s">
        <v>61</v>
      </c>
      <c r="O8217">
        <v>40001</v>
      </c>
      <c r="P8217" t="s">
        <v>14208</v>
      </c>
      <c r="Q8217" t="s">
        <v>14203</v>
      </c>
    </row>
    <row r="8218" spans="1:17" x14ac:dyDescent="0.25">
      <c r="A8218">
        <v>8217</v>
      </c>
      <c r="B8218">
        <v>58755</v>
      </c>
      <c r="C8218">
        <v>40880</v>
      </c>
      <c r="D8218">
        <v>7</v>
      </c>
      <c r="E8218">
        <f t="shared" si="257"/>
        <v>1120</v>
      </c>
      <c r="F8218">
        <v>0.03</v>
      </c>
      <c r="G8218">
        <f>VLOOKUP($P8218,Pricebook!$A:$D,4,0)</f>
        <v>160</v>
      </c>
      <c r="H8218">
        <f t="shared" si="256"/>
        <v>1086.3999999999999</v>
      </c>
      <c r="I8218" t="s">
        <v>884</v>
      </c>
      <c r="J8218" t="s">
        <v>621</v>
      </c>
      <c r="K8218" t="s">
        <v>2832</v>
      </c>
      <c r="L8218">
        <v>27511</v>
      </c>
      <c r="M8218" t="s">
        <v>33</v>
      </c>
      <c r="N8218" t="s">
        <v>34</v>
      </c>
      <c r="O8218">
        <v>40882</v>
      </c>
      <c r="P8218" t="s">
        <v>14218</v>
      </c>
      <c r="Q8218" t="s">
        <v>14190</v>
      </c>
    </row>
    <row r="8219" spans="1:17" x14ac:dyDescent="0.25">
      <c r="A8219">
        <v>8218</v>
      </c>
      <c r="B8219">
        <v>58755</v>
      </c>
      <c r="C8219">
        <v>40880</v>
      </c>
      <c r="D8219">
        <v>18</v>
      </c>
      <c r="E8219">
        <f t="shared" si="257"/>
        <v>1980</v>
      </c>
      <c r="F8219">
        <v>0</v>
      </c>
      <c r="G8219">
        <f>VLOOKUP($P8219,Pricebook!$A:$D,4,0)</f>
        <v>110</v>
      </c>
      <c r="H8219">
        <f t="shared" si="256"/>
        <v>1980</v>
      </c>
      <c r="I8219" t="s">
        <v>884</v>
      </c>
      <c r="J8219" t="s">
        <v>621</v>
      </c>
      <c r="K8219" t="s">
        <v>2832</v>
      </c>
      <c r="L8219">
        <v>27511</v>
      </c>
      <c r="M8219" t="s">
        <v>33</v>
      </c>
      <c r="N8219" t="s">
        <v>34</v>
      </c>
      <c r="O8219">
        <v>40889</v>
      </c>
      <c r="P8219" t="s">
        <v>14215</v>
      </c>
      <c r="Q8219" t="s">
        <v>14186</v>
      </c>
    </row>
    <row r="8220" spans="1:17" x14ac:dyDescent="0.25">
      <c r="A8220">
        <v>8219</v>
      </c>
      <c r="B8220">
        <v>58759</v>
      </c>
      <c r="C8220">
        <v>39834</v>
      </c>
      <c r="D8220">
        <v>4</v>
      </c>
      <c r="E8220">
        <f t="shared" si="257"/>
        <v>440</v>
      </c>
      <c r="F8220">
        <v>0.1</v>
      </c>
      <c r="G8220">
        <f>VLOOKUP($P8220,Pricebook!$A:$D,4,0)</f>
        <v>110</v>
      </c>
      <c r="H8220">
        <f t="shared" si="256"/>
        <v>396</v>
      </c>
      <c r="I8220" t="s">
        <v>682</v>
      </c>
      <c r="J8220" t="s">
        <v>99</v>
      </c>
      <c r="K8220" t="s">
        <v>1681</v>
      </c>
      <c r="L8220">
        <v>80817</v>
      </c>
      <c r="M8220" t="s">
        <v>237</v>
      </c>
      <c r="N8220" t="s">
        <v>23</v>
      </c>
      <c r="O8220">
        <v>39841</v>
      </c>
      <c r="P8220" t="s">
        <v>14215</v>
      </c>
      <c r="Q8220" t="s">
        <v>14186</v>
      </c>
    </row>
    <row r="8221" spans="1:17" x14ac:dyDescent="0.25">
      <c r="A8221">
        <v>8220</v>
      </c>
      <c r="B8221">
        <v>58784</v>
      </c>
      <c r="C8221">
        <v>39831</v>
      </c>
      <c r="D8221">
        <v>12</v>
      </c>
      <c r="E8221">
        <f t="shared" si="257"/>
        <v>1320</v>
      </c>
      <c r="F8221">
        <v>0.02</v>
      </c>
      <c r="G8221">
        <f>VLOOKUP($P8221,Pricebook!$A:$D,4,0)</f>
        <v>110</v>
      </c>
      <c r="H8221">
        <f t="shared" si="256"/>
        <v>1293.5999999999999</v>
      </c>
      <c r="I8221" t="s">
        <v>2592</v>
      </c>
      <c r="J8221" t="s">
        <v>571</v>
      </c>
      <c r="K8221" t="s">
        <v>2594</v>
      </c>
      <c r="L8221">
        <v>38801</v>
      </c>
      <c r="M8221" t="s">
        <v>699</v>
      </c>
      <c r="N8221" t="s">
        <v>34</v>
      </c>
      <c r="O8221">
        <v>39832</v>
      </c>
      <c r="P8221" t="s">
        <v>14220</v>
      </c>
      <c r="Q8221" t="s">
        <v>14200</v>
      </c>
    </row>
    <row r="8222" spans="1:17" x14ac:dyDescent="0.25">
      <c r="A8222">
        <v>8221</v>
      </c>
      <c r="B8222">
        <v>58784</v>
      </c>
      <c r="C8222">
        <v>39831</v>
      </c>
      <c r="D8222">
        <v>29</v>
      </c>
      <c r="E8222">
        <f t="shared" si="257"/>
        <v>3190</v>
      </c>
      <c r="F8222">
        <v>0.06</v>
      </c>
      <c r="G8222">
        <f>VLOOKUP($P8222,Pricebook!$A:$D,4,0)</f>
        <v>110</v>
      </c>
      <c r="H8222">
        <f t="shared" si="256"/>
        <v>2998.6</v>
      </c>
      <c r="I8222" t="s">
        <v>2592</v>
      </c>
      <c r="J8222" t="s">
        <v>571</v>
      </c>
      <c r="K8222" t="s">
        <v>2594</v>
      </c>
      <c r="L8222">
        <v>38801</v>
      </c>
      <c r="M8222" t="s">
        <v>699</v>
      </c>
      <c r="N8222" t="s">
        <v>34</v>
      </c>
      <c r="O8222">
        <v>39831</v>
      </c>
      <c r="P8222" t="s">
        <v>14215</v>
      </c>
      <c r="Q8222" t="s">
        <v>14194</v>
      </c>
    </row>
    <row r="8223" spans="1:17" x14ac:dyDescent="0.25">
      <c r="A8223">
        <v>8222</v>
      </c>
      <c r="B8223">
        <v>58784</v>
      </c>
      <c r="C8223">
        <v>39831</v>
      </c>
      <c r="D8223">
        <v>17</v>
      </c>
      <c r="E8223">
        <f t="shared" si="257"/>
        <v>3400</v>
      </c>
      <c r="F8223">
        <v>0.02</v>
      </c>
      <c r="G8223">
        <f>VLOOKUP($P8223,Pricebook!$A:$D,4,0)</f>
        <v>200</v>
      </c>
      <c r="H8223">
        <f t="shared" si="256"/>
        <v>3332</v>
      </c>
      <c r="I8223" t="s">
        <v>2592</v>
      </c>
      <c r="J8223" t="s">
        <v>571</v>
      </c>
      <c r="K8223" t="s">
        <v>2594</v>
      </c>
      <c r="L8223">
        <v>38801</v>
      </c>
      <c r="M8223" t="s">
        <v>699</v>
      </c>
      <c r="N8223" t="s">
        <v>34</v>
      </c>
      <c r="O8223">
        <v>39832</v>
      </c>
      <c r="P8223" t="s">
        <v>14206</v>
      </c>
      <c r="Q8223" t="s">
        <v>14186</v>
      </c>
    </row>
    <row r="8224" spans="1:17" x14ac:dyDescent="0.25">
      <c r="A8224">
        <v>8223</v>
      </c>
      <c r="B8224">
        <v>58784</v>
      </c>
      <c r="C8224">
        <v>39831</v>
      </c>
      <c r="D8224">
        <v>25</v>
      </c>
      <c r="E8224">
        <f t="shared" si="257"/>
        <v>3125</v>
      </c>
      <c r="F8224">
        <v>0.05</v>
      </c>
      <c r="G8224">
        <f>VLOOKUP($P8224,Pricebook!$A:$D,4,0)</f>
        <v>125</v>
      </c>
      <c r="H8224">
        <f t="shared" si="256"/>
        <v>2968.75</v>
      </c>
      <c r="I8224" t="s">
        <v>2592</v>
      </c>
      <c r="J8224" t="s">
        <v>571</v>
      </c>
      <c r="K8224" t="s">
        <v>2909</v>
      </c>
      <c r="L8224" t="s">
        <v>2910</v>
      </c>
      <c r="M8224" t="s">
        <v>232</v>
      </c>
      <c r="N8224" t="s">
        <v>61</v>
      </c>
      <c r="O8224">
        <v>39833</v>
      </c>
      <c r="P8224" t="s">
        <v>14221</v>
      </c>
      <c r="Q8224" t="s">
        <v>14193</v>
      </c>
    </row>
    <row r="8225" spans="1:17" x14ac:dyDescent="0.25">
      <c r="A8225">
        <v>8224</v>
      </c>
      <c r="B8225">
        <v>58784</v>
      </c>
      <c r="C8225">
        <v>39831</v>
      </c>
      <c r="D8225">
        <v>20</v>
      </c>
      <c r="E8225">
        <f t="shared" si="257"/>
        <v>3000</v>
      </c>
      <c r="F8225">
        <v>0.04</v>
      </c>
      <c r="G8225">
        <f>VLOOKUP($P8225,Pricebook!$A:$D,4,0)</f>
        <v>150</v>
      </c>
      <c r="H8225">
        <f t="shared" si="256"/>
        <v>2880</v>
      </c>
      <c r="I8225" t="s">
        <v>2592</v>
      </c>
      <c r="J8225" t="s">
        <v>571</v>
      </c>
      <c r="K8225" t="s">
        <v>2909</v>
      </c>
      <c r="L8225" t="s">
        <v>2910</v>
      </c>
      <c r="M8225" t="s">
        <v>232</v>
      </c>
      <c r="N8225" t="s">
        <v>61</v>
      </c>
      <c r="O8225">
        <v>39833</v>
      </c>
      <c r="P8225" t="s">
        <v>14216</v>
      </c>
      <c r="Q8225" t="s">
        <v>14191</v>
      </c>
    </row>
    <row r="8226" spans="1:17" x14ac:dyDescent="0.25">
      <c r="A8226">
        <v>8225</v>
      </c>
      <c r="B8226">
        <v>58788</v>
      </c>
      <c r="C8226">
        <v>40210</v>
      </c>
      <c r="D8226">
        <v>31</v>
      </c>
      <c r="E8226">
        <f t="shared" si="257"/>
        <v>4650</v>
      </c>
      <c r="F8226">
        <v>0.04</v>
      </c>
      <c r="G8226">
        <f>VLOOKUP($P8226,Pricebook!$A:$D,4,0)</f>
        <v>150</v>
      </c>
      <c r="H8226">
        <f t="shared" si="256"/>
        <v>4464</v>
      </c>
      <c r="I8226" t="s">
        <v>1418</v>
      </c>
      <c r="J8226" t="s">
        <v>360</v>
      </c>
      <c r="K8226" t="s">
        <v>1782</v>
      </c>
      <c r="L8226">
        <v>46312</v>
      </c>
      <c r="M8226" t="s">
        <v>278</v>
      </c>
      <c r="N8226" t="s">
        <v>16</v>
      </c>
      <c r="O8226">
        <v>40212</v>
      </c>
      <c r="P8226" t="s">
        <v>14211</v>
      </c>
      <c r="Q8226" t="s">
        <v>14190</v>
      </c>
    </row>
    <row r="8227" spans="1:17" x14ac:dyDescent="0.25">
      <c r="A8227">
        <v>8226</v>
      </c>
      <c r="B8227">
        <v>58789</v>
      </c>
      <c r="C8227">
        <v>40395</v>
      </c>
      <c r="D8227">
        <v>26</v>
      </c>
      <c r="E8227">
        <f t="shared" si="257"/>
        <v>4160</v>
      </c>
      <c r="F8227">
        <v>0.03</v>
      </c>
      <c r="G8227">
        <f>VLOOKUP($P8227,Pricebook!$A:$D,4,0)</f>
        <v>160</v>
      </c>
      <c r="H8227">
        <f t="shared" si="256"/>
        <v>4035.2</v>
      </c>
      <c r="I8227" t="s">
        <v>821</v>
      </c>
      <c r="J8227" t="s">
        <v>452</v>
      </c>
      <c r="K8227" t="s">
        <v>1243</v>
      </c>
      <c r="L8227">
        <v>63301</v>
      </c>
      <c r="M8227" t="s">
        <v>358</v>
      </c>
      <c r="N8227" t="s">
        <v>16</v>
      </c>
      <c r="O8227">
        <v>40399</v>
      </c>
      <c r="P8227" t="s">
        <v>14218</v>
      </c>
      <c r="Q8227" t="s">
        <v>14189</v>
      </c>
    </row>
    <row r="8228" spans="1:17" x14ac:dyDescent="0.25">
      <c r="A8228">
        <v>8227</v>
      </c>
      <c r="B8228">
        <v>58789</v>
      </c>
      <c r="C8228">
        <v>40395</v>
      </c>
      <c r="D8228">
        <v>38</v>
      </c>
      <c r="E8228">
        <f t="shared" si="257"/>
        <v>4750</v>
      </c>
      <c r="F8228">
        <v>0.02</v>
      </c>
      <c r="G8228">
        <f>VLOOKUP($P8228,Pricebook!$A:$D,4,0)</f>
        <v>125</v>
      </c>
      <c r="H8228">
        <f t="shared" si="256"/>
        <v>4655</v>
      </c>
      <c r="I8228" t="s">
        <v>821</v>
      </c>
      <c r="J8228" t="s">
        <v>452</v>
      </c>
      <c r="K8228" t="s">
        <v>1243</v>
      </c>
      <c r="L8228">
        <v>63301</v>
      </c>
      <c r="M8228" t="s">
        <v>358</v>
      </c>
      <c r="N8228" t="s">
        <v>16</v>
      </c>
      <c r="O8228">
        <v>40400</v>
      </c>
      <c r="P8228" t="s">
        <v>14208</v>
      </c>
      <c r="Q8228" t="s">
        <v>14191</v>
      </c>
    </row>
    <row r="8229" spans="1:17" x14ac:dyDescent="0.25">
      <c r="A8229">
        <v>8228</v>
      </c>
      <c r="B8229">
        <v>58818</v>
      </c>
      <c r="C8229">
        <v>39918</v>
      </c>
      <c r="D8229">
        <v>41</v>
      </c>
      <c r="E8229">
        <f t="shared" si="257"/>
        <v>6150</v>
      </c>
      <c r="F8229">
        <v>0.01</v>
      </c>
      <c r="G8229">
        <f>VLOOKUP($P8229,Pricebook!$A:$D,4,0)</f>
        <v>150</v>
      </c>
      <c r="H8229">
        <f t="shared" si="256"/>
        <v>6088.5</v>
      </c>
      <c r="I8229" t="s">
        <v>617</v>
      </c>
      <c r="J8229" t="s">
        <v>482</v>
      </c>
      <c r="K8229" t="s">
        <v>1625</v>
      </c>
      <c r="L8229">
        <v>22204</v>
      </c>
      <c r="M8229" t="s">
        <v>368</v>
      </c>
      <c r="N8229" t="s">
        <v>34</v>
      </c>
      <c r="O8229">
        <v>39919</v>
      </c>
      <c r="P8229" t="s">
        <v>14211</v>
      </c>
      <c r="Q8229" t="s">
        <v>14203</v>
      </c>
    </row>
    <row r="8230" spans="1:17" x14ac:dyDescent="0.25">
      <c r="A8230">
        <v>8229</v>
      </c>
      <c r="B8230">
        <v>58818</v>
      </c>
      <c r="C8230">
        <v>39918</v>
      </c>
      <c r="D8230">
        <v>20</v>
      </c>
      <c r="E8230">
        <f t="shared" si="257"/>
        <v>2500</v>
      </c>
      <c r="F8230">
        <v>0.1</v>
      </c>
      <c r="G8230">
        <f>VLOOKUP($P8230,Pricebook!$A:$D,4,0)</f>
        <v>125</v>
      </c>
      <c r="H8230">
        <f t="shared" si="256"/>
        <v>2250</v>
      </c>
      <c r="I8230" t="s">
        <v>617</v>
      </c>
      <c r="J8230" t="s">
        <v>482</v>
      </c>
      <c r="K8230" t="s">
        <v>403</v>
      </c>
      <c r="L8230" t="s">
        <v>404</v>
      </c>
      <c r="M8230" t="s">
        <v>368</v>
      </c>
      <c r="N8230" t="s">
        <v>34</v>
      </c>
      <c r="O8230">
        <v>39920</v>
      </c>
      <c r="P8230" t="s">
        <v>14221</v>
      </c>
      <c r="Q8230" t="s">
        <v>14184</v>
      </c>
    </row>
    <row r="8231" spans="1:17" x14ac:dyDescent="0.25">
      <c r="A8231">
        <v>8230</v>
      </c>
      <c r="B8231">
        <v>58820</v>
      </c>
      <c r="C8231">
        <v>40236</v>
      </c>
      <c r="D8231">
        <v>24</v>
      </c>
      <c r="E8231">
        <f t="shared" si="257"/>
        <v>3000</v>
      </c>
      <c r="F8231">
        <v>0.01</v>
      </c>
      <c r="G8231">
        <f>VLOOKUP($P8231,Pricebook!$A:$D,4,0)</f>
        <v>125</v>
      </c>
      <c r="H8231">
        <f t="shared" si="256"/>
        <v>2970</v>
      </c>
      <c r="I8231" t="s">
        <v>1915</v>
      </c>
      <c r="J8231" t="s">
        <v>363</v>
      </c>
      <c r="K8231" t="s">
        <v>1235</v>
      </c>
      <c r="L8231" t="s">
        <v>1236</v>
      </c>
      <c r="M8231" t="s">
        <v>95</v>
      </c>
      <c r="N8231" t="s">
        <v>16</v>
      </c>
      <c r="O8231">
        <v>40241</v>
      </c>
      <c r="P8231" t="s">
        <v>14208</v>
      </c>
      <c r="Q8231" t="s">
        <v>14197</v>
      </c>
    </row>
    <row r="8232" spans="1:17" x14ac:dyDescent="0.25">
      <c r="A8232">
        <v>8231</v>
      </c>
      <c r="B8232">
        <v>58851</v>
      </c>
      <c r="C8232">
        <v>40336</v>
      </c>
      <c r="D8232">
        <v>3</v>
      </c>
      <c r="E8232">
        <f t="shared" si="257"/>
        <v>375</v>
      </c>
      <c r="F8232">
        <v>0.1</v>
      </c>
      <c r="G8232">
        <f>VLOOKUP($P8232,Pricebook!$A:$D,4,0)</f>
        <v>125</v>
      </c>
      <c r="H8232">
        <f t="shared" si="256"/>
        <v>337.5</v>
      </c>
      <c r="I8232" t="s">
        <v>614</v>
      </c>
      <c r="J8232" t="s">
        <v>193</v>
      </c>
      <c r="K8232" t="s">
        <v>943</v>
      </c>
      <c r="L8232">
        <v>75088</v>
      </c>
      <c r="M8232" t="s">
        <v>48</v>
      </c>
      <c r="N8232" t="s">
        <v>16</v>
      </c>
      <c r="O8232">
        <v>40340</v>
      </c>
      <c r="P8232" t="s">
        <v>14208</v>
      </c>
      <c r="Q8232" t="s">
        <v>14202</v>
      </c>
    </row>
    <row r="8233" spans="1:17" x14ac:dyDescent="0.25">
      <c r="A8233">
        <v>8232</v>
      </c>
      <c r="B8233">
        <v>58851</v>
      </c>
      <c r="C8233">
        <v>40336</v>
      </c>
      <c r="D8233">
        <v>14</v>
      </c>
      <c r="E8233">
        <f t="shared" si="257"/>
        <v>2100</v>
      </c>
      <c r="F8233">
        <v>0.04</v>
      </c>
      <c r="G8233">
        <f>VLOOKUP($P8233,Pricebook!$A:$D,4,0)</f>
        <v>150</v>
      </c>
      <c r="H8233">
        <f t="shared" si="256"/>
        <v>2016</v>
      </c>
      <c r="I8233" t="s">
        <v>614</v>
      </c>
      <c r="J8233" t="s">
        <v>193</v>
      </c>
      <c r="K8233" t="s">
        <v>943</v>
      </c>
      <c r="L8233">
        <v>75088</v>
      </c>
      <c r="M8233" t="s">
        <v>48</v>
      </c>
      <c r="N8233" t="s">
        <v>16</v>
      </c>
      <c r="O8233">
        <v>40343</v>
      </c>
      <c r="P8233" t="s">
        <v>14216</v>
      </c>
      <c r="Q8233" t="s">
        <v>14186</v>
      </c>
    </row>
    <row r="8234" spans="1:17" x14ac:dyDescent="0.25">
      <c r="A8234">
        <v>8233</v>
      </c>
      <c r="B8234">
        <v>58853</v>
      </c>
      <c r="C8234">
        <v>41042</v>
      </c>
      <c r="D8234">
        <v>27</v>
      </c>
      <c r="E8234">
        <f t="shared" si="257"/>
        <v>3375</v>
      </c>
      <c r="F8234">
        <v>0.09</v>
      </c>
      <c r="G8234">
        <f>VLOOKUP($P8234,Pricebook!$A:$D,4,0)</f>
        <v>125</v>
      </c>
      <c r="H8234">
        <f t="shared" si="256"/>
        <v>3071.25</v>
      </c>
      <c r="I8234" t="s">
        <v>1479</v>
      </c>
      <c r="J8234" t="s">
        <v>108</v>
      </c>
      <c r="K8234" t="s">
        <v>2617</v>
      </c>
      <c r="L8234">
        <v>76031</v>
      </c>
      <c r="M8234" t="s">
        <v>48</v>
      </c>
      <c r="N8234" t="s">
        <v>16</v>
      </c>
      <c r="O8234">
        <v>41043</v>
      </c>
      <c r="P8234" t="s">
        <v>14221</v>
      </c>
      <c r="Q8234" t="s">
        <v>14197</v>
      </c>
    </row>
    <row r="8235" spans="1:17" x14ac:dyDescent="0.25">
      <c r="A8235">
        <v>8234</v>
      </c>
      <c r="B8235">
        <v>58854</v>
      </c>
      <c r="C8235">
        <v>40292</v>
      </c>
      <c r="D8235">
        <v>35</v>
      </c>
      <c r="E8235">
        <f t="shared" si="257"/>
        <v>4375</v>
      </c>
      <c r="F8235">
        <v>0.03</v>
      </c>
      <c r="G8235">
        <f>VLOOKUP($P8235,Pricebook!$A:$D,4,0)</f>
        <v>125</v>
      </c>
      <c r="H8235">
        <f t="shared" si="256"/>
        <v>4243.75</v>
      </c>
      <c r="I8235" t="s">
        <v>49</v>
      </c>
      <c r="J8235" t="s">
        <v>50</v>
      </c>
      <c r="K8235" t="s">
        <v>42</v>
      </c>
      <c r="L8235">
        <v>12208</v>
      </c>
      <c r="M8235" t="s">
        <v>60</v>
      </c>
      <c r="N8235" t="s">
        <v>61</v>
      </c>
      <c r="O8235">
        <v>40293</v>
      </c>
      <c r="P8235" t="s">
        <v>14217</v>
      </c>
      <c r="Q8235" t="s">
        <v>14198</v>
      </c>
    </row>
    <row r="8236" spans="1:17" x14ac:dyDescent="0.25">
      <c r="A8236">
        <v>8235</v>
      </c>
      <c r="B8236">
        <v>58854</v>
      </c>
      <c r="C8236">
        <v>40292</v>
      </c>
      <c r="D8236">
        <v>10</v>
      </c>
      <c r="E8236">
        <f t="shared" si="257"/>
        <v>1500</v>
      </c>
      <c r="F8236">
        <v>0</v>
      </c>
      <c r="G8236">
        <f>VLOOKUP($P8236,Pricebook!$A:$D,4,0)</f>
        <v>150</v>
      </c>
      <c r="H8236">
        <f t="shared" si="256"/>
        <v>1500</v>
      </c>
      <c r="I8236" t="s">
        <v>49</v>
      </c>
      <c r="J8236" t="s">
        <v>50</v>
      </c>
      <c r="K8236" t="s">
        <v>42</v>
      </c>
      <c r="L8236">
        <v>12208</v>
      </c>
      <c r="M8236" t="s">
        <v>60</v>
      </c>
      <c r="N8236" t="s">
        <v>61</v>
      </c>
      <c r="O8236">
        <v>40294</v>
      </c>
      <c r="P8236" t="s">
        <v>14210</v>
      </c>
      <c r="Q8236" t="s">
        <v>14189</v>
      </c>
    </row>
    <row r="8237" spans="1:17" x14ac:dyDescent="0.25">
      <c r="A8237">
        <v>8236</v>
      </c>
      <c r="B8237">
        <v>58855</v>
      </c>
      <c r="C8237">
        <v>40482</v>
      </c>
      <c r="D8237">
        <v>38</v>
      </c>
      <c r="E8237">
        <f t="shared" si="257"/>
        <v>4750</v>
      </c>
      <c r="F8237">
        <v>7.0000000000000007E-2</v>
      </c>
      <c r="G8237">
        <f>VLOOKUP($P8237,Pricebook!$A:$D,4,0)</f>
        <v>125</v>
      </c>
      <c r="H8237">
        <f t="shared" si="256"/>
        <v>4417.5</v>
      </c>
      <c r="I8237" t="s">
        <v>1438</v>
      </c>
      <c r="J8237" t="s">
        <v>142</v>
      </c>
      <c r="K8237" t="s">
        <v>1560</v>
      </c>
      <c r="L8237">
        <v>90503</v>
      </c>
      <c r="M8237" t="s">
        <v>114</v>
      </c>
      <c r="N8237" t="s">
        <v>23</v>
      </c>
      <c r="O8237">
        <v>40482</v>
      </c>
      <c r="P8237" t="s">
        <v>14208</v>
      </c>
      <c r="Q8237" t="s">
        <v>14197</v>
      </c>
    </row>
    <row r="8238" spans="1:17" x14ac:dyDescent="0.25">
      <c r="A8238">
        <v>8237</v>
      </c>
      <c r="B8238">
        <v>58883</v>
      </c>
      <c r="C8238">
        <v>41133</v>
      </c>
      <c r="D8238">
        <v>36</v>
      </c>
      <c r="E8238">
        <f t="shared" si="257"/>
        <v>7200</v>
      </c>
      <c r="F8238">
        <v>0</v>
      </c>
      <c r="G8238">
        <f>VLOOKUP($P8238,Pricebook!$A:$D,4,0)</f>
        <v>200</v>
      </c>
      <c r="H8238">
        <f t="shared" si="256"/>
        <v>7200</v>
      </c>
      <c r="I8238" t="s">
        <v>1319</v>
      </c>
      <c r="J8238" t="s">
        <v>46</v>
      </c>
      <c r="K8238" t="s">
        <v>459</v>
      </c>
      <c r="L8238">
        <v>30076</v>
      </c>
      <c r="M8238" t="s">
        <v>134</v>
      </c>
      <c r="N8238" t="s">
        <v>34</v>
      </c>
      <c r="O8238">
        <v>41138</v>
      </c>
      <c r="P8238" t="s">
        <v>14214</v>
      </c>
      <c r="Q8238" t="s">
        <v>14197</v>
      </c>
    </row>
    <row r="8239" spans="1:17" x14ac:dyDescent="0.25">
      <c r="A8239">
        <v>8238</v>
      </c>
      <c r="B8239">
        <v>58884</v>
      </c>
      <c r="C8239">
        <v>40623</v>
      </c>
      <c r="D8239">
        <v>29</v>
      </c>
      <c r="E8239">
        <f t="shared" si="257"/>
        <v>5800</v>
      </c>
      <c r="F8239">
        <v>0.03</v>
      </c>
      <c r="G8239">
        <f>VLOOKUP($P8239,Pricebook!$A:$D,4,0)</f>
        <v>200</v>
      </c>
      <c r="H8239">
        <f t="shared" si="256"/>
        <v>5626</v>
      </c>
      <c r="I8239" t="s">
        <v>1216</v>
      </c>
      <c r="J8239" t="s">
        <v>400</v>
      </c>
      <c r="K8239" t="s">
        <v>1711</v>
      </c>
      <c r="L8239" t="s">
        <v>1712</v>
      </c>
      <c r="M8239" t="s">
        <v>172</v>
      </c>
      <c r="N8239" t="s">
        <v>16</v>
      </c>
      <c r="O8239">
        <v>40628</v>
      </c>
      <c r="P8239" t="s">
        <v>14214</v>
      </c>
      <c r="Q8239" t="s">
        <v>14192</v>
      </c>
    </row>
    <row r="8240" spans="1:17" x14ac:dyDescent="0.25">
      <c r="A8240">
        <v>8239</v>
      </c>
      <c r="B8240">
        <v>58884</v>
      </c>
      <c r="C8240">
        <v>40623</v>
      </c>
      <c r="D8240">
        <v>46</v>
      </c>
      <c r="E8240">
        <f t="shared" si="257"/>
        <v>5750</v>
      </c>
      <c r="F8240">
        <v>0.1</v>
      </c>
      <c r="G8240">
        <f>VLOOKUP($P8240,Pricebook!$A:$D,4,0)</f>
        <v>125</v>
      </c>
      <c r="H8240">
        <f t="shared" si="256"/>
        <v>5175</v>
      </c>
      <c r="I8240" t="s">
        <v>1216</v>
      </c>
      <c r="J8240" t="s">
        <v>400</v>
      </c>
      <c r="K8240" t="s">
        <v>1711</v>
      </c>
      <c r="L8240" t="s">
        <v>1712</v>
      </c>
      <c r="M8240" t="s">
        <v>172</v>
      </c>
      <c r="N8240" t="s">
        <v>16</v>
      </c>
      <c r="O8240">
        <v>40628</v>
      </c>
      <c r="P8240" t="s">
        <v>14209</v>
      </c>
      <c r="Q8240" t="s">
        <v>14200</v>
      </c>
    </row>
    <row r="8241" spans="1:17" x14ac:dyDescent="0.25">
      <c r="A8241">
        <v>8240</v>
      </c>
      <c r="B8241">
        <v>58913</v>
      </c>
      <c r="C8241">
        <v>40309</v>
      </c>
      <c r="D8241">
        <v>23</v>
      </c>
      <c r="E8241">
        <f t="shared" si="257"/>
        <v>2530</v>
      </c>
      <c r="F8241">
        <v>7.0000000000000007E-2</v>
      </c>
      <c r="G8241">
        <f>VLOOKUP($P8241,Pricebook!$A:$D,4,0)</f>
        <v>110</v>
      </c>
      <c r="H8241">
        <f t="shared" si="256"/>
        <v>2352.8999999999996</v>
      </c>
      <c r="I8241" t="s">
        <v>1614</v>
      </c>
      <c r="J8241" t="s">
        <v>760</v>
      </c>
      <c r="K8241" t="s">
        <v>745</v>
      </c>
      <c r="L8241">
        <v>48858</v>
      </c>
      <c r="M8241" t="s">
        <v>172</v>
      </c>
      <c r="N8241" t="s">
        <v>16</v>
      </c>
      <c r="O8241">
        <v>40311</v>
      </c>
      <c r="P8241" t="s">
        <v>14215</v>
      </c>
      <c r="Q8241" t="s">
        <v>14184</v>
      </c>
    </row>
    <row r="8242" spans="1:17" x14ac:dyDescent="0.25">
      <c r="A8242">
        <v>8241</v>
      </c>
      <c r="B8242">
        <v>58914</v>
      </c>
      <c r="C8242">
        <v>39912</v>
      </c>
      <c r="D8242">
        <v>46</v>
      </c>
      <c r="E8242">
        <f t="shared" si="257"/>
        <v>6900</v>
      </c>
      <c r="F8242">
        <v>7.0000000000000007E-2</v>
      </c>
      <c r="G8242">
        <f>VLOOKUP($P8242,Pricebook!$A:$D,4,0)</f>
        <v>150</v>
      </c>
      <c r="H8242">
        <f t="shared" si="256"/>
        <v>6417</v>
      </c>
      <c r="I8242" t="s">
        <v>1308</v>
      </c>
      <c r="J8242" t="s">
        <v>713</v>
      </c>
      <c r="K8242" t="s">
        <v>2062</v>
      </c>
      <c r="L8242">
        <v>97128</v>
      </c>
      <c r="M8242" t="s">
        <v>43</v>
      </c>
      <c r="N8242" t="s">
        <v>23</v>
      </c>
      <c r="O8242">
        <v>39914</v>
      </c>
      <c r="P8242" t="s">
        <v>14211</v>
      </c>
      <c r="Q8242" t="s">
        <v>14190</v>
      </c>
    </row>
    <row r="8243" spans="1:17" x14ac:dyDescent="0.25">
      <c r="A8243">
        <v>8242</v>
      </c>
      <c r="B8243">
        <v>58914</v>
      </c>
      <c r="C8243">
        <v>39912</v>
      </c>
      <c r="D8243">
        <v>11</v>
      </c>
      <c r="E8243">
        <f t="shared" si="257"/>
        <v>1320</v>
      </c>
      <c r="F8243">
        <v>7.0000000000000007E-2</v>
      </c>
      <c r="G8243">
        <f>VLOOKUP($P8243,Pricebook!$A:$D,4,0)</f>
        <v>120</v>
      </c>
      <c r="H8243">
        <f t="shared" si="256"/>
        <v>1227.5999999999999</v>
      </c>
      <c r="I8243" t="s">
        <v>1308</v>
      </c>
      <c r="J8243" t="s">
        <v>713</v>
      </c>
      <c r="K8243" t="s">
        <v>563</v>
      </c>
      <c r="L8243">
        <v>97504</v>
      </c>
      <c r="M8243" t="s">
        <v>43</v>
      </c>
      <c r="N8243" t="s">
        <v>23</v>
      </c>
      <c r="O8243">
        <v>39919</v>
      </c>
      <c r="P8243" t="s">
        <v>14212</v>
      </c>
      <c r="Q8243" t="s">
        <v>14184</v>
      </c>
    </row>
    <row r="8244" spans="1:17" x14ac:dyDescent="0.25">
      <c r="A8244">
        <v>8243</v>
      </c>
      <c r="B8244">
        <v>58917</v>
      </c>
      <c r="C8244">
        <v>40970</v>
      </c>
      <c r="D8244">
        <v>27</v>
      </c>
      <c r="E8244">
        <f t="shared" si="257"/>
        <v>4050</v>
      </c>
      <c r="F8244">
        <v>0.01</v>
      </c>
      <c r="G8244">
        <f>VLOOKUP($P8244,Pricebook!$A:$D,4,0)</f>
        <v>150</v>
      </c>
      <c r="H8244">
        <f t="shared" si="256"/>
        <v>4009.5</v>
      </c>
      <c r="I8244" t="s">
        <v>910</v>
      </c>
      <c r="J8244" t="s">
        <v>844</v>
      </c>
      <c r="K8244" t="s">
        <v>2128</v>
      </c>
      <c r="L8244">
        <v>11550</v>
      </c>
      <c r="M8244" t="s">
        <v>60</v>
      </c>
      <c r="N8244" t="s">
        <v>61</v>
      </c>
      <c r="O8244">
        <v>40971</v>
      </c>
      <c r="P8244" t="s">
        <v>14222</v>
      </c>
      <c r="Q8244" t="s">
        <v>14200</v>
      </c>
    </row>
    <row r="8245" spans="1:17" x14ac:dyDescent="0.25">
      <c r="A8245">
        <v>8244</v>
      </c>
      <c r="B8245">
        <v>58917</v>
      </c>
      <c r="C8245">
        <v>40970</v>
      </c>
      <c r="D8245">
        <v>3</v>
      </c>
      <c r="E8245">
        <f t="shared" si="257"/>
        <v>360</v>
      </c>
      <c r="F8245">
        <v>0.09</v>
      </c>
      <c r="G8245">
        <f>VLOOKUP($P8245,Pricebook!$A:$D,4,0)</f>
        <v>120</v>
      </c>
      <c r="H8245">
        <f t="shared" si="256"/>
        <v>327.60000000000002</v>
      </c>
      <c r="I8245" t="s">
        <v>910</v>
      </c>
      <c r="J8245" t="s">
        <v>844</v>
      </c>
      <c r="K8245" t="s">
        <v>2128</v>
      </c>
      <c r="L8245">
        <v>11550</v>
      </c>
      <c r="M8245" t="s">
        <v>60</v>
      </c>
      <c r="N8245" t="s">
        <v>61</v>
      </c>
      <c r="O8245">
        <v>40970</v>
      </c>
      <c r="P8245" t="s">
        <v>14212</v>
      </c>
      <c r="Q8245" t="s">
        <v>14190</v>
      </c>
    </row>
    <row r="8246" spans="1:17" x14ac:dyDescent="0.25">
      <c r="A8246">
        <v>8245</v>
      </c>
      <c r="B8246">
        <v>58947</v>
      </c>
      <c r="C8246">
        <v>40812</v>
      </c>
      <c r="D8246">
        <v>48</v>
      </c>
      <c r="E8246">
        <f t="shared" si="257"/>
        <v>5280</v>
      </c>
      <c r="F8246">
        <v>0.01</v>
      </c>
      <c r="G8246">
        <f>VLOOKUP($P8246,Pricebook!$A:$D,4,0)</f>
        <v>110</v>
      </c>
      <c r="H8246">
        <f t="shared" si="256"/>
        <v>5227.2</v>
      </c>
      <c r="I8246" t="s">
        <v>309</v>
      </c>
      <c r="J8246" t="s">
        <v>310</v>
      </c>
      <c r="K8246" t="s">
        <v>1336</v>
      </c>
      <c r="L8246">
        <v>46360</v>
      </c>
      <c r="M8246" t="s">
        <v>278</v>
      </c>
      <c r="N8246" t="s">
        <v>16</v>
      </c>
      <c r="O8246">
        <v>40812</v>
      </c>
      <c r="P8246" t="s">
        <v>14215</v>
      </c>
      <c r="Q8246" t="s">
        <v>14186</v>
      </c>
    </row>
    <row r="8247" spans="1:17" x14ac:dyDescent="0.25">
      <c r="A8247">
        <v>8246</v>
      </c>
      <c r="B8247">
        <v>58947</v>
      </c>
      <c r="C8247">
        <v>40812</v>
      </c>
      <c r="D8247">
        <v>28</v>
      </c>
      <c r="E8247">
        <f t="shared" si="257"/>
        <v>3080</v>
      </c>
      <c r="F8247">
        <v>0.09</v>
      </c>
      <c r="G8247">
        <f>VLOOKUP($P8247,Pricebook!$A:$D,4,0)</f>
        <v>110</v>
      </c>
      <c r="H8247">
        <f t="shared" si="256"/>
        <v>2802.8</v>
      </c>
      <c r="I8247" t="s">
        <v>309</v>
      </c>
      <c r="J8247" t="s">
        <v>310</v>
      </c>
      <c r="K8247" t="s">
        <v>1336</v>
      </c>
      <c r="L8247">
        <v>46360</v>
      </c>
      <c r="M8247" t="s">
        <v>278</v>
      </c>
      <c r="N8247" t="s">
        <v>16</v>
      </c>
      <c r="O8247">
        <v>40813</v>
      </c>
      <c r="P8247" t="s">
        <v>14215</v>
      </c>
      <c r="Q8247" t="s">
        <v>14199</v>
      </c>
    </row>
    <row r="8248" spans="1:17" x14ac:dyDescent="0.25">
      <c r="A8248">
        <v>8247</v>
      </c>
      <c r="B8248">
        <v>58949</v>
      </c>
      <c r="C8248">
        <v>41259</v>
      </c>
      <c r="D8248">
        <v>50</v>
      </c>
      <c r="E8248">
        <f t="shared" si="257"/>
        <v>7500</v>
      </c>
      <c r="F8248">
        <v>0.02</v>
      </c>
      <c r="G8248">
        <f>VLOOKUP($P8248,Pricebook!$A:$D,4,0)</f>
        <v>150</v>
      </c>
      <c r="H8248">
        <f t="shared" si="256"/>
        <v>7350</v>
      </c>
      <c r="I8248" t="s">
        <v>221</v>
      </c>
      <c r="J8248" t="s">
        <v>20</v>
      </c>
      <c r="K8248" t="s">
        <v>2262</v>
      </c>
      <c r="L8248">
        <v>98444</v>
      </c>
      <c r="M8248" t="s">
        <v>22</v>
      </c>
      <c r="N8248" t="s">
        <v>23</v>
      </c>
      <c r="O8248">
        <v>41260</v>
      </c>
      <c r="P8248" t="s">
        <v>14210</v>
      </c>
      <c r="Q8248" t="s">
        <v>14194</v>
      </c>
    </row>
    <row r="8249" spans="1:17" x14ac:dyDescent="0.25">
      <c r="A8249">
        <v>8248</v>
      </c>
      <c r="B8249">
        <v>58978</v>
      </c>
      <c r="C8249">
        <v>40945</v>
      </c>
      <c r="D8249">
        <v>13</v>
      </c>
      <c r="E8249">
        <f t="shared" si="257"/>
        <v>1430</v>
      </c>
      <c r="F8249">
        <v>0.09</v>
      </c>
      <c r="G8249">
        <f>VLOOKUP($P8249,Pricebook!$A:$D,4,0)</f>
        <v>110</v>
      </c>
      <c r="H8249">
        <f t="shared" si="256"/>
        <v>1301.3</v>
      </c>
      <c r="I8249" t="s">
        <v>1105</v>
      </c>
      <c r="J8249" t="s">
        <v>341</v>
      </c>
      <c r="K8249" t="s">
        <v>2824</v>
      </c>
      <c r="L8249">
        <v>48823</v>
      </c>
      <c r="M8249" t="s">
        <v>172</v>
      </c>
      <c r="N8249" t="s">
        <v>16</v>
      </c>
      <c r="O8249">
        <v>40952</v>
      </c>
      <c r="P8249" t="s">
        <v>14215</v>
      </c>
      <c r="Q8249" t="s">
        <v>14196</v>
      </c>
    </row>
    <row r="8250" spans="1:17" x14ac:dyDescent="0.25">
      <c r="A8250">
        <v>8249</v>
      </c>
      <c r="B8250">
        <v>58981</v>
      </c>
      <c r="C8250">
        <v>40574</v>
      </c>
      <c r="D8250">
        <v>28</v>
      </c>
      <c r="E8250">
        <f t="shared" si="257"/>
        <v>4760</v>
      </c>
      <c r="F8250">
        <v>7.0000000000000007E-2</v>
      </c>
      <c r="G8250">
        <f>VLOOKUP($P8250,Pricebook!$A:$D,4,0)</f>
        <v>170</v>
      </c>
      <c r="H8250">
        <f t="shared" si="256"/>
        <v>4426.7999999999993</v>
      </c>
      <c r="I8250" t="s">
        <v>1362</v>
      </c>
      <c r="J8250" t="s">
        <v>103</v>
      </c>
      <c r="K8250" t="s">
        <v>757</v>
      </c>
      <c r="L8250">
        <v>83440</v>
      </c>
      <c r="M8250" t="s">
        <v>197</v>
      </c>
      <c r="N8250" t="s">
        <v>23</v>
      </c>
      <c r="O8250">
        <v>40576</v>
      </c>
      <c r="P8250" t="s">
        <v>14219</v>
      </c>
      <c r="Q8250" t="s">
        <v>14186</v>
      </c>
    </row>
    <row r="8251" spans="1:17" x14ac:dyDescent="0.25">
      <c r="A8251">
        <v>8250</v>
      </c>
      <c r="B8251">
        <v>59008</v>
      </c>
      <c r="C8251">
        <v>40450</v>
      </c>
      <c r="D8251">
        <v>39</v>
      </c>
      <c r="E8251">
        <f t="shared" si="257"/>
        <v>5850</v>
      </c>
      <c r="F8251">
        <v>0.05</v>
      </c>
      <c r="G8251">
        <f>VLOOKUP($P8251,Pricebook!$A:$D,4,0)</f>
        <v>150</v>
      </c>
      <c r="H8251">
        <f t="shared" si="256"/>
        <v>5557.5</v>
      </c>
      <c r="I8251" t="s">
        <v>736</v>
      </c>
      <c r="J8251" t="s">
        <v>400</v>
      </c>
      <c r="K8251" t="s">
        <v>435</v>
      </c>
      <c r="L8251">
        <v>28110</v>
      </c>
      <c r="M8251" t="s">
        <v>33</v>
      </c>
      <c r="N8251" t="s">
        <v>34</v>
      </c>
      <c r="O8251">
        <v>40450</v>
      </c>
      <c r="P8251" t="s">
        <v>14216</v>
      </c>
      <c r="Q8251" t="s">
        <v>14191</v>
      </c>
    </row>
    <row r="8252" spans="1:17" x14ac:dyDescent="0.25">
      <c r="A8252">
        <v>8251</v>
      </c>
      <c r="B8252">
        <v>59009</v>
      </c>
      <c r="C8252">
        <v>40865</v>
      </c>
      <c r="D8252">
        <v>19</v>
      </c>
      <c r="E8252">
        <f t="shared" si="257"/>
        <v>2090</v>
      </c>
      <c r="F8252">
        <v>0.02</v>
      </c>
      <c r="G8252">
        <f>VLOOKUP($P8252,Pricebook!$A:$D,4,0)</f>
        <v>110</v>
      </c>
      <c r="H8252">
        <f t="shared" si="256"/>
        <v>2048.1999999999998</v>
      </c>
      <c r="I8252" t="s">
        <v>675</v>
      </c>
      <c r="J8252" t="s">
        <v>482</v>
      </c>
      <c r="K8252" t="s">
        <v>598</v>
      </c>
      <c r="L8252">
        <v>43068</v>
      </c>
      <c r="M8252" t="s">
        <v>210</v>
      </c>
      <c r="N8252" t="s">
        <v>61</v>
      </c>
      <c r="O8252">
        <v>40867</v>
      </c>
      <c r="P8252" t="s">
        <v>14215</v>
      </c>
      <c r="Q8252" t="s">
        <v>14194</v>
      </c>
    </row>
    <row r="8253" spans="1:17" x14ac:dyDescent="0.25">
      <c r="A8253">
        <v>8252</v>
      </c>
      <c r="B8253">
        <v>59015</v>
      </c>
      <c r="C8253">
        <v>41055</v>
      </c>
      <c r="D8253">
        <v>32</v>
      </c>
      <c r="E8253">
        <f t="shared" si="257"/>
        <v>4800</v>
      </c>
      <c r="F8253">
        <v>0.09</v>
      </c>
      <c r="G8253">
        <f>VLOOKUP($P8253,Pricebook!$A:$D,4,0)</f>
        <v>150</v>
      </c>
      <c r="H8253">
        <f t="shared" si="256"/>
        <v>4368</v>
      </c>
      <c r="I8253" t="s">
        <v>1472</v>
      </c>
      <c r="J8253" t="s">
        <v>327</v>
      </c>
      <c r="K8253" t="s">
        <v>1770</v>
      </c>
      <c r="L8253" t="s">
        <v>1771</v>
      </c>
      <c r="M8253" t="s">
        <v>48</v>
      </c>
      <c r="N8253" t="s">
        <v>16</v>
      </c>
      <c r="O8253">
        <v>41056</v>
      </c>
      <c r="P8253" t="s">
        <v>14211</v>
      </c>
      <c r="Q8253" t="s">
        <v>14191</v>
      </c>
    </row>
    <row r="8254" spans="1:17" x14ac:dyDescent="0.25">
      <c r="A8254">
        <v>8253</v>
      </c>
      <c r="B8254">
        <v>59015</v>
      </c>
      <c r="C8254">
        <v>41055</v>
      </c>
      <c r="D8254">
        <v>32</v>
      </c>
      <c r="E8254">
        <f t="shared" si="257"/>
        <v>4000</v>
      </c>
      <c r="F8254">
        <v>0.02</v>
      </c>
      <c r="G8254">
        <f>VLOOKUP($P8254,Pricebook!$A:$D,4,0)</f>
        <v>125</v>
      </c>
      <c r="H8254">
        <f t="shared" si="256"/>
        <v>3920</v>
      </c>
      <c r="I8254" t="s">
        <v>1472</v>
      </c>
      <c r="J8254" t="s">
        <v>327</v>
      </c>
      <c r="K8254" t="s">
        <v>1770</v>
      </c>
      <c r="L8254" t="s">
        <v>1771</v>
      </c>
      <c r="M8254" t="s">
        <v>48</v>
      </c>
      <c r="N8254" t="s">
        <v>16</v>
      </c>
      <c r="O8254">
        <v>41056</v>
      </c>
      <c r="P8254" t="s">
        <v>14208</v>
      </c>
      <c r="Q8254" t="s">
        <v>14202</v>
      </c>
    </row>
    <row r="8255" spans="1:17" x14ac:dyDescent="0.25">
      <c r="A8255">
        <v>8254</v>
      </c>
      <c r="B8255">
        <v>59015</v>
      </c>
      <c r="C8255">
        <v>41055</v>
      </c>
      <c r="D8255">
        <v>32</v>
      </c>
      <c r="E8255">
        <f t="shared" si="257"/>
        <v>3520</v>
      </c>
      <c r="F8255">
        <v>0.02</v>
      </c>
      <c r="G8255">
        <f>VLOOKUP($P8255,Pricebook!$A:$D,4,0)</f>
        <v>110</v>
      </c>
      <c r="H8255">
        <f t="shared" si="256"/>
        <v>3449.6</v>
      </c>
      <c r="I8255" t="s">
        <v>1472</v>
      </c>
      <c r="J8255" t="s">
        <v>327</v>
      </c>
      <c r="K8255" t="s">
        <v>1770</v>
      </c>
      <c r="L8255" t="s">
        <v>1771</v>
      </c>
      <c r="M8255" t="s">
        <v>48</v>
      </c>
      <c r="N8255" t="s">
        <v>16</v>
      </c>
      <c r="O8255">
        <v>41057</v>
      </c>
      <c r="P8255" t="s">
        <v>14215</v>
      </c>
      <c r="Q8255" t="s">
        <v>14194</v>
      </c>
    </row>
    <row r="8256" spans="1:17" x14ac:dyDescent="0.25">
      <c r="A8256">
        <v>8255</v>
      </c>
      <c r="B8256">
        <v>59044</v>
      </c>
      <c r="C8256">
        <v>40744</v>
      </c>
      <c r="D8256">
        <v>6</v>
      </c>
      <c r="E8256">
        <f t="shared" si="257"/>
        <v>1200</v>
      </c>
      <c r="F8256">
        <v>0.02</v>
      </c>
      <c r="G8256">
        <f>VLOOKUP($P8256,Pricebook!$A:$D,4,0)</f>
        <v>200</v>
      </c>
      <c r="H8256">
        <f t="shared" si="256"/>
        <v>1176</v>
      </c>
      <c r="I8256" t="s">
        <v>1146</v>
      </c>
      <c r="J8256" t="s">
        <v>203</v>
      </c>
      <c r="K8256" t="s">
        <v>261</v>
      </c>
      <c r="L8256">
        <v>72956</v>
      </c>
      <c r="M8256" t="s">
        <v>66</v>
      </c>
      <c r="N8256" t="s">
        <v>34</v>
      </c>
      <c r="O8256">
        <v>40746</v>
      </c>
      <c r="P8256" t="s">
        <v>14214</v>
      </c>
      <c r="Q8256" t="s">
        <v>14184</v>
      </c>
    </row>
    <row r="8257" spans="1:17" x14ac:dyDescent="0.25">
      <c r="A8257">
        <v>8256</v>
      </c>
      <c r="B8257">
        <v>59045</v>
      </c>
      <c r="C8257">
        <v>40587</v>
      </c>
      <c r="D8257">
        <v>30</v>
      </c>
      <c r="E8257">
        <f t="shared" si="257"/>
        <v>4800</v>
      </c>
      <c r="F8257">
        <v>0.05</v>
      </c>
      <c r="G8257">
        <f>VLOOKUP($P8257,Pricebook!$A:$D,4,0)</f>
        <v>160</v>
      </c>
      <c r="H8257">
        <f t="shared" si="256"/>
        <v>4560</v>
      </c>
      <c r="I8257" t="s">
        <v>2088</v>
      </c>
      <c r="J8257" t="s">
        <v>327</v>
      </c>
      <c r="K8257" t="s">
        <v>1649</v>
      </c>
      <c r="L8257">
        <v>61604</v>
      </c>
      <c r="M8257" t="s">
        <v>15</v>
      </c>
      <c r="N8257" t="s">
        <v>16</v>
      </c>
      <c r="O8257">
        <v>40589</v>
      </c>
      <c r="P8257" t="s">
        <v>14218</v>
      </c>
      <c r="Q8257" t="s">
        <v>14199</v>
      </c>
    </row>
    <row r="8258" spans="1:17" x14ac:dyDescent="0.25">
      <c r="A8258">
        <v>8257</v>
      </c>
      <c r="B8258">
        <v>59047</v>
      </c>
      <c r="C8258">
        <v>40571</v>
      </c>
      <c r="D8258">
        <v>10</v>
      </c>
      <c r="E8258">
        <f t="shared" si="257"/>
        <v>1500</v>
      </c>
      <c r="F8258">
        <v>0.09</v>
      </c>
      <c r="G8258">
        <f>VLOOKUP($P8258,Pricebook!$A:$D,4,0)</f>
        <v>150</v>
      </c>
      <c r="H8258">
        <f t="shared" ref="H8258:H8321" si="258">E8258*(1-F8258)</f>
        <v>1365</v>
      </c>
      <c r="I8258" t="s">
        <v>1075</v>
      </c>
      <c r="J8258" t="s">
        <v>1076</v>
      </c>
      <c r="K8258" t="s">
        <v>2332</v>
      </c>
      <c r="L8258">
        <v>60440</v>
      </c>
      <c r="M8258" t="s">
        <v>15</v>
      </c>
      <c r="N8258" t="s">
        <v>16</v>
      </c>
      <c r="O8258">
        <v>40571</v>
      </c>
      <c r="P8258" t="s">
        <v>14211</v>
      </c>
      <c r="Q8258" t="s">
        <v>14195</v>
      </c>
    </row>
    <row r="8259" spans="1:17" x14ac:dyDescent="0.25">
      <c r="A8259">
        <v>8258</v>
      </c>
      <c r="B8259">
        <v>59047</v>
      </c>
      <c r="C8259">
        <v>40571</v>
      </c>
      <c r="D8259">
        <v>26</v>
      </c>
      <c r="E8259">
        <f t="shared" ref="E8259:E8322" si="259">G8259*D8259</f>
        <v>3250</v>
      </c>
      <c r="F8259">
        <v>0.06</v>
      </c>
      <c r="G8259">
        <f>VLOOKUP($P8259,Pricebook!$A:$D,4,0)</f>
        <v>125</v>
      </c>
      <c r="H8259">
        <f t="shared" si="258"/>
        <v>3055</v>
      </c>
      <c r="I8259" t="s">
        <v>1075</v>
      </c>
      <c r="J8259" t="s">
        <v>1076</v>
      </c>
      <c r="K8259" t="s">
        <v>2332</v>
      </c>
      <c r="L8259">
        <v>60440</v>
      </c>
      <c r="M8259" t="s">
        <v>15</v>
      </c>
      <c r="N8259" t="s">
        <v>16</v>
      </c>
      <c r="O8259">
        <v>40573</v>
      </c>
      <c r="P8259" t="s">
        <v>14208</v>
      </c>
      <c r="Q8259" t="s">
        <v>14184</v>
      </c>
    </row>
    <row r="8260" spans="1:17" x14ac:dyDescent="0.25">
      <c r="A8260">
        <v>8259</v>
      </c>
      <c r="B8260">
        <v>59072</v>
      </c>
      <c r="C8260">
        <v>39958</v>
      </c>
      <c r="D8260">
        <v>12</v>
      </c>
      <c r="E8260">
        <f t="shared" si="259"/>
        <v>1920</v>
      </c>
      <c r="F8260">
        <v>0.03</v>
      </c>
      <c r="G8260">
        <f>VLOOKUP($P8260,Pricebook!$A:$D,4,0)</f>
        <v>160</v>
      </c>
      <c r="H8260">
        <f t="shared" si="258"/>
        <v>1862.3999999999999</v>
      </c>
      <c r="I8260" t="s">
        <v>1518</v>
      </c>
      <c r="J8260" t="s">
        <v>594</v>
      </c>
      <c r="K8260" t="s">
        <v>413</v>
      </c>
      <c r="L8260">
        <v>85374</v>
      </c>
      <c r="M8260" t="s">
        <v>70</v>
      </c>
      <c r="N8260" t="s">
        <v>23</v>
      </c>
      <c r="O8260">
        <v>39960</v>
      </c>
      <c r="P8260" t="s">
        <v>14218</v>
      </c>
      <c r="Q8260" t="s">
        <v>14195</v>
      </c>
    </row>
    <row r="8261" spans="1:17" x14ac:dyDescent="0.25">
      <c r="A8261">
        <v>8260</v>
      </c>
      <c r="B8261">
        <v>59072</v>
      </c>
      <c r="C8261">
        <v>39958</v>
      </c>
      <c r="D8261">
        <v>22</v>
      </c>
      <c r="E8261">
        <f t="shared" si="259"/>
        <v>2420</v>
      </c>
      <c r="F8261">
        <v>0.08</v>
      </c>
      <c r="G8261">
        <f>VLOOKUP($P8261,Pricebook!$A:$D,4,0)</f>
        <v>110</v>
      </c>
      <c r="H8261">
        <f t="shared" si="258"/>
        <v>2226.4</v>
      </c>
      <c r="I8261" t="s">
        <v>1518</v>
      </c>
      <c r="J8261" t="s">
        <v>594</v>
      </c>
      <c r="K8261" t="s">
        <v>413</v>
      </c>
      <c r="L8261">
        <v>85374</v>
      </c>
      <c r="M8261" t="s">
        <v>70</v>
      </c>
      <c r="N8261" t="s">
        <v>23</v>
      </c>
      <c r="O8261">
        <v>39959</v>
      </c>
      <c r="P8261" t="s">
        <v>14215</v>
      </c>
      <c r="Q8261" t="s">
        <v>14203</v>
      </c>
    </row>
    <row r="8262" spans="1:17" x14ac:dyDescent="0.25">
      <c r="A8262">
        <v>8261</v>
      </c>
      <c r="B8262">
        <v>59072</v>
      </c>
      <c r="C8262">
        <v>39958</v>
      </c>
      <c r="D8262">
        <v>2</v>
      </c>
      <c r="E8262">
        <f t="shared" si="259"/>
        <v>300</v>
      </c>
      <c r="F8262">
        <v>0.06</v>
      </c>
      <c r="G8262">
        <f>VLOOKUP($P8262,Pricebook!$A:$D,4,0)</f>
        <v>150</v>
      </c>
      <c r="H8262">
        <f t="shared" si="258"/>
        <v>282</v>
      </c>
      <c r="I8262" t="s">
        <v>1518</v>
      </c>
      <c r="J8262" t="s">
        <v>594</v>
      </c>
      <c r="K8262" t="s">
        <v>413</v>
      </c>
      <c r="L8262">
        <v>85374</v>
      </c>
      <c r="M8262" t="s">
        <v>70</v>
      </c>
      <c r="N8262" t="s">
        <v>23</v>
      </c>
      <c r="O8262">
        <v>39960</v>
      </c>
      <c r="P8262" t="s">
        <v>14210</v>
      </c>
      <c r="Q8262" t="s">
        <v>14202</v>
      </c>
    </row>
    <row r="8263" spans="1:17" x14ac:dyDescent="0.25">
      <c r="A8263">
        <v>8262</v>
      </c>
      <c r="B8263">
        <v>59072</v>
      </c>
      <c r="C8263">
        <v>39958</v>
      </c>
      <c r="D8263">
        <v>38</v>
      </c>
      <c r="E8263">
        <f t="shared" si="259"/>
        <v>5700</v>
      </c>
      <c r="F8263">
        <v>0</v>
      </c>
      <c r="G8263">
        <f>VLOOKUP($P8263,Pricebook!$A:$D,4,0)</f>
        <v>150</v>
      </c>
      <c r="H8263">
        <f t="shared" si="258"/>
        <v>5700</v>
      </c>
      <c r="I8263" t="s">
        <v>1518</v>
      </c>
      <c r="J8263" t="s">
        <v>594</v>
      </c>
      <c r="K8263" t="s">
        <v>413</v>
      </c>
      <c r="L8263">
        <v>85374</v>
      </c>
      <c r="M8263" t="s">
        <v>70</v>
      </c>
      <c r="N8263" t="s">
        <v>23</v>
      </c>
      <c r="O8263">
        <v>39960</v>
      </c>
      <c r="P8263" t="s">
        <v>14210</v>
      </c>
      <c r="Q8263" t="s">
        <v>14189</v>
      </c>
    </row>
    <row r="8264" spans="1:17" x14ac:dyDescent="0.25">
      <c r="A8264">
        <v>8263</v>
      </c>
      <c r="B8264">
        <v>59074</v>
      </c>
      <c r="C8264">
        <v>40402</v>
      </c>
      <c r="D8264">
        <v>37</v>
      </c>
      <c r="E8264">
        <f t="shared" si="259"/>
        <v>4625</v>
      </c>
      <c r="F8264">
        <v>0.03</v>
      </c>
      <c r="G8264">
        <f>VLOOKUP($P8264,Pricebook!$A:$D,4,0)</f>
        <v>125</v>
      </c>
      <c r="H8264">
        <f t="shared" si="258"/>
        <v>4486.25</v>
      </c>
      <c r="I8264" t="s">
        <v>931</v>
      </c>
      <c r="J8264" t="s">
        <v>207</v>
      </c>
      <c r="K8264" t="s">
        <v>672</v>
      </c>
      <c r="L8264">
        <v>47374</v>
      </c>
      <c r="M8264" t="s">
        <v>278</v>
      </c>
      <c r="N8264" t="s">
        <v>16</v>
      </c>
      <c r="O8264">
        <v>40404</v>
      </c>
      <c r="P8264" t="s">
        <v>14208</v>
      </c>
      <c r="Q8264" t="s">
        <v>14199</v>
      </c>
    </row>
    <row r="8265" spans="1:17" x14ac:dyDescent="0.25">
      <c r="A8265">
        <v>8264</v>
      </c>
      <c r="B8265">
        <v>59075</v>
      </c>
      <c r="C8265">
        <v>40965</v>
      </c>
      <c r="D8265">
        <v>38</v>
      </c>
      <c r="E8265">
        <f t="shared" si="259"/>
        <v>4180</v>
      </c>
      <c r="F8265">
        <v>0.02</v>
      </c>
      <c r="G8265">
        <f>VLOOKUP($P8265,Pricebook!$A:$D,4,0)</f>
        <v>110</v>
      </c>
      <c r="H8265">
        <f t="shared" si="258"/>
        <v>4096.3999999999996</v>
      </c>
      <c r="I8265" t="s">
        <v>1841</v>
      </c>
      <c r="J8265" t="s">
        <v>1014</v>
      </c>
      <c r="K8265" t="s">
        <v>1842</v>
      </c>
      <c r="L8265">
        <v>75067</v>
      </c>
      <c r="M8265" t="s">
        <v>48</v>
      </c>
      <c r="N8265" t="s">
        <v>16</v>
      </c>
      <c r="O8265">
        <v>40968</v>
      </c>
      <c r="P8265" t="s">
        <v>14215</v>
      </c>
      <c r="Q8265" t="s">
        <v>14194</v>
      </c>
    </row>
    <row r="8266" spans="1:17" x14ac:dyDescent="0.25">
      <c r="A8266">
        <v>8265</v>
      </c>
      <c r="B8266">
        <v>59075</v>
      </c>
      <c r="C8266">
        <v>40965</v>
      </c>
      <c r="D8266">
        <v>4</v>
      </c>
      <c r="E8266">
        <f t="shared" si="259"/>
        <v>600</v>
      </c>
      <c r="F8266">
        <v>0.02</v>
      </c>
      <c r="G8266">
        <f>VLOOKUP($P8266,Pricebook!$A:$D,4,0)</f>
        <v>150</v>
      </c>
      <c r="H8266">
        <f t="shared" si="258"/>
        <v>588</v>
      </c>
      <c r="I8266" t="s">
        <v>1841</v>
      </c>
      <c r="J8266" t="s">
        <v>1014</v>
      </c>
      <c r="K8266" t="s">
        <v>1004</v>
      </c>
      <c r="L8266" t="s">
        <v>1005</v>
      </c>
      <c r="M8266" t="s">
        <v>91</v>
      </c>
      <c r="N8266" t="s">
        <v>61</v>
      </c>
      <c r="O8266">
        <v>40973</v>
      </c>
      <c r="P8266" t="s">
        <v>14211</v>
      </c>
      <c r="Q8266" t="s">
        <v>14201</v>
      </c>
    </row>
    <row r="8267" spans="1:17" x14ac:dyDescent="0.25">
      <c r="A8267">
        <v>8266</v>
      </c>
      <c r="B8267">
        <v>59104</v>
      </c>
      <c r="C8267">
        <v>39856</v>
      </c>
      <c r="D8267">
        <v>13</v>
      </c>
      <c r="E8267">
        <f t="shared" si="259"/>
        <v>2080</v>
      </c>
      <c r="F8267">
        <v>0.08</v>
      </c>
      <c r="G8267">
        <f>VLOOKUP($P8267,Pricebook!$A:$D,4,0)</f>
        <v>160</v>
      </c>
      <c r="H8267">
        <f t="shared" si="258"/>
        <v>1913.6000000000001</v>
      </c>
      <c r="I8267" t="s">
        <v>427</v>
      </c>
      <c r="J8267" t="s">
        <v>190</v>
      </c>
      <c r="K8267" t="s">
        <v>802</v>
      </c>
      <c r="L8267">
        <v>13210</v>
      </c>
      <c r="M8267" t="s">
        <v>60</v>
      </c>
      <c r="N8267" t="s">
        <v>61</v>
      </c>
      <c r="O8267">
        <v>39859</v>
      </c>
      <c r="P8267" t="s">
        <v>14218</v>
      </c>
      <c r="Q8267" t="s">
        <v>14199</v>
      </c>
    </row>
    <row r="8268" spans="1:17" x14ac:dyDescent="0.25">
      <c r="A8268">
        <v>8267</v>
      </c>
      <c r="B8268">
        <v>59104</v>
      </c>
      <c r="C8268">
        <v>39856</v>
      </c>
      <c r="D8268">
        <v>22</v>
      </c>
      <c r="E8268">
        <f t="shared" si="259"/>
        <v>3080</v>
      </c>
      <c r="F8268">
        <v>0.04</v>
      </c>
      <c r="G8268">
        <f>VLOOKUP($P8268,Pricebook!$A:$D,4,0)</f>
        <v>140</v>
      </c>
      <c r="H8268">
        <f t="shared" si="258"/>
        <v>2956.7999999999997</v>
      </c>
      <c r="I8268" t="s">
        <v>427</v>
      </c>
      <c r="J8268" t="s">
        <v>190</v>
      </c>
      <c r="K8268" t="s">
        <v>802</v>
      </c>
      <c r="L8268">
        <v>13210</v>
      </c>
      <c r="M8268" t="s">
        <v>60</v>
      </c>
      <c r="N8268" t="s">
        <v>61</v>
      </c>
      <c r="O8268">
        <v>39859</v>
      </c>
      <c r="P8268" t="s">
        <v>14213</v>
      </c>
      <c r="Q8268" t="s">
        <v>14188</v>
      </c>
    </row>
    <row r="8269" spans="1:17" x14ac:dyDescent="0.25">
      <c r="A8269">
        <v>8268</v>
      </c>
      <c r="B8269">
        <v>59104</v>
      </c>
      <c r="C8269">
        <v>39856</v>
      </c>
      <c r="D8269">
        <v>38</v>
      </c>
      <c r="E8269">
        <f t="shared" si="259"/>
        <v>5700</v>
      </c>
      <c r="F8269">
        <v>0.05</v>
      </c>
      <c r="G8269">
        <f>VLOOKUP($P8269,Pricebook!$A:$D,4,0)</f>
        <v>150</v>
      </c>
      <c r="H8269">
        <f t="shared" si="258"/>
        <v>5415</v>
      </c>
      <c r="I8269" t="s">
        <v>427</v>
      </c>
      <c r="J8269" t="s">
        <v>190</v>
      </c>
      <c r="K8269" t="s">
        <v>802</v>
      </c>
      <c r="L8269">
        <v>13210</v>
      </c>
      <c r="M8269" t="s">
        <v>60</v>
      </c>
      <c r="N8269" t="s">
        <v>61</v>
      </c>
      <c r="O8269">
        <v>39858</v>
      </c>
      <c r="P8269" t="s">
        <v>14210</v>
      </c>
      <c r="Q8269" t="s">
        <v>14189</v>
      </c>
    </row>
    <row r="8270" spans="1:17" x14ac:dyDescent="0.25">
      <c r="A8270">
        <v>8269</v>
      </c>
      <c r="B8270">
        <v>59108</v>
      </c>
      <c r="C8270">
        <v>40823</v>
      </c>
      <c r="D8270">
        <v>21</v>
      </c>
      <c r="E8270">
        <f t="shared" si="259"/>
        <v>2520</v>
      </c>
      <c r="F8270">
        <v>0.09</v>
      </c>
      <c r="G8270">
        <f>VLOOKUP($P8270,Pricebook!$A:$D,4,0)</f>
        <v>120</v>
      </c>
      <c r="H8270">
        <f t="shared" si="258"/>
        <v>2293.2000000000003</v>
      </c>
      <c r="I8270" t="s">
        <v>806</v>
      </c>
      <c r="J8270" t="s">
        <v>520</v>
      </c>
      <c r="K8270" t="s">
        <v>2769</v>
      </c>
      <c r="L8270">
        <v>75234</v>
      </c>
      <c r="M8270" t="s">
        <v>48</v>
      </c>
      <c r="N8270" t="s">
        <v>16</v>
      </c>
      <c r="O8270">
        <v>40828</v>
      </c>
      <c r="P8270" t="s">
        <v>14212</v>
      </c>
      <c r="Q8270" t="s">
        <v>14194</v>
      </c>
    </row>
    <row r="8271" spans="1:17" x14ac:dyDescent="0.25">
      <c r="A8271">
        <v>8270</v>
      </c>
      <c r="B8271">
        <v>59108</v>
      </c>
      <c r="C8271">
        <v>40823</v>
      </c>
      <c r="D8271">
        <v>39</v>
      </c>
      <c r="E8271">
        <f t="shared" si="259"/>
        <v>5850</v>
      </c>
      <c r="F8271">
        <v>0.02</v>
      </c>
      <c r="G8271">
        <f>VLOOKUP($P8271,Pricebook!$A:$D,4,0)</f>
        <v>150</v>
      </c>
      <c r="H8271">
        <f t="shared" si="258"/>
        <v>5733</v>
      </c>
      <c r="I8271" t="s">
        <v>806</v>
      </c>
      <c r="J8271" t="s">
        <v>520</v>
      </c>
      <c r="K8271" t="s">
        <v>2769</v>
      </c>
      <c r="L8271">
        <v>75234</v>
      </c>
      <c r="M8271" t="s">
        <v>48</v>
      </c>
      <c r="N8271" t="s">
        <v>16</v>
      </c>
      <c r="O8271">
        <v>40832</v>
      </c>
      <c r="P8271" t="s">
        <v>14210</v>
      </c>
      <c r="Q8271" t="s">
        <v>14203</v>
      </c>
    </row>
    <row r="8272" spans="1:17" x14ac:dyDescent="0.25">
      <c r="A8272">
        <v>8271</v>
      </c>
      <c r="B8272">
        <v>59139</v>
      </c>
      <c r="C8272">
        <v>40572</v>
      </c>
      <c r="D8272">
        <v>12</v>
      </c>
      <c r="E8272">
        <f t="shared" si="259"/>
        <v>2040</v>
      </c>
      <c r="F8272">
        <v>0.05</v>
      </c>
      <c r="G8272">
        <f>VLOOKUP($P8272,Pricebook!$A:$D,4,0)</f>
        <v>170</v>
      </c>
      <c r="H8272">
        <f t="shared" si="258"/>
        <v>1938</v>
      </c>
      <c r="I8272" t="s">
        <v>57</v>
      </c>
      <c r="J8272" t="s">
        <v>58</v>
      </c>
      <c r="K8272" t="s">
        <v>2860</v>
      </c>
      <c r="L8272" t="s">
        <v>2861</v>
      </c>
      <c r="M8272" t="s">
        <v>1213</v>
      </c>
      <c r="N8272" t="s">
        <v>23</v>
      </c>
      <c r="O8272">
        <v>40573</v>
      </c>
      <c r="P8272" t="s">
        <v>14219</v>
      </c>
      <c r="Q8272" t="s">
        <v>14188</v>
      </c>
    </row>
    <row r="8273" spans="1:17" x14ac:dyDescent="0.25">
      <c r="A8273">
        <v>8272</v>
      </c>
      <c r="B8273">
        <v>59139</v>
      </c>
      <c r="C8273">
        <v>40572</v>
      </c>
      <c r="D8273">
        <v>38</v>
      </c>
      <c r="E8273">
        <f t="shared" si="259"/>
        <v>6080</v>
      </c>
      <c r="F8273">
        <v>0.09</v>
      </c>
      <c r="G8273">
        <f>VLOOKUP($P8273,Pricebook!$A:$D,4,0)</f>
        <v>160</v>
      </c>
      <c r="H8273">
        <f t="shared" si="258"/>
        <v>5532.8</v>
      </c>
      <c r="I8273" t="s">
        <v>57</v>
      </c>
      <c r="J8273" t="s">
        <v>58</v>
      </c>
      <c r="K8273" t="s">
        <v>2860</v>
      </c>
      <c r="L8273" t="s">
        <v>2861</v>
      </c>
      <c r="M8273" t="s">
        <v>1213</v>
      </c>
      <c r="N8273" t="s">
        <v>23</v>
      </c>
      <c r="O8273">
        <v>40573</v>
      </c>
      <c r="P8273" t="s">
        <v>14218</v>
      </c>
      <c r="Q8273" t="s">
        <v>14200</v>
      </c>
    </row>
    <row r="8274" spans="1:17" x14ac:dyDescent="0.25">
      <c r="A8274">
        <v>8273</v>
      </c>
      <c r="B8274">
        <v>59170</v>
      </c>
      <c r="C8274">
        <v>39861</v>
      </c>
      <c r="D8274">
        <v>44</v>
      </c>
      <c r="E8274">
        <f t="shared" si="259"/>
        <v>7040</v>
      </c>
      <c r="F8274">
        <v>0.02</v>
      </c>
      <c r="G8274">
        <f>VLOOKUP($P8274,Pricebook!$A:$D,4,0)</f>
        <v>160</v>
      </c>
      <c r="H8274">
        <f t="shared" si="258"/>
        <v>6899.2</v>
      </c>
      <c r="I8274" t="s">
        <v>477</v>
      </c>
      <c r="J8274" t="s">
        <v>121</v>
      </c>
      <c r="K8274" t="s">
        <v>1249</v>
      </c>
      <c r="L8274">
        <v>84120</v>
      </c>
      <c r="M8274" t="s">
        <v>201</v>
      </c>
      <c r="N8274" t="s">
        <v>23</v>
      </c>
      <c r="O8274">
        <v>39862</v>
      </c>
      <c r="P8274" t="s">
        <v>14218</v>
      </c>
      <c r="Q8274" t="s">
        <v>14200</v>
      </c>
    </row>
    <row r="8275" spans="1:17" x14ac:dyDescent="0.25">
      <c r="A8275">
        <v>8274</v>
      </c>
      <c r="B8275">
        <v>59170</v>
      </c>
      <c r="C8275">
        <v>39861</v>
      </c>
      <c r="D8275">
        <v>10</v>
      </c>
      <c r="E8275">
        <f t="shared" si="259"/>
        <v>1250</v>
      </c>
      <c r="F8275">
        <v>0.04</v>
      </c>
      <c r="G8275">
        <f>VLOOKUP($P8275,Pricebook!$A:$D,4,0)</f>
        <v>125</v>
      </c>
      <c r="H8275">
        <f t="shared" si="258"/>
        <v>1200</v>
      </c>
      <c r="I8275" t="s">
        <v>477</v>
      </c>
      <c r="J8275" t="s">
        <v>121</v>
      </c>
      <c r="K8275" t="s">
        <v>1249</v>
      </c>
      <c r="L8275">
        <v>84120</v>
      </c>
      <c r="M8275" t="s">
        <v>201</v>
      </c>
      <c r="N8275" t="s">
        <v>23</v>
      </c>
      <c r="O8275">
        <v>39863</v>
      </c>
      <c r="P8275" t="s">
        <v>14208</v>
      </c>
      <c r="Q8275" t="s">
        <v>14198</v>
      </c>
    </row>
    <row r="8276" spans="1:17" x14ac:dyDescent="0.25">
      <c r="A8276">
        <v>8275</v>
      </c>
      <c r="B8276">
        <v>59170</v>
      </c>
      <c r="C8276">
        <v>39861</v>
      </c>
      <c r="D8276">
        <v>22</v>
      </c>
      <c r="E8276">
        <f t="shared" si="259"/>
        <v>2750</v>
      </c>
      <c r="F8276">
        <v>0.03</v>
      </c>
      <c r="G8276">
        <f>VLOOKUP($P8276,Pricebook!$A:$D,4,0)</f>
        <v>125</v>
      </c>
      <c r="H8276">
        <f t="shared" si="258"/>
        <v>2667.5</v>
      </c>
      <c r="I8276" t="s">
        <v>477</v>
      </c>
      <c r="J8276" t="s">
        <v>121</v>
      </c>
      <c r="K8276" t="s">
        <v>1249</v>
      </c>
      <c r="L8276">
        <v>84120</v>
      </c>
      <c r="M8276" t="s">
        <v>201</v>
      </c>
      <c r="N8276" t="s">
        <v>23</v>
      </c>
      <c r="O8276">
        <v>39863</v>
      </c>
      <c r="P8276" t="s">
        <v>14208</v>
      </c>
      <c r="Q8276" t="s">
        <v>14202</v>
      </c>
    </row>
    <row r="8277" spans="1:17" x14ac:dyDescent="0.25">
      <c r="A8277">
        <v>8276</v>
      </c>
      <c r="B8277">
        <v>59170</v>
      </c>
      <c r="C8277">
        <v>39861</v>
      </c>
      <c r="D8277">
        <v>5</v>
      </c>
      <c r="E8277">
        <f t="shared" si="259"/>
        <v>750</v>
      </c>
      <c r="F8277">
        <v>0.04</v>
      </c>
      <c r="G8277">
        <f>VLOOKUP($P8277,Pricebook!$A:$D,4,0)</f>
        <v>150</v>
      </c>
      <c r="H8277">
        <f t="shared" si="258"/>
        <v>720</v>
      </c>
      <c r="I8277" t="s">
        <v>477</v>
      </c>
      <c r="J8277" t="s">
        <v>121</v>
      </c>
      <c r="K8277" t="s">
        <v>1249</v>
      </c>
      <c r="L8277">
        <v>84120</v>
      </c>
      <c r="M8277" t="s">
        <v>201</v>
      </c>
      <c r="N8277" t="s">
        <v>23</v>
      </c>
      <c r="O8277">
        <v>39863</v>
      </c>
      <c r="P8277" t="s">
        <v>14216</v>
      </c>
      <c r="Q8277" t="s">
        <v>14201</v>
      </c>
    </row>
    <row r="8278" spans="1:17" x14ac:dyDescent="0.25">
      <c r="A8278">
        <v>8277</v>
      </c>
      <c r="B8278">
        <v>59171</v>
      </c>
      <c r="C8278">
        <v>40798</v>
      </c>
      <c r="D8278">
        <v>39</v>
      </c>
      <c r="E8278">
        <f t="shared" si="259"/>
        <v>4680</v>
      </c>
      <c r="F8278">
        <v>0.08</v>
      </c>
      <c r="G8278">
        <f>VLOOKUP($P8278,Pricebook!$A:$D,4,0)</f>
        <v>120</v>
      </c>
      <c r="H8278">
        <f t="shared" si="258"/>
        <v>4305.6000000000004</v>
      </c>
      <c r="I8278" t="s">
        <v>1234</v>
      </c>
      <c r="J8278" t="s">
        <v>998</v>
      </c>
      <c r="K8278" t="s">
        <v>2422</v>
      </c>
      <c r="L8278" t="s">
        <v>2423</v>
      </c>
      <c r="M8278" t="s">
        <v>368</v>
      </c>
      <c r="N8278" t="s">
        <v>34</v>
      </c>
      <c r="O8278">
        <v>40799</v>
      </c>
      <c r="P8278" t="s">
        <v>14212</v>
      </c>
      <c r="Q8278" t="s">
        <v>14185</v>
      </c>
    </row>
    <row r="8279" spans="1:17" x14ac:dyDescent="0.25">
      <c r="A8279">
        <v>8278</v>
      </c>
      <c r="B8279">
        <v>59173</v>
      </c>
      <c r="C8279">
        <v>40532</v>
      </c>
      <c r="D8279">
        <v>27</v>
      </c>
      <c r="E8279">
        <f t="shared" si="259"/>
        <v>3375</v>
      </c>
      <c r="F8279">
        <v>0.01</v>
      </c>
      <c r="G8279">
        <f>VLOOKUP($P8279,Pricebook!$A:$D,4,0)</f>
        <v>125</v>
      </c>
      <c r="H8279">
        <f t="shared" si="258"/>
        <v>3341.25</v>
      </c>
      <c r="I8279" t="s">
        <v>1360</v>
      </c>
      <c r="J8279" t="s">
        <v>27</v>
      </c>
      <c r="K8279" t="s">
        <v>1422</v>
      </c>
      <c r="L8279">
        <v>94070</v>
      </c>
      <c r="M8279" t="s">
        <v>114</v>
      </c>
      <c r="N8279" t="s">
        <v>23</v>
      </c>
      <c r="O8279">
        <v>40533</v>
      </c>
      <c r="P8279" t="s">
        <v>14217</v>
      </c>
      <c r="Q8279" t="s">
        <v>14185</v>
      </c>
    </row>
    <row r="8280" spans="1:17" x14ac:dyDescent="0.25">
      <c r="A8280">
        <v>8279</v>
      </c>
      <c r="B8280">
        <v>59174</v>
      </c>
      <c r="C8280">
        <v>40179</v>
      </c>
      <c r="D8280">
        <v>6</v>
      </c>
      <c r="E8280">
        <f t="shared" si="259"/>
        <v>900</v>
      </c>
      <c r="F8280">
        <v>0.09</v>
      </c>
      <c r="G8280">
        <f>VLOOKUP($P8280,Pricebook!$A:$D,4,0)</f>
        <v>150</v>
      </c>
      <c r="H8280">
        <f t="shared" si="258"/>
        <v>819</v>
      </c>
      <c r="I8280" t="s">
        <v>1391</v>
      </c>
      <c r="J8280" t="s">
        <v>27</v>
      </c>
      <c r="K8280" t="s">
        <v>1392</v>
      </c>
      <c r="L8280" t="s">
        <v>1393</v>
      </c>
      <c r="M8280" t="s">
        <v>101</v>
      </c>
      <c r="N8280" t="s">
        <v>34</v>
      </c>
      <c r="O8280">
        <v>40181</v>
      </c>
      <c r="P8280" t="s">
        <v>14216</v>
      </c>
      <c r="Q8280" t="s">
        <v>14190</v>
      </c>
    </row>
    <row r="8281" spans="1:17" x14ac:dyDescent="0.25">
      <c r="A8281">
        <v>8280</v>
      </c>
      <c r="B8281">
        <v>59200</v>
      </c>
      <c r="C8281">
        <v>40886</v>
      </c>
      <c r="D8281">
        <v>4</v>
      </c>
      <c r="E8281">
        <f t="shared" si="259"/>
        <v>680</v>
      </c>
      <c r="F8281">
        <v>0.09</v>
      </c>
      <c r="G8281">
        <f>VLOOKUP($P8281,Pricebook!$A:$D,4,0)</f>
        <v>170</v>
      </c>
      <c r="H8281">
        <f t="shared" si="258"/>
        <v>618.80000000000007</v>
      </c>
      <c r="I8281" t="s">
        <v>1520</v>
      </c>
      <c r="J8281" t="s">
        <v>50</v>
      </c>
      <c r="K8281" t="s">
        <v>1266</v>
      </c>
      <c r="L8281">
        <v>64055</v>
      </c>
      <c r="M8281" t="s">
        <v>358</v>
      </c>
      <c r="N8281" t="s">
        <v>16</v>
      </c>
      <c r="O8281">
        <v>40886</v>
      </c>
      <c r="P8281" t="s">
        <v>14219</v>
      </c>
      <c r="Q8281" t="s">
        <v>14192</v>
      </c>
    </row>
    <row r="8282" spans="1:17" x14ac:dyDescent="0.25">
      <c r="A8282">
        <v>8281</v>
      </c>
      <c r="B8282">
        <v>59200</v>
      </c>
      <c r="C8282">
        <v>40886</v>
      </c>
      <c r="D8282">
        <v>28</v>
      </c>
      <c r="E8282">
        <f t="shared" si="259"/>
        <v>3360</v>
      </c>
      <c r="F8282">
        <v>0.03</v>
      </c>
      <c r="G8282">
        <f>VLOOKUP($P8282,Pricebook!$A:$D,4,0)</f>
        <v>120</v>
      </c>
      <c r="H8282">
        <f t="shared" si="258"/>
        <v>3259.2</v>
      </c>
      <c r="I8282" t="s">
        <v>1520</v>
      </c>
      <c r="J8282" t="s">
        <v>50</v>
      </c>
      <c r="K8282" t="s">
        <v>1266</v>
      </c>
      <c r="L8282">
        <v>64055</v>
      </c>
      <c r="M8282" t="s">
        <v>358</v>
      </c>
      <c r="N8282" t="s">
        <v>16</v>
      </c>
      <c r="O8282">
        <v>40888</v>
      </c>
      <c r="P8282" t="s">
        <v>14212</v>
      </c>
      <c r="Q8282" t="s">
        <v>14199</v>
      </c>
    </row>
    <row r="8283" spans="1:17" x14ac:dyDescent="0.25">
      <c r="A8283">
        <v>8282</v>
      </c>
      <c r="B8283">
        <v>59202</v>
      </c>
      <c r="C8283">
        <v>41160</v>
      </c>
      <c r="D8283">
        <v>7</v>
      </c>
      <c r="E8283">
        <f t="shared" si="259"/>
        <v>1400</v>
      </c>
      <c r="F8283">
        <v>0.09</v>
      </c>
      <c r="G8283">
        <f>VLOOKUP($P8283,Pricebook!$A:$D,4,0)</f>
        <v>200</v>
      </c>
      <c r="H8283">
        <f t="shared" si="258"/>
        <v>1274</v>
      </c>
      <c r="I8283" t="s">
        <v>1230</v>
      </c>
      <c r="J8283" t="s">
        <v>99</v>
      </c>
      <c r="K8283" t="s">
        <v>547</v>
      </c>
      <c r="L8283">
        <v>60452</v>
      </c>
      <c r="M8283" t="s">
        <v>15</v>
      </c>
      <c r="N8283" t="s">
        <v>16</v>
      </c>
      <c r="O8283">
        <v>41160</v>
      </c>
      <c r="P8283" t="s">
        <v>14214</v>
      </c>
      <c r="Q8283" t="s">
        <v>14200</v>
      </c>
    </row>
    <row r="8284" spans="1:17" x14ac:dyDescent="0.25">
      <c r="A8284">
        <v>8283</v>
      </c>
      <c r="B8284">
        <v>59202</v>
      </c>
      <c r="C8284">
        <v>41160</v>
      </c>
      <c r="D8284">
        <v>36</v>
      </c>
      <c r="E8284">
        <f t="shared" si="259"/>
        <v>4320</v>
      </c>
      <c r="F8284">
        <v>0.03</v>
      </c>
      <c r="G8284">
        <f>VLOOKUP($P8284,Pricebook!$A:$D,4,0)</f>
        <v>120</v>
      </c>
      <c r="H8284">
        <f t="shared" si="258"/>
        <v>4190.3999999999996</v>
      </c>
      <c r="I8284" t="s">
        <v>1230</v>
      </c>
      <c r="J8284" t="s">
        <v>99</v>
      </c>
      <c r="K8284" t="s">
        <v>547</v>
      </c>
      <c r="L8284">
        <v>60452</v>
      </c>
      <c r="M8284" t="s">
        <v>15</v>
      </c>
      <c r="N8284" t="s">
        <v>16</v>
      </c>
      <c r="O8284">
        <v>41161</v>
      </c>
      <c r="P8284" t="s">
        <v>14212</v>
      </c>
      <c r="Q8284" t="s">
        <v>14195</v>
      </c>
    </row>
    <row r="8285" spans="1:17" x14ac:dyDescent="0.25">
      <c r="A8285">
        <v>8284</v>
      </c>
      <c r="B8285">
        <v>59204</v>
      </c>
      <c r="C8285">
        <v>40968</v>
      </c>
      <c r="D8285">
        <v>8</v>
      </c>
      <c r="E8285">
        <f t="shared" si="259"/>
        <v>1280</v>
      </c>
      <c r="F8285">
        <v>0.1</v>
      </c>
      <c r="G8285">
        <f>VLOOKUP($P8285,Pricebook!$A:$D,4,0)</f>
        <v>160</v>
      </c>
      <c r="H8285">
        <f t="shared" si="258"/>
        <v>1152</v>
      </c>
      <c r="I8285" t="s">
        <v>470</v>
      </c>
      <c r="J8285" t="s">
        <v>377</v>
      </c>
      <c r="K8285" t="s">
        <v>307</v>
      </c>
      <c r="L8285">
        <v>92054</v>
      </c>
      <c r="M8285" t="s">
        <v>114</v>
      </c>
      <c r="N8285" t="s">
        <v>23</v>
      </c>
      <c r="O8285">
        <v>40969</v>
      </c>
      <c r="P8285" t="s">
        <v>14218</v>
      </c>
      <c r="Q8285" t="s">
        <v>14191</v>
      </c>
    </row>
    <row r="8286" spans="1:17" x14ac:dyDescent="0.25">
      <c r="A8286">
        <v>8285</v>
      </c>
      <c r="B8286">
        <v>59204</v>
      </c>
      <c r="C8286">
        <v>40968</v>
      </c>
      <c r="D8286">
        <v>7</v>
      </c>
      <c r="E8286">
        <f t="shared" si="259"/>
        <v>770</v>
      </c>
      <c r="F8286">
        <v>0.09</v>
      </c>
      <c r="G8286">
        <f>VLOOKUP($P8286,Pricebook!$A:$D,4,0)</f>
        <v>110</v>
      </c>
      <c r="H8286">
        <f t="shared" si="258"/>
        <v>700.7</v>
      </c>
      <c r="I8286" t="s">
        <v>470</v>
      </c>
      <c r="J8286" t="s">
        <v>377</v>
      </c>
      <c r="K8286" t="s">
        <v>307</v>
      </c>
      <c r="L8286">
        <v>92054</v>
      </c>
      <c r="M8286" t="s">
        <v>114</v>
      </c>
      <c r="N8286" t="s">
        <v>23</v>
      </c>
      <c r="O8286">
        <v>40969</v>
      </c>
      <c r="P8286" t="s">
        <v>14215</v>
      </c>
      <c r="Q8286" t="s">
        <v>14185</v>
      </c>
    </row>
    <row r="8287" spans="1:17" x14ac:dyDescent="0.25">
      <c r="A8287">
        <v>8286</v>
      </c>
      <c r="B8287">
        <v>59204</v>
      </c>
      <c r="C8287">
        <v>40968</v>
      </c>
      <c r="D8287">
        <v>25</v>
      </c>
      <c r="E8287">
        <f t="shared" si="259"/>
        <v>4000</v>
      </c>
      <c r="F8287">
        <v>0.04</v>
      </c>
      <c r="G8287">
        <f>VLOOKUP($P8287,Pricebook!$A:$D,4,0)</f>
        <v>160</v>
      </c>
      <c r="H8287">
        <f t="shared" si="258"/>
        <v>3840</v>
      </c>
      <c r="I8287" t="s">
        <v>470</v>
      </c>
      <c r="J8287" t="s">
        <v>377</v>
      </c>
      <c r="K8287" t="s">
        <v>1568</v>
      </c>
      <c r="L8287">
        <v>72143</v>
      </c>
      <c r="M8287" t="s">
        <v>66</v>
      </c>
      <c r="N8287" t="s">
        <v>34</v>
      </c>
      <c r="O8287">
        <v>40969</v>
      </c>
      <c r="P8287" t="s">
        <v>14218</v>
      </c>
      <c r="Q8287" t="s">
        <v>14196</v>
      </c>
    </row>
    <row r="8288" spans="1:17" x14ac:dyDescent="0.25">
      <c r="A8288">
        <v>8287</v>
      </c>
      <c r="B8288">
        <v>59205</v>
      </c>
      <c r="C8288">
        <v>40847</v>
      </c>
      <c r="D8288">
        <v>11</v>
      </c>
      <c r="E8288">
        <f t="shared" si="259"/>
        <v>2200</v>
      </c>
      <c r="F8288">
        <v>0</v>
      </c>
      <c r="G8288">
        <f>VLOOKUP($P8288,Pricebook!$A:$D,4,0)</f>
        <v>200</v>
      </c>
      <c r="H8288">
        <f t="shared" si="258"/>
        <v>2200</v>
      </c>
      <c r="I8288" t="s">
        <v>812</v>
      </c>
      <c r="J8288" t="s">
        <v>99</v>
      </c>
      <c r="K8288" t="s">
        <v>2456</v>
      </c>
      <c r="L8288">
        <v>27587</v>
      </c>
      <c r="M8288" t="s">
        <v>33</v>
      </c>
      <c r="N8288" t="s">
        <v>34</v>
      </c>
      <c r="O8288">
        <v>40849</v>
      </c>
      <c r="P8288" t="s">
        <v>14214</v>
      </c>
      <c r="Q8288" t="s">
        <v>14190</v>
      </c>
    </row>
    <row r="8289" spans="1:17" x14ac:dyDescent="0.25">
      <c r="A8289">
        <v>8288</v>
      </c>
      <c r="B8289">
        <v>59205</v>
      </c>
      <c r="C8289">
        <v>40847</v>
      </c>
      <c r="D8289">
        <v>35</v>
      </c>
      <c r="E8289">
        <f t="shared" si="259"/>
        <v>7000</v>
      </c>
      <c r="F8289">
        <v>0.05</v>
      </c>
      <c r="G8289">
        <f>VLOOKUP($P8289,Pricebook!$A:$D,4,0)</f>
        <v>200</v>
      </c>
      <c r="H8289">
        <f t="shared" si="258"/>
        <v>6650</v>
      </c>
      <c r="I8289" t="s">
        <v>812</v>
      </c>
      <c r="J8289" t="s">
        <v>99</v>
      </c>
      <c r="K8289" t="s">
        <v>2456</v>
      </c>
      <c r="L8289">
        <v>27587</v>
      </c>
      <c r="M8289" t="s">
        <v>33</v>
      </c>
      <c r="N8289" t="s">
        <v>34</v>
      </c>
      <c r="O8289">
        <v>40849</v>
      </c>
      <c r="P8289" t="s">
        <v>14206</v>
      </c>
      <c r="Q8289" t="s">
        <v>14202</v>
      </c>
    </row>
    <row r="8290" spans="1:17" x14ac:dyDescent="0.25">
      <c r="A8290">
        <v>8289</v>
      </c>
      <c r="B8290">
        <v>59207</v>
      </c>
      <c r="C8290">
        <v>39951</v>
      </c>
      <c r="D8290">
        <v>3</v>
      </c>
      <c r="E8290">
        <f t="shared" si="259"/>
        <v>420</v>
      </c>
      <c r="F8290">
        <v>0.09</v>
      </c>
      <c r="G8290">
        <f>VLOOKUP($P8290,Pricebook!$A:$D,4,0)</f>
        <v>140</v>
      </c>
      <c r="H8290">
        <f t="shared" si="258"/>
        <v>382.2</v>
      </c>
      <c r="I8290" t="s">
        <v>78</v>
      </c>
      <c r="J8290" t="s">
        <v>79</v>
      </c>
      <c r="K8290" t="s">
        <v>186</v>
      </c>
      <c r="L8290">
        <v>38401</v>
      </c>
      <c r="M8290" t="s">
        <v>81</v>
      </c>
      <c r="N8290" t="s">
        <v>34</v>
      </c>
      <c r="O8290">
        <v>39952</v>
      </c>
      <c r="P8290" t="s">
        <v>14213</v>
      </c>
      <c r="Q8290" t="s">
        <v>14188</v>
      </c>
    </row>
    <row r="8291" spans="1:17" x14ac:dyDescent="0.25">
      <c r="A8291">
        <v>8290</v>
      </c>
      <c r="B8291">
        <v>59207</v>
      </c>
      <c r="C8291">
        <v>39951</v>
      </c>
      <c r="D8291">
        <v>42</v>
      </c>
      <c r="E8291">
        <f t="shared" si="259"/>
        <v>5250</v>
      </c>
      <c r="F8291">
        <v>0.02</v>
      </c>
      <c r="G8291">
        <f>VLOOKUP($P8291,Pricebook!$A:$D,4,0)</f>
        <v>125</v>
      </c>
      <c r="H8291">
        <f t="shared" si="258"/>
        <v>5145</v>
      </c>
      <c r="I8291" t="s">
        <v>414</v>
      </c>
      <c r="J8291" t="s">
        <v>175</v>
      </c>
      <c r="K8291" t="s">
        <v>2843</v>
      </c>
      <c r="L8291">
        <v>61761</v>
      </c>
      <c r="M8291" t="s">
        <v>15</v>
      </c>
      <c r="N8291" t="s">
        <v>16</v>
      </c>
      <c r="O8291">
        <v>39951</v>
      </c>
      <c r="P8291" t="s">
        <v>14209</v>
      </c>
      <c r="Q8291" t="s">
        <v>14187</v>
      </c>
    </row>
    <row r="8292" spans="1:17" x14ac:dyDescent="0.25">
      <c r="A8292">
        <v>8291</v>
      </c>
      <c r="B8292">
        <v>59232</v>
      </c>
      <c r="C8292">
        <v>39818</v>
      </c>
      <c r="D8292">
        <v>23</v>
      </c>
      <c r="E8292">
        <f t="shared" si="259"/>
        <v>2530</v>
      </c>
      <c r="F8292">
        <v>0</v>
      </c>
      <c r="G8292">
        <f>VLOOKUP($P8292,Pricebook!$A:$D,4,0)</f>
        <v>110</v>
      </c>
      <c r="H8292">
        <f t="shared" si="258"/>
        <v>2530</v>
      </c>
      <c r="I8292" t="s">
        <v>746</v>
      </c>
      <c r="J8292" t="s">
        <v>747</v>
      </c>
      <c r="K8292" t="s">
        <v>435</v>
      </c>
      <c r="L8292">
        <v>71203</v>
      </c>
      <c r="M8292" t="s">
        <v>436</v>
      </c>
      <c r="N8292" t="s">
        <v>34</v>
      </c>
      <c r="O8292">
        <v>39820</v>
      </c>
      <c r="P8292" t="s">
        <v>14215</v>
      </c>
      <c r="Q8292" t="s">
        <v>14187</v>
      </c>
    </row>
    <row r="8293" spans="1:17" x14ac:dyDescent="0.25">
      <c r="A8293">
        <v>8292</v>
      </c>
      <c r="B8293">
        <v>59233</v>
      </c>
      <c r="C8293">
        <v>40410</v>
      </c>
      <c r="D8293">
        <v>3</v>
      </c>
      <c r="E8293">
        <f t="shared" si="259"/>
        <v>375</v>
      </c>
      <c r="F8293">
        <v>0.08</v>
      </c>
      <c r="G8293">
        <f>VLOOKUP($P8293,Pricebook!$A:$D,4,0)</f>
        <v>125</v>
      </c>
      <c r="H8293">
        <f t="shared" si="258"/>
        <v>345</v>
      </c>
      <c r="I8293" t="s">
        <v>931</v>
      </c>
      <c r="J8293" t="s">
        <v>207</v>
      </c>
      <c r="K8293" t="s">
        <v>672</v>
      </c>
      <c r="L8293">
        <v>47374</v>
      </c>
      <c r="M8293" t="s">
        <v>278</v>
      </c>
      <c r="N8293" t="s">
        <v>16</v>
      </c>
      <c r="O8293">
        <v>40412</v>
      </c>
      <c r="P8293" t="s">
        <v>14217</v>
      </c>
      <c r="Q8293" t="s">
        <v>14185</v>
      </c>
    </row>
    <row r="8294" spans="1:17" x14ac:dyDescent="0.25">
      <c r="A8294">
        <v>8293</v>
      </c>
      <c r="B8294">
        <v>59233</v>
      </c>
      <c r="C8294">
        <v>40410</v>
      </c>
      <c r="D8294">
        <v>30</v>
      </c>
      <c r="E8294">
        <f t="shared" si="259"/>
        <v>3750</v>
      </c>
      <c r="F8294">
        <v>0.1</v>
      </c>
      <c r="G8294">
        <f>VLOOKUP($P8294,Pricebook!$A:$D,4,0)</f>
        <v>125</v>
      </c>
      <c r="H8294">
        <f t="shared" si="258"/>
        <v>3375</v>
      </c>
      <c r="I8294" t="s">
        <v>931</v>
      </c>
      <c r="J8294" t="s">
        <v>207</v>
      </c>
      <c r="K8294" t="s">
        <v>672</v>
      </c>
      <c r="L8294">
        <v>47374</v>
      </c>
      <c r="M8294" t="s">
        <v>278</v>
      </c>
      <c r="N8294" t="s">
        <v>16</v>
      </c>
      <c r="O8294">
        <v>40410</v>
      </c>
      <c r="P8294" t="s">
        <v>14208</v>
      </c>
      <c r="Q8294" t="s">
        <v>14200</v>
      </c>
    </row>
    <row r="8295" spans="1:17" x14ac:dyDescent="0.25">
      <c r="A8295">
        <v>8294</v>
      </c>
      <c r="B8295">
        <v>59234</v>
      </c>
      <c r="C8295">
        <v>41119</v>
      </c>
      <c r="D8295">
        <v>32</v>
      </c>
      <c r="E8295">
        <f t="shared" si="259"/>
        <v>5440</v>
      </c>
      <c r="F8295">
        <v>0.04</v>
      </c>
      <c r="G8295">
        <f>VLOOKUP($P8295,Pricebook!$A:$D,4,0)</f>
        <v>170</v>
      </c>
      <c r="H8295">
        <f t="shared" si="258"/>
        <v>5222.3999999999996</v>
      </c>
      <c r="I8295" t="s">
        <v>1093</v>
      </c>
      <c r="J8295" t="s">
        <v>190</v>
      </c>
      <c r="K8295" t="s">
        <v>2291</v>
      </c>
      <c r="L8295">
        <v>60025</v>
      </c>
      <c r="M8295" t="s">
        <v>15</v>
      </c>
      <c r="N8295" t="s">
        <v>16</v>
      </c>
      <c r="O8295">
        <v>41123</v>
      </c>
      <c r="P8295" t="s">
        <v>14219</v>
      </c>
      <c r="Q8295" t="s">
        <v>14203</v>
      </c>
    </row>
    <row r="8296" spans="1:17" x14ac:dyDescent="0.25">
      <c r="A8296">
        <v>8295</v>
      </c>
      <c r="B8296">
        <v>59234</v>
      </c>
      <c r="C8296">
        <v>41119</v>
      </c>
      <c r="D8296">
        <v>16</v>
      </c>
      <c r="E8296">
        <f t="shared" si="259"/>
        <v>2000</v>
      </c>
      <c r="F8296">
        <v>0.04</v>
      </c>
      <c r="G8296">
        <f>VLOOKUP($P8296,Pricebook!$A:$D,4,0)</f>
        <v>125</v>
      </c>
      <c r="H8296">
        <f t="shared" si="258"/>
        <v>1920</v>
      </c>
      <c r="I8296" t="s">
        <v>1093</v>
      </c>
      <c r="J8296" t="s">
        <v>190</v>
      </c>
      <c r="K8296" t="s">
        <v>2291</v>
      </c>
      <c r="L8296">
        <v>60025</v>
      </c>
      <c r="M8296" t="s">
        <v>15</v>
      </c>
      <c r="N8296" t="s">
        <v>16</v>
      </c>
      <c r="O8296">
        <v>41124</v>
      </c>
      <c r="P8296" t="s">
        <v>14221</v>
      </c>
      <c r="Q8296" t="s">
        <v>14198</v>
      </c>
    </row>
    <row r="8297" spans="1:17" x14ac:dyDescent="0.25">
      <c r="A8297">
        <v>8296</v>
      </c>
      <c r="B8297">
        <v>59238</v>
      </c>
      <c r="C8297">
        <v>40075</v>
      </c>
      <c r="D8297">
        <v>11</v>
      </c>
      <c r="E8297">
        <f t="shared" si="259"/>
        <v>1320</v>
      </c>
      <c r="F8297">
        <v>0.03</v>
      </c>
      <c r="G8297">
        <f>VLOOKUP($P8297,Pricebook!$A:$D,4,0)</f>
        <v>120</v>
      </c>
      <c r="H8297">
        <f t="shared" si="258"/>
        <v>1280.3999999999999</v>
      </c>
      <c r="I8297" t="s">
        <v>787</v>
      </c>
      <c r="J8297" t="s">
        <v>585</v>
      </c>
      <c r="K8297" t="s">
        <v>863</v>
      </c>
      <c r="L8297">
        <v>37027</v>
      </c>
      <c r="M8297" t="s">
        <v>81</v>
      </c>
      <c r="N8297" t="s">
        <v>34</v>
      </c>
      <c r="O8297">
        <v>40076</v>
      </c>
      <c r="P8297" t="s">
        <v>14212</v>
      </c>
      <c r="Q8297" t="s">
        <v>14185</v>
      </c>
    </row>
    <row r="8298" spans="1:17" x14ac:dyDescent="0.25">
      <c r="A8298">
        <v>8297</v>
      </c>
      <c r="B8298">
        <v>59270</v>
      </c>
      <c r="C8298">
        <v>40189</v>
      </c>
      <c r="D8298">
        <v>48</v>
      </c>
      <c r="E8298">
        <f t="shared" si="259"/>
        <v>7200</v>
      </c>
      <c r="F8298">
        <v>0.01</v>
      </c>
      <c r="G8298">
        <f>VLOOKUP($P8298,Pricebook!$A:$D,4,0)</f>
        <v>150</v>
      </c>
      <c r="H8298">
        <f t="shared" si="258"/>
        <v>7128</v>
      </c>
      <c r="I8298" t="s">
        <v>1567</v>
      </c>
      <c r="J8298" t="s">
        <v>185</v>
      </c>
      <c r="K8298" t="s">
        <v>2911</v>
      </c>
      <c r="L8298" t="s">
        <v>2912</v>
      </c>
      <c r="M8298" t="s">
        <v>317</v>
      </c>
      <c r="N8298" t="s">
        <v>61</v>
      </c>
      <c r="O8298">
        <v>40191</v>
      </c>
      <c r="P8298" t="s">
        <v>14216</v>
      </c>
      <c r="Q8298" t="s">
        <v>14184</v>
      </c>
    </row>
    <row r="8299" spans="1:17" x14ac:dyDescent="0.25">
      <c r="A8299">
        <v>8298</v>
      </c>
      <c r="B8299">
        <v>59270</v>
      </c>
      <c r="C8299">
        <v>40189</v>
      </c>
      <c r="D8299">
        <v>14</v>
      </c>
      <c r="E8299">
        <f t="shared" si="259"/>
        <v>2800</v>
      </c>
      <c r="F8299">
        <v>0.01</v>
      </c>
      <c r="G8299">
        <f>VLOOKUP($P8299,Pricebook!$A:$D,4,0)</f>
        <v>200</v>
      </c>
      <c r="H8299">
        <f t="shared" si="258"/>
        <v>2772</v>
      </c>
      <c r="I8299" t="s">
        <v>1567</v>
      </c>
      <c r="J8299" t="s">
        <v>185</v>
      </c>
      <c r="K8299" t="s">
        <v>2913</v>
      </c>
      <c r="L8299" t="s">
        <v>2914</v>
      </c>
      <c r="M8299" t="s">
        <v>317</v>
      </c>
      <c r="N8299" t="s">
        <v>61</v>
      </c>
      <c r="O8299">
        <v>40190</v>
      </c>
      <c r="P8299" t="s">
        <v>14206</v>
      </c>
      <c r="Q8299" t="s">
        <v>14200</v>
      </c>
    </row>
    <row r="8300" spans="1:17" x14ac:dyDescent="0.25">
      <c r="A8300">
        <v>8299</v>
      </c>
      <c r="B8300">
        <v>59270</v>
      </c>
      <c r="C8300">
        <v>40189</v>
      </c>
      <c r="D8300">
        <v>5</v>
      </c>
      <c r="E8300">
        <f t="shared" si="259"/>
        <v>625</v>
      </c>
      <c r="F8300">
        <v>0.08</v>
      </c>
      <c r="G8300">
        <f>VLOOKUP($P8300,Pricebook!$A:$D,4,0)</f>
        <v>125</v>
      </c>
      <c r="H8300">
        <f t="shared" si="258"/>
        <v>575</v>
      </c>
      <c r="I8300" t="s">
        <v>1567</v>
      </c>
      <c r="J8300" t="s">
        <v>185</v>
      </c>
      <c r="K8300" t="s">
        <v>1910</v>
      </c>
      <c r="L8300" t="s">
        <v>1911</v>
      </c>
      <c r="M8300" t="s">
        <v>87</v>
      </c>
      <c r="N8300" t="s">
        <v>61</v>
      </c>
      <c r="O8300">
        <v>40189</v>
      </c>
      <c r="P8300" t="s">
        <v>14221</v>
      </c>
      <c r="Q8300" t="s">
        <v>14188</v>
      </c>
    </row>
    <row r="8301" spans="1:17" x14ac:dyDescent="0.25">
      <c r="A8301">
        <v>8300</v>
      </c>
      <c r="B8301">
        <v>59270</v>
      </c>
      <c r="C8301">
        <v>40189</v>
      </c>
      <c r="D8301">
        <v>47</v>
      </c>
      <c r="E8301">
        <f t="shared" si="259"/>
        <v>7050</v>
      </c>
      <c r="F8301">
        <v>0.01</v>
      </c>
      <c r="G8301">
        <f>VLOOKUP($P8301,Pricebook!$A:$D,4,0)</f>
        <v>150</v>
      </c>
      <c r="H8301">
        <f t="shared" si="258"/>
        <v>6979.5</v>
      </c>
      <c r="I8301" t="s">
        <v>1567</v>
      </c>
      <c r="J8301" t="s">
        <v>185</v>
      </c>
      <c r="K8301" t="s">
        <v>1080</v>
      </c>
      <c r="L8301" t="s">
        <v>1081</v>
      </c>
      <c r="M8301" t="s">
        <v>91</v>
      </c>
      <c r="N8301" t="s">
        <v>61</v>
      </c>
      <c r="O8301">
        <v>40191</v>
      </c>
      <c r="P8301" t="s">
        <v>14211</v>
      </c>
      <c r="Q8301" t="s">
        <v>14193</v>
      </c>
    </row>
    <row r="8302" spans="1:17" x14ac:dyDescent="0.25">
      <c r="A8302">
        <v>8301</v>
      </c>
      <c r="B8302">
        <v>59271</v>
      </c>
      <c r="C8302">
        <v>40658</v>
      </c>
      <c r="D8302">
        <v>40</v>
      </c>
      <c r="E8302">
        <f t="shared" si="259"/>
        <v>6800</v>
      </c>
      <c r="F8302">
        <v>0.02</v>
      </c>
      <c r="G8302">
        <f>VLOOKUP($P8302,Pricebook!$A:$D,4,0)</f>
        <v>170</v>
      </c>
      <c r="H8302">
        <f t="shared" si="258"/>
        <v>6664</v>
      </c>
      <c r="I8302" t="s">
        <v>886</v>
      </c>
      <c r="J8302" t="s">
        <v>136</v>
      </c>
      <c r="K8302" t="s">
        <v>411</v>
      </c>
      <c r="L8302">
        <v>22124</v>
      </c>
      <c r="M8302" t="s">
        <v>368</v>
      </c>
      <c r="N8302" t="s">
        <v>34</v>
      </c>
      <c r="O8302">
        <v>40659</v>
      </c>
      <c r="P8302" t="s">
        <v>14219</v>
      </c>
      <c r="Q8302" t="s">
        <v>14188</v>
      </c>
    </row>
    <row r="8303" spans="1:17" x14ac:dyDescent="0.25">
      <c r="A8303">
        <v>8302</v>
      </c>
      <c r="B8303">
        <v>59271</v>
      </c>
      <c r="C8303">
        <v>40658</v>
      </c>
      <c r="D8303">
        <v>23</v>
      </c>
      <c r="E8303">
        <f t="shared" si="259"/>
        <v>2530</v>
      </c>
      <c r="F8303">
        <v>0.02</v>
      </c>
      <c r="G8303">
        <f>VLOOKUP($P8303,Pricebook!$A:$D,4,0)</f>
        <v>110</v>
      </c>
      <c r="H8303">
        <f t="shared" si="258"/>
        <v>2479.4</v>
      </c>
      <c r="I8303" t="s">
        <v>886</v>
      </c>
      <c r="J8303" t="s">
        <v>136</v>
      </c>
      <c r="K8303" t="s">
        <v>411</v>
      </c>
      <c r="L8303">
        <v>22124</v>
      </c>
      <c r="M8303" t="s">
        <v>368</v>
      </c>
      <c r="N8303" t="s">
        <v>34</v>
      </c>
      <c r="O8303">
        <v>40660</v>
      </c>
      <c r="P8303" t="s">
        <v>14215</v>
      </c>
      <c r="Q8303" t="s">
        <v>14187</v>
      </c>
    </row>
    <row r="8304" spans="1:17" x14ac:dyDescent="0.25">
      <c r="A8304">
        <v>8303</v>
      </c>
      <c r="B8304">
        <v>59297</v>
      </c>
      <c r="C8304">
        <v>40156</v>
      </c>
      <c r="D8304">
        <v>13</v>
      </c>
      <c r="E8304">
        <f t="shared" si="259"/>
        <v>1950</v>
      </c>
      <c r="F8304">
        <v>0.05</v>
      </c>
      <c r="G8304">
        <f>VLOOKUP($P8304,Pricebook!$A:$D,4,0)</f>
        <v>150</v>
      </c>
      <c r="H8304">
        <f t="shared" si="258"/>
        <v>1852.5</v>
      </c>
      <c r="I8304" t="s">
        <v>795</v>
      </c>
      <c r="J8304" t="s">
        <v>142</v>
      </c>
      <c r="K8304" t="s">
        <v>253</v>
      </c>
      <c r="L8304">
        <v>84107</v>
      </c>
      <c r="M8304" t="s">
        <v>201</v>
      </c>
      <c r="N8304" t="s">
        <v>23</v>
      </c>
      <c r="O8304">
        <v>40158</v>
      </c>
      <c r="P8304" t="s">
        <v>14216</v>
      </c>
      <c r="Q8304" t="s">
        <v>14203</v>
      </c>
    </row>
    <row r="8305" spans="1:17" x14ac:dyDescent="0.25">
      <c r="A8305">
        <v>8304</v>
      </c>
      <c r="B8305">
        <v>59329</v>
      </c>
      <c r="C8305">
        <v>41247</v>
      </c>
      <c r="D8305">
        <v>35</v>
      </c>
      <c r="E8305">
        <f t="shared" si="259"/>
        <v>5600</v>
      </c>
      <c r="F8305">
        <v>0.08</v>
      </c>
      <c r="G8305">
        <f>VLOOKUP($P8305,Pricebook!$A:$D,4,0)</f>
        <v>160</v>
      </c>
      <c r="H8305">
        <f t="shared" si="258"/>
        <v>5152</v>
      </c>
      <c r="I8305" t="s">
        <v>1930</v>
      </c>
      <c r="J8305" t="s">
        <v>300</v>
      </c>
      <c r="K8305" t="s">
        <v>459</v>
      </c>
      <c r="L8305" t="s">
        <v>1678</v>
      </c>
      <c r="M8305" t="s">
        <v>52</v>
      </c>
      <c r="N8305" t="s">
        <v>23</v>
      </c>
      <c r="O8305">
        <v>41249</v>
      </c>
      <c r="P8305" t="s">
        <v>14218</v>
      </c>
      <c r="Q8305" t="s">
        <v>14191</v>
      </c>
    </row>
    <row r="8306" spans="1:17" x14ac:dyDescent="0.25">
      <c r="A8306">
        <v>8305</v>
      </c>
      <c r="B8306">
        <v>59329</v>
      </c>
      <c r="C8306">
        <v>41247</v>
      </c>
      <c r="D8306">
        <v>25</v>
      </c>
      <c r="E8306">
        <f t="shared" si="259"/>
        <v>3125</v>
      </c>
      <c r="F8306">
        <v>0.03</v>
      </c>
      <c r="G8306">
        <f>VLOOKUP($P8306,Pricebook!$A:$D,4,0)</f>
        <v>125</v>
      </c>
      <c r="H8306">
        <f t="shared" si="258"/>
        <v>3031.25</v>
      </c>
      <c r="I8306" t="s">
        <v>1930</v>
      </c>
      <c r="J8306" t="s">
        <v>300</v>
      </c>
      <c r="K8306" t="s">
        <v>459</v>
      </c>
      <c r="L8306" t="s">
        <v>1678</v>
      </c>
      <c r="M8306" t="s">
        <v>52</v>
      </c>
      <c r="N8306" t="s">
        <v>23</v>
      </c>
      <c r="O8306">
        <v>41247</v>
      </c>
      <c r="P8306" t="s">
        <v>14208</v>
      </c>
      <c r="Q8306" t="s">
        <v>14201</v>
      </c>
    </row>
    <row r="8307" spans="1:17" x14ac:dyDescent="0.25">
      <c r="A8307">
        <v>8306</v>
      </c>
      <c r="B8307">
        <v>59329</v>
      </c>
      <c r="C8307">
        <v>41247</v>
      </c>
      <c r="D8307">
        <v>41</v>
      </c>
      <c r="E8307">
        <f t="shared" si="259"/>
        <v>5125</v>
      </c>
      <c r="F8307">
        <v>0.01</v>
      </c>
      <c r="G8307">
        <f>VLOOKUP($P8307,Pricebook!$A:$D,4,0)</f>
        <v>125</v>
      </c>
      <c r="H8307">
        <f t="shared" si="258"/>
        <v>5073.75</v>
      </c>
      <c r="I8307" t="s">
        <v>1930</v>
      </c>
      <c r="J8307" t="s">
        <v>300</v>
      </c>
      <c r="K8307" t="s">
        <v>459</v>
      </c>
      <c r="L8307" t="s">
        <v>1678</v>
      </c>
      <c r="M8307" t="s">
        <v>52</v>
      </c>
      <c r="N8307" t="s">
        <v>23</v>
      </c>
      <c r="O8307">
        <v>41249</v>
      </c>
      <c r="P8307" t="s">
        <v>14208</v>
      </c>
      <c r="Q8307" t="s">
        <v>14196</v>
      </c>
    </row>
    <row r="8308" spans="1:17" x14ac:dyDescent="0.25">
      <c r="A8308">
        <v>8307</v>
      </c>
      <c r="B8308">
        <v>59329</v>
      </c>
      <c r="C8308">
        <v>41247</v>
      </c>
      <c r="D8308">
        <v>41</v>
      </c>
      <c r="E8308">
        <f t="shared" si="259"/>
        <v>4510</v>
      </c>
      <c r="F8308">
        <v>0.05</v>
      </c>
      <c r="G8308">
        <f>VLOOKUP($P8308,Pricebook!$A:$D,4,0)</f>
        <v>110</v>
      </c>
      <c r="H8308">
        <f t="shared" si="258"/>
        <v>4284.5</v>
      </c>
      <c r="I8308" t="s">
        <v>1930</v>
      </c>
      <c r="J8308" t="s">
        <v>300</v>
      </c>
      <c r="K8308" t="s">
        <v>459</v>
      </c>
      <c r="L8308" t="s">
        <v>1678</v>
      </c>
      <c r="M8308" t="s">
        <v>52</v>
      </c>
      <c r="N8308" t="s">
        <v>23</v>
      </c>
      <c r="O8308">
        <v>41248</v>
      </c>
      <c r="P8308" t="s">
        <v>14215</v>
      </c>
      <c r="Q8308" t="s">
        <v>14184</v>
      </c>
    </row>
    <row r="8309" spans="1:17" x14ac:dyDescent="0.25">
      <c r="A8309">
        <v>8308</v>
      </c>
      <c r="B8309">
        <v>59361</v>
      </c>
      <c r="C8309">
        <v>41150</v>
      </c>
      <c r="D8309">
        <v>45</v>
      </c>
      <c r="E8309">
        <f t="shared" si="259"/>
        <v>6750</v>
      </c>
      <c r="F8309">
        <v>0.09</v>
      </c>
      <c r="G8309">
        <f>VLOOKUP($P8309,Pricebook!$A:$D,4,0)</f>
        <v>150</v>
      </c>
      <c r="H8309">
        <f t="shared" si="258"/>
        <v>6142.5</v>
      </c>
      <c r="I8309" t="s">
        <v>1869</v>
      </c>
      <c r="J8309" t="s">
        <v>125</v>
      </c>
      <c r="K8309" t="s">
        <v>1827</v>
      </c>
      <c r="L8309">
        <v>33458</v>
      </c>
      <c r="M8309" t="s">
        <v>101</v>
      </c>
      <c r="N8309" t="s">
        <v>34</v>
      </c>
      <c r="O8309">
        <v>41152</v>
      </c>
      <c r="P8309" t="s">
        <v>14216</v>
      </c>
      <c r="Q8309" t="s">
        <v>14202</v>
      </c>
    </row>
    <row r="8310" spans="1:17" x14ac:dyDescent="0.25">
      <c r="A8310">
        <v>8309</v>
      </c>
      <c r="B8310">
        <v>59363</v>
      </c>
      <c r="C8310">
        <v>39935</v>
      </c>
      <c r="D8310">
        <v>24</v>
      </c>
      <c r="E8310">
        <f t="shared" si="259"/>
        <v>2640</v>
      </c>
      <c r="F8310">
        <v>0.06</v>
      </c>
      <c r="G8310">
        <f>VLOOKUP($P8310,Pricebook!$A:$D,4,0)</f>
        <v>110</v>
      </c>
      <c r="H8310">
        <f t="shared" si="258"/>
        <v>2481.6</v>
      </c>
      <c r="I8310" t="s">
        <v>948</v>
      </c>
      <c r="J8310" t="s">
        <v>597</v>
      </c>
      <c r="K8310" t="s">
        <v>1196</v>
      </c>
      <c r="L8310">
        <v>94952</v>
      </c>
      <c r="M8310" t="s">
        <v>114</v>
      </c>
      <c r="N8310" t="s">
        <v>23</v>
      </c>
      <c r="O8310">
        <v>39935</v>
      </c>
      <c r="P8310" t="s">
        <v>14215</v>
      </c>
      <c r="Q8310" t="s">
        <v>14186</v>
      </c>
    </row>
    <row r="8311" spans="1:17" x14ac:dyDescent="0.25">
      <c r="A8311">
        <v>8310</v>
      </c>
      <c r="B8311">
        <v>59365</v>
      </c>
      <c r="C8311">
        <v>40154</v>
      </c>
      <c r="D8311">
        <v>1</v>
      </c>
      <c r="E8311">
        <f t="shared" si="259"/>
        <v>150</v>
      </c>
      <c r="F8311">
        <v>0.05</v>
      </c>
      <c r="G8311">
        <f>VLOOKUP($P8311,Pricebook!$A:$D,4,0)</f>
        <v>150</v>
      </c>
      <c r="H8311">
        <f t="shared" si="258"/>
        <v>142.5</v>
      </c>
      <c r="I8311" t="s">
        <v>1511</v>
      </c>
      <c r="J8311" t="s">
        <v>327</v>
      </c>
      <c r="K8311" t="s">
        <v>140</v>
      </c>
      <c r="L8311">
        <v>33021</v>
      </c>
      <c r="M8311" t="s">
        <v>101</v>
      </c>
      <c r="N8311" t="s">
        <v>34</v>
      </c>
      <c r="O8311">
        <v>40156</v>
      </c>
      <c r="P8311" t="s">
        <v>14216</v>
      </c>
      <c r="Q8311" t="s">
        <v>14192</v>
      </c>
    </row>
    <row r="8312" spans="1:17" x14ac:dyDescent="0.25">
      <c r="A8312">
        <v>8311</v>
      </c>
      <c r="B8312">
        <v>59392</v>
      </c>
      <c r="C8312">
        <v>40355</v>
      </c>
      <c r="D8312">
        <v>19</v>
      </c>
      <c r="E8312">
        <f t="shared" si="259"/>
        <v>2850</v>
      </c>
      <c r="F8312">
        <v>0.08</v>
      </c>
      <c r="G8312">
        <f>VLOOKUP($P8312,Pricebook!$A:$D,4,0)</f>
        <v>150</v>
      </c>
      <c r="H8312">
        <f t="shared" si="258"/>
        <v>2622</v>
      </c>
      <c r="I8312" t="s">
        <v>72</v>
      </c>
      <c r="J8312" t="s">
        <v>73</v>
      </c>
      <c r="K8312" t="s">
        <v>2660</v>
      </c>
      <c r="L8312">
        <v>73120</v>
      </c>
      <c r="M8312" t="s">
        <v>75</v>
      </c>
      <c r="N8312" t="s">
        <v>16</v>
      </c>
      <c r="O8312">
        <v>40356</v>
      </c>
      <c r="P8312" t="s">
        <v>14211</v>
      </c>
      <c r="Q8312" t="s">
        <v>14190</v>
      </c>
    </row>
    <row r="8313" spans="1:17" x14ac:dyDescent="0.25">
      <c r="A8313">
        <v>8312</v>
      </c>
      <c r="B8313">
        <v>59392</v>
      </c>
      <c r="C8313">
        <v>40355</v>
      </c>
      <c r="D8313">
        <v>45</v>
      </c>
      <c r="E8313">
        <f t="shared" si="259"/>
        <v>6750</v>
      </c>
      <c r="F8313">
        <v>0.03</v>
      </c>
      <c r="G8313">
        <f>VLOOKUP($P8313,Pricebook!$A:$D,4,0)</f>
        <v>150</v>
      </c>
      <c r="H8313">
        <f t="shared" si="258"/>
        <v>6547.5</v>
      </c>
      <c r="I8313" t="s">
        <v>72</v>
      </c>
      <c r="J8313" t="s">
        <v>73</v>
      </c>
      <c r="K8313" t="s">
        <v>646</v>
      </c>
      <c r="L8313">
        <v>74055</v>
      </c>
      <c r="M8313" t="s">
        <v>75</v>
      </c>
      <c r="N8313" t="s">
        <v>16</v>
      </c>
      <c r="O8313">
        <v>40357</v>
      </c>
      <c r="P8313" t="s">
        <v>14211</v>
      </c>
      <c r="Q8313" t="s">
        <v>14195</v>
      </c>
    </row>
    <row r="8314" spans="1:17" x14ac:dyDescent="0.25">
      <c r="A8314">
        <v>8313</v>
      </c>
      <c r="B8314">
        <v>59393</v>
      </c>
      <c r="C8314">
        <v>40502</v>
      </c>
      <c r="D8314">
        <v>34</v>
      </c>
      <c r="E8314">
        <f t="shared" si="259"/>
        <v>3740</v>
      </c>
      <c r="F8314">
        <v>7.0000000000000007E-2</v>
      </c>
      <c r="G8314">
        <f>VLOOKUP($P8314,Pricebook!$A:$D,4,0)</f>
        <v>110</v>
      </c>
      <c r="H8314">
        <f t="shared" si="258"/>
        <v>3478.2</v>
      </c>
      <c r="I8314" t="s">
        <v>2099</v>
      </c>
      <c r="J8314" t="s">
        <v>306</v>
      </c>
      <c r="K8314" t="s">
        <v>152</v>
      </c>
      <c r="L8314">
        <v>67846</v>
      </c>
      <c r="M8314" t="s">
        <v>153</v>
      </c>
      <c r="N8314" t="s">
        <v>16</v>
      </c>
      <c r="O8314">
        <v>40503</v>
      </c>
      <c r="P8314" t="s">
        <v>14220</v>
      </c>
      <c r="Q8314" t="s">
        <v>14200</v>
      </c>
    </row>
    <row r="8315" spans="1:17" x14ac:dyDescent="0.25">
      <c r="A8315">
        <v>8314</v>
      </c>
      <c r="B8315">
        <v>59395</v>
      </c>
      <c r="C8315">
        <v>41021</v>
      </c>
      <c r="D8315">
        <v>20</v>
      </c>
      <c r="E8315">
        <f t="shared" si="259"/>
        <v>2200</v>
      </c>
      <c r="F8315">
        <v>0.06</v>
      </c>
      <c r="G8315">
        <f>VLOOKUP($P8315,Pricebook!$A:$D,4,0)</f>
        <v>110</v>
      </c>
      <c r="H8315">
        <f t="shared" si="258"/>
        <v>2068</v>
      </c>
      <c r="I8315" t="s">
        <v>2082</v>
      </c>
      <c r="J8315" t="s">
        <v>594</v>
      </c>
      <c r="K8315" t="s">
        <v>342</v>
      </c>
      <c r="L8315">
        <v>60068</v>
      </c>
      <c r="M8315" t="s">
        <v>15</v>
      </c>
      <c r="N8315" t="s">
        <v>16</v>
      </c>
      <c r="O8315">
        <v>41023</v>
      </c>
      <c r="P8315" t="s">
        <v>14215</v>
      </c>
      <c r="Q8315" t="s">
        <v>14191</v>
      </c>
    </row>
    <row r="8316" spans="1:17" x14ac:dyDescent="0.25">
      <c r="A8316">
        <v>8315</v>
      </c>
      <c r="B8316">
        <v>59396</v>
      </c>
      <c r="C8316">
        <v>40131</v>
      </c>
      <c r="D8316">
        <v>41</v>
      </c>
      <c r="E8316">
        <f t="shared" si="259"/>
        <v>6150</v>
      </c>
      <c r="F8316">
        <v>7.0000000000000007E-2</v>
      </c>
      <c r="G8316">
        <f>VLOOKUP($P8316,Pricebook!$A:$D,4,0)</f>
        <v>150</v>
      </c>
      <c r="H8316">
        <f t="shared" si="258"/>
        <v>5719.5</v>
      </c>
      <c r="I8316" t="s">
        <v>1806</v>
      </c>
      <c r="J8316" t="s">
        <v>406</v>
      </c>
      <c r="K8316" t="s">
        <v>992</v>
      </c>
      <c r="L8316">
        <v>37130</v>
      </c>
      <c r="M8316" t="s">
        <v>81</v>
      </c>
      <c r="N8316" t="s">
        <v>34</v>
      </c>
      <c r="O8316">
        <v>40133</v>
      </c>
      <c r="P8316" t="s">
        <v>14211</v>
      </c>
      <c r="Q8316" t="s">
        <v>14196</v>
      </c>
    </row>
    <row r="8317" spans="1:17" x14ac:dyDescent="0.25">
      <c r="A8317">
        <v>8316</v>
      </c>
      <c r="B8317">
        <v>59425</v>
      </c>
      <c r="C8317">
        <v>41046</v>
      </c>
      <c r="D8317">
        <v>24</v>
      </c>
      <c r="E8317">
        <f t="shared" si="259"/>
        <v>3600</v>
      </c>
      <c r="F8317">
        <v>0</v>
      </c>
      <c r="G8317">
        <f>VLOOKUP($P8317,Pricebook!$A:$D,4,0)</f>
        <v>150</v>
      </c>
      <c r="H8317">
        <f t="shared" si="258"/>
        <v>3600</v>
      </c>
      <c r="I8317" t="s">
        <v>857</v>
      </c>
      <c r="J8317" t="s">
        <v>269</v>
      </c>
      <c r="K8317" t="s">
        <v>426</v>
      </c>
      <c r="L8317">
        <v>46203</v>
      </c>
      <c r="M8317" t="s">
        <v>278</v>
      </c>
      <c r="N8317" t="s">
        <v>16</v>
      </c>
      <c r="O8317">
        <v>41048</v>
      </c>
      <c r="P8317" t="s">
        <v>14211</v>
      </c>
      <c r="Q8317" t="s">
        <v>14201</v>
      </c>
    </row>
    <row r="8318" spans="1:17" x14ac:dyDescent="0.25">
      <c r="A8318">
        <v>8317</v>
      </c>
      <c r="B8318">
        <v>59425</v>
      </c>
      <c r="C8318">
        <v>41046</v>
      </c>
      <c r="D8318">
        <v>46</v>
      </c>
      <c r="E8318">
        <f t="shared" si="259"/>
        <v>5060</v>
      </c>
      <c r="F8318">
        <v>0.04</v>
      </c>
      <c r="G8318">
        <f>VLOOKUP($P8318,Pricebook!$A:$D,4,0)</f>
        <v>110</v>
      </c>
      <c r="H8318">
        <f t="shared" si="258"/>
        <v>4857.5999999999995</v>
      </c>
      <c r="I8318" t="s">
        <v>857</v>
      </c>
      <c r="J8318" t="s">
        <v>269</v>
      </c>
      <c r="K8318" t="s">
        <v>426</v>
      </c>
      <c r="L8318">
        <v>46203</v>
      </c>
      <c r="M8318" t="s">
        <v>278</v>
      </c>
      <c r="N8318" t="s">
        <v>16</v>
      </c>
      <c r="O8318">
        <v>41049</v>
      </c>
      <c r="P8318" t="s">
        <v>14215</v>
      </c>
      <c r="Q8318" t="s">
        <v>14185</v>
      </c>
    </row>
    <row r="8319" spans="1:17" x14ac:dyDescent="0.25">
      <c r="A8319">
        <v>8318</v>
      </c>
      <c r="B8319">
        <v>59428</v>
      </c>
      <c r="C8319">
        <v>40430</v>
      </c>
      <c r="D8319">
        <v>36</v>
      </c>
      <c r="E8319">
        <f t="shared" si="259"/>
        <v>4500</v>
      </c>
      <c r="F8319">
        <v>0.05</v>
      </c>
      <c r="G8319">
        <f>VLOOKUP($P8319,Pricebook!$A:$D,4,0)</f>
        <v>125</v>
      </c>
      <c r="H8319">
        <f t="shared" si="258"/>
        <v>4275</v>
      </c>
      <c r="I8319" t="s">
        <v>623</v>
      </c>
      <c r="J8319" t="s">
        <v>508</v>
      </c>
      <c r="K8319" t="s">
        <v>1136</v>
      </c>
      <c r="L8319" t="s">
        <v>1137</v>
      </c>
      <c r="M8319" t="s">
        <v>232</v>
      </c>
      <c r="N8319" t="s">
        <v>61</v>
      </c>
      <c r="O8319">
        <v>40431</v>
      </c>
      <c r="P8319" t="s">
        <v>14221</v>
      </c>
      <c r="Q8319" t="s">
        <v>14199</v>
      </c>
    </row>
    <row r="8320" spans="1:17" x14ac:dyDescent="0.25">
      <c r="A8320">
        <v>8319</v>
      </c>
      <c r="B8320">
        <v>59428</v>
      </c>
      <c r="C8320">
        <v>40430</v>
      </c>
      <c r="D8320">
        <v>43</v>
      </c>
      <c r="E8320">
        <f t="shared" si="259"/>
        <v>5375</v>
      </c>
      <c r="F8320">
        <v>0.02</v>
      </c>
      <c r="G8320">
        <f>VLOOKUP($P8320,Pricebook!$A:$D,4,0)</f>
        <v>125</v>
      </c>
      <c r="H8320">
        <f t="shared" si="258"/>
        <v>5267.5</v>
      </c>
      <c r="I8320" t="s">
        <v>623</v>
      </c>
      <c r="J8320" t="s">
        <v>508</v>
      </c>
      <c r="K8320" t="s">
        <v>1136</v>
      </c>
      <c r="L8320" t="s">
        <v>1137</v>
      </c>
      <c r="M8320" t="s">
        <v>232</v>
      </c>
      <c r="N8320" t="s">
        <v>61</v>
      </c>
      <c r="O8320">
        <v>40430</v>
      </c>
      <c r="P8320" t="s">
        <v>14208</v>
      </c>
      <c r="Q8320" t="s">
        <v>14191</v>
      </c>
    </row>
    <row r="8321" spans="1:17" x14ac:dyDescent="0.25">
      <c r="A8321">
        <v>8320</v>
      </c>
      <c r="B8321">
        <v>59456</v>
      </c>
      <c r="C8321">
        <v>40916</v>
      </c>
      <c r="D8321">
        <v>30</v>
      </c>
      <c r="E8321">
        <f t="shared" si="259"/>
        <v>5100</v>
      </c>
      <c r="F8321">
        <v>0.06</v>
      </c>
      <c r="G8321">
        <f>VLOOKUP($P8321,Pricebook!$A:$D,4,0)</f>
        <v>170</v>
      </c>
      <c r="H8321">
        <f t="shared" si="258"/>
        <v>4794</v>
      </c>
      <c r="I8321" t="s">
        <v>1694</v>
      </c>
      <c r="J8321" t="s">
        <v>46</v>
      </c>
      <c r="K8321" t="s">
        <v>2449</v>
      </c>
      <c r="L8321">
        <v>39208</v>
      </c>
      <c r="M8321" t="s">
        <v>699</v>
      </c>
      <c r="N8321" t="s">
        <v>34</v>
      </c>
      <c r="O8321">
        <v>40916</v>
      </c>
      <c r="P8321" t="s">
        <v>14219</v>
      </c>
      <c r="Q8321" t="s">
        <v>14192</v>
      </c>
    </row>
    <row r="8322" spans="1:17" x14ac:dyDescent="0.25">
      <c r="A8322">
        <v>8321</v>
      </c>
      <c r="B8322">
        <v>59459</v>
      </c>
      <c r="C8322">
        <v>39848</v>
      </c>
      <c r="D8322">
        <v>40</v>
      </c>
      <c r="E8322">
        <f t="shared" si="259"/>
        <v>6000</v>
      </c>
      <c r="F8322">
        <v>7.0000000000000007E-2</v>
      </c>
      <c r="G8322">
        <f>VLOOKUP($P8322,Pricebook!$A:$D,4,0)</f>
        <v>150</v>
      </c>
      <c r="H8322">
        <f t="shared" ref="H8322:H8385" si="260">E8322*(1-F8322)</f>
        <v>5580</v>
      </c>
      <c r="I8322" t="s">
        <v>935</v>
      </c>
      <c r="J8322" t="s">
        <v>306</v>
      </c>
      <c r="K8322" t="s">
        <v>1122</v>
      </c>
      <c r="L8322">
        <v>63376</v>
      </c>
      <c r="M8322" t="s">
        <v>358</v>
      </c>
      <c r="N8322" t="s">
        <v>16</v>
      </c>
      <c r="O8322">
        <v>39849</v>
      </c>
      <c r="P8322" t="s">
        <v>14211</v>
      </c>
      <c r="Q8322" t="s">
        <v>14195</v>
      </c>
    </row>
    <row r="8323" spans="1:17" x14ac:dyDescent="0.25">
      <c r="A8323">
        <v>8322</v>
      </c>
      <c r="B8323">
        <v>59491</v>
      </c>
      <c r="C8323">
        <v>40992</v>
      </c>
      <c r="D8323">
        <v>8</v>
      </c>
      <c r="E8323">
        <f t="shared" ref="E8323:E8386" si="261">G8323*D8323</f>
        <v>1280</v>
      </c>
      <c r="F8323">
        <v>0.09</v>
      </c>
      <c r="G8323">
        <f>VLOOKUP($P8323,Pricebook!$A:$D,4,0)</f>
        <v>160</v>
      </c>
      <c r="H8323">
        <f t="shared" si="260"/>
        <v>1164.8</v>
      </c>
      <c r="I8323" t="s">
        <v>2473</v>
      </c>
      <c r="J8323" t="s">
        <v>112</v>
      </c>
      <c r="K8323" t="s">
        <v>2474</v>
      </c>
      <c r="L8323" t="s">
        <v>2475</v>
      </c>
      <c r="M8323" t="s">
        <v>33</v>
      </c>
      <c r="N8323" t="s">
        <v>34</v>
      </c>
      <c r="O8323">
        <v>40993</v>
      </c>
      <c r="P8323" t="s">
        <v>14218</v>
      </c>
      <c r="Q8323" t="s">
        <v>14193</v>
      </c>
    </row>
    <row r="8324" spans="1:17" x14ac:dyDescent="0.25">
      <c r="A8324">
        <v>8323</v>
      </c>
      <c r="B8324">
        <v>59491</v>
      </c>
      <c r="C8324">
        <v>40992</v>
      </c>
      <c r="D8324">
        <v>6</v>
      </c>
      <c r="E8324">
        <f t="shared" si="261"/>
        <v>960</v>
      </c>
      <c r="F8324">
        <v>0.03</v>
      </c>
      <c r="G8324">
        <f>VLOOKUP($P8324,Pricebook!$A:$D,4,0)</f>
        <v>160</v>
      </c>
      <c r="H8324">
        <f t="shared" si="260"/>
        <v>931.19999999999993</v>
      </c>
      <c r="I8324" t="s">
        <v>2473</v>
      </c>
      <c r="J8324" t="s">
        <v>112</v>
      </c>
      <c r="K8324" t="s">
        <v>2474</v>
      </c>
      <c r="L8324" t="s">
        <v>2475</v>
      </c>
      <c r="M8324" t="s">
        <v>33</v>
      </c>
      <c r="N8324" t="s">
        <v>34</v>
      </c>
      <c r="O8324">
        <v>40992</v>
      </c>
      <c r="P8324" t="s">
        <v>14218</v>
      </c>
      <c r="Q8324" t="s">
        <v>14194</v>
      </c>
    </row>
    <row r="8325" spans="1:17" x14ac:dyDescent="0.25">
      <c r="A8325">
        <v>8324</v>
      </c>
      <c r="B8325">
        <v>59491</v>
      </c>
      <c r="C8325">
        <v>40992</v>
      </c>
      <c r="D8325">
        <v>46</v>
      </c>
      <c r="E8325">
        <f t="shared" si="261"/>
        <v>5750</v>
      </c>
      <c r="F8325">
        <v>0.06</v>
      </c>
      <c r="G8325">
        <f>VLOOKUP($P8325,Pricebook!$A:$D,4,0)</f>
        <v>125</v>
      </c>
      <c r="H8325">
        <f t="shared" si="260"/>
        <v>5405</v>
      </c>
      <c r="I8325" t="s">
        <v>2473</v>
      </c>
      <c r="J8325" t="s">
        <v>112</v>
      </c>
      <c r="K8325" t="s">
        <v>2474</v>
      </c>
      <c r="L8325" t="s">
        <v>2475</v>
      </c>
      <c r="M8325" t="s">
        <v>33</v>
      </c>
      <c r="N8325" t="s">
        <v>34</v>
      </c>
      <c r="O8325">
        <v>40994</v>
      </c>
      <c r="P8325" t="s">
        <v>14208</v>
      </c>
      <c r="Q8325" t="s">
        <v>14190</v>
      </c>
    </row>
    <row r="8326" spans="1:17" x14ac:dyDescent="0.25">
      <c r="A8326">
        <v>8325</v>
      </c>
      <c r="B8326">
        <v>59491</v>
      </c>
      <c r="C8326">
        <v>40992</v>
      </c>
      <c r="D8326">
        <v>31</v>
      </c>
      <c r="E8326">
        <f t="shared" si="261"/>
        <v>4960</v>
      </c>
      <c r="F8326">
        <v>0.04</v>
      </c>
      <c r="G8326">
        <f>VLOOKUP($P8326,Pricebook!$A:$D,4,0)</f>
        <v>160</v>
      </c>
      <c r="H8326">
        <f t="shared" si="260"/>
        <v>4761.5999999999995</v>
      </c>
      <c r="I8326" t="s">
        <v>2473</v>
      </c>
      <c r="J8326" t="s">
        <v>112</v>
      </c>
      <c r="K8326" t="s">
        <v>1594</v>
      </c>
      <c r="L8326">
        <v>44112</v>
      </c>
      <c r="M8326" t="s">
        <v>210</v>
      </c>
      <c r="N8326" t="s">
        <v>61</v>
      </c>
      <c r="O8326">
        <v>40995</v>
      </c>
      <c r="P8326" t="s">
        <v>14218</v>
      </c>
      <c r="Q8326" t="s">
        <v>14187</v>
      </c>
    </row>
    <row r="8327" spans="1:17" x14ac:dyDescent="0.25">
      <c r="A8327">
        <v>8326</v>
      </c>
      <c r="B8327">
        <v>59492</v>
      </c>
      <c r="C8327">
        <v>41213</v>
      </c>
      <c r="D8327">
        <v>25</v>
      </c>
      <c r="E8327">
        <f t="shared" si="261"/>
        <v>2750</v>
      </c>
      <c r="F8327">
        <v>0.02</v>
      </c>
      <c r="G8327">
        <f>VLOOKUP($P8327,Pricebook!$A:$D,4,0)</f>
        <v>110</v>
      </c>
      <c r="H8327">
        <f t="shared" si="260"/>
        <v>2695</v>
      </c>
      <c r="I8327" t="s">
        <v>1189</v>
      </c>
      <c r="J8327" t="s">
        <v>363</v>
      </c>
      <c r="K8327" t="s">
        <v>1525</v>
      </c>
      <c r="L8327" t="s">
        <v>1526</v>
      </c>
      <c r="M8327" t="s">
        <v>101</v>
      </c>
      <c r="N8327" t="s">
        <v>34</v>
      </c>
      <c r="O8327">
        <v>41214</v>
      </c>
      <c r="P8327" t="s">
        <v>14215</v>
      </c>
      <c r="Q8327" t="s">
        <v>14186</v>
      </c>
    </row>
    <row r="8328" spans="1:17" x14ac:dyDescent="0.25">
      <c r="A8328">
        <v>8327</v>
      </c>
      <c r="B8328">
        <v>59552</v>
      </c>
      <c r="C8328">
        <v>40191</v>
      </c>
      <c r="D8328">
        <v>39</v>
      </c>
      <c r="E8328">
        <f t="shared" si="261"/>
        <v>6240</v>
      </c>
      <c r="F8328">
        <v>0</v>
      </c>
      <c r="G8328">
        <f>VLOOKUP($P8328,Pricebook!$A:$D,4,0)</f>
        <v>160</v>
      </c>
      <c r="H8328">
        <f t="shared" si="260"/>
        <v>6240</v>
      </c>
      <c r="I8328" t="s">
        <v>1757</v>
      </c>
      <c r="J8328" t="s">
        <v>252</v>
      </c>
      <c r="K8328" t="s">
        <v>490</v>
      </c>
      <c r="L8328" t="s">
        <v>491</v>
      </c>
      <c r="M8328" t="s">
        <v>492</v>
      </c>
      <c r="N8328" t="s">
        <v>61</v>
      </c>
      <c r="O8328">
        <v>40192</v>
      </c>
      <c r="P8328" t="s">
        <v>14218</v>
      </c>
      <c r="Q8328" t="s">
        <v>14195</v>
      </c>
    </row>
    <row r="8329" spans="1:17" x14ac:dyDescent="0.25">
      <c r="A8329">
        <v>8328</v>
      </c>
      <c r="B8329">
        <v>59553</v>
      </c>
      <c r="C8329">
        <v>40494</v>
      </c>
      <c r="D8329">
        <v>15</v>
      </c>
      <c r="E8329">
        <f t="shared" si="261"/>
        <v>1650</v>
      </c>
      <c r="F8329">
        <v>0.04</v>
      </c>
      <c r="G8329">
        <f>VLOOKUP($P8329,Pricebook!$A:$D,4,0)</f>
        <v>110</v>
      </c>
      <c r="H8329">
        <f t="shared" si="260"/>
        <v>1584</v>
      </c>
      <c r="I8329" t="s">
        <v>1099</v>
      </c>
      <c r="J8329" t="s">
        <v>269</v>
      </c>
      <c r="K8329" t="s">
        <v>1544</v>
      </c>
      <c r="L8329">
        <v>94568</v>
      </c>
      <c r="M8329" t="s">
        <v>114</v>
      </c>
      <c r="N8329" t="s">
        <v>23</v>
      </c>
      <c r="O8329">
        <v>40495</v>
      </c>
      <c r="P8329" t="s">
        <v>14215</v>
      </c>
      <c r="Q8329" t="s">
        <v>14200</v>
      </c>
    </row>
    <row r="8330" spans="1:17" x14ac:dyDescent="0.25">
      <c r="A8330">
        <v>8329</v>
      </c>
      <c r="B8330">
        <v>59553</v>
      </c>
      <c r="C8330">
        <v>40494</v>
      </c>
      <c r="D8330">
        <v>42</v>
      </c>
      <c r="E8330">
        <f t="shared" si="261"/>
        <v>6300</v>
      </c>
      <c r="F8330">
        <v>0.1</v>
      </c>
      <c r="G8330">
        <f>VLOOKUP($P8330,Pricebook!$A:$D,4,0)</f>
        <v>150</v>
      </c>
      <c r="H8330">
        <f t="shared" si="260"/>
        <v>5670</v>
      </c>
      <c r="I8330" t="s">
        <v>1099</v>
      </c>
      <c r="J8330" t="s">
        <v>269</v>
      </c>
      <c r="K8330" t="s">
        <v>1544</v>
      </c>
      <c r="L8330">
        <v>94568</v>
      </c>
      <c r="M8330" t="s">
        <v>114</v>
      </c>
      <c r="N8330" t="s">
        <v>23</v>
      </c>
      <c r="O8330">
        <v>40496</v>
      </c>
      <c r="P8330" t="s">
        <v>14210</v>
      </c>
      <c r="Q8330" t="s">
        <v>14191</v>
      </c>
    </row>
    <row r="8331" spans="1:17" x14ac:dyDescent="0.25">
      <c r="A8331">
        <v>8330</v>
      </c>
      <c r="B8331">
        <v>59554</v>
      </c>
      <c r="C8331">
        <v>40862</v>
      </c>
      <c r="D8331">
        <v>40</v>
      </c>
      <c r="E8331">
        <f t="shared" si="261"/>
        <v>6000</v>
      </c>
      <c r="F8331">
        <v>0.08</v>
      </c>
      <c r="G8331">
        <f>VLOOKUP($P8331,Pricebook!$A:$D,4,0)</f>
        <v>150</v>
      </c>
      <c r="H8331">
        <f t="shared" si="260"/>
        <v>5520</v>
      </c>
      <c r="I8331" t="s">
        <v>1747</v>
      </c>
      <c r="J8331" t="s">
        <v>112</v>
      </c>
      <c r="K8331" t="s">
        <v>818</v>
      </c>
      <c r="L8331">
        <v>43230</v>
      </c>
      <c r="M8331" t="s">
        <v>210</v>
      </c>
      <c r="N8331" t="s">
        <v>61</v>
      </c>
      <c r="O8331">
        <v>40863</v>
      </c>
      <c r="P8331" t="s">
        <v>14211</v>
      </c>
      <c r="Q8331" t="s">
        <v>14197</v>
      </c>
    </row>
    <row r="8332" spans="1:17" x14ac:dyDescent="0.25">
      <c r="A8332">
        <v>8331</v>
      </c>
      <c r="B8332">
        <v>59556</v>
      </c>
      <c r="C8332">
        <v>40162</v>
      </c>
      <c r="D8332">
        <v>27</v>
      </c>
      <c r="E8332">
        <f t="shared" si="261"/>
        <v>3780</v>
      </c>
      <c r="F8332">
        <v>0</v>
      </c>
      <c r="G8332">
        <f>VLOOKUP($P8332,Pricebook!$A:$D,4,0)</f>
        <v>140</v>
      </c>
      <c r="H8332">
        <f t="shared" si="260"/>
        <v>3780</v>
      </c>
      <c r="I8332" t="s">
        <v>2664</v>
      </c>
      <c r="J8332" t="s">
        <v>121</v>
      </c>
      <c r="K8332" t="s">
        <v>1192</v>
      </c>
      <c r="L8332">
        <v>42301</v>
      </c>
      <c r="M8332" t="s">
        <v>254</v>
      </c>
      <c r="N8332" t="s">
        <v>34</v>
      </c>
      <c r="O8332">
        <v>40164</v>
      </c>
      <c r="P8332" t="s">
        <v>14213</v>
      </c>
      <c r="Q8332" t="s">
        <v>14185</v>
      </c>
    </row>
    <row r="8333" spans="1:17" x14ac:dyDescent="0.25">
      <c r="A8333">
        <v>8332</v>
      </c>
      <c r="B8333">
        <v>59556</v>
      </c>
      <c r="C8333">
        <v>40162</v>
      </c>
      <c r="D8333">
        <v>5</v>
      </c>
      <c r="E8333">
        <f t="shared" si="261"/>
        <v>750</v>
      </c>
      <c r="F8333">
        <v>0</v>
      </c>
      <c r="G8333">
        <f>VLOOKUP($P8333,Pricebook!$A:$D,4,0)</f>
        <v>150</v>
      </c>
      <c r="H8333">
        <f t="shared" si="260"/>
        <v>750</v>
      </c>
      <c r="I8333" t="s">
        <v>2664</v>
      </c>
      <c r="J8333" t="s">
        <v>121</v>
      </c>
      <c r="K8333" t="s">
        <v>1192</v>
      </c>
      <c r="L8333">
        <v>42301</v>
      </c>
      <c r="M8333" t="s">
        <v>254</v>
      </c>
      <c r="N8333" t="s">
        <v>34</v>
      </c>
      <c r="O8333">
        <v>40163</v>
      </c>
      <c r="P8333" t="s">
        <v>14210</v>
      </c>
      <c r="Q8333" t="s">
        <v>14192</v>
      </c>
    </row>
    <row r="8334" spans="1:17" x14ac:dyDescent="0.25">
      <c r="A8334">
        <v>8333</v>
      </c>
      <c r="B8334">
        <v>59558</v>
      </c>
      <c r="C8334">
        <v>41106</v>
      </c>
      <c r="D8334">
        <v>34</v>
      </c>
      <c r="E8334">
        <f t="shared" si="261"/>
        <v>6800</v>
      </c>
      <c r="F8334">
        <v>0</v>
      </c>
      <c r="G8334">
        <f>VLOOKUP($P8334,Pricebook!$A:$D,4,0)</f>
        <v>200</v>
      </c>
      <c r="H8334">
        <f t="shared" si="260"/>
        <v>6800</v>
      </c>
      <c r="I8334" t="s">
        <v>1165</v>
      </c>
      <c r="J8334" t="s">
        <v>374</v>
      </c>
      <c r="K8334" t="s">
        <v>714</v>
      </c>
      <c r="L8334" t="s">
        <v>715</v>
      </c>
      <c r="M8334" t="s">
        <v>15</v>
      </c>
      <c r="N8334" t="s">
        <v>16</v>
      </c>
      <c r="O8334">
        <v>41109</v>
      </c>
      <c r="P8334" t="s">
        <v>14214</v>
      </c>
      <c r="Q8334" t="s">
        <v>14198</v>
      </c>
    </row>
    <row r="8335" spans="1:17" x14ac:dyDescent="0.25">
      <c r="A8335">
        <v>8334</v>
      </c>
      <c r="B8335">
        <v>59559</v>
      </c>
      <c r="C8335">
        <v>40438</v>
      </c>
      <c r="D8335">
        <v>30</v>
      </c>
      <c r="E8335">
        <f t="shared" si="261"/>
        <v>3750</v>
      </c>
      <c r="F8335">
        <v>0.1</v>
      </c>
      <c r="G8335">
        <f>VLOOKUP($P8335,Pricebook!$A:$D,4,0)</f>
        <v>125</v>
      </c>
      <c r="H8335">
        <f t="shared" si="260"/>
        <v>3375</v>
      </c>
      <c r="I8335" t="s">
        <v>2473</v>
      </c>
      <c r="J8335" t="s">
        <v>112</v>
      </c>
      <c r="K8335" t="s">
        <v>1594</v>
      </c>
      <c r="L8335">
        <v>44112</v>
      </c>
      <c r="M8335" t="s">
        <v>210</v>
      </c>
      <c r="N8335" t="s">
        <v>61</v>
      </c>
      <c r="O8335">
        <v>40438</v>
      </c>
      <c r="P8335" t="s">
        <v>14208</v>
      </c>
      <c r="Q8335" t="s">
        <v>14200</v>
      </c>
    </row>
    <row r="8336" spans="1:17" x14ac:dyDescent="0.25">
      <c r="A8336">
        <v>8335</v>
      </c>
      <c r="B8336">
        <v>59584</v>
      </c>
      <c r="C8336">
        <v>40326</v>
      </c>
      <c r="D8336">
        <v>3</v>
      </c>
      <c r="E8336">
        <f t="shared" si="261"/>
        <v>375</v>
      </c>
      <c r="F8336">
        <v>0.08</v>
      </c>
      <c r="G8336">
        <f>VLOOKUP($P8336,Pricebook!$A:$D,4,0)</f>
        <v>125</v>
      </c>
      <c r="H8336">
        <f t="shared" si="260"/>
        <v>345</v>
      </c>
      <c r="I8336" t="s">
        <v>1463</v>
      </c>
      <c r="J8336" t="s">
        <v>576</v>
      </c>
      <c r="K8336" t="s">
        <v>37</v>
      </c>
      <c r="L8336">
        <v>50010</v>
      </c>
      <c r="M8336" t="s">
        <v>38</v>
      </c>
      <c r="N8336" t="s">
        <v>16</v>
      </c>
      <c r="O8336">
        <v>40327</v>
      </c>
      <c r="P8336" t="s">
        <v>14217</v>
      </c>
      <c r="Q8336" t="s">
        <v>14185</v>
      </c>
    </row>
    <row r="8337" spans="1:17" x14ac:dyDescent="0.25">
      <c r="A8337">
        <v>8336</v>
      </c>
      <c r="B8337">
        <v>59584</v>
      </c>
      <c r="C8337">
        <v>40326</v>
      </c>
      <c r="D8337">
        <v>7</v>
      </c>
      <c r="E8337">
        <f t="shared" si="261"/>
        <v>1050</v>
      </c>
      <c r="F8337">
        <v>0</v>
      </c>
      <c r="G8337">
        <f>VLOOKUP($P8337,Pricebook!$A:$D,4,0)</f>
        <v>150</v>
      </c>
      <c r="H8337">
        <f t="shared" si="260"/>
        <v>1050</v>
      </c>
      <c r="I8337" t="s">
        <v>1463</v>
      </c>
      <c r="J8337" t="s">
        <v>576</v>
      </c>
      <c r="K8337" t="s">
        <v>37</v>
      </c>
      <c r="L8337">
        <v>50010</v>
      </c>
      <c r="M8337" t="s">
        <v>38</v>
      </c>
      <c r="N8337" t="s">
        <v>16</v>
      </c>
      <c r="O8337">
        <v>40326</v>
      </c>
      <c r="P8337" t="s">
        <v>14216</v>
      </c>
      <c r="Q8337" t="s">
        <v>14189</v>
      </c>
    </row>
    <row r="8338" spans="1:17" x14ac:dyDescent="0.25">
      <c r="A8338">
        <v>8337</v>
      </c>
      <c r="B8338">
        <v>59585</v>
      </c>
      <c r="C8338">
        <v>41174</v>
      </c>
      <c r="D8338">
        <v>45</v>
      </c>
      <c r="E8338">
        <f t="shared" si="261"/>
        <v>6750</v>
      </c>
      <c r="F8338">
        <v>7.0000000000000007E-2</v>
      </c>
      <c r="G8338">
        <f>VLOOKUP($P8338,Pricebook!$A:$D,4,0)</f>
        <v>150</v>
      </c>
      <c r="H8338">
        <f t="shared" si="260"/>
        <v>6277.5</v>
      </c>
      <c r="I8338" t="s">
        <v>759</v>
      </c>
      <c r="J8338" t="s">
        <v>760</v>
      </c>
      <c r="K8338" t="s">
        <v>1653</v>
      </c>
      <c r="L8338">
        <v>60188</v>
      </c>
      <c r="M8338" t="s">
        <v>15</v>
      </c>
      <c r="N8338" t="s">
        <v>16</v>
      </c>
      <c r="O8338">
        <v>41175</v>
      </c>
      <c r="P8338" t="s">
        <v>14216</v>
      </c>
      <c r="Q8338" t="s">
        <v>14191</v>
      </c>
    </row>
    <row r="8339" spans="1:17" x14ac:dyDescent="0.25">
      <c r="A8339">
        <v>8338</v>
      </c>
      <c r="B8339">
        <v>59586</v>
      </c>
      <c r="C8339">
        <v>40975</v>
      </c>
      <c r="D8339">
        <v>25</v>
      </c>
      <c r="E8339">
        <f t="shared" si="261"/>
        <v>2750</v>
      </c>
      <c r="F8339">
        <v>0.05</v>
      </c>
      <c r="G8339">
        <f>VLOOKUP($P8339,Pricebook!$A:$D,4,0)</f>
        <v>110</v>
      </c>
      <c r="H8339">
        <f t="shared" si="260"/>
        <v>2612.5</v>
      </c>
      <c r="I8339" t="s">
        <v>1577</v>
      </c>
      <c r="J8339" t="s">
        <v>285</v>
      </c>
      <c r="K8339" t="s">
        <v>2361</v>
      </c>
      <c r="L8339" t="s">
        <v>2362</v>
      </c>
      <c r="M8339" t="s">
        <v>43</v>
      </c>
      <c r="N8339" t="s">
        <v>23</v>
      </c>
      <c r="O8339">
        <v>40979</v>
      </c>
      <c r="P8339" t="s">
        <v>14215</v>
      </c>
      <c r="Q8339" t="s">
        <v>14186</v>
      </c>
    </row>
    <row r="8340" spans="1:17" x14ac:dyDescent="0.25">
      <c r="A8340">
        <v>8339</v>
      </c>
      <c r="B8340">
        <v>59589</v>
      </c>
      <c r="C8340">
        <v>41010</v>
      </c>
      <c r="D8340">
        <v>25</v>
      </c>
      <c r="E8340">
        <f t="shared" si="261"/>
        <v>5000</v>
      </c>
      <c r="F8340">
        <v>0.06</v>
      </c>
      <c r="G8340">
        <f>VLOOKUP($P8340,Pricebook!$A:$D,4,0)</f>
        <v>200</v>
      </c>
      <c r="H8340">
        <f t="shared" si="260"/>
        <v>4700</v>
      </c>
      <c r="I8340" t="s">
        <v>1925</v>
      </c>
      <c r="J8340" t="s">
        <v>260</v>
      </c>
      <c r="K8340" t="s">
        <v>1536</v>
      </c>
      <c r="L8340">
        <v>76543</v>
      </c>
      <c r="M8340" t="s">
        <v>48</v>
      </c>
      <c r="N8340" t="s">
        <v>16</v>
      </c>
      <c r="O8340">
        <v>41010</v>
      </c>
      <c r="P8340" t="s">
        <v>14206</v>
      </c>
      <c r="Q8340" t="s">
        <v>14186</v>
      </c>
    </row>
    <row r="8341" spans="1:17" x14ac:dyDescent="0.25">
      <c r="A8341">
        <v>8340</v>
      </c>
      <c r="B8341">
        <v>59591</v>
      </c>
      <c r="C8341">
        <v>40095</v>
      </c>
      <c r="D8341">
        <v>34</v>
      </c>
      <c r="E8341">
        <f t="shared" si="261"/>
        <v>5100</v>
      </c>
      <c r="F8341">
        <v>0.08</v>
      </c>
      <c r="G8341">
        <f>VLOOKUP($P8341,Pricebook!$A:$D,4,0)</f>
        <v>150</v>
      </c>
      <c r="H8341">
        <f t="shared" si="260"/>
        <v>4692</v>
      </c>
      <c r="I8341" t="s">
        <v>1697</v>
      </c>
      <c r="J8341" t="s">
        <v>27</v>
      </c>
      <c r="K8341" t="s">
        <v>1011</v>
      </c>
      <c r="L8341">
        <v>39212</v>
      </c>
      <c r="M8341" t="s">
        <v>699</v>
      </c>
      <c r="N8341" t="s">
        <v>34</v>
      </c>
      <c r="O8341">
        <v>40096</v>
      </c>
      <c r="P8341" t="s">
        <v>14216</v>
      </c>
      <c r="Q8341" t="s">
        <v>14187</v>
      </c>
    </row>
    <row r="8342" spans="1:17" x14ac:dyDescent="0.25">
      <c r="A8342">
        <v>8341</v>
      </c>
      <c r="B8342">
        <v>59591</v>
      </c>
      <c r="C8342">
        <v>40095</v>
      </c>
      <c r="D8342">
        <v>29</v>
      </c>
      <c r="E8342">
        <f t="shared" si="261"/>
        <v>3190</v>
      </c>
      <c r="F8342">
        <v>7.0000000000000007E-2</v>
      </c>
      <c r="G8342">
        <f>VLOOKUP($P8342,Pricebook!$A:$D,4,0)</f>
        <v>110</v>
      </c>
      <c r="H8342">
        <f t="shared" si="260"/>
        <v>2966.7</v>
      </c>
      <c r="I8342" t="s">
        <v>1697</v>
      </c>
      <c r="J8342" t="s">
        <v>27</v>
      </c>
      <c r="K8342" t="s">
        <v>1011</v>
      </c>
      <c r="L8342">
        <v>39212</v>
      </c>
      <c r="M8342" t="s">
        <v>699</v>
      </c>
      <c r="N8342" t="s">
        <v>34</v>
      </c>
      <c r="O8342">
        <v>40097</v>
      </c>
      <c r="P8342" t="s">
        <v>14215</v>
      </c>
      <c r="Q8342" t="s">
        <v>14201</v>
      </c>
    </row>
    <row r="8343" spans="1:17" x14ac:dyDescent="0.25">
      <c r="A8343">
        <v>8342</v>
      </c>
      <c r="B8343">
        <v>59619</v>
      </c>
      <c r="C8343">
        <v>40222</v>
      </c>
      <c r="D8343">
        <v>35</v>
      </c>
      <c r="E8343">
        <f t="shared" si="261"/>
        <v>3850</v>
      </c>
      <c r="F8343">
        <v>0.08</v>
      </c>
      <c r="G8343">
        <f>VLOOKUP($P8343,Pricebook!$A:$D,4,0)</f>
        <v>110</v>
      </c>
      <c r="H8343">
        <f t="shared" si="260"/>
        <v>3542</v>
      </c>
      <c r="I8343" t="s">
        <v>384</v>
      </c>
      <c r="J8343" t="s">
        <v>385</v>
      </c>
      <c r="K8343" t="s">
        <v>2797</v>
      </c>
      <c r="L8343" t="s">
        <v>2798</v>
      </c>
      <c r="M8343" t="s">
        <v>87</v>
      </c>
      <c r="N8343" t="s">
        <v>61</v>
      </c>
      <c r="O8343">
        <v>40224</v>
      </c>
      <c r="P8343" t="s">
        <v>14215</v>
      </c>
      <c r="Q8343" t="s">
        <v>14203</v>
      </c>
    </row>
    <row r="8344" spans="1:17" x14ac:dyDescent="0.25">
      <c r="A8344">
        <v>8343</v>
      </c>
      <c r="B8344">
        <v>59619</v>
      </c>
      <c r="C8344">
        <v>40222</v>
      </c>
      <c r="D8344">
        <v>12</v>
      </c>
      <c r="E8344">
        <f t="shared" si="261"/>
        <v>1320</v>
      </c>
      <c r="F8344">
        <v>0.04</v>
      </c>
      <c r="G8344">
        <f>VLOOKUP($P8344,Pricebook!$A:$D,4,0)</f>
        <v>110</v>
      </c>
      <c r="H8344">
        <f t="shared" si="260"/>
        <v>1267.2</v>
      </c>
      <c r="I8344" t="s">
        <v>384</v>
      </c>
      <c r="J8344" t="s">
        <v>385</v>
      </c>
      <c r="K8344" t="s">
        <v>2731</v>
      </c>
      <c r="L8344" t="s">
        <v>2732</v>
      </c>
      <c r="M8344" t="s">
        <v>317</v>
      </c>
      <c r="N8344" t="s">
        <v>61</v>
      </c>
      <c r="O8344">
        <v>40224</v>
      </c>
      <c r="P8344" t="s">
        <v>14215</v>
      </c>
      <c r="Q8344" t="s">
        <v>14190</v>
      </c>
    </row>
    <row r="8345" spans="1:17" x14ac:dyDescent="0.25">
      <c r="A8345">
        <v>8344</v>
      </c>
      <c r="B8345">
        <v>59651</v>
      </c>
      <c r="C8345">
        <v>40318</v>
      </c>
      <c r="D8345">
        <v>36</v>
      </c>
      <c r="E8345">
        <f t="shared" si="261"/>
        <v>5760</v>
      </c>
      <c r="F8345">
        <v>0.08</v>
      </c>
      <c r="G8345">
        <f>VLOOKUP($P8345,Pricebook!$A:$D,4,0)</f>
        <v>160</v>
      </c>
      <c r="H8345">
        <f t="shared" si="260"/>
        <v>5299.2</v>
      </c>
      <c r="I8345" t="s">
        <v>1626</v>
      </c>
      <c r="J8345" t="s">
        <v>297</v>
      </c>
      <c r="K8345" t="s">
        <v>2027</v>
      </c>
      <c r="L8345">
        <v>60543</v>
      </c>
      <c r="M8345" t="s">
        <v>15</v>
      </c>
      <c r="N8345" t="s">
        <v>16</v>
      </c>
      <c r="O8345">
        <v>40320</v>
      </c>
      <c r="P8345" t="s">
        <v>14218</v>
      </c>
      <c r="Q8345" t="s">
        <v>14193</v>
      </c>
    </row>
    <row r="8346" spans="1:17" x14ac:dyDescent="0.25">
      <c r="A8346">
        <v>8345</v>
      </c>
      <c r="B8346">
        <v>59651</v>
      </c>
      <c r="C8346">
        <v>40318</v>
      </c>
      <c r="D8346">
        <v>18</v>
      </c>
      <c r="E8346">
        <f t="shared" si="261"/>
        <v>2250</v>
      </c>
      <c r="F8346">
        <v>0.04</v>
      </c>
      <c r="G8346">
        <f>VLOOKUP($P8346,Pricebook!$A:$D,4,0)</f>
        <v>125</v>
      </c>
      <c r="H8346">
        <f t="shared" si="260"/>
        <v>2160</v>
      </c>
      <c r="I8346" t="s">
        <v>1626</v>
      </c>
      <c r="J8346" t="s">
        <v>297</v>
      </c>
      <c r="K8346" t="s">
        <v>2027</v>
      </c>
      <c r="L8346">
        <v>60543</v>
      </c>
      <c r="M8346" t="s">
        <v>15</v>
      </c>
      <c r="N8346" t="s">
        <v>16</v>
      </c>
      <c r="O8346">
        <v>40320</v>
      </c>
      <c r="P8346" t="s">
        <v>14208</v>
      </c>
      <c r="Q8346" t="s">
        <v>14200</v>
      </c>
    </row>
    <row r="8347" spans="1:17" x14ac:dyDescent="0.25">
      <c r="A8347">
        <v>8346</v>
      </c>
      <c r="B8347">
        <v>59652</v>
      </c>
      <c r="C8347">
        <v>40570</v>
      </c>
      <c r="D8347">
        <v>17</v>
      </c>
      <c r="E8347">
        <f t="shared" si="261"/>
        <v>2550</v>
      </c>
      <c r="F8347">
        <v>0.05</v>
      </c>
      <c r="G8347">
        <f>VLOOKUP($P8347,Pricebook!$A:$D,4,0)</f>
        <v>150</v>
      </c>
      <c r="H8347">
        <f t="shared" si="260"/>
        <v>2422.5</v>
      </c>
      <c r="I8347" t="s">
        <v>2078</v>
      </c>
      <c r="J8347" t="s">
        <v>212</v>
      </c>
      <c r="K8347" t="s">
        <v>2079</v>
      </c>
      <c r="L8347">
        <v>85335</v>
      </c>
      <c r="M8347" t="s">
        <v>70</v>
      </c>
      <c r="N8347" t="s">
        <v>23</v>
      </c>
      <c r="O8347">
        <v>40572</v>
      </c>
      <c r="P8347" t="s">
        <v>14210</v>
      </c>
      <c r="Q8347" t="s">
        <v>14186</v>
      </c>
    </row>
    <row r="8348" spans="1:17" x14ac:dyDescent="0.25">
      <c r="A8348">
        <v>8347</v>
      </c>
      <c r="B8348">
        <v>59680</v>
      </c>
      <c r="C8348">
        <v>41078</v>
      </c>
      <c r="D8348">
        <v>15</v>
      </c>
      <c r="E8348">
        <f t="shared" si="261"/>
        <v>2250</v>
      </c>
      <c r="F8348">
        <v>0.05</v>
      </c>
      <c r="G8348">
        <f>VLOOKUP($P8348,Pricebook!$A:$D,4,0)</f>
        <v>150</v>
      </c>
      <c r="H8348">
        <f t="shared" si="260"/>
        <v>2137.5</v>
      </c>
      <c r="I8348" t="s">
        <v>1926</v>
      </c>
      <c r="J8348" t="s">
        <v>1014</v>
      </c>
      <c r="K8348" t="s">
        <v>1371</v>
      </c>
      <c r="L8348">
        <v>24541</v>
      </c>
      <c r="M8348" t="s">
        <v>368</v>
      </c>
      <c r="N8348" t="s">
        <v>34</v>
      </c>
      <c r="O8348">
        <v>41079</v>
      </c>
      <c r="P8348" t="s">
        <v>14211</v>
      </c>
      <c r="Q8348" t="s">
        <v>14187</v>
      </c>
    </row>
    <row r="8349" spans="1:17" x14ac:dyDescent="0.25">
      <c r="A8349">
        <v>8348</v>
      </c>
      <c r="B8349">
        <v>59681</v>
      </c>
      <c r="C8349">
        <v>39975</v>
      </c>
      <c r="D8349">
        <v>23</v>
      </c>
      <c r="E8349">
        <f t="shared" si="261"/>
        <v>3680</v>
      </c>
      <c r="F8349">
        <v>0.02</v>
      </c>
      <c r="G8349">
        <f>VLOOKUP($P8349,Pricebook!$A:$D,4,0)</f>
        <v>160</v>
      </c>
      <c r="H8349">
        <f t="shared" si="260"/>
        <v>3606.4</v>
      </c>
      <c r="I8349" t="s">
        <v>1021</v>
      </c>
      <c r="J8349" t="s">
        <v>46</v>
      </c>
      <c r="K8349" t="s">
        <v>1439</v>
      </c>
      <c r="L8349">
        <v>91360</v>
      </c>
      <c r="M8349" t="s">
        <v>114</v>
      </c>
      <c r="N8349" t="s">
        <v>23</v>
      </c>
      <c r="O8349">
        <v>39977</v>
      </c>
      <c r="P8349" t="s">
        <v>14218</v>
      </c>
      <c r="Q8349" t="s">
        <v>14203</v>
      </c>
    </row>
    <row r="8350" spans="1:17" x14ac:dyDescent="0.25">
      <c r="A8350">
        <v>8349</v>
      </c>
      <c r="B8350">
        <v>59683</v>
      </c>
      <c r="C8350">
        <v>41195</v>
      </c>
      <c r="D8350">
        <v>37</v>
      </c>
      <c r="E8350">
        <f t="shared" si="261"/>
        <v>5920</v>
      </c>
      <c r="F8350">
        <v>0.05</v>
      </c>
      <c r="G8350">
        <f>VLOOKUP($P8350,Pricebook!$A:$D,4,0)</f>
        <v>160</v>
      </c>
      <c r="H8350">
        <f t="shared" si="260"/>
        <v>5624</v>
      </c>
      <c r="I8350" t="s">
        <v>1624</v>
      </c>
      <c r="J8350" t="s">
        <v>36</v>
      </c>
      <c r="K8350" t="s">
        <v>929</v>
      </c>
      <c r="L8350">
        <v>68502</v>
      </c>
      <c r="M8350" t="s">
        <v>440</v>
      </c>
      <c r="N8350" t="s">
        <v>16</v>
      </c>
      <c r="O8350">
        <v>41196</v>
      </c>
      <c r="P8350" t="s">
        <v>14218</v>
      </c>
      <c r="Q8350" t="s">
        <v>14203</v>
      </c>
    </row>
    <row r="8351" spans="1:17" x14ac:dyDescent="0.25">
      <c r="A8351">
        <v>8350</v>
      </c>
      <c r="B8351">
        <v>59684</v>
      </c>
      <c r="C8351">
        <v>40541</v>
      </c>
      <c r="D8351">
        <v>50</v>
      </c>
      <c r="E8351">
        <f t="shared" si="261"/>
        <v>8500</v>
      </c>
      <c r="F8351">
        <v>7.0000000000000007E-2</v>
      </c>
      <c r="G8351">
        <f>VLOOKUP($P8351,Pricebook!$A:$D,4,0)</f>
        <v>170</v>
      </c>
      <c r="H8351">
        <f t="shared" si="260"/>
        <v>7904.9999999999991</v>
      </c>
      <c r="I8351" t="s">
        <v>289</v>
      </c>
      <c r="J8351" t="s">
        <v>290</v>
      </c>
      <c r="K8351" t="s">
        <v>242</v>
      </c>
      <c r="L8351">
        <v>32839</v>
      </c>
      <c r="M8351" t="s">
        <v>101</v>
      </c>
      <c r="N8351" t="s">
        <v>34</v>
      </c>
      <c r="O8351">
        <v>40558</v>
      </c>
      <c r="P8351" t="s">
        <v>14219</v>
      </c>
      <c r="Q8351" t="s">
        <v>14202</v>
      </c>
    </row>
    <row r="8352" spans="1:17" x14ac:dyDescent="0.25">
      <c r="A8352">
        <v>8351</v>
      </c>
      <c r="B8352">
        <v>59684</v>
      </c>
      <c r="C8352">
        <v>40541</v>
      </c>
      <c r="D8352">
        <v>41</v>
      </c>
      <c r="E8352">
        <f t="shared" si="261"/>
        <v>6150</v>
      </c>
      <c r="F8352">
        <v>0</v>
      </c>
      <c r="G8352">
        <f>VLOOKUP($P8352,Pricebook!$A:$D,4,0)</f>
        <v>150</v>
      </c>
      <c r="H8352">
        <f t="shared" si="260"/>
        <v>6150</v>
      </c>
      <c r="I8352" t="s">
        <v>289</v>
      </c>
      <c r="J8352" t="s">
        <v>290</v>
      </c>
      <c r="K8352" t="s">
        <v>242</v>
      </c>
      <c r="L8352">
        <v>32839</v>
      </c>
      <c r="M8352" t="s">
        <v>101</v>
      </c>
      <c r="N8352" t="s">
        <v>34</v>
      </c>
      <c r="O8352">
        <v>40559</v>
      </c>
      <c r="P8352" t="s">
        <v>14211</v>
      </c>
      <c r="Q8352" t="s">
        <v>14184</v>
      </c>
    </row>
    <row r="8353" spans="1:17" x14ac:dyDescent="0.25">
      <c r="A8353">
        <v>8352</v>
      </c>
      <c r="B8353">
        <v>59684</v>
      </c>
      <c r="C8353">
        <v>40541</v>
      </c>
      <c r="D8353">
        <v>3</v>
      </c>
      <c r="E8353">
        <f t="shared" si="261"/>
        <v>330</v>
      </c>
      <c r="F8353">
        <v>0.06</v>
      </c>
      <c r="G8353">
        <f>VLOOKUP($P8353,Pricebook!$A:$D,4,0)</f>
        <v>110</v>
      </c>
      <c r="H8353">
        <f t="shared" si="260"/>
        <v>310.2</v>
      </c>
      <c r="I8353" t="s">
        <v>289</v>
      </c>
      <c r="J8353" t="s">
        <v>290</v>
      </c>
      <c r="K8353" t="s">
        <v>242</v>
      </c>
      <c r="L8353">
        <v>32839</v>
      </c>
      <c r="M8353" t="s">
        <v>101</v>
      </c>
      <c r="N8353" t="s">
        <v>34</v>
      </c>
      <c r="O8353">
        <v>40560</v>
      </c>
      <c r="P8353" t="s">
        <v>14215</v>
      </c>
      <c r="Q8353" t="s">
        <v>14186</v>
      </c>
    </row>
    <row r="8354" spans="1:17" x14ac:dyDescent="0.25">
      <c r="A8354">
        <v>8353</v>
      </c>
      <c r="B8354">
        <v>59684</v>
      </c>
      <c r="C8354">
        <v>40541</v>
      </c>
      <c r="D8354">
        <v>25</v>
      </c>
      <c r="E8354">
        <f t="shared" si="261"/>
        <v>2750</v>
      </c>
      <c r="F8354">
        <v>0.03</v>
      </c>
      <c r="G8354">
        <f>VLOOKUP($P8354,Pricebook!$A:$D,4,0)</f>
        <v>110</v>
      </c>
      <c r="H8354">
        <f t="shared" si="260"/>
        <v>2667.5</v>
      </c>
      <c r="I8354" t="s">
        <v>289</v>
      </c>
      <c r="J8354" t="s">
        <v>290</v>
      </c>
      <c r="K8354" t="s">
        <v>242</v>
      </c>
      <c r="L8354">
        <v>32839</v>
      </c>
      <c r="M8354" t="s">
        <v>101</v>
      </c>
      <c r="N8354" t="s">
        <v>34</v>
      </c>
      <c r="O8354">
        <v>40542</v>
      </c>
      <c r="P8354" t="s">
        <v>14215</v>
      </c>
      <c r="Q8354" t="s">
        <v>14202</v>
      </c>
    </row>
    <row r="8355" spans="1:17" x14ac:dyDescent="0.25">
      <c r="A8355">
        <v>8354</v>
      </c>
      <c r="B8355">
        <v>59685</v>
      </c>
      <c r="C8355">
        <v>41253</v>
      </c>
      <c r="D8355">
        <v>12</v>
      </c>
      <c r="E8355">
        <f t="shared" si="261"/>
        <v>2040</v>
      </c>
      <c r="F8355">
        <v>0.05</v>
      </c>
      <c r="G8355">
        <f>VLOOKUP($P8355,Pricebook!$A:$D,4,0)</f>
        <v>170</v>
      </c>
      <c r="H8355">
        <f t="shared" si="260"/>
        <v>1938</v>
      </c>
      <c r="I8355" t="s">
        <v>1749</v>
      </c>
      <c r="J8355" t="s">
        <v>235</v>
      </c>
      <c r="K8355" t="s">
        <v>2694</v>
      </c>
      <c r="L8355">
        <v>75019</v>
      </c>
      <c r="M8355" t="s">
        <v>48</v>
      </c>
      <c r="N8355" t="s">
        <v>16</v>
      </c>
      <c r="O8355">
        <v>41255</v>
      </c>
      <c r="P8355" t="s">
        <v>14219</v>
      </c>
      <c r="Q8355" t="s">
        <v>14194</v>
      </c>
    </row>
    <row r="8356" spans="1:17" x14ac:dyDescent="0.25">
      <c r="A8356">
        <v>8355</v>
      </c>
      <c r="B8356">
        <v>59685</v>
      </c>
      <c r="C8356">
        <v>41253</v>
      </c>
      <c r="D8356">
        <v>46</v>
      </c>
      <c r="E8356">
        <f t="shared" si="261"/>
        <v>5750</v>
      </c>
      <c r="F8356">
        <v>0.1</v>
      </c>
      <c r="G8356">
        <f>VLOOKUP($P8356,Pricebook!$A:$D,4,0)</f>
        <v>125</v>
      </c>
      <c r="H8356">
        <f t="shared" si="260"/>
        <v>5175</v>
      </c>
      <c r="I8356" t="s">
        <v>1749</v>
      </c>
      <c r="J8356" t="s">
        <v>235</v>
      </c>
      <c r="K8356" t="s">
        <v>2694</v>
      </c>
      <c r="L8356">
        <v>75019</v>
      </c>
      <c r="M8356" t="s">
        <v>48</v>
      </c>
      <c r="N8356" t="s">
        <v>16</v>
      </c>
      <c r="O8356">
        <v>41254</v>
      </c>
      <c r="P8356" t="s">
        <v>14208</v>
      </c>
      <c r="Q8356" t="s">
        <v>14185</v>
      </c>
    </row>
    <row r="8357" spans="1:17" x14ac:dyDescent="0.25">
      <c r="A8357">
        <v>8356</v>
      </c>
      <c r="B8357">
        <v>59686</v>
      </c>
      <c r="C8357">
        <v>40610</v>
      </c>
      <c r="D8357">
        <v>41</v>
      </c>
      <c r="E8357">
        <f t="shared" si="261"/>
        <v>6560</v>
      </c>
      <c r="F8357">
        <v>0.01</v>
      </c>
      <c r="G8357">
        <f>VLOOKUP($P8357,Pricebook!$A:$D,4,0)</f>
        <v>160</v>
      </c>
      <c r="H8357">
        <f t="shared" si="260"/>
        <v>6494.4</v>
      </c>
      <c r="I8357" t="s">
        <v>2372</v>
      </c>
      <c r="J8357" t="s">
        <v>400</v>
      </c>
      <c r="K8357" t="s">
        <v>2720</v>
      </c>
      <c r="L8357">
        <v>83402</v>
      </c>
      <c r="M8357" t="s">
        <v>197</v>
      </c>
      <c r="N8357" t="s">
        <v>23</v>
      </c>
      <c r="O8357">
        <v>40615</v>
      </c>
      <c r="P8357" t="s">
        <v>14218</v>
      </c>
      <c r="Q8357" t="s">
        <v>14196</v>
      </c>
    </row>
    <row r="8358" spans="1:17" x14ac:dyDescent="0.25">
      <c r="A8358">
        <v>8357</v>
      </c>
      <c r="B8358">
        <v>59712</v>
      </c>
      <c r="C8358">
        <v>40344</v>
      </c>
      <c r="D8358">
        <v>25</v>
      </c>
      <c r="E8358">
        <f t="shared" si="261"/>
        <v>3500</v>
      </c>
      <c r="F8358">
        <v>0.09</v>
      </c>
      <c r="G8358">
        <f>VLOOKUP($P8358,Pricebook!$A:$D,4,0)</f>
        <v>140</v>
      </c>
      <c r="H8358">
        <f t="shared" si="260"/>
        <v>3185</v>
      </c>
      <c r="I8358" t="s">
        <v>150</v>
      </c>
      <c r="J8358" t="s">
        <v>151</v>
      </c>
      <c r="K8358" t="s">
        <v>572</v>
      </c>
      <c r="L8358">
        <v>66209</v>
      </c>
      <c r="M8358" t="s">
        <v>153</v>
      </c>
      <c r="N8358" t="s">
        <v>16</v>
      </c>
      <c r="O8358">
        <v>40346</v>
      </c>
      <c r="P8358" t="s">
        <v>14213</v>
      </c>
      <c r="Q8358" t="s">
        <v>14200</v>
      </c>
    </row>
    <row r="8359" spans="1:17" x14ac:dyDescent="0.25">
      <c r="A8359">
        <v>8358</v>
      </c>
      <c r="B8359">
        <v>59714</v>
      </c>
      <c r="C8359">
        <v>40525</v>
      </c>
      <c r="D8359">
        <v>26</v>
      </c>
      <c r="E8359">
        <f t="shared" si="261"/>
        <v>3250</v>
      </c>
      <c r="F8359">
        <v>0.03</v>
      </c>
      <c r="G8359">
        <f>VLOOKUP($P8359,Pricebook!$A:$D,4,0)</f>
        <v>125</v>
      </c>
      <c r="H8359">
        <f t="shared" si="260"/>
        <v>3152.5</v>
      </c>
      <c r="I8359" t="s">
        <v>1421</v>
      </c>
      <c r="J8359" t="s">
        <v>434</v>
      </c>
      <c r="K8359" t="s">
        <v>649</v>
      </c>
      <c r="L8359" t="s">
        <v>2350</v>
      </c>
      <c r="M8359" t="s">
        <v>87</v>
      </c>
      <c r="N8359" t="s">
        <v>61</v>
      </c>
      <c r="O8359">
        <v>40527</v>
      </c>
      <c r="P8359" t="s">
        <v>14209</v>
      </c>
      <c r="Q8359" t="s">
        <v>14191</v>
      </c>
    </row>
    <row r="8360" spans="1:17" x14ac:dyDescent="0.25">
      <c r="A8360">
        <v>8359</v>
      </c>
      <c r="B8360">
        <v>59745</v>
      </c>
      <c r="C8360">
        <v>39922</v>
      </c>
      <c r="D8360">
        <v>36</v>
      </c>
      <c r="E8360">
        <f t="shared" si="261"/>
        <v>5760</v>
      </c>
      <c r="F8360">
        <v>0.09</v>
      </c>
      <c r="G8360">
        <f>VLOOKUP($P8360,Pricebook!$A:$D,4,0)</f>
        <v>160</v>
      </c>
      <c r="H8360">
        <f t="shared" si="260"/>
        <v>5241.6000000000004</v>
      </c>
      <c r="I8360" t="s">
        <v>593</v>
      </c>
      <c r="J8360" t="s">
        <v>594</v>
      </c>
      <c r="K8360" t="s">
        <v>80</v>
      </c>
      <c r="L8360">
        <v>44105</v>
      </c>
      <c r="M8360" t="s">
        <v>210</v>
      </c>
      <c r="N8360" t="s">
        <v>61</v>
      </c>
      <c r="O8360">
        <v>39924</v>
      </c>
      <c r="P8360" t="s">
        <v>14218</v>
      </c>
      <c r="Q8360" t="s">
        <v>14196</v>
      </c>
    </row>
    <row r="8361" spans="1:17" x14ac:dyDescent="0.25">
      <c r="A8361">
        <v>8360</v>
      </c>
      <c r="B8361">
        <v>59750</v>
      </c>
      <c r="C8361">
        <v>40368</v>
      </c>
      <c r="D8361">
        <v>34</v>
      </c>
      <c r="E8361">
        <f t="shared" si="261"/>
        <v>3740</v>
      </c>
      <c r="F8361">
        <v>0.04</v>
      </c>
      <c r="G8361">
        <f>VLOOKUP($P8361,Pricebook!$A:$D,4,0)</f>
        <v>110</v>
      </c>
      <c r="H8361">
        <f t="shared" si="260"/>
        <v>3590.4</v>
      </c>
      <c r="I8361" t="s">
        <v>2044</v>
      </c>
      <c r="J8361" t="s">
        <v>50</v>
      </c>
      <c r="K8361" t="s">
        <v>1578</v>
      </c>
      <c r="L8361">
        <v>46322</v>
      </c>
      <c r="M8361" t="s">
        <v>278</v>
      </c>
      <c r="N8361" t="s">
        <v>16</v>
      </c>
      <c r="O8361">
        <v>40372</v>
      </c>
      <c r="P8361" t="s">
        <v>14215</v>
      </c>
      <c r="Q8361" t="s">
        <v>14190</v>
      </c>
    </row>
    <row r="8362" spans="1:17" x14ac:dyDescent="0.25">
      <c r="A8362">
        <v>8361</v>
      </c>
      <c r="B8362">
        <v>59776</v>
      </c>
      <c r="C8362">
        <v>39881</v>
      </c>
      <c r="D8362">
        <v>35</v>
      </c>
      <c r="E8362">
        <f t="shared" si="261"/>
        <v>3850</v>
      </c>
      <c r="F8362">
        <v>0.01</v>
      </c>
      <c r="G8362">
        <f>VLOOKUP($P8362,Pricebook!$A:$D,4,0)</f>
        <v>110</v>
      </c>
      <c r="H8362">
        <f t="shared" si="260"/>
        <v>3811.5</v>
      </c>
      <c r="I8362" t="s">
        <v>769</v>
      </c>
      <c r="J8362" t="s">
        <v>269</v>
      </c>
      <c r="K8362" t="s">
        <v>813</v>
      </c>
      <c r="L8362">
        <v>27801</v>
      </c>
      <c r="M8362" t="s">
        <v>33</v>
      </c>
      <c r="N8362" t="s">
        <v>34</v>
      </c>
      <c r="O8362">
        <v>39885</v>
      </c>
      <c r="P8362" t="s">
        <v>14220</v>
      </c>
      <c r="Q8362" t="s">
        <v>14193</v>
      </c>
    </row>
    <row r="8363" spans="1:17" x14ac:dyDescent="0.25">
      <c r="A8363">
        <v>8362</v>
      </c>
      <c r="B8363">
        <v>59776</v>
      </c>
      <c r="C8363">
        <v>39881</v>
      </c>
      <c r="D8363">
        <v>33</v>
      </c>
      <c r="E8363">
        <f t="shared" si="261"/>
        <v>4950</v>
      </c>
      <c r="F8363">
        <v>7.0000000000000007E-2</v>
      </c>
      <c r="G8363">
        <f>VLOOKUP($P8363,Pricebook!$A:$D,4,0)</f>
        <v>150</v>
      </c>
      <c r="H8363">
        <f t="shared" si="260"/>
        <v>4603.5</v>
      </c>
      <c r="I8363" t="s">
        <v>769</v>
      </c>
      <c r="J8363" t="s">
        <v>269</v>
      </c>
      <c r="K8363" t="s">
        <v>813</v>
      </c>
      <c r="L8363">
        <v>27801</v>
      </c>
      <c r="M8363" t="s">
        <v>33</v>
      </c>
      <c r="N8363" t="s">
        <v>34</v>
      </c>
      <c r="O8363">
        <v>39885</v>
      </c>
      <c r="P8363" t="s">
        <v>14216</v>
      </c>
      <c r="Q8363" t="s">
        <v>14194</v>
      </c>
    </row>
    <row r="8364" spans="1:17" x14ac:dyDescent="0.25">
      <c r="A8364">
        <v>8363</v>
      </c>
      <c r="B8364">
        <v>59777</v>
      </c>
      <c r="C8364">
        <v>40524</v>
      </c>
      <c r="D8364">
        <v>19</v>
      </c>
      <c r="E8364">
        <f t="shared" si="261"/>
        <v>2850</v>
      </c>
      <c r="F8364">
        <v>0.05</v>
      </c>
      <c r="G8364">
        <f>VLOOKUP($P8364,Pricebook!$A:$D,4,0)</f>
        <v>150</v>
      </c>
      <c r="H8364">
        <f t="shared" si="260"/>
        <v>2707.5</v>
      </c>
      <c r="I8364" t="s">
        <v>243</v>
      </c>
      <c r="J8364" t="s">
        <v>244</v>
      </c>
      <c r="K8364" t="s">
        <v>847</v>
      </c>
      <c r="L8364">
        <v>30501</v>
      </c>
      <c r="M8364" t="s">
        <v>134</v>
      </c>
      <c r="N8364" t="s">
        <v>34</v>
      </c>
      <c r="O8364">
        <v>40525</v>
      </c>
      <c r="P8364" t="s">
        <v>14211</v>
      </c>
      <c r="Q8364" t="s">
        <v>14186</v>
      </c>
    </row>
    <row r="8365" spans="1:17" x14ac:dyDescent="0.25">
      <c r="A8365">
        <v>8364</v>
      </c>
      <c r="B8365">
        <v>59779</v>
      </c>
      <c r="C8365">
        <v>39950</v>
      </c>
      <c r="D8365">
        <v>30</v>
      </c>
      <c r="E8365">
        <f t="shared" si="261"/>
        <v>3750</v>
      </c>
      <c r="F8365">
        <v>0.04</v>
      </c>
      <c r="G8365">
        <f>VLOOKUP($P8365,Pricebook!$A:$D,4,0)</f>
        <v>125</v>
      </c>
      <c r="H8365">
        <f t="shared" si="260"/>
        <v>3600</v>
      </c>
      <c r="I8365" t="s">
        <v>376</v>
      </c>
      <c r="J8365" t="s">
        <v>377</v>
      </c>
      <c r="K8365" t="s">
        <v>253</v>
      </c>
      <c r="L8365">
        <v>42071</v>
      </c>
      <c r="M8365" t="s">
        <v>254</v>
      </c>
      <c r="N8365" t="s">
        <v>34</v>
      </c>
      <c r="O8365">
        <v>39957</v>
      </c>
      <c r="P8365" t="s">
        <v>14221</v>
      </c>
      <c r="Q8365" t="s">
        <v>14192</v>
      </c>
    </row>
    <row r="8366" spans="1:17" x14ac:dyDescent="0.25">
      <c r="A8366">
        <v>8365</v>
      </c>
      <c r="B8366">
        <v>59780</v>
      </c>
      <c r="C8366">
        <v>40229</v>
      </c>
      <c r="D8366">
        <v>21</v>
      </c>
      <c r="E8366">
        <f t="shared" si="261"/>
        <v>3150</v>
      </c>
      <c r="F8366">
        <v>0</v>
      </c>
      <c r="G8366">
        <f>VLOOKUP($P8366,Pricebook!$A:$D,4,0)</f>
        <v>150</v>
      </c>
      <c r="H8366">
        <f t="shared" si="260"/>
        <v>3150</v>
      </c>
      <c r="I8366" t="s">
        <v>234</v>
      </c>
      <c r="J8366" t="s">
        <v>235</v>
      </c>
      <c r="K8366" t="s">
        <v>703</v>
      </c>
      <c r="L8366">
        <v>80232</v>
      </c>
      <c r="M8366" t="s">
        <v>237</v>
      </c>
      <c r="N8366" t="s">
        <v>23</v>
      </c>
      <c r="O8366">
        <v>40229</v>
      </c>
      <c r="P8366" t="s">
        <v>14216</v>
      </c>
      <c r="Q8366" t="s">
        <v>14192</v>
      </c>
    </row>
    <row r="8367" spans="1:17" x14ac:dyDescent="0.25">
      <c r="A8367">
        <v>8366</v>
      </c>
      <c r="B8367">
        <v>59781</v>
      </c>
      <c r="C8367">
        <v>41255</v>
      </c>
      <c r="D8367">
        <v>18</v>
      </c>
      <c r="E8367">
        <f t="shared" si="261"/>
        <v>2250</v>
      </c>
      <c r="F8367">
        <v>0.02</v>
      </c>
      <c r="G8367">
        <f>VLOOKUP($P8367,Pricebook!$A:$D,4,0)</f>
        <v>125</v>
      </c>
      <c r="H8367">
        <f t="shared" si="260"/>
        <v>2205</v>
      </c>
      <c r="I8367" t="s">
        <v>1421</v>
      </c>
      <c r="J8367" t="s">
        <v>434</v>
      </c>
      <c r="K8367" t="s">
        <v>1719</v>
      </c>
      <c r="L8367" t="s">
        <v>1720</v>
      </c>
      <c r="M8367" t="s">
        <v>87</v>
      </c>
      <c r="N8367" t="s">
        <v>61</v>
      </c>
      <c r="O8367">
        <v>41257</v>
      </c>
      <c r="P8367" t="s">
        <v>14208</v>
      </c>
      <c r="Q8367" t="s">
        <v>14185</v>
      </c>
    </row>
    <row r="8368" spans="1:17" x14ac:dyDescent="0.25">
      <c r="A8368">
        <v>8367</v>
      </c>
      <c r="B8368">
        <v>59781</v>
      </c>
      <c r="C8368">
        <v>41255</v>
      </c>
      <c r="D8368">
        <v>24</v>
      </c>
      <c r="E8368">
        <f t="shared" si="261"/>
        <v>3000</v>
      </c>
      <c r="F8368">
        <v>0.04</v>
      </c>
      <c r="G8368">
        <f>VLOOKUP($P8368,Pricebook!$A:$D,4,0)</f>
        <v>125</v>
      </c>
      <c r="H8368">
        <f t="shared" si="260"/>
        <v>2880</v>
      </c>
      <c r="I8368" t="s">
        <v>1421</v>
      </c>
      <c r="J8368" t="s">
        <v>434</v>
      </c>
      <c r="K8368" t="s">
        <v>2915</v>
      </c>
      <c r="L8368" t="s">
        <v>2916</v>
      </c>
      <c r="M8368" t="s">
        <v>317</v>
      </c>
      <c r="N8368" t="s">
        <v>61</v>
      </c>
      <c r="O8368">
        <v>41256</v>
      </c>
      <c r="P8368" t="s">
        <v>14221</v>
      </c>
      <c r="Q8368" t="s">
        <v>14203</v>
      </c>
    </row>
    <row r="8369" spans="1:17" x14ac:dyDescent="0.25">
      <c r="A8369">
        <v>8368</v>
      </c>
      <c r="B8369">
        <v>59781</v>
      </c>
      <c r="C8369">
        <v>41255</v>
      </c>
      <c r="D8369">
        <v>28</v>
      </c>
      <c r="E8369">
        <f t="shared" si="261"/>
        <v>3500</v>
      </c>
      <c r="F8369">
        <v>0.04</v>
      </c>
      <c r="G8369">
        <f>VLOOKUP($P8369,Pricebook!$A:$D,4,0)</f>
        <v>125</v>
      </c>
      <c r="H8369">
        <f t="shared" si="260"/>
        <v>3360</v>
      </c>
      <c r="I8369" t="s">
        <v>1421</v>
      </c>
      <c r="J8369" t="s">
        <v>434</v>
      </c>
      <c r="K8369" t="s">
        <v>649</v>
      </c>
      <c r="L8369" t="s">
        <v>2350</v>
      </c>
      <c r="M8369" t="s">
        <v>87</v>
      </c>
      <c r="N8369" t="s">
        <v>61</v>
      </c>
      <c r="O8369">
        <v>41256</v>
      </c>
      <c r="P8369" t="s">
        <v>14217</v>
      </c>
      <c r="Q8369" t="s">
        <v>14194</v>
      </c>
    </row>
    <row r="8370" spans="1:17" x14ac:dyDescent="0.25">
      <c r="A8370">
        <v>8369</v>
      </c>
      <c r="B8370">
        <v>59781</v>
      </c>
      <c r="C8370">
        <v>41255</v>
      </c>
      <c r="D8370">
        <v>43</v>
      </c>
      <c r="E8370">
        <f t="shared" si="261"/>
        <v>4730</v>
      </c>
      <c r="F8370">
        <v>0</v>
      </c>
      <c r="G8370">
        <f>VLOOKUP($P8370,Pricebook!$A:$D,4,0)</f>
        <v>110</v>
      </c>
      <c r="H8370">
        <f t="shared" si="260"/>
        <v>4730</v>
      </c>
      <c r="I8370" t="s">
        <v>1421</v>
      </c>
      <c r="J8370" t="s">
        <v>434</v>
      </c>
      <c r="K8370" t="s">
        <v>2727</v>
      </c>
      <c r="L8370">
        <v>92105</v>
      </c>
      <c r="M8370" t="s">
        <v>114</v>
      </c>
      <c r="N8370" t="s">
        <v>23</v>
      </c>
      <c r="O8370">
        <v>41256</v>
      </c>
      <c r="P8370" t="s">
        <v>14220</v>
      </c>
      <c r="Q8370" t="s">
        <v>14201</v>
      </c>
    </row>
    <row r="8371" spans="1:17" x14ac:dyDescent="0.25">
      <c r="A8371">
        <v>8370</v>
      </c>
      <c r="B8371">
        <v>59781</v>
      </c>
      <c r="C8371">
        <v>41255</v>
      </c>
      <c r="D8371">
        <v>24</v>
      </c>
      <c r="E8371">
        <f t="shared" si="261"/>
        <v>2640</v>
      </c>
      <c r="F8371">
        <v>0.1</v>
      </c>
      <c r="G8371">
        <f>VLOOKUP($P8371,Pricebook!$A:$D,4,0)</f>
        <v>110</v>
      </c>
      <c r="H8371">
        <f t="shared" si="260"/>
        <v>2376</v>
      </c>
      <c r="I8371" t="s">
        <v>1421</v>
      </c>
      <c r="J8371" t="s">
        <v>434</v>
      </c>
      <c r="K8371" t="s">
        <v>2727</v>
      </c>
      <c r="L8371">
        <v>92105</v>
      </c>
      <c r="M8371" t="s">
        <v>114</v>
      </c>
      <c r="N8371" t="s">
        <v>23</v>
      </c>
      <c r="O8371">
        <v>41256</v>
      </c>
      <c r="P8371" t="s">
        <v>14215</v>
      </c>
      <c r="Q8371" t="s">
        <v>14188</v>
      </c>
    </row>
    <row r="8372" spans="1:17" x14ac:dyDescent="0.25">
      <c r="A8372">
        <v>8371</v>
      </c>
      <c r="B8372">
        <v>59783</v>
      </c>
      <c r="C8372">
        <v>40409</v>
      </c>
      <c r="D8372">
        <v>36</v>
      </c>
      <c r="E8372">
        <f t="shared" si="261"/>
        <v>5040</v>
      </c>
      <c r="F8372">
        <v>0.01</v>
      </c>
      <c r="G8372">
        <f>VLOOKUP($P8372,Pricebook!$A:$D,4,0)</f>
        <v>140</v>
      </c>
      <c r="H8372">
        <f t="shared" si="260"/>
        <v>4989.6000000000004</v>
      </c>
      <c r="I8372" t="s">
        <v>694</v>
      </c>
      <c r="J8372" t="s">
        <v>235</v>
      </c>
      <c r="K8372" t="s">
        <v>2450</v>
      </c>
      <c r="L8372">
        <v>85023</v>
      </c>
      <c r="M8372" t="s">
        <v>70</v>
      </c>
      <c r="N8372" t="s">
        <v>23</v>
      </c>
      <c r="O8372">
        <v>40414</v>
      </c>
      <c r="P8372" t="s">
        <v>14207</v>
      </c>
      <c r="Q8372" t="s">
        <v>14192</v>
      </c>
    </row>
    <row r="8373" spans="1:17" x14ac:dyDescent="0.25">
      <c r="A8373">
        <v>8372</v>
      </c>
      <c r="B8373">
        <v>59809</v>
      </c>
      <c r="C8373">
        <v>40610</v>
      </c>
      <c r="D8373">
        <v>12</v>
      </c>
      <c r="E8373">
        <f t="shared" si="261"/>
        <v>1920</v>
      </c>
      <c r="F8373">
        <v>0.08</v>
      </c>
      <c r="G8373">
        <f>VLOOKUP($P8373,Pricebook!$A:$D,4,0)</f>
        <v>160</v>
      </c>
      <c r="H8373">
        <f t="shared" si="260"/>
        <v>1766.4</v>
      </c>
      <c r="I8373" t="s">
        <v>884</v>
      </c>
      <c r="J8373" t="s">
        <v>621</v>
      </c>
      <c r="K8373" t="s">
        <v>2832</v>
      </c>
      <c r="L8373">
        <v>27511</v>
      </c>
      <c r="M8373" t="s">
        <v>33</v>
      </c>
      <c r="N8373" t="s">
        <v>34</v>
      </c>
      <c r="O8373">
        <v>40612</v>
      </c>
      <c r="P8373" t="s">
        <v>14218</v>
      </c>
      <c r="Q8373" t="s">
        <v>14196</v>
      </c>
    </row>
    <row r="8374" spans="1:17" x14ac:dyDescent="0.25">
      <c r="A8374">
        <v>8373</v>
      </c>
      <c r="B8374">
        <v>59809</v>
      </c>
      <c r="C8374">
        <v>40610</v>
      </c>
      <c r="D8374">
        <v>16</v>
      </c>
      <c r="E8374">
        <f t="shared" si="261"/>
        <v>2400</v>
      </c>
      <c r="F8374">
        <v>0.02</v>
      </c>
      <c r="G8374">
        <f>VLOOKUP($P8374,Pricebook!$A:$D,4,0)</f>
        <v>150</v>
      </c>
      <c r="H8374">
        <f t="shared" si="260"/>
        <v>2352</v>
      </c>
      <c r="I8374" t="s">
        <v>884</v>
      </c>
      <c r="J8374" t="s">
        <v>621</v>
      </c>
      <c r="K8374" t="s">
        <v>2832</v>
      </c>
      <c r="L8374">
        <v>27511</v>
      </c>
      <c r="M8374" t="s">
        <v>33</v>
      </c>
      <c r="N8374" t="s">
        <v>34</v>
      </c>
      <c r="O8374">
        <v>40611</v>
      </c>
      <c r="P8374" t="s">
        <v>14211</v>
      </c>
      <c r="Q8374" t="s">
        <v>14190</v>
      </c>
    </row>
    <row r="8375" spans="1:17" x14ac:dyDescent="0.25">
      <c r="A8375">
        <v>8374</v>
      </c>
      <c r="B8375">
        <v>59812</v>
      </c>
      <c r="C8375">
        <v>40716</v>
      </c>
      <c r="D8375">
        <v>46</v>
      </c>
      <c r="E8375">
        <f t="shared" si="261"/>
        <v>9200</v>
      </c>
      <c r="F8375">
        <v>0</v>
      </c>
      <c r="G8375">
        <f>VLOOKUP($P8375,Pricebook!$A:$D,4,0)</f>
        <v>200</v>
      </c>
      <c r="H8375">
        <f t="shared" si="260"/>
        <v>9200</v>
      </c>
      <c r="I8375" t="s">
        <v>916</v>
      </c>
      <c r="J8375" t="s">
        <v>594</v>
      </c>
      <c r="K8375" t="s">
        <v>1832</v>
      </c>
      <c r="L8375">
        <v>92804</v>
      </c>
      <c r="M8375" t="s">
        <v>114</v>
      </c>
      <c r="N8375" t="s">
        <v>23</v>
      </c>
      <c r="O8375">
        <v>40716</v>
      </c>
      <c r="P8375" t="s">
        <v>14206</v>
      </c>
      <c r="Q8375" t="s">
        <v>14189</v>
      </c>
    </row>
    <row r="8376" spans="1:17" x14ac:dyDescent="0.25">
      <c r="A8376">
        <v>8375</v>
      </c>
      <c r="B8376">
        <v>59812</v>
      </c>
      <c r="C8376">
        <v>40716</v>
      </c>
      <c r="D8376">
        <v>2</v>
      </c>
      <c r="E8376">
        <f t="shared" si="261"/>
        <v>250</v>
      </c>
      <c r="F8376">
        <v>0.06</v>
      </c>
      <c r="G8376">
        <f>VLOOKUP($P8376,Pricebook!$A:$D,4,0)</f>
        <v>125</v>
      </c>
      <c r="H8376">
        <f t="shared" si="260"/>
        <v>235</v>
      </c>
      <c r="I8376" t="s">
        <v>916</v>
      </c>
      <c r="J8376" t="s">
        <v>594</v>
      </c>
      <c r="K8376" t="s">
        <v>627</v>
      </c>
      <c r="L8376">
        <v>94509</v>
      </c>
      <c r="M8376" t="s">
        <v>114</v>
      </c>
      <c r="N8376" t="s">
        <v>23</v>
      </c>
      <c r="O8376">
        <v>40717</v>
      </c>
      <c r="P8376" t="s">
        <v>14208</v>
      </c>
      <c r="Q8376" t="s">
        <v>14196</v>
      </c>
    </row>
    <row r="8377" spans="1:17" x14ac:dyDescent="0.25">
      <c r="A8377">
        <v>8376</v>
      </c>
      <c r="B8377">
        <v>59815</v>
      </c>
      <c r="C8377">
        <v>40527</v>
      </c>
      <c r="D8377">
        <v>14</v>
      </c>
      <c r="E8377">
        <f t="shared" si="261"/>
        <v>1540</v>
      </c>
      <c r="F8377">
        <v>0.09</v>
      </c>
      <c r="G8377">
        <f>VLOOKUP($P8377,Pricebook!$A:$D,4,0)</f>
        <v>110</v>
      </c>
      <c r="H8377">
        <f t="shared" si="260"/>
        <v>1401.4</v>
      </c>
      <c r="I8377" t="s">
        <v>774</v>
      </c>
      <c r="J8377" t="s">
        <v>775</v>
      </c>
      <c r="K8377" t="s">
        <v>345</v>
      </c>
      <c r="L8377">
        <v>95070</v>
      </c>
      <c r="M8377" t="s">
        <v>114</v>
      </c>
      <c r="N8377" t="s">
        <v>23</v>
      </c>
      <c r="O8377">
        <v>40529</v>
      </c>
      <c r="P8377" t="s">
        <v>14215</v>
      </c>
      <c r="Q8377" t="s">
        <v>14200</v>
      </c>
    </row>
    <row r="8378" spans="1:17" x14ac:dyDescent="0.25">
      <c r="A8378">
        <v>8377</v>
      </c>
      <c r="B8378">
        <v>59845</v>
      </c>
      <c r="C8378">
        <v>40169</v>
      </c>
      <c r="D8378">
        <v>42</v>
      </c>
      <c r="E8378">
        <f t="shared" si="261"/>
        <v>5880</v>
      </c>
      <c r="F8378">
        <v>0.04</v>
      </c>
      <c r="G8378">
        <f>VLOOKUP($P8378,Pricebook!$A:$D,4,0)</f>
        <v>140</v>
      </c>
      <c r="H8378">
        <f t="shared" si="260"/>
        <v>5644.8</v>
      </c>
      <c r="I8378" t="s">
        <v>543</v>
      </c>
      <c r="J8378" t="s">
        <v>544</v>
      </c>
      <c r="K8378" t="s">
        <v>2394</v>
      </c>
      <c r="L8378">
        <v>78852</v>
      </c>
      <c r="M8378" t="s">
        <v>48</v>
      </c>
      <c r="N8378" t="s">
        <v>16</v>
      </c>
      <c r="O8378">
        <v>40173</v>
      </c>
      <c r="P8378" t="s">
        <v>14213</v>
      </c>
      <c r="Q8378" t="s">
        <v>14194</v>
      </c>
    </row>
    <row r="8379" spans="1:17" x14ac:dyDescent="0.25">
      <c r="A8379">
        <v>8378</v>
      </c>
      <c r="B8379">
        <v>59845</v>
      </c>
      <c r="C8379">
        <v>40169</v>
      </c>
      <c r="D8379">
        <v>28</v>
      </c>
      <c r="E8379">
        <f t="shared" si="261"/>
        <v>3080</v>
      </c>
      <c r="F8379">
        <v>0.06</v>
      </c>
      <c r="G8379">
        <f>VLOOKUP($P8379,Pricebook!$A:$D,4,0)</f>
        <v>110</v>
      </c>
      <c r="H8379">
        <f t="shared" si="260"/>
        <v>2895.2</v>
      </c>
      <c r="I8379" t="s">
        <v>543</v>
      </c>
      <c r="J8379" t="s">
        <v>544</v>
      </c>
      <c r="K8379" t="s">
        <v>807</v>
      </c>
      <c r="L8379">
        <v>78539</v>
      </c>
      <c r="M8379" t="s">
        <v>48</v>
      </c>
      <c r="N8379" t="s">
        <v>16</v>
      </c>
      <c r="O8379">
        <v>40174</v>
      </c>
      <c r="P8379" t="s">
        <v>14215</v>
      </c>
      <c r="Q8379" t="s">
        <v>14186</v>
      </c>
    </row>
    <row r="8380" spans="1:17" x14ac:dyDescent="0.25">
      <c r="A8380">
        <v>8379</v>
      </c>
      <c r="B8380">
        <v>59878</v>
      </c>
      <c r="C8380">
        <v>41057</v>
      </c>
      <c r="D8380">
        <v>6</v>
      </c>
      <c r="E8380">
        <f t="shared" si="261"/>
        <v>900</v>
      </c>
      <c r="F8380">
        <v>0.1</v>
      </c>
      <c r="G8380">
        <f>VLOOKUP($P8380,Pricebook!$A:$D,4,0)</f>
        <v>150</v>
      </c>
      <c r="H8380">
        <f t="shared" si="260"/>
        <v>810</v>
      </c>
      <c r="I8380" t="s">
        <v>2292</v>
      </c>
      <c r="J8380" t="s">
        <v>571</v>
      </c>
      <c r="K8380" t="s">
        <v>849</v>
      </c>
      <c r="L8380">
        <v>63385</v>
      </c>
      <c r="M8380" t="s">
        <v>358</v>
      </c>
      <c r="N8380" t="s">
        <v>16</v>
      </c>
      <c r="O8380">
        <v>41058</v>
      </c>
      <c r="P8380" t="s">
        <v>14216</v>
      </c>
      <c r="Q8380" t="s">
        <v>14184</v>
      </c>
    </row>
    <row r="8381" spans="1:17" x14ac:dyDescent="0.25">
      <c r="A8381">
        <v>8380</v>
      </c>
      <c r="B8381">
        <v>59878</v>
      </c>
      <c r="C8381">
        <v>41057</v>
      </c>
      <c r="D8381">
        <v>23</v>
      </c>
      <c r="E8381">
        <f t="shared" si="261"/>
        <v>4600</v>
      </c>
      <c r="F8381">
        <v>0.08</v>
      </c>
      <c r="G8381">
        <f>VLOOKUP($P8381,Pricebook!$A:$D,4,0)</f>
        <v>200</v>
      </c>
      <c r="H8381">
        <f t="shared" si="260"/>
        <v>4232</v>
      </c>
      <c r="I8381" t="s">
        <v>2292</v>
      </c>
      <c r="J8381" t="s">
        <v>571</v>
      </c>
      <c r="K8381" t="s">
        <v>849</v>
      </c>
      <c r="L8381">
        <v>63385</v>
      </c>
      <c r="M8381" t="s">
        <v>358</v>
      </c>
      <c r="N8381" t="s">
        <v>16</v>
      </c>
      <c r="O8381">
        <v>41058</v>
      </c>
      <c r="P8381" t="s">
        <v>14206</v>
      </c>
      <c r="Q8381" t="s">
        <v>14190</v>
      </c>
    </row>
    <row r="8382" spans="1:17" x14ac:dyDescent="0.25">
      <c r="A8382">
        <v>8381</v>
      </c>
      <c r="B8382">
        <v>59879</v>
      </c>
      <c r="C8382">
        <v>39881</v>
      </c>
      <c r="D8382">
        <v>33</v>
      </c>
      <c r="E8382">
        <f t="shared" si="261"/>
        <v>4950</v>
      </c>
      <c r="F8382">
        <v>0.04</v>
      </c>
      <c r="G8382">
        <f>VLOOKUP($P8382,Pricebook!$A:$D,4,0)</f>
        <v>150</v>
      </c>
      <c r="H8382">
        <f t="shared" si="260"/>
        <v>4752</v>
      </c>
      <c r="I8382" t="s">
        <v>2584</v>
      </c>
      <c r="J8382" t="s">
        <v>93</v>
      </c>
      <c r="K8382" t="s">
        <v>2593</v>
      </c>
      <c r="L8382">
        <v>38671</v>
      </c>
      <c r="M8382" t="s">
        <v>699</v>
      </c>
      <c r="N8382" t="s">
        <v>34</v>
      </c>
      <c r="O8382">
        <v>39883</v>
      </c>
      <c r="P8382" t="s">
        <v>14210</v>
      </c>
      <c r="Q8382" t="s">
        <v>14189</v>
      </c>
    </row>
    <row r="8383" spans="1:17" x14ac:dyDescent="0.25">
      <c r="A8383">
        <v>8382</v>
      </c>
      <c r="B8383">
        <v>59905</v>
      </c>
      <c r="C8383">
        <v>41013</v>
      </c>
      <c r="D8383">
        <v>19</v>
      </c>
      <c r="E8383">
        <f t="shared" si="261"/>
        <v>2850</v>
      </c>
      <c r="F8383">
        <v>0.09</v>
      </c>
      <c r="G8383">
        <f>VLOOKUP($P8383,Pricebook!$A:$D,4,0)</f>
        <v>150</v>
      </c>
      <c r="H8383">
        <f t="shared" si="260"/>
        <v>2593.5</v>
      </c>
      <c r="I8383" t="s">
        <v>1113</v>
      </c>
      <c r="J8383" t="s">
        <v>36</v>
      </c>
      <c r="K8383" t="s">
        <v>453</v>
      </c>
      <c r="L8383">
        <v>66202</v>
      </c>
      <c r="M8383" t="s">
        <v>153</v>
      </c>
      <c r="N8383" t="s">
        <v>16</v>
      </c>
      <c r="O8383">
        <v>41015</v>
      </c>
      <c r="P8383" t="s">
        <v>14211</v>
      </c>
      <c r="Q8383" t="s">
        <v>14191</v>
      </c>
    </row>
    <row r="8384" spans="1:17" x14ac:dyDescent="0.25">
      <c r="A8384">
        <v>8383</v>
      </c>
      <c r="B8384">
        <v>59905</v>
      </c>
      <c r="C8384">
        <v>41013</v>
      </c>
      <c r="D8384">
        <v>6</v>
      </c>
      <c r="E8384">
        <f t="shared" si="261"/>
        <v>660</v>
      </c>
      <c r="F8384">
        <v>0</v>
      </c>
      <c r="G8384">
        <f>VLOOKUP($P8384,Pricebook!$A:$D,4,0)</f>
        <v>110</v>
      </c>
      <c r="H8384">
        <f t="shared" si="260"/>
        <v>660</v>
      </c>
      <c r="I8384" t="s">
        <v>1113</v>
      </c>
      <c r="J8384" t="s">
        <v>36</v>
      </c>
      <c r="K8384" t="s">
        <v>453</v>
      </c>
      <c r="L8384">
        <v>66202</v>
      </c>
      <c r="M8384" t="s">
        <v>153</v>
      </c>
      <c r="N8384" t="s">
        <v>16</v>
      </c>
      <c r="O8384">
        <v>41015</v>
      </c>
      <c r="P8384" t="s">
        <v>14215</v>
      </c>
      <c r="Q8384" t="s">
        <v>14184</v>
      </c>
    </row>
    <row r="8385" spans="1:17" x14ac:dyDescent="0.25">
      <c r="A8385">
        <v>8384</v>
      </c>
      <c r="B8385">
        <v>59905</v>
      </c>
      <c r="C8385">
        <v>41013</v>
      </c>
      <c r="D8385">
        <v>5</v>
      </c>
      <c r="E8385">
        <f t="shared" si="261"/>
        <v>600</v>
      </c>
      <c r="F8385">
        <v>0.01</v>
      </c>
      <c r="G8385">
        <f>VLOOKUP($P8385,Pricebook!$A:$D,4,0)</f>
        <v>120</v>
      </c>
      <c r="H8385">
        <f t="shared" si="260"/>
        <v>594</v>
      </c>
      <c r="I8385" t="s">
        <v>1113</v>
      </c>
      <c r="J8385" t="s">
        <v>36</v>
      </c>
      <c r="K8385" t="s">
        <v>453</v>
      </c>
      <c r="L8385">
        <v>66202</v>
      </c>
      <c r="M8385" t="s">
        <v>153</v>
      </c>
      <c r="N8385" t="s">
        <v>16</v>
      </c>
      <c r="O8385">
        <v>41014</v>
      </c>
      <c r="P8385" t="s">
        <v>14212</v>
      </c>
      <c r="Q8385" t="s">
        <v>14197</v>
      </c>
    </row>
    <row r="8386" spans="1:17" x14ac:dyDescent="0.25">
      <c r="A8386">
        <v>8385</v>
      </c>
      <c r="B8386">
        <v>59906</v>
      </c>
      <c r="C8386">
        <v>40318</v>
      </c>
      <c r="D8386">
        <v>32</v>
      </c>
      <c r="E8386">
        <f t="shared" si="261"/>
        <v>3520</v>
      </c>
      <c r="F8386">
        <v>0.03</v>
      </c>
      <c r="G8386">
        <f>VLOOKUP($P8386,Pricebook!$A:$D,4,0)</f>
        <v>110</v>
      </c>
      <c r="H8386">
        <f t="shared" ref="H8386:H8431" si="262">E8386*(1-F8386)</f>
        <v>3414.4</v>
      </c>
      <c r="I8386" t="s">
        <v>2156</v>
      </c>
      <c r="J8386" t="s">
        <v>348</v>
      </c>
      <c r="K8386" t="s">
        <v>1617</v>
      </c>
      <c r="L8386">
        <v>44646</v>
      </c>
      <c r="M8386" t="s">
        <v>210</v>
      </c>
      <c r="N8386" t="s">
        <v>61</v>
      </c>
      <c r="O8386">
        <v>40320</v>
      </c>
      <c r="P8386" t="s">
        <v>14215</v>
      </c>
      <c r="Q8386" t="s">
        <v>14189</v>
      </c>
    </row>
    <row r="8387" spans="1:17" x14ac:dyDescent="0.25">
      <c r="A8387">
        <v>8386</v>
      </c>
      <c r="B8387">
        <v>59909</v>
      </c>
      <c r="C8387">
        <v>41126</v>
      </c>
      <c r="D8387">
        <v>11</v>
      </c>
      <c r="E8387">
        <f t="shared" ref="E8387:E8408" si="263">G8387*D8387</f>
        <v>1650</v>
      </c>
      <c r="F8387">
        <v>0.06</v>
      </c>
      <c r="G8387">
        <f>VLOOKUP($P8387,Pricebook!$A:$D,4,0)</f>
        <v>150</v>
      </c>
      <c r="H8387">
        <f t="shared" si="262"/>
        <v>1551</v>
      </c>
      <c r="I8387" t="s">
        <v>821</v>
      </c>
      <c r="J8387" t="s">
        <v>452</v>
      </c>
      <c r="K8387" t="s">
        <v>2917</v>
      </c>
      <c r="L8387">
        <v>64506</v>
      </c>
      <c r="M8387" t="s">
        <v>358</v>
      </c>
      <c r="N8387" t="s">
        <v>16</v>
      </c>
      <c r="O8387">
        <v>41128</v>
      </c>
      <c r="P8387" t="s">
        <v>14216</v>
      </c>
      <c r="Q8387" t="s">
        <v>14202</v>
      </c>
    </row>
    <row r="8388" spans="1:17" x14ac:dyDescent="0.25">
      <c r="A8388">
        <v>8387</v>
      </c>
      <c r="B8388">
        <v>59909</v>
      </c>
      <c r="C8388">
        <v>41126</v>
      </c>
      <c r="D8388">
        <v>46</v>
      </c>
      <c r="E8388">
        <f t="shared" si="263"/>
        <v>9200</v>
      </c>
      <c r="F8388">
        <v>0.09</v>
      </c>
      <c r="G8388">
        <f>VLOOKUP($P8388,Pricebook!$A:$D,4,0)</f>
        <v>200</v>
      </c>
      <c r="H8388">
        <f t="shared" si="262"/>
        <v>8372</v>
      </c>
      <c r="I8388" t="s">
        <v>821</v>
      </c>
      <c r="J8388" t="s">
        <v>452</v>
      </c>
      <c r="K8388" t="s">
        <v>2917</v>
      </c>
      <c r="L8388">
        <v>64506</v>
      </c>
      <c r="M8388" t="s">
        <v>358</v>
      </c>
      <c r="N8388" t="s">
        <v>16</v>
      </c>
      <c r="O8388">
        <v>41133</v>
      </c>
      <c r="P8388" t="s">
        <v>14206</v>
      </c>
      <c r="Q8388" t="s">
        <v>14196</v>
      </c>
    </row>
    <row r="8389" spans="1:17" x14ac:dyDescent="0.25">
      <c r="A8389">
        <v>8388</v>
      </c>
      <c r="B8389">
        <v>59911</v>
      </c>
      <c r="C8389">
        <v>40895</v>
      </c>
      <c r="D8389">
        <v>1</v>
      </c>
      <c r="E8389">
        <f t="shared" si="263"/>
        <v>110</v>
      </c>
      <c r="F8389">
        <v>0.1</v>
      </c>
      <c r="G8389">
        <f>VLOOKUP($P8389,Pricebook!$A:$D,4,0)</f>
        <v>110</v>
      </c>
      <c r="H8389">
        <f t="shared" si="262"/>
        <v>99</v>
      </c>
      <c r="I8389" t="s">
        <v>1144</v>
      </c>
      <c r="J8389" t="s">
        <v>136</v>
      </c>
      <c r="K8389" t="s">
        <v>1186</v>
      </c>
      <c r="L8389">
        <v>38109</v>
      </c>
      <c r="M8389" t="s">
        <v>81</v>
      </c>
      <c r="N8389" t="s">
        <v>34</v>
      </c>
      <c r="O8389">
        <v>40896</v>
      </c>
      <c r="P8389" t="s">
        <v>14215</v>
      </c>
      <c r="Q8389" t="s">
        <v>14189</v>
      </c>
    </row>
    <row r="8390" spans="1:17" x14ac:dyDescent="0.25">
      <c r="A8390">
        <v>8389</v>
      </c>
      <c r="B8390">
        <v>59937</v>
      </c>
      <c r="C8390">
        <v>40175</v>
      </c>
      <c r="D8390">
        <v>7</v>
      </c>
      <c r="E8390">
        <f t="shared" si="263"/>
        <v>770</v>
      </c>
      <c r="F8390">
        <v>0.02</v>
      </c>
      <c r="G8390">
        <f>VLOOKUP($P8390,Pricebook!$A:$D,4,0)</f>
        <v>110</v>
      </c>
      <c r="H8390">
        <f t="shared" si="262"/>
        <v>754.6</v>
      </c>
      <c r="I8390" t="s">
        <v>910</v>
      </c>
      <c r="J8390" t="s">
        <v>844</v>
      </c>
      <c r="K8390" t="s">
        <v>2128</v>
      </c>
      <c r="L8390">
        <v>11550</v>
      </c>
      <c r="M8390" t="s">
        <v>60</v>
      </c>
      <c r="N8390" t="s">
        <v>61</v>
      </c>
      <c r="O8390">
        <v>40176</v>
      </c>
      <c r="P8390" t="s">
        <v>14215</v>
      </c>
      <c r="Q8390" t="s">
        <v>14194</v>
      </c>
    </row>
    <row r="8391" spans="1:17" x14ac:dyDescent="0.25">
      <c r="A8391">
        <v>8390</v>
      </c>
      <c r="B8391">
        <v>59939</v>
      </c>
      <c r="C8391">
        <v>40422</v>
      </c>
      <c r="D8391">
        <v>42</v>
      </c>
      <c r="E8391">
        <f t="shared" si="263"/>
        <v>5880</v>
      </c>
      <c r="F8391">
        <v>0.05</v>
      </c>
      <c r="G8391">
        <f>VLOOKUP($P8391,Pricebook!$A:$D,4,0)</f>
        <v>140</v>
      </c>
      <c r="H8391">
        <f t="shared" si="262"/>
        <v>5586</v>
      </c>
      <c r="I8391" t="s">
        <v>1366</v>
      </c>
      <c r="J8391" t="s">
        <v>707</v>
      </c>
      <c r="K8391" t="s">
        <v>277</v>
      </c>
      <c r="L8391">
        <v>70506</v>
      </c>
      <c r="M8391" t="s">
        <v>436</v>
      </c>
      <c r="N8391" t="s">
        <v>34</v>
      </c>
      <c r="O8391">
        <v>40422</v>
      </c>
      <c r="P8391" t="s">
        <v>14207</v>
      </c>
      <c r="Q8391" t="s">
        <v>14186</v>
      </c>
    </row>
    <row r="8392" spans="1:17" x14ac:dyDescent="0.25">
      <c r="A8392">
        <v>8391</v>
      </c>
      <c r="B8392">
        <v>59942</v>
      </c>
      <c r="C8392">
        <v>39852</v>
      </c>
      <c r="D8392">
        <v>47</v>
      </c>
      <c r="E8392">
        <f t="shared" si="263"/>
        <v>7050</v>
      </c>
      <c r="F8392">
        <v>7.0000000000000007E-2</v>
      </c>
      <c r="G8392">
        <f>VLOOKUP($P8392,Pricebook!$A:$D,4,0)</f>
        <v>150</v>
      </c>
      <c r="H8392">
        <f t="shared" si="262"/>
        <v>6556.5</v>
      </c>
      <c r="I8392" t="s">
        <v>1008</v>
      </c>
      <c r="J8392" t="s">
        <v>36</v>
      </c>
      <c r="K8392" t="s">
        <v>1211</v>
      </c>
      <c r="L8392" t="s">
        <v>1212</v>
      </c>
      <c r="M8392" t="s">
        <v>1213</v>
      </c>
      <c r="N8392" t="s">
        <v>23</v>
      </c>
      <c r="O8392">
        <v>39854</v>
      </c>
      <c r="P8392" t="s">
        <v>14211</v>
      </c>
      <c r="Q8392" t="s">
        <v>14200</v>
      </c>
    </row>
    <row r="8393" spans="1:17" x14ac:dyDescent="0.25">
      <c r="A8393">
        <v>8392</v>
      </c>
      <c r="B8393">
        <v>59943</v>
      </c>
      <c r="C8393">
        <v>40338</v>
      </c>
      <c r="D8393">
        <v>43</v>
      </c>
      <c r="E8393">
        <f t="shared" si="263"/>
        <v>6880</v>
      </c>
      <c r="F8393">
        <v>0</v>
      </c>
      <c r="G8393">
        <f>VLOOKUP($P8393,Pricebook!$A:$D,4,0)</f>
        <v>160</v>
      </c>
      <c r="H8393">
        <f t="shared" si="262"/>
        <v>6880</v>
      </c>
      <c r="I8393" t="s">
        <v>422</v>
      </c>
      <c r="J8393" t="s">
        <v>13</v>
      </c>
      <c r="K8393" t="s">
        <v>2318</v>
      </c>
      <c r="L8393" t="s">
        <v>2319</v>
      </c>
      <c r="M8393" t="s">
        <v>33</v>
      </c>
      <c r="N8393" t="s">
        <v>34</v>
      </c>
      <c r="O8393">
        <v>40339</v>
      </c>
      <c r="P8393" t="s">
        <v>14218</v>
      </c>
      <c r="Q8393" t="s">
        <v>14190</v>
      </c>
    </row>
    <row r="8394" spans="1:17" x14ac:dyDescent="0.25">
      <c r="A8394">
        <v>8393</v>
      </c>
      <c r="B8394">
        <v>59969</v>
      </c>
      <c r="C8394">
        <v>40919</v>
      </c>
      <c r="D8394">
        <v>42</v>
      </c>
      <c r="E8394">
        <f t="shared" si="263"/>
        <v>4620</v>
      </c>
      <c r="F8394">
        <v>0.01</v>
      </c>
      <c r="G8394">
        <f>VLOOKUP($P8394,Pricebook!$A:$D,4,0)</f>
        <v>110</v>
      </c>
      <c r="H8394">
        <f t="shared" si="262"/>
        <v>4573.8</v>
      </c>
      <c r="I8394" t="s">
        <v>412</v>
      </c>
      <c r="J8394" t="s">
        <v>327</v>
      </c>
      <c r="K8394" t="s">
        <v>485</v>
      </c>
      <c r="L8394">
        <v>72015</v>
      </c>
      <c r="M8394" t="s">
        <v>66</v>
      </c>
      <c r="N8394" t="s">
        <v>34</v>
      </c>
      <c r="O8394">
        <v>40921</v>
      </c>
      <c r="P8394" t="s">
        <v>14220</v>
      </c>
      <c r="Q8394" t="s">
        <v>14199</v>
      </c>
    </row>
    <row r="8395" spans="1:17" x14ac:dyDescent="0.25">
      <c r="A8395">
        <v>8394</v>
      </c>
      <c r="B8395">
        <v>59969</v>
      </c>
      <c r="C8395">
        <v>40919</v>
      </c>
      <c r="D8395">
        <v>16</v>
      </c>
      <c r="E8395">
        <f t="shared" si="263"/>
        <v>3200</v>
      </c>
      <c r="F8395">
        <v>0</v>
      </c>
      <c r="G8395">
        <f>VLOOKUP($P8395,Pricebook!$A:$D,4,0)</f>
        <v>200</v>
      </c>
      <c r="H8395">
        <f t="shared" si="262"/>
        <v>3200</v>
      </c>
      <c r="I8395" t="s">
        <v>412</v>
      </c>
      <c r="J8395" t="s">
        <v>327</v>
      </c>
      <c r="K8395" t="s">
        <v>485</v>
      </c>
      <c r="L8395">
        <v>72015</v>
      </c>
      <c r="M8395" t="s">
        <v>66</v>
      </c>
      <c r="N8395" t="s">
        <v>34</v>
      </c>
      <c r="O8395">
        <v>40920</v>
      </c>
      <c r="P8395" t="s">
        <v>14206</v>
      </c>
      <c r="Q8395" t="s">
        <v>14189</v>
      </c>
    </row>
    <row r="8396" spans="1:17" x14ac:dyDescent="0.25">
      <c r="A8396">
        <v>8395</v>
      </c>
      <c r="B8396">
        <v>59971</v>
      </c>
      <c r="C8396">
        <v>40694</v>
      </c>
      <c r="D8396">
        <v>26</v>
      </c>
      <c r="E8396">
        <f t="shared" si="263"/>
        <v>3900</v>
      </c>
      <c r="F8396">
        <v>0.01</v>
      </c>
      <c r="G8396">
        <f>VLOOKUP($P8396,Pricebook!$A:$D,4,0)</f>
        <v>150</v>
      </c>
      <c r="H8396">
        <f t="shared" si="262"/>
        <v>3861</v>
      </c>
      <c r="I8396" t="s">
        <v>111</v>
      </c>
      <c r="J8396" t="s">
        <v>112</v>
      </c>
      <c r="K8396" t="s">
        <v>2806</v>
      </c>
      <c r="L8396">
        <v>90266</v>
      </c>
      <c r="M8396" t="s">
        <v>114</v>
      </c>
      <c r="N8396" t="s">
        <v>23</v>
      </c>
      <c r="O8396">
        <v>40696</v>
      </c>
      <c r="P8396" t="s">
        <v>14211</v>
      </c>
      <c r="Q8396" t="s">
        <v>14200</v>
      </c>
    </row>
    <row r="8397" spans="1:17" x14ac:dyDescent="0.25">
      <c r="A8397">
        <v>8396</v>
      </c>
      <c r="B8397">
        <v>59971</v>
      </c>
      <c r="C8397">
        <v>40694</v>
      </c>
      <c r="D8397">
        <v>45</v>
      </c>
      <c r="E8397">
        <f t="shared" si="263"/>
        <v>4950</v>
      </c>
      <c r="F8397">
        <v>0.08</v>
      </c>
      <c r="G8397">
        <f>VLOOKUP($P8397,Pricebook!$A:$D,4,0)</f>
        <v>110</v>
      </c>
      <c r="H8397">
        <f t="shared" si="262"/>
        <v>4554</v>
      </c>
      <c r="I8397" t="s">
        <v>111</v>
      </c>
      <c r="J8397" t="s">
        <v>112</v>
      </c>
      <c r="K8397" t="s">
        <v>2806</v>
      </c>
      <c r="L8397">
        <v>90266</v>
      </c>
      <c r="M8397" t="s">
        <v>114</v>
      </c>
      <c r="N8397" t="s">
        <v>23</v>
      </c>
      <c r="O8397">
        <v>40696</v>
      </c>
      <c r="P8397" t="s">
        <v>14215</v>
      </c>
      <c r="Q8397" t="s">
        <v>14193</v>
      </c>
    </row>
    <row r="8398" spans="1:17" x14ac:dyDescent="0.25">
      <c r="A8398">
        <v>8397</v>
      </c>
      <c r="B8398">
        <v>59971</v>
      </c>
      <c r="C8398">
        <v>40694</v>
      </c>
      <c r="D8398">
        <v>12</v>
      </c>
      <c r="E8398">
        <f t="shared" si="263"/>
        <v>1320</v>
      </c>
      <c r="F8398">
        <v>0.1</v>
      </c>
      <c r="G8398">
        <f>VLOOKUP($P8398,Pricebook!$A:$D,4,0)</f>
        <v>110</v>
      </c>
      <c r="H8398">
        <f t="shared" si="262"/>
        <v>1188</v>
      </c>
      <c r="I8398" t="s">
        <v>111</v>
      </c>
      <c r="J8398" t="s">
        <v>112</v>
      </c>
      <c r="K8398" t="s">
        <v>2806</v>
      </c>
      <c r="L8398">
        <v>90266</v>
      </c>
      <c r="M8398" t="s">
        <v>114</v>
      </c>
      <c r="N8398" t="s">
        <v>23</v>
      </c>
      <c r="O8398">
        <v>40696</v>
      </c>
      <c r="P8398" t="s">
        <v>14215</v>
      </c>
      <c r="Q8398" t="s">
        <v>14184</v>
      </c>
    </row>
    <row r="8399" spans="1:17" x14ac:dyDescent="0.25">
      <c r="A8399">
        <v>8398</v>
      </c>
      <c r="B8399">
        <v>59973</v>
      </c>
      <c r="C8399">
        <v>40862</v>
      </c>
      <c r="D8399">
        <v>29</v>
      </c>
      <c r="E8399">
        <f t="shared" si="263"/>
        <v>4350</v>
      </c>
      <c r="F8399">
        <v>0.06</v>
      </c>
      <c r="G8399">
        <f>VLOOKUP($P8399,Pricebook!$A:$D,4,0)</f>
        <v>150</v>
      </c>
      <c r="H8399">
        <f t="shared" si="262"/>
        <v>4088.9999999999995</v>
      </c>
      <c r="I8399" t="s">
        <v>1402</v>
      </c>
      <c r="J8399" t="s">
        <v>274</v>
      </c>
      <c r="K8399" t="s">
        <v>568</v>
      </c>
      <c r="L8399">
        <v>70458</v>
      </c>
      <c r="M8399" t="s">
        <v>436</v>
      </c>
      <c r="N8399" t="s">
        <v>34</v>
      </c>
      <c r="O8399">
        <v>40862</v>
      </c>
      <c r="P8399" t="s">
        <v>14216</v>
      </c>
      <c r="Q8399" t="s">
        <v>14190</v>
      </c>
    </row>
    <row r="8400" spans="1:17" x14ac:dyDescent="0.25">
      <c r="A8400">
        <v>8399</v>
      </c>
      <c r="B8400">
        <v>59973</v>
      </c>
      <c r="C8400">
        <v>40862</v>
      </c>
      <c r="D8400">
        <v>30</v>
      </c>
      <c r="E8400">
        <f t="shared" si="263"/>
        <v>3750</v>
      </c>
      <c r="F8400">
        <v>7.0000000000000007E-2</v>
      </c>
      <c r="G8400">
        <f>VLOOKUP($P8400,Pricebook!$A:$D,4,0)</f>
        <v>125</v>
      </c>
      <c r="H8400">
        <f t="shared" si="262"/>
        <v>3487.4999999999995</v>
      </c>
      <c r="I8400" t="s">
        <v>1402</v>
      </c>
      <c r="J8400" t="s">
        <v>274</v>
      </c>
      <c r="K8400" t="s">
        <v>568</v>
      </c>
      <c r="L8400">
        <v>70458</v>
      </c>
      <c r="M8400" t="s">
        <v>436</v>
      </c>
      <c r="N8400" t="s">
        <v>34</v>
      </c>
      <c r="O8400">
        <v>40866</v>
      </c>
      <c r="P8400" t="s">
        <v>14209</v>
      </c>
      <c r="Q8400" t="s">
        <v>14189</v>
      </c>
    </row>
    <row r="8401" spans="1:17" x14ac:dyDescent="0.25">
      <c r="A8401">
        <v>8378</v>
      </c>
      <c r="B8401">
        <v>59845</v>
      </c>
      <c r="C8401">
        <v>40169</v>
      </c>
      <c r="D8401">
        <v>28</v>
      </c>
      <c r="E8401">
        <f t="shared" si="263"/>
        <v>3080</v>
      </c>
      <c r="F8401">
        <v>0.06</v>
      </c>
      <c r="G8401">
        <f>VLOOKUP($P8401,Pricebook!$A:$D,4,0)</f>
        <v>110</v>
      </c>
      <c r="H8401">
        <f t="shared" si="262"/>
        <v>2895.2</v>
      </c>
      <c r="I8401" t="s">
        <v>543</v>
      </c>
      <c r="J8401" t="s">
        <v>544</v>
      </c>
      <c r="K8401" t="s">
        <v>807</v>
      </c>
      <c r="L8401">
        <v>78539</v>
      </c>
      <c r="M8401" t="s">
        <v>48</v>
      </c>
      <c r="N8401" t="s">
        <v>16</v>
      </c>
      <c r="O8401">
        <v>40174</v>
      </c>
      <c r="P8401" t="s">
        <v>14215</v>
      </c>
      <c r="Q8401" t="s">
        <v>14186</v>
      </c>
    </row>
    <row r="8402" spans="1:17" x14ac:dyDescent="0.25">
      <c r="A8402">
        <v>8379</v>
      </c>
      <c r="B8402">
        <v>59878</v>
      </c>
      <c r="C8402">
        <v>41057</v>
      </c>
      <c r="D8402">
        <v>6</v>
      </c>
      <c r="E8402">
        <f t="shared" si="263"/>
        <v>900</v>
      </c>
      <c r="F8402">
        <v>0.1</v>
      </c>
      <c r="G8402">
        <f>VLOOKUP($P8402,Pricebook!$A:$D,4,0)</f>
        <v>150</v>
      </c>
      <c r="H8402">
        <f t="shared" si="262"/>
        <v>810</v>
      </c>
      <c r="I8402" t="s">
        <v>2292</v>
      </c>
      <c r="J8402" t="s">
        <v>571</v>
      </c>
      <c r="K8402" t="s">
        <v>849</v>
      </c>
      <c r="L8402">
        <v>63385</v>
      </c>
      <c r="M8402" t="s">
        <v>358</v>
      </c>
      <c r="N8402" t="s">
        <v>16</v>
      </c>
      <c r="O8402">
        <v>41058</v>
      </c>
      <c r="P8402" t="s">
        <v>14216</v>
      </c>
      <c r="Q8402" t="s">
        <v>14184</v>
      </c>
    </row>
    <row r="8403" spans="1:17" x14ac:dyDescent="0.25">
      <c r="A8403">
        <v>8380</v>
      </c>
      <c r="B8403">
        <v>59878</v>
      </c>
      <c r="C8403">
        <v>41057</v>
      </c>
      <c r="D8403">
        <v>23</v>
      </c>
      <c r="E8403">
        <f t="shared" si="263"/>
        <v>4600</v>
      </c>
      <c r="F8403">
        <v>0.08</v>
      </c>
      <c r="G8403">
        <f>VLOOKUP($P8403,Pricebook!$A:$D,4,0)</f>
        <v>200</v>
      </c>
      <c r="H8403">
        <f t="shared" si="262"/>
        <v>4232</v>
      </c>
      <c r="I8403" t="s">
        <v>2292</v>
      </c>
      <c r="J8403" t="s">
        <v>571</v>
      </c>
      <c r="K8403" t="s">
        <v>849</v>
      </c>
      <c r="L8403">
        <v>63385</v>
      </c>
      <c r="M8403" t="s">
        <v>358</v>
      </c>
      <c r="N8403" t="s">
        <v>16</v>
      </c>
      <c r="O8403">
        <v>41058</v>
      </c>
      <c r="P8403" t="s">
        <v>14206</v>
      </c>
      <c r="Q8403" t="s">
        <v>14190</v>
      </c>
    </row>
    <row r="8404" spans="1:17" x14ac:dyDescent="0.25">
      <c r="A8404">
        <v>8381</v>
      </c>
      <c r="B8404">
        <v>59879</v>
      </c>
      <c r="C8404">
        <v>39881</v>
      </c>
      <c r="D8404">
        <v>33</v>
      </c>
      <c r="E8404">
        <f t="shared" si="263"/>
        <v>4950</v>
      </c>
      <c r="F8404">
        <v>0.04</v>
      </c>
      <c r="G8404">
        <f>VLOOKUP($P8404,Pricebook!$A:$D,4,0)</f>
        <v>150</v>
      </c>
      <c r="H8404">
        <f t="shared" si="262"/>
        <v>4752</v>
      </c>
      <c r="I8404" t="s">
        <v>2584</v>
      </c>
      <c r="J8404" t="s">
        <v>93</v>
      </c>
      <c r="K8404" t="s">
        <v>2593</v>
      </c>
      <c r="L8404">
        <v>38671</v>
      </c>
      <c r="M8404" t="s">
        <v>699</v>
      </c>
      <c r="N8404" t="s">
        <v>34</v>
      </c>
      <c r="O8404">
        <v>39883</v>
      </c>
      <c r="P8404" t="s">
        <v>14210</v>
      </c>
      <c r="Q8404" t="s">
        <v>14189</v>
      </c>
    </row>
    <row r="8405" spans="1:17" x14ac:dyDescent="0.25">
      <c r="A8405">
        <v>8382</v>
      </c>
      <c r="B8405">
        <v>59905</v>
      </c>
      <c r="C8405">
        <v>41013</v>
      </c>
      <c r="D8405">
        <v>19</v>
      </c>
      <c r="E8405">
        <f t="shared" si="263"/>
        <v>2850</v>
      </c>
      <c r="F8405">
        <v>0.09</v>
      </c>
      <c r="G8405">
        <f>VLOOKUP($P8405,Pricebook!$A:$D,4,0)</f>
        <v>150</v>
      </c>
      <c r="H8405">
        <f t="shared" si="262"/>
        <v>2593.5</v>
      </c>
      <c r="I8405" t="s">
        <v>1113</v>
      </c>
      <c r="J8405" t="s">
        <v>36</v>
      </c>
      <c r="K8405" t="s">
        <v>453</v>
      </c>
      <c r="L8405">
        <v>66202</v>
      </c>
      <c r="M8405" t="s">
        <v>153</v>
      </c>
      <c r="N8405" t="s">
        <v>16</v>
      </c>
      <c r="O8405">
        <v>41015</v>
      </c>
      <c r="P8405" t="s">
        <v>14211</v>
      </c>
      <c r="Q8405" t="s">
        <v>14191</v>
      </c>
    </row>
    <row r="8406" spans="1:17" x14ac:dyDescent="0.25">
      <c r="A8406">
        <v>8383</v>
      </c>
      <c r="B8406">
        <v>59905</v>
      </c>
      <c r="C8406">
        <v>41013</v>
      </c>
      <c r="D8406">
        <v>6</v>
      </c>
      <c r="E8406">
        <f t="shared" si="263"/>
        <v>660</v>
      </c>
      <c r="F8406">
        <v>0</v>
      </c>
      <c r="G8406">
        <f>VLOOKUP($P8406,Pricebook!$A:$D,4,0)</f>
        <v>110</v>
      </c>
      <c r="H8406">
        <f t="shared" si="262"/>
        <v>660</v>
      </c>
      <c r="I8406" t="s">
        <v>1113</v>
      </c>
      <c r="J8406" t="s">
        <v>36</v>
      </c>
      <c r="K8406" t="s">
        <v>453</v>
      </c>
      <c r="L8406">
        <v>66202</v>
      </c>
      <c r="M8406" t="s">
        <v>153</v>
      </c>
      <c r="N8406" t="s">
        <v>16</v>
      </c>
      <c r="O8406">
        <v>41015</v>
      </c>
      <c r="P8406" t="s">
        <v>14215</v>
      </c>
      <c r="Q8406" t="s">
        <v>14184</v>
      </c>
    </row>
    <row r="8407" spans="1:17" x14ac:dyDescent="0.25">
      <c r="A8407">
        <v>8384</v>
      </c>
      <c r="B8407">
        <v>59905</v>
      </c>
      <c r="C8407">
        <v>41013</v>
      </c>
      <c r="D8407">
        <v>5</v>
      </c>
      <c r="E8407">
        <f t="shared" si="263"/>
        <v>600</v>
      </c>
      <c r="F8407">
        <v>0.01</v>
      </c>
      <c r="G8407">
        <f>VLOOKUP($P8407,Pricebook!$A:$D,4,0)</f>
        <v>120</v>
      </c>
      <c r="H8407">
        <f t="shared" si="262"/>
        <v>594</v>
      </c>
      <c r="I8407" t="s">
        <v>1113</v>
      </c>
      <c r="J8407" t="s">
        <v>36</v>
      </c>
      <c r="K8407" t="s">
        <v>453</v>
      </c>
      <c r="L8407">
        <v>66202</v>
      </c>
      <c r="M8407" t="s">
        <v>153</v>
      </c>
      <c r="N8407" t="s">
        <v>16</v>
      </c>
      <c r="O8407">
        <v>41014</v>
      </c>
      <c r="P8407" t="s">
        <v>14212</v>
      </c>
      <c r="Q8407" t="s">
        <v>14197</v>
      </c>
    </row>
    <row r="8408" spans="1:17" x14ac:dyDescent="0.25">
      <c r="A8408">
        <v>8385</v>
      </c>
      <c r="B8408">
        <v>59906</v>
      </c>
      <c r="C8408">
        <v>40318</v>
      </c>
      <c r="D8408">
        <v>32</v>
      </c>
      <c r="E8408">
        <f t="shared" si="263"/>
        <v>3520</v>
      </c>
      <c r="F8408">
        <v>0.03</v>
      </c>
      <c r="G8408">
        <f>VLOOKUP($P8408,Pricebook!$A:$D,4,0)</f>
        <v>110</v>
      </c>
      <c r="H8408">
        <f t="shared" si="262"/>
        <v>3414.4</v>
      </c>
      <c r="I8408" t="s">
        <v>2156</v>
      </c>
      <c r="J8408" t="s">
        <v>348</v>
      </c>
      <c r="K8408" t="s">
        <v>1617</v>
      </c>
      <c r="L8408">
        <v>44646</v>
      </c>
      <c r="M8408" t="s">
        <v>210</v>
      </c>
      <c r="N8408" t="s">
        <v>61</v>
      </c>
      <c r="O8408">
        <v>40320</v>
      </c>
      <c r="P8408" t="s">
        <v>14215</v>
      </c>
      <c r="Q8408" t="s">
        <v>14189</v>
      </c>
    </row>
    <row r="8409" spans="1:17" x14ac:dyDescent="0.25">
      <c r="A8409">
        <v>8386</v>
      </c>
      <c r="B8409">
        <v>59909</v>
      </c>
      <c r="C8409">
        <v>41126</v>
      </c>
      <c r="D8409">
        <v>11</v>
      </c>
      <c r="E8409">
        <f t="shared" ref="E8409:E8430" si="264">G8409*D8409</f>
        <v>1650</v>
      </c>
      <c r="F8409">
        <v>0.06</v>
      </c>
      <c r="G8409">
        <f>VLOOKUP($P8409,Pricebook!$A:$D,4,0)</f>
        <v>150</v>
      </c>
      <c r="H8409">
        <f t="shared" si="262"/>
        <v>1551</v>
      </c>
      <c r="I8409" t="s">
        <v>821</v>
      </c>
      <c r="J8409" t="s">
        <v>452</v>
      </c>
      <c r="K8409" t="s">
        <v>2917</v>
      </c>
      <c r="L8409">
        <v>64506</v>
      </c>
      <c r="M8409" t="s">
        <v>358</v>
      </c>
      <c r="N8409" t="s">
        <v>16</v>
      </c>
      <c r="O8409">
        <v>41128</v>
      </c>
      <c r="P8409" t="s">
        <v>14216</v>
      </c>
      <c r="Q8409" t="s">
        <v>14202</v>
      </c>
    </row>
    <row r="8410" spans="1:17" x14ac:dyDescent="0.25">
      <c r="A8410">
        <v>8387</v>
      </c>
      <c r="B8410">
        <v>59909</v>
      </c>
      <c r="C8410">
        <v>41126</v>
      </c>
      <c r="D8410">
        <v>46</v>
      </c>
      <c r="E8410">
        <f t="shared" si="264"/>
        <v>9200</v>
      </c>
      <c r="F8410">
        <v>0.09</v>
      </c>
      <c r="G8410">
        <f>VLOOKUP($P8410,Pricebook!$A:$D,4,0)</f>
        <v>200</v>
      </c>
      <c r="H8410">
        <f t="shared" si="262"/>
        <v>8372</v>
      </c>
      <c r="I8410" t="s">
        <v>821</v>
      </c>
      <c r="J8410" t="s">
        <v>452</v>
      </c>
      <c r="K8410" t="s">
        <v>2917</v>
      </c>
      <c r="L8410">
        <v>64506</v>
      </c>
      <c r="M8410" t="s">
        <v>358</v>
      </c>
      <c r="N8410" t="s">
        <v>16</v>
      </c>
      <c r="O8410">
        <v>41133</v>
      </c>
      <c r="P8410" t="s">
        <v>14206</v>
      </c>
      <c r="Q8410" t="s">
        <v>14196</v>
      </c>
    </row>
    <row r="8411" spans="1:17" x14ac:dyDescent="0.25">
      <c r="A8411">
        <v>8388</v>
      </c>
      <c r="B8411">
        <v>59911</v>
      </c>
      <c r="C8411">
        <v>40895</v>
      </c>
      <c r="D8411">
        <v>1</v>
      </c>
      <c r="E8411">
        <f t="shared" si="264"/>
        <v>110</v>
      </c>
      <c r="F8411">
        <v>0.1</v>
      </c>
      <c r="G8411">
        <f>VLOOKUP($P8411,Pricebook!$A:$D,4,0)</f>
        <v>110</v>
      </c>
      <c r="H8411">
        <f t="shared" si="262"/>
        <v>99</v>
      </c>
      <c r="I8411" t="s">
        <v>1144</v>
      </c>
      <c r="J8411" t="s">
        <v>136</v>
      </c>
      <c r="K8411" t="s">
        <v>1186</v>
      </c>
      <c r="L8411">
        <v>38109</v>
      </c>
      <c r="M8411" t="s">
        <v>81</v>
      </c>
      <c r="N8411" t="s">
        <v>34</v>
      </c>
      <c r="O8411">
        <v>40896</v>
      </c>
      <c r="P8411" t="s">
        <v>14215</v>
      </c>
      <c r="Q8411" t="s">
        <v>14189</v>
      </c>
    </row>
    <row r="8412" spans="1:17" x14ac:dyDescent="0.25">
      <c r="A8412">
        <v>40</v>
      </c>
      <c r="B8412">
        <v>230</v>
      </c>
      <c r="C8412">
        <v>40477</v>
      </c>
      <c r="D8412">
        <v>11</v>
      </c>
      <c r="E8412">
        <f t="shared" si="264"/>
        <v>1650</v>
      </c>
      <c r="F8412">
        <v>0.06</v>
      </c>
      <c r="G8412">
        <f>VLOOKUP($P8412,Pricebook!$A:$D,4,0)</f>
        <v>150</v>
      </c>
      <c r="H8412">
        <f t="shared" si="262"/>
        <v>1551</v>
      </c>
      <c r="I8412" t="s">
        <v>135</v>
      </c>
      <c r="J8412" t="s">
        <v>136</v>
      </c>
      <c r="K8412" t="s">
        <v>137</v>
      </c>
      <c r="L8412">
        <v>76028</v>
      </c>
      <c r="M8412" t="s">
        <v>48</v>
      </c>
      <c r="N8412" t="s">
        <v>16</v>
      </c>
      <c r="O8412">
        <v>40479</v>
      </c>
      <c r="P8412" t="s">
        <v>14210</v>
      </c>
      <c r="Q8412" t="s">
        <v>14200</v>
      </c>
    </row>
    <row r="8413" spans="1:17" x14ac:dyDescent="0.25">
      <c r="A8413">
        <v>41</v>
      </c>
      <c r="B8413">
        <v>231</v>
      </c>
      <c r="C8413">
        <v>40084</v>
      </c>
      <c r="D8413">
        <v>2</v>
      </c>
      <c r="E8413">
        <f t="shared" si="264"/>
        <v>340</v>
      </c>
      <c r="F8413">
        <v>0.06</v>
      </c>
      <c r="G8413">
        <f>VLOOKUP($P8413,Pricebook!$A:$D,4,0)</f>
        <v>170</v>
      </c>
      <c r="H8413">
        <f t="shared" si="262"/>
        <v>319.59999999999997</v>
      </c>
      <c r="I8413" t="s">
        <v>139</v>
      </c>
      <c r="J8413" t="s">
        <v>27</v>
      </c>
      <c r="K8413" t="s">
        <v>140</v>
      </c>
      <c r="L8413">
        <v>33021</v>
      </c>
      <c r="M8413" t="s">
        <v>101</v>
      </c>
      <c r="N8413" t="s">
        <v>34</v>
      </c>
      <c r="O8413">
        <v>40086</v>
      </c>
      <c r="P8413" t="s">
        <v>14219</v>
      </c>
      <c r="Q8413" t="s">
        <v>14184</v>
      </c>
    </row>
    <row r="8414" spans="1:17" x14ac:dyDescent="0.25">
      <c r="A8414">
        <v>42</v>
      </c>
      <c r="B8414">
        <v>258</v>
      </c>
      <c r="C8414">
        <v>40540</v>
      </c>
      <c r="D8414">
        <v>21</v>
      </c>
      <c r="E8414">
        <f t="shared" si="264"/>
        <v>2310</v>
      </c>
      <c r="F8414">
        <v>0</v>
      </c>
      <c r="G8414">
        <f>VLOOKUP($P8414,Pricebook!$A:$D,4,0)</f>
        <v>110</v>
      </c>
      <c r="H8414">
        <f t="shared" si="262"/>
        <v>2310</v>
      </c>
      <c r="I8414" t="s">
        <v>141</v>
      </c>
      <c r="J8414" t="s">
        <v>142</v>
      </c>
      <c r="K8414" t="s">
        <v>143</v>
      </c>
      <c r="L8414" t="s">
        <v>144</v>
      </c>
      <c r="M8414" t="s">
        <v>91</v>
      </c>
      <c r="N8414" t="s">
        <v>61</v>
      </c>
      <c r="O8414">
        <v>40542</v>
      </c>
      <c r="P8414" t="s">
        <v>14215</v>
      </c>
      <c r="Q8414" t="s">
        <v>14193</v>
      </c>
    </row>
    <row r="8415" spans="1:17" x14ac:dyDescent="0.25">
      <c r="A8415">
        <v>43</v>
      </c>
      <c r="B8415">
        <v>258</v>
      </c>
      <c r="C8415">
        <v>40540</v>
      </c>
      <c r="D8415">
        <v>7</v>
      </c>
      <c r="E8415">
        <f t="shared" si="264"/>
        <v>1400</v>
      </c>
      <c r="F8415">
        <v>0</v>
      </c>
      <c r="G8415">
        <f>VLOOKUP($P8415,Pricebook!$A:$D,4,0)</f>
        <v>200</v>
      </c>
      <c r="H8415">
        <f t="shared" si="262"/>
        <v>1400</v>
      </c>
      <c r="I8415" t="s">
        <v>141</v>
      </c>
      <c r="J8415" t="s">
        <v>142</v>
      </c>
      <c r="K8415" t="s">
        <v>145</v>
      </c>
      <c r="L8415" t="s">
        <v>146</v>
      </c>
      <c r="M8415" t="s">
        <v>91</v>
      </c>
      <c r="N8415" t="s">
        <v>61</v>
      </c>
      <c r="O8415">
        <v>40541</v>
      </c>
      <c r="P8415" t="s">
        <v>14206</v>
      </c>
      <c r="Q8415" t="s">
        <v>14193</v>
      </c>
    </row>
    <row r="8416" spans="1:17" x14ac:dyDescent="0.25">
      <c r="A8416">
        <v>44</v>
      </c>
      <c r="B8416">
        <v>258</v>
      </c>
      <c r="C8416">
        <v>40540</v>
      </c>
      <c r="D8416">
        <v>33</v>
      </c>
      <c r="E8416">
        <f t="shared" si="264"/>
        <v>5280</v>
      </c>
      <c r="F8416">
        <v>0.02</v>
      </c>
      <c r="G8416">
        <f>VLOOKUP($P8416,Pricebook!$A:$D,4,0)</f>
        <v>160</v>
      </c>
      <c r="H8416">
        <f t="shared" si="262"/>
        <v>5174.3999999999996</v>
      </c>
      <c r="I8416" t="s">
        <v>141</v>
      </c>
      <c r="J8416" t="s">
        <v>142</v>
      </c>
      <c r="K8416" t="s">
        <v>147</v>
      </c>
      <c r="L8416" t="s">
        <v>148</v>
      </c>
      <c r="M8416" t="s">
        <v>149</v>
      </c>
      <c r="N8416" t="s">
        <v>61</v>
      </c>
      <c r="O8416">
        <v>40542</v>
      </c>
      <c r="P8416" t="s">
        <v>14218</v>
      </c>
      <c r="Q8416" t="s">
        <v>14190</v>
      </c>
    </row>
    <row r="8417" spans="1:17" x14ac:dyDescent="0.25">
      <c r="A8417">
        <v>45</v>
      </c>
      <c r="B8417">
        <v>261</v>
      </c>
      <c r="C8417">
        <v>40357</v>
      </c>
      <c r="D8417">
        <v>47</v>
      </c>
      <c r="E8417">
        <f t="shared" si="264"/>
        <v>7050</v>
      </c>
      <c r="F8417">
        <v>0.04</v>
      </c>
      <c r="G8417">
        <f>VLOOKUP($P8417,Pricebook!$A:$D,4,0)</f>
        <v>150</v>
      </c>
      <c r="H8417">
        <f t="shared" si="262"/>
        <v>6768</v>
      </c>
      <c r="I8417" t="s">
        <v>150</v>
      </c>
      <c r="J8417" t="s">
        <v>151</v>
      </c>
      <c r="K8417" t="s">
        <v>152</v>
      </c>
      <c r="L8417">
        <v>67846</v>
      </c>
      <c r="M8417" t="s">
        <v>153</v>
      </c>
      <c r="N8417" t="s">
        <v>16</v>
      </c>
      <c r="O8417">
        <v>40358</v>
      </c>
      <c r="P8417" t="s">
        <v>14210</v>
      </c>
      <c r="Q8417" t="s">
        <v>14193</v>
      </c>
    </row>
    <row r="8418" spans="1:17" x14ac:dyDescent="0.25">
      <c r="A8418">
        <v>122</v>
      </c>
      <c r="B8418">
        <v>775</v>
      </c>
      <c r="C8418">
        <v>40619</v>
      </c>
      <c r="D8418">
        <v>8</v>
      </c>
      <c r="E8418">
        <f t="shared" si="264"/>
        <v>960</v>
      </c>
      <c r="F8418">
        <v>0.1</v>
      </c>
      <c r="G8418">
        <f>VLOOKUP($P8418,Pricebook!$A:$D,4,0)</f>
        <v>120</v>
      </c>
      <c r="H8418">
        <f t="shared" si="262"/>
        <v>864</v>
      </c>
      <c r="I8418" t="s">
        <v>313</v>
      </c>
      <c r="J8418" t="s">
        <v>314</v>
      </c>
      <c r="K8418" t="s">
        <v>318</v>
      </c>
      <c r="L8418" t="s">
        <v>319</v>
      </c>
      <c r="M8418" t="s">
        <v>317</v>
      </c>
      <c r="N8418" t="s">
        <v>61</v>
      </c>
      <c r="O8418">
        <v>40621</v>
      </c>
      <c r="P8418" t="s">
        <v>14212</v>
      </c>
      <c r="Q8418" t="s">
        <v>14197</v>
      </c>
    </row>
    <row r="8419" spans="1:17" x14ac:dyDescent="0.25">
      <c r="A8419">
        <v>123</v>
      </c>
      <c r="B8419">
        <v>801</v>
      </c>
      <c r="C8419">
        <v>40956</v>
      </c>
      <c r="D8419">
        <v>20</v>
      </c>
      <c r="E8419">
        <f t="shared" si="264"/>
        <v>2400</v>
      </c>
      <c r="F8419">
        <v>0.03</v>
      </c>
      <c r="G8419">
        <f>VLOOKUP($P8419,Pricebook!$A:$D,4,0)</f>
        <v>120</v>
      </c>
      <c r="H8419">
        <f t="shared" si="262"/>
        <v>2328</v>
      </c>
      <c r="I8419" t="s">
        <v>320</v>
      </c>
      <c r="J8419" t="s">
        <v>265</v>
      </c>
      <c r="K8419" t="s">
        <v>321</v>
      </c>
      <c r="L8419">
        <v>34759</v>
      </c>
      <c r="M8419" t="s">
        <v>101</v>
      </c>
      <c r="N8419" t="s">
        <v>34</v>
      </c>
      <c r="O8419">
        <v>40959</v>
      </c>
      <c r="P8419" t="s">
        <v>14212</v>
      </c>
      <c r="Q8419" t="s">
        <v>14187</v>
      </c>
    </row>
    <row r="8420" spans="1:17" x14ac:dyDescent="0.25">
      <c r="A8420">
        <v>124</v>
      </c>
      <c r="B8420">
        <v>802</v>
      </c>
      <c r="C8420">
        <v>40547</v>
      </c>
      <c r="D8420">
        <v>33</v>
      </c>
      <c r="E8420">
        <f t="shared" si="264"/>
        <v>5280</v>
      </c>
      <c r="F8420">
        <v>0.08</v>
      </c>
      <c r="G8420">
        <f>VLOOKUP($P8420,Pricebook!$A:$D,4,0)</f>
        <v>160</v>
      </c>
      <c r="H8420">
        <f t="shared" si="262"/>
        <v>4857.6000000000004</v>
      </c>
      <c r="I8420" t="s">
        <v>322</v>
      </c>
      <c r="J8420" t="s">
        <v>185</v>
      </c>
      <c r="K8420" t="s">
        <v>323</v>
      </c>
      <c r="L8420">
        <v>45801</v>
      </c>
      <c r="M8420" t="s">
        <v>210</v>
      </c>
      <c r="N8420" t="s">
        <v>61</v>
      </c>
      <c r="O8420">
        <v>40549</v>
      </c>
      <c r="P8420" t="s">
        <v>14218</v>
      </c>
      <c r="Q8420" t="s">
        <v>14196</v>
      </c>
    </row>
    <row r="8421" spans="1:17" x14ac:dyDescent="0.25">
      <c r="A8421">
        <v>125</v>
      </c>
      <c r="B8421">
        <v>802</v>
      </c>
      <c r="C8421">
        <v>40547</v>
      </c>
      <c r="D8421">
        <v>2</v>
      </c>
      <c r="E8421">
        <f t="shared" si="264"/>
        <v>300</v>
      </c>
      <c r="F8421">
        <v>0.09</v>
      </c>
      <c r="G8421">
        <f>VLOOKUP($P8421,Pricebook!$A:$D,4,0)</f>
        <v>150</v>
      </c>
      <c r="H8421">
        <f t="shared" si="262"/>
        <v>273</v>
      </c>
      <c r="I8421" t="s">
        <v>322</v>
      </c>
      <c r="J8421" t="s">
        <v>185</v>
      </c>
      <c r="K8421" t="s">
        <v>323</v>
      </c>
      <c r="L8421">
        <v>45801</v>
      </c>
      <c r="M8421" t="s">
        <v>210</v>
      </c>
      <c r="N8421" t="s">
        <v>61</v>
      </c>
      <c r="O8421">
        <v>40547</v>
      </c>
      <c r="P8421" t="s">
        <v>14216</v>
      </c>
      <c r="Q8421" t="s">
        <v>14191</v>
      </c>
    </row>
    <row r="8422" spans="1:17" x14ac:dyDescent="0.25">
      <c r="A8422">
        <v>126</v>
      </c>
      <c r="B8422">
        <v>805</v>
      </c>
      <c r="C8422">
        <v>40728</v>
      </c>
      <c r="D8422">
        <v>39</v>
      </c>
      <c r="E8422">
        <f t="shared" si="264"/>
        <v>4875</v>
      </c>
      <c r="F8422">
        <v>0.02</v>
      </c>
      <c r="G8422">
        <f>VLOOKUP($P8422,Pricebook!$A:$D,4,0)</f>
        <v>125</v>
      </c>
      <c r="H8422">
        <f t="shared" si="262"/>
        <v>4777.5</v>
      </c>
      <c r="I8422" t="s">
        <v>324</v>
      </c>
      <c r="J8422" t="s">
        <v>310</v>
      </c>
      <c r="K8422" t="s">
        <v>325</v>
      </c>
      <c r="L8422">
        <v>37066</v>
      </c>
      <c r="M8422" t="s">
        <v>81</v>
      </c>
      <c r="N8422" t="s">
        <v>34</v>
      </c>
      <c r="O8422">
        <v>40730</v>
      </c>
      <c r="P8422" t="s">
        <v>14208</v>
      </c>
      <c r="Q8422" t="s">
        <v>14185</v>
      </c>
    </row>
    <row r="8423" spans="1:17" x14ac:dyDescent="0.25">
      <c r="A8423">
        <v>127</v>
      </c>
      <c r="B8423">
        <v>807</v>
      </c>
      <c r="C8423">
        <v>40505</v>
      </c>
      <c r="D8423">
        <v>45</v>
      </c>
      <c r="E8423">
        <f t="shared" si="264"/>
        <v>4950</v>
      </c>
      <c r="F8423">
        <v>0.01</v>
      </c>
      <c r="G8423">
        <f>VLOOKUP($P8423,Pricebook!$A:$D,4,0)</f>
        <v>110</v>
      </c>
      <c r="H8423">
        <f t="shared" si="262"/>
        <v>4900.5</v>
      </c>
      <c r="I8423" t="s">
        <v>326</v>
      </c>
      <c r="J8423" t="s">
        <v>327</v>
      </c>
      <c r="K8423" t="s">
        <v>328</v>
      </c>
      <c r="L8423">
        <v>60432</v>
      </c>
      <c r="M8423" t="s">
        <v>15</v>
      </c>
      <c r="N8423" t="s">
        <v>16</v>
      </c>
      <c r="O8423">
        <v>40506</v>
      </c>
      <c r="P8423" t="s">
        <v>14215</v>
      </c>
      <c r="Q8423" t="s">
        <v>14196</v>
      </c>
    </row>
    <row r="8424" spans="1:17" x14ac:dyDescent="0.25">
      <c r="A8424">
        <v>128</v>
      </c>
      <c r="B8424">
        <v>807</v>
      </c>
      <c r="C8424">
        <v>40505</v>
      </c>
      <c r="D8424">
        <v>32</v>
      </c>
      <c r="E8424">
        <f t="shared" si="264"/>
        <v>4480</v>
      </c>
      <c r="F8424">
        <v>0.04</v>
      </c>
      <c r="G8424">
        <f>VLOOKUP($P8424,Pricebook!$A:$D,4,0)</f>
        <v>140</v>
      </c>
      <c r="H8424">
        <f t="shared" si="262"/>
        <v>4300.8</v>
      </c>
      <c r="I8424" t="s">
        <v>326</v>
      </c>
      <c r="J8424" t="s">
        <v>327</v>
      </c>
      <c r="K8424" t="s">
        <v>328</v>
      </c>
      <c r="L8424">
        <v>60432</v>
      </c>
      <c r="M8424" t="s">
        <v>15</v>
      </c>
      <c r="N8424" t="s">
        <v>16</v>
      </c>
      <c r="O8424">
        <v>40506</v>
      </c>
      <c r="P8424" t="s">
        <v>14213</v>
      </c>
      <c r="Q8424" t="s">
        <v>14195</v>
      </c>
    </row>
    <row r="8425" spans="1:17" x14ac:dyDescent="0.25">
      <c r="A8425">
        <v>129</v>
      </c>
      <c r="B8425">
        <v>832</v>
      </c>
      <c r="C8425">
        <v>41017</v>
      </c>
      <c r="D8425">
        <v>7</v>
      </c>
      <c r="E8425">
        <f t="shared" si="264"/>
        <v>770</v>
      </c>
      <c r="F8425">
        <v>0.02</v>
      </c>
      <c r="G8425">
        <f>VLOOKUP($P8425,Pricebook!$A:$D,4,0)</f>
        <v>110</v>
      </c>
      <c r="H8425">
        <f t="shared" si="262"/>
        <v>754.6</v>
      </c>
      <c r="I8425" t="s">
        <v>329</v>
      </c>
      <c r="J8425" t="s">
        <v>207</v>
      </c>
      <c r="K8425" t="s">
        <v>330</v>
      </c>
      <c r="L8425">
        <v>84118</v>
      </c>
      <c r="M8425" t="s">
        <v>201</v>
      </c>
      <c r="N8425" t="s">
        <v>23</v>
      </c>
      <c r="O8425">
        <v>41021</v>
      </c>
      <c r="P8425" t="s">
        <v>14215</v>
      </c>
      <c r="Q8425" t="s">
        <v>14192</v>
      </c>
    </row>
    <row r="8426" spans="1:17" x14ac:dyDescent="0.25">
      <c r="A8426">
        <v>130</v>
      </c>
      <c r="B8426">
        <v>833</v>
      </c>
      <c r="C8426">
        <v>39856</v>
      </c>
      <c r="D8426">
        <v>1</v>
      </c>
      <c r="E8426">
        <f t="shared" si="264"/>
        <v>160</v>
      </c>
      <c r="F8426">
        <v>0.03</v>
      </c>
      <c r="G8426">
        <f>VLOOKUP($P8426,Pricebook!$A:$D,4,0)</f>
        <v>160</v>
      </c>
      <c r="H8426">
        <f t="shared" si="262"/>
        <v>155.19999999999999</v>
      </c>
      <c r="I8426" t="s">
        <v>331</v>
      </c>
      <c r="J8426" t="s">
        <v>142</v>
      </c>
      <c r="K8426" t="s">
        <v>332</v>
      </c>
      <c r="L8426">
        <v>53142</v>
      </c>
      <c r="M8426" t="s">
        <v>95</v>
      </c>
      <c r="N8426" t="s">
        <v>16</v>
      </c>
      <c r="O8426">
        <v>39857</v>
      </c>
      <c r="P8426" t="s">
        <v>14218</v>
      </c>
      <c r="Q8426" t="s">
        <v>14192</v>
      </c>
    </row>
    <row r="8427" spans="1:17" x14ac:dyDescent="0.25">
      <c r="A8427">
        <v>131</v>
      </c>
      <c r="B8427">
        <v>834</v>
      </c>
      <c r="C8427">
        <v>39955</v>
      </c>
      <c r="D8427">
        <v>15</v>
      </c>
      <c r="E8427">
        <f t="shared" si="264"/>
        <v>2250</v>
      </c>
      <c r="F8427">
        <v>0.01</v>
      </c>
      <c r="G8427">
        <f>VLOOKUP($P8427,Pricebook!$A:$D,4,0)</f>
        <v>150</v>
      </c>
      <c r="H8427">
        <f t="shared" si="262"/>
        <v>2227.5</v>
      </c>
      <c r="I8427" t="s">
        <v>333</v>
      </c>
      <c r="J8427" t="s">
        <v>108</v>
      </c>
      <c r="K8427" t="s">
        <v>334</v>
      </c>
      <c r="L8427">
        <v>80013</v>
      </c>
      <c r="M8427" t="s">
        <v>237</v>
      </c>
      <c r="N8427" t="s">
        <v>23</v>
      </c>
      <c r="O8427">
        <v>39956</v>
      </c>
      <c r="P8427" t="s">
        <v>14216</v>
      </c>
      <c r="Q8427" t="s">
        <v>14202</v>
      </c>
    </row>
    <row r="8428" spans="1:17" x14ac:dyDescent="0.25">
      <c r="A8428">
        <v>8383</v>
      </c>
      <c r="B8428">
        <v>59905</v>
      </c>
      <c r="C8428">
        <v>41013</v>
      </c>
      <c r="D8428">
        <v>6</v>
      </c>
      <c r="E8428">
        <f t="shared" si="264"/>
        <v>660</v>
      </c>
      <c r="F8428">
        <v>0</v>
      </c>
      <c r="G8428">
        <f>VLOOKUP($P8428,Pricebook!$A:$D,4,0)</f>
        <v>110</v>
      </c>
      <c r="H8428">
        <f t="shared" si="262"/>
        <v>660</v>
      </c>
      <c r="I8428" t="s">
        <v>1113</v>
      </c>
      <c r="J8428" t="s">
        <v>36</v>
      </c>
      <c r="K8428" t="s">
        <v>453</v>
      </c>
      <c r="L8428">
        <v>66202</v>
      </c>
      <c r="M8428" t="s">
        <v>153</v>
      </c>
      <c r="N8428" t="s">
        <v>16</v>
      </c>
      <c r="O8428">
        <v>41015</v>
      </c>
      <c r="P8428" t="s">
        <v>14215</v>
      </c>
      <c r="Q8428" t="s">
        <v>14184</v>
      </c>
    </row>
    <row r="8429" spans="1:17" x14ac:dyDescent="0.25">
      <c r="A8429">
        <v>8384</v>
      </c>
      <c r="B8429">
        <v>59905</v>
      </c>
      <c r="C8429">
        <v>41013</v>
      </c>
      <c r="D8429">
        <v>5</v>
      </c>
      <c r="E8429">
        <f t="shared" si="264"/>
        <v>600</v>
      </c>
      <c r="F8429">
        <v>0.01</v>
      </c>
      <c r="G8429">
        <f>VLOOKUP($P8429,Pricebook!$A:$D,4,0)</f>
        <v>120</v>
      </c>
      <c r="H8429">
        <f t="shared" si="262"/>
        <v>594</v>
      </c>
      <c r="I8429" t="s">
        <v>1113</v>
      </c>
      <c r="J8429" t="s">
        <v>36</v>
      </c>
      <c r="K8429" t="s">
        <v>453</v>
      </c>
      <c r="L8429">
        <v>66202</v>
      </c>
      <c r="M8429" t="s">
        <v>153</v>
      </c>
      <c r="N8429" t="s">
        <v>16</v>
      </c>
      <c r="O8429">
        <v>41014</v>
      </c>
      <c r="P8429" t="s">
        <v>14212</v>
      </c>
      <c r="Q8429" t="s">
        <v>14197</v>
      </c>
    </row>
    <row r="8430" spans="1:17" x14ac:dyDescent="0.25">
      <c r="A8430">
        <v>8385</v>
      </c>
      <c r="B8430">
        <v>59906</v>
      </c>
      <c r="C8430">
        <v>40318</v>
      </c>
      <c r="D8430">
        <v>32</v>
      </c>
      <c r="E8430">
        <f t="shared" si="264"/>
        <v>3520</v>
      </c>
      <c r="F8430">
        <v>0.03</v>
      </c>
      <c r="G8430">
        <f>VLOOKUP($P8430,Pricebook!$A:$D,4,0)</f>
        <v>110</v>
      </c>
      <c r="H8430">
        <f t="shared" si="262"/>
        <v>3414.4</v>
      </c>
      <c r="I8430" t="s">
        <v>2156</v>
      </c>
      <c r="J8430" t="s">
        <v>348</v>
      </c>
      <c r="K8430" t="s">
        <v>1617</v>
      </c>
      <c r="L8430">
        <v>44646</v>
      </c>
      <c r="M8430" t="s">
        <v>210</v>
      </c>
      <c r="N8430" t="s">
        <v>61</v>
      </c>
      <c r="O8430">
        <v>40320</v>
      </c>
      <c r="P8430" t="s">
        <v>14215</v>
      </c>
      <c r="Q8430" t="s">
        <v>14189</v>
      </c>
    </row>
    <row r="8431" spans="1:17" x14ac:dyDescent="0.25">
      <c r="A8431">
        <v>8386</v>
      </c>
      <c r="B8431">
        <v>59909</v>
      </c>
      <c r="C8431">
        <v>41126</v>
      </c>
      <c r="D8431">
        <v>11</v>
      </c>
      <c r="E8431">
        <f t="shared" ref="E8431" si="265">G8431*D8431</f>
        <v>1650</v>
      </c>
      <c r="F8431">
        <v>0.06</v>
      </c>
      <c r="G8431">
        <f>VLOOKUP($P8431,Pricebook!$A:$D,4,0)</f>
        <v>150</v>
      </c>
      <c r="H8431">
        <f t="shared" si="262"/>
        <v>1551</v>
      </c>
      <c r="I8431" t="s">
        <v>821</v>
      </c>
      <c r="J8431" t="s">
        <v>452</v>
      </c>
      <c r="K8431" t="s">
        <v>2917</v>
      </c>
      <c r="L8431">
        <v>64506</v>
      </c>
      <c r="M8431" t="s">
        <v>358</v>
      </c>
      <c r="N8431" t="s">
        <v>16</v>
      </c>
      <c r="O8431">
        <v>41128</v>
      </c>
      <c r="P8431" t="s">
        <v>14216</v>
      </c>
      <c r="Q8431" t="s">
        <v>14202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9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8" x14ac:dyDescent="0.25">
      <c r="A1" s="1" t="s">
        <v>2918</v>
      </c>
      <c r="B1" s="1" t="s">
        <v>2919</v>
      </c>
      <c r="C1" s="1" t="s">
        <v>2920</v>
      </c>
      <c r="D1" s="1" t="s">
        <v>2921</v>
      </c>
      <c r="E1" s="1" t="s">
        <v>2922</v>
      </c>
      <c r="F1" s="1" t="s">
        <v>10</v>
      </c>
      <c r="G1" s="1" t="s">
        <v>2923</v>
      </c>
      <c r="H1" s="1" t="s">
        <v>2924</v>
      </c>
    </row>
    <row r="2" spans="1:8" x14ac:dyDescent="0.25">
      <c r="A2" t="s">
        <v>2925</v>
      </c>
      <c r="B2" t="s">
        <v>2926</v>
      </c>
      <c r="C2">
        <v>9.43</v>
      </c>
      <c r="D2" t="s">
        <v>2927</v>
      </c>
      <c r="E2">
        <v>2014</v>
      </c>
      <c r="F2" t="s">
        <v>600</v>
      </c>
      <c r="G2" t="s">
        <v>217</v>
      </c>
      <c r="H2" t="s">
        <v>2928</v>
      </c>
    </row>
    <row r="3" spans="1:8" x14ac:dyDescent="0.25">
      <c r="A3" t="s">
        <v>2925</v>
      </c>
      <c r="B3" t="s">
        <v>2929</v>
      </c>
      <c r="C3">
        <v>0.37</v>
      </c>
      <c r="D3" t="s">
        <v>2930</v>
      </c>
      <c r="E3">
        <v>2014</v>
      </c>
      <c r="F3" t="s">
        <v>600</v>
      </c>
      <c r="G3" t="s">
        <v>217</v>
      </c>
      <c r="H3" t="s">
        <v>2931</v>
      </c>
    </row>
    <row r="4" spans="1:8" x14ac:dyDescent="0.25">
      <c r="A4" t="s">
        <v>2925</v>
      </c>
      <c r="B4" t="s">
        <v>2932</v>
      </c>
      <c r="C4">
        <v>9.9700000000000006</v>
      </c>
      <c r="D4" t="s">
        <v>2933</v>
      </c>
      <c r="E4">
        <v>2014</v>
      </c>
      <c r="F4" t="s">
        <v>2930</v>
      </c>
      <c r="G4" t="s">
        <v>2930</v>
      </c>
      <c r="H4" t="s">
        <v>2934</v>
      </c>
    </row>
    <row r="5" spans="1:8" x14ac:dyDescent="0.25">
      <c r="A5" t="s">
        <v>2925</v>
      </c>
      <c r="B5" t="s">
        <v>2935</v>
      </c>
      <c r="C5">
        <v>0.2</v>
      </c>
      <c r="D5" t="s">
        <v>2930</v>
      </c>
      <c r="E5">
        <v>2014</v>
      </c>
      <c r="F5" t="s">
        <v>600</v>
      </c>
      <c r="G5" t="s">
        <v>217</v>
      </c>
      <c r="H5" t="s">
        <v>2936</v>
      </c>
    </row>
    <row r="6" spans="1:8" x14ac:dyDescent="0.25">
      <c r="A6" t="s">
        <v>2937</v>
      </c>
      <c r="B6" t="s">
        <v>2938</v>
      </c>
      <c r="C6">
        <v>7.66</v>
      </c>
      <c r="D6" t="s">
        <v>2939</v>
      </c>
      <c r="E6">
        <v>2014</v>
      </c>
      <c r="F6" t="s">
        <v>600</v>
      </c>
      <c r="G6" t="s">
        <v>2940</v>
      </c>
      <c r="H6" t="s">
        <v>2941</v>
      </c>
    </row>
    <row r="7" spans="1:8" x14ac:dyDescent="0.25">
      <c r="A7" t="s">
        <v>2942</v>
      </c>
      <c r="B7" t="s">
        <v>2943</v>
      </c>
      <c r="C7">
        <v>10.32</v>
      </c>
      <c r="D7" t="s">
        <v>2944</v>
      </c>
      <c r="E7">
        <v>1999</v>
      </c>
      <c r="F7" t="s">
        <v>31</v>
      </c>
      <c r="G7" t="s">
        <v>71</v>
      </c>
      <c r="H7" t="s">
        <v>2945</v>
      </c>
    </row>
    <row r="8" spans="1:8" x14ac:dyDescent="0.25">
      <c r="A8" t="s">
        <v>2946</v>
      </c>
      <c r="B8" t="s">
        <v>2947</v>
      </c>
      <c r="C8">
        <v>6.774</v>
      </c>
      <c r="D8" t="s">
        <v>2948</v>
      </c>
      <c r="E8" t="s">
        <v>2930</v>
      </c>
      <c r="F8" t="s">
        <v>600</v>
      </c>
      <c r="G8" t="s">
        <v>2949</v>
      </c>
      <c r="H8" t="s">
        <v>2950</v>
      </c>
    </row>
    <row r="9" spans="1:8" x14ac:dyDescent="0.25">
      <c r="A9" t="s">
        <v>2951</v>
      </c>
      <c r="B9" t="s">
        <v>2952</v>
      </c>
      <c r="C9">
        <v>11.18</v>
      </c>
      <c r="D9" t="s">
        <v>2953</v>
      </c>
      <c r="E9" t="s">
        <v>2930</v>
      </c>
      <c r="F9" t="s">
        <v>600</v>
      </c>
      <c r="G9" t="s">
        <v>2954</v>
      </c>
      <c r="H9" t="s">
        <v>2955</v>
      </c>
    </row>
    <row r="10" spans="1:8" x14ac:dyDescent="0.25">
      <c r="A10" t="s">
        <v>2956</v>
      </c>
      <c r="B10" t="s">
        <v>2957</v>
      </c>
      <c r="C10">
        <v>31.31</v>
      </c>
      <c r="D10" t="s">
        <v>2958</v>
      </c>
      <c r="E10" t="s">
        <v>2930</v>
      </c>
      <c r="F10" t="s">
        <v>600</v>
      </c>
      <c r="G10" t="s">
        <v>2949</v>
      </c>
      <c r="H10" t="s">
        <v>2959</v>
      </c>
    </row>
    <row r="11" spans="1:8" x14ac:dyDescent="0.25">
      <c r="A11" t="s">
        <v>2960</v>
      </c>
      <c r="B11" t="s">
        <v>2961</v>
      </c>
      <c r="C11">
        <v>18.329999999999998</v>
      </c>
      <c r="D11" t="s">
        <v>2962</v>
      </c>
      <c r="E11">
        <v>2011</v>
      </c>
      <c r="F11" t="s">
        <v>18</v>
      </c>
      <c r="G11" t="s">
        <v>106</v>
      </c>
      <c r="H11" t="s">
        <v>2963</v>
      </c>
    </row>
    <row r="12" spans="1:8" x14ac:dyDescent="0.25">
      <c r="A12" t="s">
        <v>2964</v>
      </c>
      <c r="B12" t="s">
        <v>2965</v>
      </c>
      <c r="C12">
        <v>17.62</v>
      </c>
      <c r="D12" t="s">
        <v>2966</v>
      </c>
      <c r="E12">
        <v>2014</v>
      </c>
      <c r="F12" t="s">
        <v>18</v>
      </c>
      <c r="G12" t="s">
        <v>17</v>
      </c>
      <c r="H12" t="s">
        <v>2967</v>
      </c>
    </row>
    <row r="13" spans="1:8" x14ac:dyDescent="0.25">
      <c r="A13" t="s">
        <v>2968</v>
      </c>
      <c r="B13" t="s">
        <v>2969</v>
      </c>
      <c r="C13">
        <v>72.22</v>
      </c>
      <c r="D13" t="s">
        <v>2970</v>
      </c>
      <c r="E13" t="s">
        <v>2930</v>
      </c>
      <c r="F13" t="s">
        <v>600</v>
      </c>
      <c r="G13" t="s">
        <v>2971</v>
      </c>
      <c r="H13" t="s">
        <v>2972</v>
      </c>
    </row>
    <row r="14" spans="1:8" x14ac:dyDescent="0.25">
      <c r="A14" t="s">
        <v>2973</v>
      </c>
      <c r="B14" t="s">
        <v>2974</v>
      </c>
      <c r="C14">
        <v>33.770000000000003</v>
      </c>
      <c r="D14" t="s">
        <v>2975</v>
      </c>
      <c r="E14">
        <v>2004</v>
      </c>
      <c r="F14" t="s">
        <v>18</v>
      </c>
      <c r="G14" t="s">
        <v>131</v>
      </c>
      <c r="H14" t="s">
        <v>2976</v>
      </c>
    </row>
    <row r="15" spans="1:8" x14ac:dyDescent="0.25">
      <c r="A15" t="s">
        <v>2977</v>
      </c>
      <c r="B15" t="s">
        <v>2978</v>
      </c>
      <c r="C15">
        <v>8.52</v>
      </c>
      <c r="D15" t="s">
        <v>2979</v>
      </c>
      <c r="E15" t="s">
        <v>2930</v>
      </c>
      <c r="F15" t="s">
        <v>31</v>
      </c>
      <c r="G15" t="s">
        <v>2980</v>
      </c>
      <c r="H15" t="s">
        <v>2981</v>
      </c>
    </row>
    <row r="16" spans="1:8" x14ac:dyDescent="0.25">
      <c r="A16" t="s">
        <v>2982</v>
      </c>
      <c r="B16" t="s">
        <v>2983</v>
      </c>
      <c r="C16">
        <v>7.62</v>
      </c>
      <c r="D16" t="s">
        <v>2984</v>
      </c>
      <c r="E16" t="s">
        <v>2930</v>
      </c>
      <c r="F16" t="s">
        <v>116</v>
      </c>
      <c r="G16" t="s">
        <v>115</v>
      </c>
      <c r="H16" t="s">
        <v>2985</v>
      </c>
    </row>
    <row r="17" spans="1:8" x14ac:dyDescent="0.25">
      <c r="A17" t="s">
        <v>2986</v>
      </c>
      <c r="B17" t="s">
        <v>2987</v>
      </c>
      <c r="C17">
        <v>15.13</v>
      </c>
      <c r="D17" t="s">
        <v>2988</v>
      </c>
      <c r="E17" t="s">
        <v>2930</v>
      </c>
      <c r="F17" t="s">
        <v>138</v>
      </c>
      <c r="G17" t="s">
        <v>2989</v>
      </c>
      <c r="H17" t="s">
        <v>2990</v>
      </c>
    </row>
    <row r="18" spans="1:8" x14ac:dyDescent="0.25">
      <c r="A18" t="s">
        <v>2991</v>
      </c>
      <c r="B18" t="s">
        <v>2992</v>
      </c>
      <c r="C18">
        <v>40.299999999999997</v>
      </c>
      <c r="D18" t="s">
        <v>2993</v>
      </c>
      <c r="E18">
        <v>1972</v>
      </c>
      <c r="F18" t="s">
        <v>178</v>
      </c>
      <c r="G18" t="s">
        <v>2994</v>
      </c>
      <c r="H18" t="s">
        <v>2995</v>
      </c>
    </row>
    <row r="19" spans="1:8" x14ac:dyDescent="0.25">
      <c r="A19" t="s">
        <v>2996</v>
      </c>
      <c r="B19" t="s">
        <v>2997</v>
      </c>
      <c r="C19">
        <v>23.74</v>
      </c>
      <c r="D19" t="s">
        <v>2998</v>
      </c>
      <c r="E19" t="s">
        <v>2930</v>
      </c>
      <c r="F19" t="s">
        <v>138</v>
      </c>
      <c r="G19" t="s">
        <v>308</v>
      </c>
      <c r="H19" t="s">
        <v>2999</v>
      </c>
    </row>
    <row r="20" spans="1:8" x14ac:dyDescent="0.25">
      <c r="A20" t="s">
        <v>3000</v>
      </c>
      <c r="B20" t="s">
        <v>3001</v>
      </c>
      <c r="C20">
        <v>60.17</v>
      </c>
      <c r="D20" t="s">
        <v>3002</v>
      </c>
      <c r="E20">
        <v>1992</v>
      </c>
      <c r="F20" t="s">
        <v>138</v>
      </c>
      <c r="G20" t="s">
        <v>308</v>
      </c>
      <c r="H20" t="s">
        <v>3003</v>
      </c>
    </row>
    <row r="21" spans="1:8" x14ac:dyDescent="0.25">
      <c r="A21" t="s">
        <v>3004</v>
      </c>
      <c r="B21" t="s">
        <v>3005</v>
      </c>
      <c r="C21">
        <v>34.729999999999997</v>
      </c>
      <c r="D21" t="s">
        <v>3006</v>
      </c>
      <c r="E21">
        <v>2014</v>
      </c>
      <c r="F21" t="s">
        <v>116</v>
      </c>
      <c r="G21" t="s">
        <v>3007</v>
      </c>
      <c r="H21" t="s">
        <v>3008</v>
      </c>
    </row>
    <row r="22" spans="1:8" x14ac:dyDescent="0.25">
      <c r="A22" t="s">
        <v>3009</v>
      </c>
      <c r="B22" t="s">
        <v>3010</v>
      </c>
      <c r="C22">
        <v>17.53</v>
      </c>
      <c r="D22" t="s">
        <v>3011</v>
      </c>
      <c r="E22">
        <v>2013</v>
      </c>
      <c r="F22" t="s">
        <v>31</v>
      </c>
      <c r="G22" t="s">
        <v>3012</v>
      </c>
      <c r="H22" t="s">
        <v>3013</v>
      </c>
    </row>
    <row r="23" spans="1:8" x14ac:dyDescent="0.25">
      <c r="A23" t="s">
        <v>3014</v>
      </c>
      <c r="B23" t="s">
        <v>3015</v>
      </c>
      <c r="C23">
        <v>60.35</v>
      </c>
      <c r="D23" t="s">
        <v>3016</v>
      </c>
      <c r="E23" t="s">
        <v>2930</v>
      </c>
      <c r="F23" t="s">
        <v>25</v>
      </c>
      <c r="G23" t="s">
        <v>3017</v>
      </c>
      <c r="H23" t="s">
        <v>3018</v>
      </c>
    </row>
    <row r="24" spans="1:8" x14ac:dyDescent="0.25">
      <c r="A24" t="s">
        <v>3019</v>
      </c>
      <c r="B24" t="s">
        <v>3020</v>
      </c>
      <c r="C24">
        <v>3.16</v>
      </c>
      <c r="D24" t="s">
        <v>3021</v>
      </c>
      <c r="E24" t="s">
        <v>2930</v>
      </c>
      <c r="F24" t="s">
        <v>3022</v>
      </c>
      <c r="G24" t="s">
        <v>3023</v>
      </c>
      <c r="H24" t="s">
        <v>3024</v>
      </c>
    </row>
    <row r="25" spans="1:8" x14ac:dyDescent="0.25">
      <c r="A25" t="s">
        <v>3025</v>
      </c>
      <c r="B25" t="s">
        <v>3026</v>
      </c>
      <c r="C25">
        <v>12.83</v>
      </c>
      <c r="D25" t="s">
        <v>3027</v>
      </c>
      <c r="E25" t="s">
        <v>2930</v>
      </c>
      <c r="F25" t="s">
        <v>218</v>
      </c>
      <c r="G25" t="s">
        <v>3028</v>
      </c>
      <c r="H25" t="s">
        <v>3029</v>
      </c>
    </row>
    <row r="26" spans="1:8" x14ac:dyDescent="0.25">
      <c r="A26" t="s">
        <v>3030</v>
      </c>
      <c r="B26" t="s">
        <v>3031</v>
      </c>
      <c r="C26">
        <v>63.795000000000002</v>
      </c>
      <c r="D26" t="s">
        <v>3032</v>
      </c>
      <c r="E26" t="s">
        <v>2930</v>
      </c>
      <c r="F26" t="s">
        <v>25</v>
      </c>
      <c r="G26" t="s">
        <v>639</v>
      </c>
      <c r="H26" t="s">
        <v>3033</v>
      </c>
    </row>
    <row r="27" spans="1:8" x14ac:dyDescent="0.25">
      <c r="A27" t="s">
        <v>3034</v>
      </c>
      <c r="B27" t="s">
        <v>3035</v>
      </c>
      <c r="C27">
        <v>37.450000000000003</v>
      </c>
      <c r="D27" t="s">
        <v>3036</v>
      </c>
      <c r="E27">
        <v>1985</v>
      </c>
      <c r="F27" t="s">
        <v>25</v>
      </c>
      <c r="G27" t="s">
        <v>24</v>
      </c>
      <c r="H27" t="s">
        <v>3037</v>
      </c>
    </row>
    <row r="28" spans="1:8" x14ac:dyDescent="0.25">
      <c r="A28" t="s">
        <v>3038</v>
      </c>
      <c r="B28" t="s">
        <v>3039</v>
      </c>
      <c r="C28">
        <v>0.55920000000000003</v>
      </c>
      <c r="D28" t="s">
        <v>3040</v>
      </c>
      <c r="E28" t="s">
        <v>2930</v>
      </c>
      <c r="F28" t="s">
        <v>25</v>
      </c>
      <c r="G28" t="s">
        <v>24</v>
      </c>
      <c r="H28" t="s">
        <v>3041</v>
      </c>
    </row>
    <row r="29" spans="1:8" x14ac:dyDescent="0.25">
      <c r="A29" t="s">
        <v>3042</v>
      </c>
      <c r="B29" t="s">
        <v>3043</v>
      </c>
      <c r="C29">
        <v>18.05</v>
      </c>
      <c r="D29" t="s">
        <v>3044</v>
      </c>
      <c r="E29" t="s">
        <v>2930</v>
      </c>
      <c r="F29" t="s">
        <v>138</v>
      </c>
      <c r="G29" t="s">
        <v>365</v>
      </c>
      <c r="H29" t="s">
        <v>3045</v>
      </c>
    </row>
    <row r="30" spans="1:8" x14ac:dyDescent="0.25">
      <c r="A30" t="s">
        <v>3046</v>
      </c>
      <c r="B30" t="s">
        <v>3047</v>
      </c>
      <c r="C30">
        <v>39.979999999999997</v>
      </c>
      <c r="D30" t="s">
        <v>2998</v>
      </c>
      <c r="E30">
        <v>2013</v>
      </c>
      <c r="F30" t="s">
        <v>25</v>
      </c>
      <c r="G30" t="s">
        <v>62</v>
      </c>
      <c r="H30" t="s">
        <v>3048</v>
      </c>
    </row>
    <row r="31" spans="1:8" x14ac:dyDescent="0.25">
      <c r="A31" t="s">
        <v>3049</v>
      </c>
      <c r="B31" t="s">
        <v>3050</v>
      </c>
      <c r="C31">
        <v>17.98</v>
      </c>
      <c r="D31" t="s">
        <v>3051</v>
      </c>
      <c r="E31" t="s">
        <v>2930</v>
      </c>
      <c r="F31" t="s">
        <v>600</v>
      </c>
      <c r="G31" t="s">
        <v>2954</v>
      </c>
      <c r="H31" t="s">
        <v>3052</v>
      </c>
    </row>
    <row r="32" spans="1:8" x14ac:dyDescent="0.25">
      <c r="A32" t="s">
        <v>3053</v>
      </c>
      <c r="B32" t="s">
        <v>3054</v>
      </c>
      <c r="C32">
        <v>8.0399999999999991</v>
      </c>
      <c r="D32" t="s">
        <v>3055</v>
      </c>
      <c r="E32">
        <v>2007</v>
      </c>
      <c r="F32" t="s">
        <v>25</v>
      </c>
      <c r="G32" t="s">
        <v>3017</v>
      </c>
      <c r="H32" t="s">
        <v>3056</v>
      </c>
    </row>
    <row r="33" spans="1:8" x14ac:dyDescent="0.25">
      <c r="A33" t="s">
        <v>3057</v>
      </c>
      <c r="B33" t="s">
        <v>3058</v>
      </c>
      <c r="C33">
        <v>8.1300000000000008</v>
      </c>
      <c r="D33" t="s">
        <v>3059</v>
      </c>
      <c r="E33">
        <v>2011</v>
      </c>
      <c r="F33" t="s">
        <v>25</v>
      </c>
      <c r="G33" t="s">
        <v>24</v>
      </c>
      <c r="H33" t="s">
        <v>3060</v>
      </c>
    </row>
    <row r="34" spans="1:8" x14ac:dyDescent="0.25">
      <c r="A34" t="s">
        <v>3061</v>
      </c>
      <c r="B34" t="s">
        <v>3062</v>
      </c>
      <c r="C34">
        <v>20.95</v>
      </c>
      <c r="D34" t="s">
        <v>3063</v>
      </c>
      <c r="E34" t="s">
        <v>2930</v>
      </c>
      <c r="F34" t="s">
        <v>25</v>
      </c>
      <c r="G34" t="s">
        <v>3064</v>
      </c>
      <c r="H34" t="s">
        <v>3065</v>
      </c>
    </row>
    <row r="35" spans="1:8" x14ac:dyDescent="0.25">
      <c r="A35" t="s">
        <v>3066</v>
      </c>
      <c r="B35" t="s">
        <v>3067</v>
      </c>
      <c r="C35">
        <v>11.47</v>
      </c>
      <c r="D35" t="s">
        <v>3068</v>
      </c>
      <c r="E35">
        <v>2014</v>
      </c>
      <c r="F35" t="s">
        <v>25</v>
      </c>
      <c r="G35" t="s">
        <v>24</v>
      </c>
      <c r="H35" t="s">
        <v>3069</v>
      </c>
    </row>
    <row r="36" spans="1:8" x14ac:dyDescent="0.25">
      <c r="A36" t="s">
        <v>3070</v>
      </c>
      <c r="B36" t="s">
        <v>3071</v>
      </c>
      <c r="C36">
        <v>12.16</v>
      </c>
      <c r="D36" t="s">
        <v>3072</v>
      </c>
      <c r="E36">
        <v>2006</v>
      </c>
      <c r="F36" t="s">
        <v>25</v>
      </c>
      <c r="G36" t="s">
        <v>24</v>
      </c>
      <c r="H36" t="s">
        <v>3073</v>
      </c>
    </row>
    <row r="37" spans="1:8" x14ac:dyDescent="0.25">
      <c r="A37" t="s">
        <v>3074</v>
      </c>
      <c r="B37" t="s">
        <v>3075</v>
      </c>
      <c r="C37">
        <v>20.46</v>
      </c>
      <c r="D37" t="s">
        <v>3076</v>
      </c>
      <c r="E37" t="s">
        <v>2930</v>
      </c>
      <c r="F37" t="s">
        <v>18</v>
      </c>
      <c r="G37" t="s">
        <v>17</v>
      </c>
      <c r="H37" t="s">
        <v>3077</v>
      </c>
    </row>
    <row r="38" spans="1:8" x14ac:dyDescent="0.25">
      <c r="A38" t="s">
        <v>3078</v>
      </c>
      <c r="B38" t="s">
        <v>3079</v>
      </c>
      <c r="C38">
        <v>20.25</v>
      </c>
      <c r="D38" t="s">
        <v>3080</v>
      </c>
      <c r="E38" t="s">
        <v>2930</v>
      </c>
      <c r="F38" t="s">
        <v>600</v>
      </c>
      <c r="G38" t="s">
        <v>2949</v>
      </c>
      <c r="H38" t="s">
        <v>3081</v>
      </c>
    </row>
    <row r="39" spans="1:8" x14ac:dyDescent="0.25">
      <c r="A39" t="s">
        <v>3082</v>
      </c>
      <c r="B39" t="s">
        <v>3083</v>
      </c>
      <c r="C39">
        <v>37.409999999999997</v>
      </c>
      <c r="D39" t="s">
        <v>3084</v>
      </c>
      <c r="E39">
        <v>2006</v>
      </c>
      <c r="F39" t="s">
        <v>25</v>
      </c>
      <c r="G39" t="s">
        <v>62</v>
      </c>
      <c r="H39" t="s">
        <v>3085</v>
      </c>
    </row>
    <row r="40" spans="1:8" x14ac:dyDescent="0.25">
      <c r="A40" t="s">
        <v>3086</v>
      </c>
      <c r="B40" t="s">
        <v>3087</v>
      </c>
      <c r="C40">
        <v>0.61240000000000006</v>
      </c>
      <c r="D40" t="s">
        <v>3088</v>
      </c>
      <c r="E40" t="s">
        <v>2930</v>
      </c>
      <c r="F40" t="s">
        <v>31</v>
      </c>
      <c r="G40" t="s">
        <v>3012</v>
      </c>
      <c r="H40" t="s">
        <v>3089</v>
      </c>
    </row>
    <row r="41" spans="1:8" x14ac:dyDescent="0.25">
      <c r="A41" t="s">
        <v>3090</v>
      </c>
      <c r="B41" t="s">
        <v>3091</v>
      </c>
      <c r="C41">
        <v>1.59</v>
      </c>
      <c r="D41" t="s">
        <v>3092</v>
      </c>
      <c r="E41">
        <v>2005</v>
      </c>
      <c r="F41" t="s">
        <v>18</v>
      </c>
      <c r="G41" t="s">
        <v>53</v>
      </c>
      <c r="H41" t="s">
        <v>3093</v>
      </c>
    </row>
    <row r="42" spans="1:8" x14ac:dyDescent="0.25">
      <c r="A42" t="s">
        <v>3094</v>
      </c>
      <c r="B42" t="s">
        <v>3095</v>
      </c>
      <c r="C42">
        <v>1.83</v>
      </c>
      <c r="D42" t="s">
        <v>3096</v>
      </c>
      <c r="E42">
        <v>2000</v>
      </c>
      <c r="F42" t="s">
        <v>116</v>
      </c>
      <c r="G42" t="s">
        <v>3007</v>
      </c>
      <c r="H42" t="s">
        <v>3097</v>
      </c>
    </row>
    <row r="43" spans="1:8" x14ac:dyDescent="0.25">
      <c r="A43" t="s">
        <v>374</v>
      </c>
      <c r="B43" t="s">
        <v>3098</v>
      </c>
      <c r="C43">
        <v>23.31</v>
      </c>
      <c r="D43" t="s">
        <v>3099</v>
      </c>
      <c r="E43" t="s">
        <v>2930</v>
      </c>
      <c r="F43" t="s">
        <v>18</v>
      </c>
      <c r="G43" t="s">
        <v>17</v>
      </c>
      <c r="H43" t="s">
        <v>3100</v>
      </c>
    </row>
    <row r="44" spans="1:8" x14ac:dyDescent="0.25">
      <c r="A44" t="s">
        <v>3101</v>
      </c>
      <c r="B44" t="s">
        <v>3102</v>
      </c>
      <c r="C44">
        <v>15.37</v>
      </c>
      <c r="D44" t="s">
        <v>3103</v>
      </c>
      <c r="E44" t="s">
        <v>2930</v>
      </c>
      <c r="F44" t="s">
        <v>18</v>
      </c>
      <c r="G44" t="s">
        <v>44</v>
      </c>
      <c r="H44" t="s">
        <v>3104</v>
      </c>
    </row>
    <row r="45" spans="1:8" x14ac:dyDescent="0.25">
      <c r="A45" t="s">
        <v>3105</v>
      </c>
      <c r="B45" t="s">
        <v>3106</v>
      </c>
      <c r="C45">
        <v>0.63</v>
      </c>
      <c r="D45" t="s">
        <v>3107</v>
      </c>
      <c r="E45" t="s">
        <v>2930</v>
      </c>
      <c r="F45" t="s">
        <v>25</v>
      </c>
      <c r="G45" t="s">
        <v>24</v>
      </c>
      <c r="H45" t="s">
        <v>3108</v>
      </c>
    </row>
    <row r="46" spans="1:8" x14ac:dyDescent="0.25">
      <c r="A46" t="s">
        <v>3109</v>
      </c>
      <c r="B46" t="s">
        <v>3110</v>
      </c>
      <c r="C46">
        <v>19.66</v>
      </c>
      <c r="D46" t="s">
        <v>3111</v>
      </c>
      <c r="E46" t="s">
        <v>2930</v>
      </c>
      <c r="F46" t="s">
        <v>18</v>
      </c>
      <c r="G46" t="s">
        <v>44</v>
      </c>
      <c r="H46" t="s">
        <v>3112</v>
      </c>
    </row>
    <row r="47" spans="1:8" x14ac:dyDescent="0.25">
      <c r="A47" t="s">
        <v>3113</v>
      </c>
      <c r="B47" t="s">
        <v>3114</v>
      </c>
      <c r="C47">
        <v>17.28</v>
      </c>
      <c r="D47" t="s">
        <v>3115</v>
      </c>
      <c r="E47">
        <v>2014</v>
      </c>
      <c r="F47" t="s">
        <v>25</v>
      </c>
      <c r="G47" t="s">
        <v>24</v>
      </c>
      <c r="H47" t="s">
        <v>3116</v>
      </c>
    </row>
    <row r="48" spans="1:8" x14ac:dyDescent="0.25">
      <c r="A48" t="s">
        <v>3117</v>
      </c>
      <c r="B48" t="s">
        <v>3118</v>
      </c>
      <c r="C48">
        <v>6.51</v>
      </c>
      <c r="D48" t="s">
        <v>3119</v>
      </c>
      <c r="E48" t="s">
        <v>2930</v>
      </c>
      <c r="F48" t="s">
        <v>25</v>
      </c>
      <c r="G48" t="s">
        <v>24</v>
      </c>
      <c r="H48" t="s">
        <v>3120</v>
      </c>
    </row>
    <row r="49" spans="1:8" x14ac:dyDescent="0.25">
      <c r="A49" t="s">
        <v>3121</v>
      </c>
      <c r="B49" t="s">
        <v>3122</v>
      </c>
      <c r="C49">
        <v>21.4</v>
      </c>
      <c r="D49" t="s">
        <v>3123</v>
      </c>
      <c r="E49">
        <v>2009</v>
      </c>
      <c r="F49" t="s">
        <v>25</v>
      </c>
      <c r="G49" t="s">
        <v>709</v>
      </c>
      <c r="H49" t="s">
        <v>3124</v>
      </c>
    </row>
    <row r="50" spans="1:8" x14ac:dyDescent="0.25">
      <c r="A50" t="s">
        <v>3125</v>
      </c>
      <c r="B50" t="s">
        <v>3126</v>
      </c>
      <c r="C50">
        <v>2.4567999999999999</v>
      </c>
      <c r="D50" t="s">
        <v>3127</v>
      </c>
      <c r="E50" t="s">
        <v>2930</v>
      </c>
      <c r="F50" t="s">
        <v>31</v>
      </c>
      <c r="G50" t="s">
        <v>3128</v>
      </c>
      <c r="H50" t="s">
        <v>3129</v>
      </c>
    </row>
    <row r="51" spans="1:8" x14ac:dyDescent="0.25">
      <c r="A51" t="s">
        <v>3130</v>
      </c>
      <c r="B51" t="s">
        <v>3131</v>
      </c>
      <c r="C51">
        <v>6.5</v>
      </c>
      <c r="D51" t="s">
        <v>3132</v>
      </c>
      <c r="E51" t="s">
        <v>2930</v>
      </c>
      <c r="F51" t="s">
        <v>18</v>
      </c>
      <c r="G51" t="s">
        <v>308</v>
      </c>
      <c r="H51" t="s">
        <v>3133</v>
      </c>
    </row>
    <row r="52" spans="1:8" x14ac:dyDescent="0.25">
      <c r="A52" t="s">
        <v>3134</v>
      </c>
      <c r="B52" t="s">
        <v>3135</v>
      </c>
      <c r="C52">
        <v>10.48</v>
      </c>
      <c r="D52" t="s">
        <v>3136</v>
      </c>
      <c r="E52" t="s">
        <v>2930</v>
      </c>
      <c r="F52" t="s">
        <v>25</v>
      </c>
      <c r="G52" t="s">
        <v>62</v>
      </c>
      <c r="H52" t="s">
        <v>3137</v>
      </c>
    </row>
    <row r="53" spans="1:8" x14ac:dyDescent="0.25">
      <c r="A53" t="s">
        <v>190</v>
      </c>
      <c r="B53" t="s">
        <v>3138</v>
      </c>
      <c r="C53">
        <v>78.55</v>
      </c>
      <c r="D53" t="s">
        <v>3139</v>
      </c>
      <c r="E53">
        <v>1986</v>
      </c>
      <c r="F53" t="s">
        <v>18</v>
      </c>
      <c r="G53" t="s">
        <v>17</v>
      </c>
      <c r="H53" t="s">
        <v>3140</v>
      </c>
    </row>
    <row r="54" spans="1:8" x14ac:dyDescent="0.25">
      <c r="A54" t="s">
        <v>3141</v>
      </c>
      <c r="B54" t="s">
        <v>3142</v>
      </c>
      <c r="C54">
        <v>23</v>
      </c>
      <c r="D54" t="s">
        <v>3143</v>
      </c>
      <c r="E54">
        <v>1994</v>
      </c>
      <c r="F54" t="s">
        <v>116</v>
      </c>
      <c r="G54" t="s">
        <v>115</v>
      </c>
      <c r="H54" t="s">
        <v>3144</v>
      </c>
    </row>
    <row r="55" spans="1:8" x14ac:dyDescent="0.25">
      <c r="A55" t="s">
        <v>3145</v>
      </c>
      <c r="B55" t="s">
        <v>3146</v>
      </c>
      <c r="C55" t="s">
        <v>2930</v>
      </c>
      <c r="D55" t="s">
        <v>2930</v>
      </c>
      <c r="E55" t="s">
        <v>2930</v>
      </c>
      <c r="F55" t="s">
        <v>2930</v>
      </c>
      <c r="G55" t="s">
        <v>2930</v>
      </c>
      <c r="H55" t="s">
        <v>3147</v>
      </c>
    </row>
    <row r="56" spans="1:8" x14ac:dyDescent="0.25">
      <c r="A56" t="s">
        <v>3148</v>
      </c>
      <c r="B56" t="s">
        <v>3149</v>
      </c>
      <c r="C56">
        <v>26.53</v>
      </c>
      <c r="D56" t="s">
        <v>3150</v>
      </c>
      <c r="E56">
        <v>1995</v>
      </c>
      <c r="F56" t="s">
        <v>138</v>
      </c>
      <c r="G56" t="s">
        <v>308</v>
      </c>
      <c r="H56" t="s">
        <v>3151</v>
      </c>
    </row>
    <row r="57" spans="1:8" x14ac:dyDescent="0.25">
      <c r="A57" t="s">
        <v>3152</v>
      </c>
      <c r="B57" t="s">
        <v>3153</v>
      </c>
      <c r="C57">
        <v>3.06</v>
      </c>
      <c r="D57" t="s">
        <v>3154</v>
      </c>
      <c r="E57" t="s">
        <v>2930</v>
      </c>
      <c r="F57" t="s">
        <v>18</v>
      </c>
      <c r="G57" t="s">
        <v>53</v>
      </c>
      <c r="H57" t="s">
        <v>3155</v>
      </c>
    </row>
    <row r="58" spans="1:8" x14ac:dyDescent="0.25">
      <c r="A58" t="s">
        <v>3156</v>
      </c>
      <c r="B58" t="s">
        <v>3157</v>
      </c>
      <c r="C58">
        <v>8.2200000000000006</v>
      </c>
      <c r="D58" t="s">
        <v>3158</v>
      </c>
      <c r="E58" t="s">
        <v>2930</v>
      </c>
      <c r="F58" t="s">
        <v>25</v>
      </c>
      <c r="G58" t="s">
        <v>24</v>
      </c>
      <c r="H58" t="s">
        <v>3159</v>
      </c>
    </row>
    <row r="59" spans="1:8" x14ac:dyDescent="0.25">
      <c r="A59" t="s">
        <v>3156</v>
      </c>
      <c r="B59" t="s">
        <v>3160</v>
      </c>
      <c r="C59">
        <v>5.2</v>
      </c>
      <c r="D59" t="s">
        <v>2930</v>
      </c>
      <c r="E59" t="s">
        <v>2930</v>
      </c>
      <c r="F59" t="s">
        <v>25</v>
      </c>
      <c r="G59" t="s">
        <v>24</v>
      </c>
      <c r="H59" t="s">
        <v>3161</v>
      </c>
    </row>
    <row r="60" spans="1:8" x14ac:dyDescent="0.25">
      <c r="A60" t="s">
        <v>3162</v>
      </c>
      <c r="B60" t="s">
        <v>3163</v>
      </c>
      <c r="C60">
        <v>44.17</v>
      </c>
      <c r="D60" t="s">
        <v>3164</v>
      </c>
      <c r="E60">
        <v>1995</v>
      </c>
      <c r="F60" t="s">
        <v>18</v>
      </c>
      <c r="G60" t="s">
        <v>44</v>
      </c>
      <c r="H60" t="s">
        <v>3165</v>
      </c>
    </row>
    <row r="61" spans="1:8" x14ac:dyDescent="0.25">
      <c r="A61" t="s">
        <v>3166</v>
      </c>
      <c r="B61" t="s">
        <v>3167</v>
      </c>
      <c r="C61">
        <v>23.25</v>
      </c>
      <c r="D61" t="s">
        <v>3168</v>
      </c>
      <c r="E61" t="s">
        <v>2930</v>
      </c>
      <c r="F61" t="s">
        <v>2930</v>
      </c>
      <c r="G61" t="s">
        <v>2930</v>
      </c>
      <c r="H61" t="s">
        <v>3169</v>
      </c>
    </row>
    <row r="62" spans="1:8" x14ac:dyDescent="0.25">
      <c r="A62" t="s">
        <v>3170</v>
      </c>
      <c r="B62" t="s">
        <v>3171</v>
      </c>
      <c r="C62">
        <v>23.94</v>
      </c>
      <c r="D62" t="s">
        <v>3172</v>
      </c>
      <c r="E62" t="s">
        <v>2930</v>
      </c>
      <c r="F62" t="s">
        <v>2930</v>
      </c>
      <c r="G62" t="s">
        <v>2930</v>
      </c>
      <c r="H62" t="s">
        <v>3173</v>
      </c>
    </row>
    <row r="63" spans="1:8" x14ac:dyDescent="0.25">
      <c r="A63" t="s">
        <v>3174</v>
      </c>
      <c r="B63" t="s">
        <v>3175</v>
      </c>
      <c r="C63">
        <v>26.49</v>
      </c>
      <c r="D63" t="s">
        <v>3176</v>
      </c>
      <c r="E63">
        <v>2010</v>
      </c>
      <c r="F63" t="s">
        <v>25</v>
      </c>
      <c r="G63" t="s">
        <v>24</v>
      </c>
      <c r="H63" t="s">
        <v>3177</v>
      </c>
    </row>
    <row r="64" spans="1:8" x14ac:dyDescent="0.25">
      <c r="A64" t="s">
        <v>3178</v>
      </c>
      <c r="B64" t="s">
        <v>3179</v>
      </c>
      <c r="C64">
        <v>16.66</v>
      </c>
      <c r="D64" t="s">
        <v>3180</v>
      </c>
      <c r="E64" t="s">
        <v>2930</v>
      </c>
      <c r="F64" t="s">
        <v>178</v>
      </c>
      <c r="G64" t="s">
        <v>3181</v>
      </c>
      <c r="H64" t="s">
        <v>3182</v>
      </c>
    </row>
    <row r="65" spans="1:8" x14ac:dyDescent="0.25">
      <c r="A65" t="s">
        <v>3183</v>
      </c>
      <c r="B65" t="s">
        <v>3184</v>
      </c>
      <c r="C65">
        <v>2.39</v>
      </c>
      <c r="D65" t="s">
        <v>3185</v>
      </c>
      <c r="E65">
        <v>1997</v>
      </c>
      <c r="F65" t="s">
        <v>138</v>
      </c>
      <c r="G65" t="s">
        <v>3186</v>
      </c>
      <c r="H65" t="s">
        <v>3187</v>
      </c>
    </row>
    <row r="66" spans="1:8" x14ac:dyDescent="0.25">
      <c r="A66" t="s">
        <v>3188</v>
      </c>
      <c r="B66" t="s">
        <v>3189</v>
      </c>
      <c r="C66">
        <v>4.42</v>
      </c>
      <c r="D66" t="s">
        <v>3190</v>
      </c>
      <c r="E66" t="s">
        <v>2930</v>
      </c>
      <c r="F66" t="s">
        <v>178</v>
      </c>
      <c r="G66" t="s">
        <v>2994</v>
      </c>
      <c r="H66" t="s">
        <v>3191</v>
      </c>
    </row>
    <row r="67" spans="1:8" x14ac:dyDescent="0.25">
      <c r="A67" t="s">
        <v>3192</v>
      </c>
      <c r="B67" t="s">
        <v>3193</v>
      </c>
      <c r="C67">
        <v>51.32</v>
      </c>
      <c r="D67" t="s">
        <v>3194</v>
      </c>
      <c r="E67">
        <v>1986</v>
      </c>
      <c r="F67" t="s">
        <v>138</v>
      </c>
      <c r="G67" t="s">
        <v>292</v>
      </c>
      <c r="H67" t="s">
        <v>3195</v>
      </c>
    </row>
    <row r="68" spans="1:8" x14ac:dyDescent="0.25">
      <c r="A68" t="s">
        <v>3196</v>
      </c>
      <c r="B68" t="s">
        <v>3197</v>
      </c>
      <c r="C68">
        <v>27.71</v>
      </c>
      <c r="D68" t="s">
        <v>3198</v>
      </c>
      <c r="E68">
        <v>2013</v>
      </c>
      <c r="F68" t="s">
        <v>25</v>
      </c>
      <c r="G68" t="s">
        <v>62</v>
      </c>
      <c r="H68" t="s">
        <v>3199</v>
      </c>
    </row>
    <row r="69" spans="1:8" x14ac:dyDescent="0.25">
      <c r="A69" t="s">
        <v>3200</v>
      </c>
      <c r="B69" t="s">
        <v>3201</v>
      </c>
      <c r="C69">
        <v>27.88</v>
      </c>
      <c r="D69" t="s">
        <v>3202</v>
      </c>
      <c r="E69">
        <v>2007</v>
      </c>
      <c r="F69" t="s">
        <v>138</v>
      </c>
      <c r="G69" t="s">
        <v>3203</v>
      </c>
      <c r="H69" t="s">
        <v>3204</v>
      </c>
    </row>
    <row r="70" spans="1:8" x14ac:dyDescent="0.25">
      <c r="A70" t="s">
        <v>3205</v>
      </c>
      <c r="B70" t="s">
        <v>3206</v>
      </c>
      <c r="C70">
        <v>0.60099999999999998</v>
      </c>
      <c r="D70" t="s">
        <v>3207</v>
      </c>
      <c r="E70" t="s">
        <v>2930</v>
      </c>
      <c r="F70" t="s">
        <v>25</v>
      </c>
      <c r="G70" t="s">
        <v>24</v>
      </c>
      <c r="H70" t="s">
        <v>3208</v>
      </c>
    </row>
    <row r="71" spans="1:8" x14ac:dyDescent="0.25">
      <c r="A71" t="s">
        <v>3209</v>
      </c>
      <c r="B71" t="s">
        <v>3210</v>
      </c>
      <c r="C71">
        <v>5.43</v>
      </c>
      <c r="D71" t="s">
        <v>3211</v>
      </c>
      <c r="E71">
        <v>2014</v>
      </c>
      <c r="F71" t="s">
        <v>25</v>
      </c>
      <c r="G71" t="s">
        <v>24</v>
      </c>
      <c r="H71" t="s">
        <v>3212</v>
      </c>
    </row>
    <row r="72" spans="1:8" x14ac:dyDescent="0.25">
      <c r="A72" t="s">
        <v>3213</v>
      </c>
      <c r="B72" t="s">
        <v>3214</v>
      </c>
      <c r="C72">
        <v>11.84</v>
      </c>
      <c r="D72" t="s">
        <v>3215</v>
      </c>
      <c r="E72">
        <v>1996</v>
      </c>
      <c r="F72" t="s">
        <v>138</v>
      </c>
      <c r="G72" t="s">
        <v>365</v>
      </c>
      <c r="H72" t="s">
        <v>3216</v>
      </c>
    </row>
    <row r="73" spans="1:8" x14ac:dyDescent="0.25">
      <c r="A73" t="s">
        <v>3217</v>
      </c>
      <c r="B73" t="s">
        <v>3218</v>
      </c>
      <c r="C73">
        <v>5.2</v>
      </c>
      <c r="D73" t="s">
        <v>3219</v>
      </c>
      <c r="E73">
        <v>2000</v>
      </c>
      <c r="F73" t="s">
        <v>25</v>
      </c>
      <c r="G73" t="s">
        <v>62</v>
      </c>
      <c r="H73" t="s">
        <v>3220</v>
      </c>
    </row>
    <row r="74" spans="1:8" x14ac:dyDescent="0.25">
      <c r="A74" t="s">
        <v>3221</v>
      </c>
      <c r="B74" t="s">
        <v>3222</v>
      </c>
      <c r="C74">
        <v>9.4700000000000006</v>
      </c>
      <c r="D74" t="s">
        <v>3223</v>
      </c>
      <c r="E74">
        <v>2014</v>
      </c>
      <c r="F74" t="s">
        <v>25</v>
      </c>
      <c r="G74" t="s">
        <v>24</v>
      </c>
      <c r="H74" t="s">
        <v>3224</v>
      </c>
    </row>
    <row r="75" spans="1:8" x14ac:dyDescent="0.25">
      <c r="A75" t="s">
        <v>3225</v>
      </c>
      <c r="B75" t="s">
        <v>3226</v>
      </c>
      <c r="C75">
        <v>9.8699999999999992</v>
      </c>
      <c r="D75" t="s">
        <v>3227</v>
      </c>
      <c r="E75" t="s">
        <v>2930</v>
      </c>
      <c r="F75" t="s">
        <v>18</v>
      </c>
      <c r="G75" t="s">
        <v>44</v>
      </c>
      <c r="H75" t="s">
        <v>3228</v>
      </c>
    </row>
    <row r="76" spans="1:8" x14ac:dyDescent="0.25">
      <c r="A76" t="s">
        <v>3229</v>
      </c>
      <c r="B76" t="s">
        <v>3230</v>
      </c>
      <c r="C76">
        <v>106.3</v>
      </c>
      <c r="D76" t="s">
        <v>3231</v>
      </c>
      <c r="E76">
        <v>2013</v>
      </c>
      <c r="F76" t="s">
        <v>25</v>
      </c>
      <c r="G76" t="s">
        <v>24</v>
      </c>
      <c r="H76" t="s">
        <v>3232</v>
      </c>
    </row>
    <row r="77" spans="1:8" x14ac:dyDescent="0.25">
      <c r="A77" t="s">
        <v>3233</v>
      </c>
      <c r="B77" t="s">
        <v>3234</v>
      </c>
      <c r="C77">
        <v>45.6</v>
      </c>
      <c r="D77" t="s">
        <v>3235</v>
      </c>
      <c r="E77" t="s">
        <v>2930</v>
      </c>
      <c r="F77" t="s">
        <v>288</v>
      </c>
      <c r="G77" t="s">
        <v>3236</v>
      </c>
      <c r="H77" t="s">
        <v>3237</v>
      </c>
    </row>
    <row r="78" spans="1:8" x14ac:dyDescent="0.25">
      <c r="A78" t="s">
        <v>3238</v>
      </c>
      <c r="B78" t="s">
        <v>3239</v>
      </c>
      <c r="C78">
        <v>19.809999999999999</v>
      </c>
      <c r="D78" t="s">
        <v>3240</v>
      </c>
      <c r="E78" t="s">
        <v>2930</v>
      </c>
      <c r="F78" t="s">
        <v>288</v>
      </c>
      <c r="G78" t="s">
        <v>409</v>
      </c>
      <c r="H78" t="s">
        <v>3241</v>
      </c>
    </row>
    <row r="79" spans="1:8" x14ac:dyDescent="0.25">
      <c r="A79" t="s">
        <v>3242</v>
      </c>
      <c r="B79" t="s">
        <v>3243</v>
      </c>
      <c r="C79">
        <v>8.9499999999999993</v>
      </c>
      <c r="D79" t="s">
        <v>3244</v>
      </c>
      <c r="E79" t="s">
        <v>2930</v>
      </c>
      <c r="F79" t="s">
        <v>288</v>
      </c>
      <c r="G79" t="s">
        <v>409</v>
      </c>
      <c r="H79" t="s">
        <v>3245</v>
      </c>
    </row>
    <row r="80" spans="1:8" x14ac:dyDescent="0.25">
      <c r="A80" t="s">
        <v>3246</v>
      </c>
      <c r="B80" t="s">
        <v>3247</v>
      </c>
      <c r="C80">
        <v>2.19</v>
      </c>
      <c r="D80" t="s">
        <v>3248</v>
      </c>
      <c r="E80">
        <v>2007</v>
      </c>
      <c r="F80" t="s">
        <v>18</v>
      </c>
      <c r="G80" t="s">
        <v>3249</v>
      </c>
      <c r="H80" t="s">
        <v>3250</v>
      </c>
    </row>
    <row r="81" spans="1:8" x14ac:dyDescent="0.25">
      <c r="A81" t="s">
        <v>3251</v>
      </c>
      <c r="B81" t="s">
        <v>3252</v>
      </c>
      <c r="C81">
        <v>8.1300000000000008</v>
      </c>
      <c r="D81" t="s">
        <v>3253</v>
      </c>
      <c r="E81" t="s">
        <v>2930</v>
      </c>
      <c r="F81" t="s">
        <v>18</v>
      </c>
      <c r="G81" t="s">
        <v>308</v>
      </c>
      <c r="H81" t="s">
        <v>3254</v>
      </c>
    </row>
    <row r="82" spans="1:8" x14ac:dyDescent="0.25">
      <c r="A82" t="s">
        <v>552</v>
      </c>
      <c r="B82" t="s">
        <v>3255</v>
      </c>
      <c r="C82">
        <v>71.62</v>
      </c>
      <c r="D82" t="s">
        <v>3256</v>
      </c>
      <c r="E82">
        <v>1999</v>
      </c>
      <c r="F82" t="s">
        <v>218</v>
      </c>
      <c r="G82" t="s">
        <v>217</v>
      </c>
      <c r="H82" t="s">
        <v>3257</v>
      </c>
    </row>
    <row r="83" spans="1:8" x14ac:dyDescent="0.25">
      <c r="A83" t="s">
        <v>3258</v>
      </c>
      <c r="B83" t="s">
        <v>3259</v>
      </c>
      <c r="C83">
        <v>10.14</v>
      </c>
      <c r="D83" t="s">
        <v>3260</v>
      </c>
      <c r="E83">
        <v>2014</v>
      </c>
      <c r="F83" t="s">
        <v>25</v>
      </c>
      <c r="G83" t="s">
        <v>24</v>
      </c>
      <c r="H83" t="s">
        <v>3261</v>
      </c>
    </row>
    <row r="84" spans="1:8" x14ac:dyDescent="0.25">
      <c r="A84" t="s">
        <v>3262</v>
      </c>
      <c r="B84" t="s">
        <v>3263</v>
      </c>
      <c r="C84">
        <v>3.7364999999999999</v>
      </c>
      <c r="D84" t="s">
        <v>3264</v>
      </c>
      <c r="E84">
        <v>2014</v>
      </c>
      <c r="F84" t="s">
        <v>25</v>
      </c>
      <c r="G84" t="s">
        <v>3265</v>
      </c>
      <c r="H84" t="s">
        <v>3266</v>
      </c>
    </row>
    <row r="85" spans="1:8" x14ac:dyDescent="0.25">
      <c r="A85" t="s">
        <v>3267</v>
      </c>
      <c r="B85" t="s">
        <v>3268</v>
      </c>
      <c r="C85">
        <v>48.02</v>
      </c>
      <c r="D85" t="s">
        <v>3269</v>
      </c>
      <c r="E85" t="s">
        <v>2930</v>
      </c>
      <c r="F85" t="s">
        <v>25</v>
      </c>
      <c r="G85" t="s">
        <v>24</v>
      </c>
      <c r="H85" t="s">
        <v>3270</v>
      </c>
    </row>
    <row r="86" spans="1:8" x14ac:dyDescent="0.25">
      <c r="A86" t="s">
        <v>3271</v>
      </c>
      <c r="B86" t="s">
        <v>3272</v>
      </c>
      <c r="C86">
        <v>1.71</v>
      </c>
      <c r="D86" t="s">
        <v>3273</v>
      </c>
      <c r="E86">
        <v>1999</v>
      </c>
      <c r="F86" t="s">
        <v>116</v>
      </c>
      <c r="G86" t="s">
        <v>115</v>
      </c>
      <c r="H86" t="s">
        <v>3274</v>
      </c>
    </row>
    <row r="87" spans="1:8" x14ac:dyDescent="0.25">
      <c r="A87" t="s">
        <v>3275</v>
      </c>
      <c r="B87" t="s">
        <v>3276</v>
      </c>
      <c r="C87">
        <v>16.27</v>
      </c>
      <c r="D87" t="s">
        <v>3277</v>
      </c>
      <c r="E87">
        <v>1999</v>
      </c>
      <c r="F87" t="s">
        <v>25</v>
      </c>
      <c r="G87" t="s">
        <v>3278</v>
      </c>
      <c r="H87" t="s">
        <v>3279</v>
      </c>
    </row>
    <row r="88" spans="1:8" x14ac:dyDescent="0.25">
      <c r="A88" t="s">
        <v>3280</v>
      </c>
      <c r="B88" t="s">
        <v>3281</v>
      </c>
      <c r="C88">
        <v>13.59</v>
      </c>
      <c r="D88" t="s">
        <v>3282</v>
      </c>
      <c r="E88">
        <v>2014</v>
      </c>
      <c r="F88" t="s">
        <v>2930</v>
      </c>
      <c r="G88" t="s">
        <v>2930</v>
      </c>
      <c r="H88" t="s">
        <v>3283</v>
      </c>
    </row>
    <row r="89" spans="1:8" x14ac:dyDescent="0.25">
      <c r="A89" t="s">
        <v>3284</v>
      </c>
      <c r="B89" t="s">
        <v>3285</v>
      </c>
      <c r="C89">
        <v>7.43</v>
      </c>
      <c r="D89" t="s">
        <v>3286</v>
      </c>
      <c r="E89">
        <v>2013</v>
      </c>
      <c r="F89" t="s">
        <v>25</v>
      </c>
      <c r="G89" t="s">
        <v>24</v>
      </c>
      <c r="H89" t="s">
        <v>3287</v>
      </c>
    </row>
    <row r="90" spans="1:8" x14ac:dyDescent="0.25">
      <c r="A90" t="s">
        <v>3288</v>
      </c>
      <c r="B90" t="s">
        <v>3289</v>
      </c>
      <c r="C90">
        <v>27.41</v>
      </c>
      <c r="D90" t="s">
        <v>3290</v>
      </c>
      <c r="E90">
        <v>2014</v>
      </c>
      <c r="F90" t="s">
        <v>25</v>
      </c>
      <c r="G90" t="s">
        <v>24</v>
      </c>
      <c r="H90" t="s">
        <v>3291</v>
      </c>
    </row>
    <row r="91" spans="1:8" x14ac:dyDescent="0.25">
      <c r="A91" t="s">
        <v>3292</v>
      </c>
      <c r="B91" t="s">
        <v>3293</v>
      </c>
      <c r="C91">
        <v>10.5</v>
      </c>
      <c r="D91" t="s">
        <v>3294</v>
      </c>
      <c r="E91">
        <v>2014</v>
      </c>
      <c r="F91" t="s">
        <v>25</v>
      </c>
      <c r="G91" t="s">
        <v>24</v>
      </c>
      <c r="H91" t="s">
        <v>3295</v>
      </c>
    </row>
    <row r="92" spans="1:8" x14ac:dyDescent="0.25">
      <c r="A92" t="s">
        <v>310</v>
      </c>
      <c r="B92" t="s">
        <v>3296</v>
      </c>
      <c r="C92">
        <v>186.02</v>
      </c>
      <c r="D92" t="s">
        <v>3297</v>
      </c>
      <c r="E92">
        <v>1996</v>
      </c>
      <c r="F92" t="s">
        <v>25</v>
      </c>
      <c r="G92" t="s">
        <v>24</v>
      </c>
      <c r="H92" t="s">
        <v>3298</v>
      </c>
    </row>
    <row r="93" spans="1:8" x14ac:dyDescent="0.25">
      <c r="A93" t="s">
        <v>3299</v>
      </c>
      <c r="B93" t="s">
        <v>3300</v>
      </c>
      <c r="C93">
        <v>2.1800000000000002</v>
      </c>
      <c r="D93" t="s">
        <v>3301</v>
      </c>
      <c r="E93">
        <v>2006</v>
      </c>
      <c r="F93" t="s">
        <v>25</v>
      </c>
      <c r="G93" t="s">
        <v>24</v>
      </c>
      <c r="H93" t="s">
        <v>3302</v>
      </c>
    </row>
    <row r="94" spans="1:8" x14ac:dyDescent="0.25">
      <c r="A94" t="s">
        <v>3303</v>
      </c>
      <c r="B94" t="s">
        <v>3304</v>
      </c>
      <c r="C94">
        <v>48.01</v>
      </c>
      <c r="D94" t="s">
        <v>3305</v>
      </c>
      <c r="E94" t="s">
        <v>2930</v>
      </c>
      <c r="F94" t="s">
        <v>77</v>
      </c>
      <c r="G94" t="s">
        <v>3306</v>
      </c>
      <c r="H94" t="s">
        <v>3307</v>
      </c>
    </row>
    <row r="95" spans="1:8" x14ac:dyDescent="0.25">
      <c r="A95" t="s">
        <v>3308</v>
      </c>
      <c r="B95" t="s">
        <v>3309</v>
      </c>
      <c r="C95">
        <v>56.81</v>
      </c>
      <c r="D95" t="s">
        <v>3310</v>
      </c>
      <c r="E95">
        <v>2001</v>
      </c>
      <c r="F95" t="s">
        <v>25</v>
      </c>
      <c r="G95" t="s">
        <v>401</v>
      </c>
      <c r="H95" t="s">
        <v>3311</v>
      </c>
    </row>
    <row r="96" spans="1:8" x14ac:dyDescent="0.25">
      <c r="A96" t="s">
        <v>3312</v>
      </c>
      <c r="B96" t="s">
        <v>3313</v>
      </c>
      <c r="C96">
        <v>5.32</v>
      </c>
      <c r="D96" t="s">
        <v>3314</v>
      </c>
      <c r="E96">
        <v>2010</v>
      </c>
      <c r="F96" t="s">
        <v>25</v>
      </c>
      <c r="G96" t="s">
        <v>24</v>
      </c>
      <c r="H96" t="s">
        <v>3315</v>
      </c>
    </row>
    <row r="97" spans="1:8" x14ac:dyDescent="0.25">
      <c r="A97" t="s">
        <v>3316</v>
      </c>
      <c r="B97" t="s">
        <v>3317</v>
      </c>
      <c r="C97">
        <v>73.239999999999995</v>
      </c>
      <c r="D97" t="s">
        <v>3318</v>
      </c>
      <c r="E97">
        <v>1991</v>
      </c>
      <c r="F97" t="s">
        <v>25</v>
      </c>
      <c r="G97" t="s">
        <v>24</v>
      </c>
      <c r="H97" t="s">
        <v>3319</v>
      </c>
    </row>
    <row r="98" spans="1:8" x14ac:dyDescent="0.25">
      <c r="A98" t="s">
        <v>3320</v>
      </c>
      <c r="B98" t="s">
        <v>3321</v>
      </c>
      <c r="C98">
        <v>184.79</v>
      </c>
      <c r="D98" t="s">
        <v>3322</v>
      </c>
      <c r="E98">
        <v>2006</v>
      </c>
      <c r="F98" t="s">
        <v>288</v>
      </c>
      <c r="G98" t="s">
        <v>409</v>
      </c>
      <c r="H98" t="s">
        <v>3323</v>
      </c>
    </row>
    <row r="99" spans="1:8" x14ac:dyDescent="0.25">
      <c r="A99" t="s">
        <v>3324</v>
      </c>
      <c r="B99" t="s">
        <v>3325</v>
      </c>
      <c r="C99">
        <v>16.93</v>
      </c>
      <c r="D99" t="s">
        <v>3326</v>
      </c>
      <c r="E99" t="s">
        <v>2930</v>
      </c>
      <c r="F99" t="s">
        <v>600</v>
      </c>
      <c r="G99" t="s">
        <v>2954</v>
      </c>
      <c r="H99" t="s">
        <v>3327</v>
      </c>
    </row>
    <row r="100" spans="1:8" x14ac:dyDescent="0.25">
      <c r="A100" t="s">
        <v>3328</v>
      </c>
      <c r="B100" t="s">
        <v>3329</v>
      </c>
      <c r="C100">
        <v>16.98</v>
      </c>
      <c r="D100" t="s">
        <v>3330</v>
      </c>
      <c r="E100">
        <v>2000</v>
      </c>
      <c r="F100" t="s">
        <v>18</v>
      </c>
      <c r="G100" t="s">
        <v>53</v>
      </c>
      <c r="H100" t="s">
        <v>3331</v>
      </c>
    </row>
    <row r="101" spans="1:8" x14ac:dyDescent="0.25">
      <c r="A101" t="s">
        <v>3332</v>
      </c>
      <c r="B101" t="s">
        <v>3333</v>
      </c>
      <c r="C101">
        <v>25.08</v>
      </c>
      <c r="D101" t="s">
        <v>3334</v>
      </c>
      <c r="E101">
        <v>2001</v>
      </c>
      <c r="F101" t="s">
        <v>25</v>
      </c>
      <c r="G101" t="s">
        <v>639</v>
      </c>
      <c r="H101" t="s">
        <v>3335</v>
      </c>
    </row>
    <row r="102" spans="1:8" x14ac:dyDescent="0.25">
      <c r="A102" t="s">
        <v>3336</v>
      </c>
      <c r="B102" t="s">
        <v>3337</v>
      </c>
      <c r="C102">
        <v>52.57</v>
      </c>
      <c r="D102" t="s">
        <v>3338</v>
      </c>
      <c r="E102">
        <v>2006</v>
      </c>
      <c r="F102" t="s">
        <v>3022</v>
      </c>
      <c r="G102" t="s">
        <v>3339</v>
      </c>
      <c r="H102" t="s">
        <v>3340</v>
      </c>
    </row>
    <row r="103" spans="1:8" x14ac:dyDescent="0.25">
      <c r="A103" t="s">
        <v>3341</v>
      </c>
      <c r="B103" t="s">
        <v>3342</v>
      </c>
      <c r="C103">
        <v>40.409999999999997</v>
      </c>
      <c r="D103" t="s">
        <v>3343</v>
      </c>
      <c r="E103">
        <v>1999</v>
      </c>
      <c r="F103" t="s">
        <v>3022</v>
      </c>
      <c r="G103" t="s">
        <v>3339</v>
      </c>
      <c r="H103" t="s">
        <v>3344</v>
      </c>
    </row>
    <row r="104" spans="1:8" x14ac:dyDescent="0.25">
      <c r="A104" t="s">
        <v>3345</v>
      </c>
      <c r="B104" t="s">
        <v>3346</v>
      </c>
      <c r="C104">
        <v>1.71</v>
      </c>
      <c r="D104" t="s">
        <v>3347</v>
      </c>
      <c r="E104">
        <v>1992</v>
      </c>
      <c r="F104" t="s">
        <v>25</v>
      </c>
      <c r="G104" t="s">
        <v>401</v>
      </c>
      <c r="H104" t="s">
        <v>3348</v>
      </c>
    </row>
    <row r="105" spans="1:8" x14ac:dyDescent="0.25">
      <c r="A105" t="s">
        <v>3349</v>
      </c>
      <c r="B105" t="s">
        <v>3350</v>
      </c>
      <c r="C105">
        <v>26.89</v>
      </c>
      <c r="D105" t="s">
        <v>3351</v>
      </c>
      <c r="E105" t="s">
        <v>2930</v>
      </c>
      <c r="F105" t="s">
        <v>138</v>
      </c>
      <c r="G105" t="s">
        <v>3186</v>
      </c>
      <c r="H105" t="s">
        <v>3352</v>
      </c>
    </row>
    <row r="106" spans="1:8" x14ac:dyDescent="0.25">
      <c r="A106" t="s">
        <v>3353</v>
      </c>
      <c r="B106" t="s">
        <v>3354</v>
      </c>
      <c r="C106">
        <v>6</v>
      </c>
      <c r="D106" t="s">
        <v>3355</v>
      </c>
      <c r="E106" t="s">
        <v>2930</v>
      </c>
      <c r="F106" t="s">
        <v>25</v>
      </c>
      <c r="G106" t="s">
        <v>3017</v>
      </c>
      <c r="H106" t="s">
        <v>3356</v>
      </c>
    </row>
    <row r="107" spans="1:8" x14ac:dyDescent="0.25">
      <c r="A107" t="s">
        <v>3357</v>
      </c>
      <c r="B107" t="s">
        <v>3358</v>
      </c>
      <c r="C107">
        <v>9.3000000000000007</v>
      </c>
      <c r="D107" t="s">
        <v>3359</v>
      </c>
      <c r="E107">
        <v>2006</v>
      </c>
      <c r="F107" t="s">
        <v>18</v>
      </c>
      <c r="G107" t="s">
        <v>246</v>
      </c>
      <c r="H107" t="s">
        <v>3360</v>
      </c>
    </row>
    <row r="108" spans="1:8" x14ac:dyDescent="0.25">
      <c r="A108" t="s">
        <v>3361</v>
      </c>
      <c r="B108" t="s">
        <v>3362</v>
      </c>
      <c r="C108">
        <v>12.83</v>
      </c>
      <c r="D108" t="s">
        <v>3164</v>
      </c>
      <c r="E108" t="s">
        <v>2930</v>
      </c>
      <c r="F108" t="s">
        <v>18</v>
      </c>
      <c r="G108" t="s">
        <v>44</v>
      </c>
      <c r="H108" t="s">
        <v>3363</v>
      </c>
    </row>
    <row r="109" spans="1:8" x14ac:dyDescent="0.25">
      <c r="A109" t="s">
        <v>3364</v>
      </c>
      <c r="B109" t="s">
        <v>3365</v>
      </c>
      <c r="C109">
        <v>29.46</v>
      </c>
      <c r="D109" t="s">
        <v>3366</v>
      </c>
      <c r="E109" t="s">
        <v>2930</v>
      </c>
      <c r="F109" t="s">
        <v>25</v>
      </c>
      <c r="G109" t="s">
        <v>709</v>
      </c>
      <c r="H109" t="s">
        <v>3367</v>
      </c>
    </row>
    <row r="110" spans="1:8" x14ac:dyDescent="0.25">
      <c r="A110" t="s">
        <v>3368</v>
      </c>
      <c r="B110" t="s">
        <v>3369</v>
      </c>
      <c r="C110">
        <v>102.39</v>
      </c>
      <c r="D110" t="s">
        <v>3370</v>
      </c>
      <c r="E110">
        <v>2004</v>
      </c>
      <c r="F110" t="s">
        <v>25</v>
      </c>
      <c r="G110" t="s">
        <v>24</v>
      </c>
      <c r="H110" t="s">
        <v>3371</v>
      </c>
    </row>
    <row r="111" spans="1:8" x14ac:dyDescent="0.25">
      <c r="A111" t="s">
        <v>3372</v>
      </c>
      <c r="B111" t="s">
        <v>3373</v>
      </c>
      <c r="C111">
        <v>8.7899999999999991</v>
      </c>
      <c r="D111" t="s">
        <v>3374</v>
      </c>
      <c r="E111">
        <v>2010</v>
      </c>
      <c r="F111" t="s">
        <v>18</v>
      </c>
      <c r="G111" t="s">
        <v>53</v>
      </c>
      <c r="H111" t="s">
        <v>3375</v>
      </c>
    </row>
    <row r="112" spans="1:8" x14ac:dyDescent="0.25">
      <c r="A112" t="s">
        <v>3376</v>
      </c>
      <c r="B112" t="s">
        <v>3377</v>
      </c>
      <c r="C112">
        <v>1.35</v>
      </c>
      <c r="D112" t="s">
        <v>3378</v>
      </c>
      <c r="E112">
        <v>2006</v>
      </c>
      <c r="F112" t="s">
        <v>25</v>
      </c>
      <c r="G112" t="s">
        <v>3017</v>
      </c>
      <c r="H112" t="s">
        <v>3379</v>
      </c>
    </row>
    <row r="113" spans="1:8" x14ac:dyDescent="0.25">
      <c r="A113" t="s">
        <v>64</v>
      </c>
      <c r="B113" t="s">
        <v>3380</v>
      </c>
      <c r="C113">
        <v>36.14</v>
      </c>
      <c r="D113" t="s">
        <v>3381</v>
      </c>
      <c r="E113">
        <v>1988</v>
      </c>
      <c r="F113" t="s">
        <v>18</v>
      </c>
      <c r="G113" t="s">
        <v>53</v>
      </c>
      <c r="H113" t="s">
        <v>3382</v>
      </c>
    </row>
    <row r="114" spans="1:8" x14ac:dyDescent="0.25">
      <c r="A114" t="s">
        <v>3383</v>
      </c>
      <c r="B114" t="s">
        <v>3384</v>
      </c>
      <c r="C114" t="s">
        <v>2930</v>
      </c>
      <c r="D114" t="s">
        <v>2930</v>
      </c>
      <c r="E114" t="s">
        <v>2930</v>
      </c>
      <c r="F114" t="s">
        <v>2930</v>
      </c>
      <c r="G114" t="s">
        <v>2930</v>
      </c>
      <c r="H114" t="s">
        <v>3385</v>
      </c>
    </row>
    <row r="115" spans="1:8" x14ac:dyDescent="0.25">
      <c r="A115" t="s">
        <v>3386</v>
      </c>
      <c r="B115" t="s">
        <v>3387</v>
      </c>
      <c r="C115">
        <v>23.2</v>
      </c>
      <c r="D115" t="s">
        <v>3388</v>
      </c>
      <c r="E115" t="s">
        <v>2930</v>
      </c>
      <c r="F115" t="s">
        <v>31</v>
      </c>
      <c r="G115" t="s">
        <v>3389</v>
      </c>
      <c r="H115" t="s">
        <v>3390</v>
      </c>
    </row>
    <row r="116" spans="1:8" x14ac:dyDescent="0.25">
      <c r="A116" t="s">
        <v>3391</v>
      </c>
      <c r="B116" t="s">
        <v>3392</v>
      </c>
      <c r="C116">
        <v>26.26</v>
      </c>
      <c r="D116" t="s">
        <v>3393</v>
      </c>
      <c r="E116">
        <v>2006</v>
      </c>
      <c r="F116" t="s">
        <v>138</v>
      </c>
      <c r="G116" t="s">
        <v>308</v>
      </c>
      <c r="H116" t="s">
        <v>3394</v>
      </c>
    </row>
    <row r="117" spans="1:8" x14ac:dyDescent="0.25">
      <c r="A117" t="s">
        <v>3395</v>
      </c>
      <c r="B117" t="s">
        <v>3396</v>
      </c>
      <c r="C117">
        <v>43.04</v>
      </c>
      <c r="D117" t="s">
        <v>3397</v>
      </c>
      <c r="E117" t="s">
        <v>2930</v>
      </c>
      <c r="F117" t="s">
        <v>25</v>
      </c>
      <c r="G117" t="s">
        <v>24</v>
      </c>
      <c r="H117" t="s">
        <v>3398</v>
      </c>
    </row>
    <row r="118" spans="1:8" x14ac:dyDescent="0.25">
      <c r="A118" t="s">
        <v>3399</v>
      </c>
      <c r="B118" t="s">
        <v>3400</v>
      </c>
      <c r="C118">
        <v>1.33</v>
      </c>
      <c r="D118" t="s">
        <v>3401</v>
      </c>
      <c r="E118" t="s">
        <v>2930</v>
      </c>
      <c r="F118" t="s">
        <v>25</v>
      </c>
      <c r="G118" t="s">
        <v>24</v>
      </c>
      <c r="H118" t="s">
        <v>3402</v>
      </c>
    </row>
    <row r="119" spans="1:8" x14ac:dyDescent="0.25">
      <c r="A119" t="s">
        <v>3403</v>
      </c>
      <c r="B119" t="s">
        <v>3404</v>
      </c>
      <c r="C119">
        <v>10.139900000000001</v>
      </c>
      <c r="D119" t="s">
        <v>3405</v>
      </c>
      <c r="E119" t="s">
        <v>2930</v>
      </c>
      <c r="F119" t="s">
        <v>178</v>
      </c>
      <c r="G119" t="s">
        <v>71</v>
      </c>
      <c r="H119" t="s">
        <v>3406</v>
      </c>
    </row>
    <row r="120" spans="1:8" x14ac:dyDescent="0.25">
      <c r="A120" t="s">
        <v>389</v>
      </c>
      <c r="B120" t="s">
        <v>3407</v>
      </c>
      <c r="C120">
        <v>383.66</v>
      </c>
      <c r="D120" t="s">
        <v>3408</v>
      </c>
      <c r="E120">
        <v>1997</v>
      </c>
      <c r="F120" t="s">
        <v>31</v>
      </c>
      <c r="G120" t="s">
        <v>205</v>
      </c>
      <c r="H120" t="s">
        <v>3409</v>
      </c>
    </row>
    <row r="121" spans="1:8" x14ac:dyDescent="0.25">
      <c r="A121" t="s">
        <v>3410</v>
      </c>
      <c r="B121" t="s">
        <v>3411</v>
      </c>
      <c r="C121">
        <v>25.42</v>
      </c>
      <c r="D121" t="s">
        <v>3412</v>
      </c>
      <c r="E121" t="s">
        <v>2930</v>
      </c>
      <c r="F121" t="s">
        <v>600</v>
      </c>
      <c r="G121" t="s">
        <v>2940</v>
      </c>
      <c r="H121" t="s">
        <v>3413</v>
      </c>
    </row>
    <row r="122" spans="1:8" x14ac:dyDescent="0.25">
      <c r="A122" t="s">
        <v>3410</v>
      </c>
      <c r="B122" t="s">
        <v>3414</v>
      </c>
      <c r="C122">
        <v>13.71</v>
      </c>
      <c r="D122" t="s">
        <v>2930</v>
      </c>
      <c r="E122" t="s">
        <v>2930</v>
      </c>
      <c r="F122" t="s">
        <v>600</v>
      </c>
      <c r="G122" t="s">
        <v>2940</v>
      </c>
      <c r="H122" t="s">
        <v>3415</v>
      </c>
    </row>
    <row r="123" spans="1:8" x14ac:dyDescent="0.25">
      <c r="A123" t="s">
        <v>3416</v>
      </c>
      <c r="B123" t="s">
        <v>3417</v>
      </c>
      <c r="C123">
        <v>51.75</v>
      </c>
      <c r="D123" t="s">
        <v>3084</v>
      </c>
      <c r="E123">
        <v>2012</v>
      </c>
      <c r="F123" t="s">
        <v>18</v>
      </c>
      <c r="G123" t="s">
        <v>53</v>
      </c>
      <c r="H123" t="s">
        <v>3418</v>
      </c>
    </row>
    <row r="124" spans="1:8" x14ac:dyDescent="0.25">
      <c r="A124" t="s">
        <v>3419</v>
      </c>
      <c r="B124" t="s">
        <v>3420</v>
      </c>
      <c r="C124">
        <v>2.41</v>
      </c>
      <c r="D124" t="s">
        <v>3421</v>
      </c>
      <c r="E124" t="s">
        <v>2930</v>
      </c>
      <c r="F124" t="s">
        <v>31</v>
      </c>
      <c r="G124" t="s">
        <v>3389</v>
      </c>
      <c r="H124" t="s">
        <v>3422</v>
      </c>
    </row>
    <row r="125" spans="1:8" x14ac:dyDescent="0.25">
      <c r="A125" t="s">
        <v>3423</v>
      </c>
      <c r="B125" t="s">
        <v>3424</v>
      </c>
      <c r="C125">
        <v>69.34</v>
      </c>
      <c r="D125" t="s">
        <v>3425</v>
      </c>
      <c r="E125" t="s">
        <v>2930</v>
      </c>
      <c r="F125" t="s">
        <v>31</v>
      </c>
      <c r="G125" t="s">
        <v>30</v>
      </c>
      <c r="H125" t="s">
        <v>3426</v>
      </c>
    </row>
    <row r="126" spans="1:8" x14ac:dyDescent="0.25">
      <c r="A126" t="s">
        <v>3427</v>
      </c>
      <c r="B126" t="s">
        <v>3428</v>
      </c>
      <c r="C126">
        <v>51.57</v>
      </c>
      <c r="D126" t="s">
        <v>3429</v>
      </c>
      <c r="E126" t="s">
        <v>2930</v>
      </c>
      <c r="F126" t="s">
        <v>18</v>
      </c>
      <c r="G126" t="s">
        <v>44</v>
      </c>
      <c r="H126" t="s">
        <v>3430</v>
      </c>
    </row>
    <row r="127" spans="1:8" x14ac:dyDescent="0.25">
      <c r="A127" t="s">
        <v>3431</v>
      </c>
      <c r="B127" t="s">
        <v>3432</v>
      </c>
      <c r="C127">
        <v>0.8</v>
      </c>
      <c r="D127" t="s">
        <v>3433</v>
      </c>
      <c r="E127">
        <v>2014</v>
      </c>
      <c r="F127" t="s">
        <v>25</v>
      </c>
      <c r="G127" t="s">
        <v>3017</v>
      </c>
      <c r="H127" t="s">
        <v>3434</v>
      </c>
    </row>
    <row r="128" spans="1:8" x14ac:dyDescent="0.25">
      <c r="A128" t="s">
        <v>3435</v>
      </c>
      <c r="B128" t="s">
        <v>3436</v>
      </c>
      <c r="C128">
        <v>28.69</v>
      </c>
      <c r="D128" t="s">
        <v>3437</v>
      </c>
      <c r="E128" t="s">
        <v>2930</v>
      </c>
      <c r="F128" t="s">
        <v>25</v>
      </c>
      <c r="G128" t="s">
        <v>709</v>
      </c>
      <c r="H128" t="s">
        <v>3438</v>
      </c>
    </row>
    <row r="129" spans="1:8" x14ac:dyDescent="0.25">
      <c r="A129" t="s">
        <v>3439</v>
      </c>
      <c r="B129" t="s">
        <v>3440</v>
      </c>
      <c r="C129">
        <v>321.8</v>
      </c>
      <c r="D129" t="s">
        <v>3441</v>
      </c>
      <c r="E129" t="s">
        <v>2930</v>
      </c>
      <c r="F129" t="s">
        <v>31</v>
      </c>
      <c r="G129" t="s">
        <v>3442</v>
      </c>
      <c r="H129" t="s">
        <v>3443</v>
      </c>
    </row>
    <row r="130" spans="1:8" x14ac:dyDescent="0.25">
      <c r="A130" t="s">
        <v>3444</v>
      </c>
      <c r="B130" t="s">
        <v>3445</v>
      </c>
      <c r="C130">
        <v>15.831</v>
      </c>
      <c r="D130" t="s">
        <v>3446</v>
      </c>
      <c r="E130" t="s">
        <v>2930</v>
      </c>
      <c r="F130" t="s">
        <v>600</v>
      </c>
      <c r="G130" t="s">
        <v>2954</v>
      </c>
      <c r="H130" t="s">
        <v>3447</v>
      </c>
    </row>
    <row r="131" spans="1:8" x14ac:dyDescent="0.25">
      <c r="A131" t="s">
        <v>3448</v>
      </c>
      <c r="B131" t="s">
        <v>3449</v>
      </c>
      <c r="C131">
        <v>5.79</v>
      </c>
      <c r="D131" t="s">
        <v>3450</v>
      </c>
      <c r="E131" t="s">
        <v>2930</v>
      </c>
      <c r="F131" t="s">
        <v>600</v>
      </c>
      <c r="G131" t="s">
        <v>3451</v>
      </c>
      <c r="H131" t="s">
        <v>3452</v>
      </c>
    </row>
    <row r="132" spans="1:8" x14ac:dyDescent="0.25">
      <c r="A132" t="s">
        <v>3453</v>
      </c>
      <c r="B132" t="s">
        <v>3454</v>
      </c>
      <c r="C132">
        <v>21.58</v>
      </c>
      <c r="D132" t="s">
        <v>3455</v>
      </c>
      <c r="E132" t="s">
        <v>2930</v>
      </c>
      <c r="F132" t="s">
        <v>116</v>
      </c>
      <c r="G132" t="s">
        <v>115</v>
      </c>
      <c r="H132" t="s">
        <v>3456</v>
      </c>
    </row>
    <row r="133" spans="1:8" x14ac:dyDescent="0.25">
      <c r="A133" t="s">
        <v>406</v>
      </c>
      <c r="B133" t="s">
        <v>3457</v>
      </c>
      <c r="C133">
        <v>51.02</v>
      </c>
      <c r="D133" t="s">
        <v>3458</v>
      </c>
      <c r="E133" t="s">
        <v>2930</v>
      </c>
      <c r="F133" t="s">
        <v>288</v>
      </c>
      <c r="G133" t="s">
        <v>409</v>
      </c>
      <c r="H133" t="s">
        <v>3459</v>
      </c>
    </row>
    <row r="134" spans="1:8" x14ac:dyDescent="0.25">
      <c r="A134" t="s">
        <v>3460</v>
      </c>
      <c r="B134" t="s">
        <v>3461</v>
      </c>
      <c r="C134">
        <v>21.94</v>
      </c>
      <c r="D134" t="s">
        <v>3462</v>
      </c>
      <c r="E134">
        <v>2008</v>
      </c>
      <c r="F134" t="s">
        <v>31</v>
      </c>
      <c r="G134" t="s">
        <v>3463</v>
      </c>
      <c r="H134" t="s">
        <v>3464</v>
      </c>
    </row>
    <row r="135" spans="1:8" x14ac:dyDescent="0.25">
      <c r="A135" t="s">
        <v>3460</v>
      </c>
      <c r="B135" t="s">
        <v>3465</v>
      </c>
      <c r="C135">
        <v>25.119900000000001</v>
      </c>
      <c r="D135" t="s">
        <v>3466</v>
      </c>
      <c r="E135" t="s">
        <v>2930</v>
      </c>
      <c r="F135" t="s">
        <v>31</v>
      </c>
      <c r="G135" t="s">
        <v>3463</v>
      </c>
      <c r="H135" t="s">
        <v>3467</v>
      </c>
    </row>
    <row r="136" spans="1:8" x14ac:dyDescent="0.25">
      <c r="A136" t="s">
        <v>3460</v>
      </c>
      <c r="B136" t="s">
        <v>3468</v>
      </c>
      <c r="C136">
        <v>26.639900000000001</v>
      </c>
      <c r="D136" t="s">
        <v>2930</v>
      </c>
      <c r="E136" t="s">
        <v>2930</v>
      </c>
      <c r="F136" t="s">
        <v>31</v>
      </c>
      <c r="G136" t="s">
        <v>3463</v>
      </c>
      <c r="H136" t="s">
        <v>3469</v>
      </c>
    </row>
    <row r="137" spans="1:8" x14ac:dyDescent="0.25">
      <c r="A137" t="s">
        <v>3470</v>
      </c>
      <c r="B137" t="s">
        <v>3471</v>
      </c>
      <c r="C137">
        <v>18.27</v>
      </c>
      <c r="D137" t="s">
        <v>3472</v>
      </c>
      <c r="E137">
        <v>2011</v>
      </c>
      <c r="F137" t="s">
        <v>31</v>
      </c>
      <c r="G137" t="s">
        <v>3463</v>
      </c>
      <c r="H137" t="s">
        <v>3473</v>
      </c>
    </row>
    <row r="138" spans="1:8" x14ac:dyDescent="0.25">
      <c r="A138" t="s">
        <v>3470</v>
      </c>
      <c r="B138" t="s">
        <v>3474</v>
      </c>
      <c r="C138">
        <v>25.24</v>
      </c>
      <c r="D138" t="s">
        <v>3475</v>
      </c>
      <c r="E138" t="s">
        <v>2930</v>
      </c>
      <c r="F138" t="s">
        <v>31</v>
      </c>
      <c r="G138" t="s">
        <v>3463</v>
      </c>
      <c r="H138" t="s">
        <v>3476</v>
      </c>
    </row>
    <row r="139" spans="1:8" x14ac:dyDescent="0.25">
      <c r="A139" t="s">
        <v>3477</v>
      </c>
      <c r="B139" t="s">
        <v>3478</v>
      </c>
      <c r="C139">
        <v>12.9</v>
      </c>
      <c r="D139" t="s">
        <v>3479</v>
      </c>
      <c r="E139">
        <v>2014</v>
      </c>
      <c r="F139" t="s">
        <v>2930</v>
      </c>
      <c r="G139" t="s">
        <v>2930</v>
      </c>
      <c r="H139" t="s">
        <v>3480</v>
      </c>
    </row>
    <row r="140" spans="1:8" x14ac:dyDescent="0.25">
      <c r="A140" t="s">
        <v>3481</v>
      </c>
      <c r="B140" t="s">
        <v>3482</v>
      </c>
      <c r="C140">
        <v>14.75</v>
      </c>
      <c r="D140" t="s">
        <v>3483</v>
      </c>
      <c r="E140">
        <v>1997</v>
      </c>
      <c r="F140" t="s">
        <v>2930</v>
      </c>
      <c r="G140" t="s">
        <v>2930</v>
      </c>
      <c r="H140" t="s">
        <v>3484</v>
      </c>
    </row>
    <row r="141" spans="1:8" x14ac:dyDescent="0.25">
      <c r="A141" t="s">
        <v>3485</v>
      </c>
      <c r="B141" t="s">
        <v>3486</v>
      </c>
      <c r="C141">
        <v>2.89</v>
      </c>
      <c r="D141" t="s">
        <v>3487</v>
      </c>
      <c r="E141" t="s">
        <v>2930</v>
      </c>
      <c r="F141" t="s">
        <v>25</v>
      </c>
      <c r="G141" t="s">
        <v>3488</v>
      </c>
      <c r="H141" t="s">
        <v>3489</v>
      </c>
    </row>
    <row r="142" spans="1:8" x14ac:dyDescent="0.25">
      <c r="A142" t="s">
        <v>3490</v>
      </c>
      <c r="B142" t="s">
        <v>3491</v>
      </c>
      <c r="C142">
        <v>4.1399999999999997</v>
      </c>
      <c r="D142" t="s">
        <v>3492</v>
      </c>
      <c r="E142" t="s">
        <v>2930</v>
      </c>
      <c r="F142" t="s">
        <v>3022</v>
      </c>
      <c r="G142" t="s">
        <v>308</v>
      </c>
      <c r="H142" t="s">
        <v>3493</v>
      </c>
    </row>
    <row r="143" spans="1:8" x14ac:dyDescent="0.25">
      <c r="A143" t="s">
        <v>3494</v>
      </c>
      <c r="B143" t="s">
        <v>3495</v>
      </c>
      <c r="C143">
        <v>10.61</v>
      </c>
      <c r="D143" t="s">
        <v>3496</v>
      </c>
      <c r="E143" t="s">
        <v>2930</v>
      </c>
      <c r="F143" t="s">
        <v>600</v>
      </c>
      <c r="G143" t="s">
        <v>3497</v>
      </c>
      <c r="H143" t="s">
        <v>3498</v>
      </c>
    </row>
    <row r="144" spans="1:8" x14ac:dyDescent="0.25">
      <c r="A144" t="s">
        <v>3499</v>
      </c>
      <c r="B144" t="s">
        <v>3500</v>
      </c>
      <c r="C144">
        <v>22.1</v>
      </c>
      <c r="D144" t="s">
        <v>3501</v>
      </c>
      <c r="E144" t="s">
        <v>2930</v>
      </c>
      <c r="F144" t="s">
        <v>600</v>
      </c>
      <c r="G144" t="s">
        <v>2949</v>
      </c>
      <c r="H144" t="s">
        <v>3502</v>
      </c>
    </row>
    <row r="145" spans="1:8" x14ac:dyDescent="0.25">
      <c r="A145" t="s">
        <v>3503</v>
      </c>
      <c r="B145" t="s">
        <v>3504</v>
      </c>
      <c r="C145">
        <v>105.61</v>
      </c>
      <c r="D145" t="s">
        <v>3505</v>
      </c>
      <c r="E145" t="s">
        <v>2930</v>
      </c>
      <c r="F145" t="s">
        <v>600</v>
      </c>
      <c r="G145" t="s">
        <v>3506</v>
      </c>
      <c r="H145" t="s">
        <v>3507</v>
      </c>
    </row>
    <row r="146" spans="1:8" x14ac:dyDescent="0.25">
      <c r="A146" t="s">
        <v>3508</v>
      </c>
      <c r="B146" t="s">
        <v>3509</v>
      </c>
      <c r="C146">
        <v>34.08</v>
      </c>
      <c r="D146" t="s">
        <v>3510</v>
      </c>
      <c r="E146">
        <v>2007</v>
      </c>
      <c r="F146" t="s">
        <v>31</v>
      </c>
      <c r="G146" t="s">
        <v>3389</v>
      </c>
      <c r="H146" t="s">
        <v>3511</v>
      </c>
    </row>
    <row r="147" spans="1:8" x14ac:dyDescent="0.25">
      <c r="A147" t="s">
        <v>3512</v>
      </c>
      <c r="B147" t="s">
        <v>3513</v>
      </c>
      <c r="C147">
        <v>56.08</v>
      </c>
      <c r="D147" t="s">
        <v>2962</v>
      </c>
      <c r="E147">
        <v>2006</v>
      </c>
      <c r="F147" t="s">
        <v>138</v>
      </c>
      <c r="G147" t="s">
        <v>3514</v>
      </c>
      <c r="H147" t="s">
        <v>3515</v>
      </c>
    </row>
    <row r="148" spans="1:8" x14ac:dyDescent="0.25">
      <c r="A148" t="s">
        <v>3516</v>
      </c>
      <c r="B148" t="s">
        <v>3517</v>
      </c>
      <c r="C148">
        <v>9.44</v>
      </c>
      <c r="D148" t="s">
        <v>3518</v>
      </c>
      <c r="E148">
        <v>2011</v>
      </c>
      <c r="F148" t="s">
        <v>31</v>
      </c>
      <c r="G148" t="s">
        <v>3463</v>
      </c>
      <c r="H148" t="s">
        <v>3519</v>
      </c>
    </row>
    <row r="149" spans="1:8" x14ac:dyDescent="0.25">
      <c r="A149" t="s">
        <v>3516</v>
      </c>
      <c r="B149" t="s">
        <v>3520</v>
      </c>
      <c r="C149">
        <v>23.24</v>
      </c>
      <c r="D149" t="s">
        <v>3521</v>
      </c>
      <c r="E149" t="s">
        <v>2930</v>
      </c>
      <c r="F149" t="s">
        <v>31</v>
      </c>
      <c r="G149" t="s">
        <v>3463</v>
      </c>
      <c r="H149" t="s">
        <v>3522</v>
      </c>
    </row>
    <row r="150" spans="1:8" x14ac:dyDescent="0.25">
      <c r="A150" t="s">
        <v>3523</v>
      </c>
      <c r="B150" t="s">
        <v>3524</v>
      </c>
      <c r="C150">
        <v>9.7200000000000006</v>
      </c>
      <c r="D150" t="s">
        <v>3525</v>
      </c>
      <c r="E150" t="s">
        <v>2930</v>
      </c>
      <c r="F150" t="s">
        <v>600</v>
      </c>
      <c r="G150" t="s">
        <v>2949</v>
      </c>
      <c r="H150" t="s">
        <v>3526</v>
      </c>
    </row>
    <row r="151" spans="1:8" x14ac:dyDescent="0.25">
      <c r="A151" t="s">
        <v>3527</v>
      </c>
      <c r="B151" t="s">
        <v>3528</v>
      </c>
      <c r="C151">
        <v>51.52</v>
      </c>
      <c r="D151" t="s">
        <v>3529</v>
      </c>
      <c r="E151" t="s">
        <v>2930</v>
      </c>
      <c r="F151" t="s">
        <v>25</v>
      </c>
      <c r="G151" t="s">
        <v>3530</v>
      </c>
      <c r="H151" t="s">
        <v>3531</v>
      </c>
    </row>
    <row r="152" spans="1:8" x14ac:dyDescent="0.25">
      <c r="A152" t="s">
        <v>3532</v>
      </c>
      <c r="B152" t="s">
        <v>3533</v>
      </c>
      <c r="C152">
        <v>9.1199999999999992</v>
      </c>
      <c r="D152" t="s">
        <v>3534</v>
      </c>
      <c r="E152" t="s">
        <v>2930</v>
      </c>
      <c r="F152" t="s">
        <v>18</v>
      </c>
      <c r="G152" t="s">
        <v>17</v>
      </c>
      <c r="H152" t="s">
        <v>3535</v>
      </c>
    </row>
    <row r="153" spans="1:8" x14ac:dyDescent="0.25">
      <c r="A153" t="s">
        <v>3536</v>
      </c>
      <c r="B153" t="s">
        <v>3537</v>
      </c>
      <c r="C153">
        <v>0.77</v>
      </c>
      <c r="D153" t="s">
        <v>3538</v>
      </c>
      <c r="E153">
        <v>1991</v>
      </c>
      <c r="F153" t="s">
        <v>293</v>
      </c>
      <c r="G153" t="s">
        <v>3539</v>
      </c>
      <c r="H153" t="s">
        <v>3540</v>
      </c>
    </row>
    <row r="154" spans="1:8" x14ac:dyDescent="0.25">
      <c r="A154" t="s">
        <v>3541</v>
      </c>
      <c r="B154" t="s">
        <v>3542</v>
      </c>
      <c r="C154">
        <v>44.12</v>
      </c>
      <c r="D154" t="s">
        <v>3543</v>
      </c>
      <c r="E154">
        <v>1986</v>
      </c>
      <c r="F154" t="s">
        <v>178</v>
      </c>
      <c r="G154" t="s">
        <v>3544</v>
      </c>
      <c r="H154" t="s">
        <v>3545</v>
      </c>
    </row>
    <row r="155" spans="1:8" x14ac:dyDescent="0.25">
      <c r="A155" t="s">
        <v>3546</v>
      </c>
      <c r="B155" t="s">
        <v>3547</v>
      </c>
      <c r="C155">
        <v>53.63</v>
      </c>
      <c r="D155" t="s">
        <v>3548</v>
      </c>
      <c r="E155" t="s">
        <v>2930</v>
      </c>
      <c r="F155" t="s">
        <v>293</v>
      </c>
      <c r="G155" t="s">
        <v>3549</v>
      </c>
      <c r="H155" t="s">
        <v>3550</v>
      </c>
    </row>
    <row r="156" spans="1:8" x14ac:dyDescent="0.25">
      <c r="A156" t="s">
        <v>3551</v>
      </c>
      <c r="B156" t="s">
        <v>3552</v>
      </c>
      <c r="C156">
        <v>26</v>
      </c>
      <c r="D156" t="s">
        <v>3553</v>
      </c>
      <c r="E156">
        <v>1994</v>
      </c>
      <c r="F156" t="s">
        <v>600</v>
      </c>
      <c r="G156" t="s">
        <v>2949</v>
      </c>
      <c r="H156" t="s">
        <v>3554</v>
      </c>
    </row>
    <row r="157" spans="1:8" x14ac:dyDescent="0.25">
      <c r="A157" t="s">
        <v>3555</v>
      </c>
      <c r="B157" t="s">
        <v>3556</v>
      </c>
      <c r="C157">
        <v>42.94</v>
      </c>
      <c r="D157" t="s">
        <v>3557</v>
      </c>
      <c r="E157">
        <v>2005</v>
      </c>
      <c r="F157" t="s">
        <v>600</v>
      </c>
      <c r="G157" t="s">
        <v>2940</v>
      </c>
      <c r="H157" t="s">
        <v>3558</v>
      </c>
    </row>
    <row r="158" spans="1:8" x14ac:dyDescent="0.25">
      <c r="A158" t="s">
        <v>3559</v>
      </c>
      <c r="B158" t="s">
        <v>3560</v>
      </c>
      <c r="C158">
        <v>2.95</v>
      </c>
      <c r="D158" t="s">
        <v>3561</v>
      </c>
      <c r="E158" t="s">
        <v>2930</v>
      </c>
      <c r="F158" t="s">
        <v>600</v>
      </c>
      <c r="G158" t="s">
        <v>2949</v>
      </c>
      <c r="H158" t="s">
        <v>3562</v>
      </c>
    </row>
    <row r="159" spans="1:8" x14ac:dyDescent="0.25">
      <c r="A159" t="s">
        <v>3559</v>
      </c>
      <c r="B159" t="s">
        <v>3563</v>
      </c>
      <c r="C159">
        <v>27.66</v>
      </c>
      <c r="D159" t="s">
        <v>2930</v>
      </c>
      <c r="E159" t="s">
        <v>2930</v>
      </c>
      <c r="F159" t="s">
        <v>600</v>
      </c>
      <c r="G159" t="s">
        <v>2949</v>
      </c>
      <c r="H159" t="s">
        <v>3564</v>
      </c>
    </row>
    <row r="160" spans="1:8" x14ac:dyDescent="0.25">
      <c r="A160" t="s">
        <v>3565</v>
      </c>
      <c r="B160" t="s">
        <v>3566</v>
      </c>
      <c r="C160">
        <v>24.74</v>
      </c>
      <c r="D160" t="s">
        <v>3567</v>
      </c>
      <c r="E160" t="s">
        <v>2930</v>
      </c>
      <c r="F160" t="s">
        <v>600</v>
      </c>
      <c r="G160" t="s">
        <v>2949</v>
      </c>
      <c r="H160" t="s">
        <v>3568</v>
      </c>
    </row>
    <row r="161" spans="1:8" x14ac:dyDescent="0.25">
      <c r="A161" t="s">
        <v>58</v>
      </c>
      <c r="B161" t="s">
        <v>3569</v>
      </c>
      <c r="C161">
        <v>157.66</v>
      </c>
      <c r="D161" t="s">
        <v>3570</v>
      </c>
      <c r="E161">
        <v>1983</v>
      </c>
      <c r="F161" t="s">
        <v>25</v>
      </c>
      <c r="G161" t="s">
        <v>62</v>
      </c>
      <c r="H161" t="s">
        <v>3571</v>
      </c>
    </row>
    <row r="162" spans="1:8" x14ac:dyDescent="0.25">
      <c r="A162" t="s">
        <v>3572</v>
      </c>
      <c r="B162" t="s">
        <v>3573</v>
      </c>
      <c r="C162">
        <v>8.6999999999999993</v>
      </c>
      <c r="D162" t="s">
        <v>3574</v>
      </c>
      <c r="E162">
        <v>2007</v>
      </c>
      <c r="F162" t="s">
        <v>25</v>
      </c>
      <c r="G162" t="s">
        <v>24</v>
      </c>
      <c r="H162" t="s">
        <v>3575</v>
      </c>
    </row>
    <row r="163" spans="1:8" x14ac:dyDescent="0.25">
      <c r="A163" t="s">
        <v>3576</v>
      </c>
      <c r="B163" t="s">
        <v>3577</v>
      </c>
      <c r="C163">
        <v>9.16</v>
      </c>
      <c r="D163" t="s">
        <v>3578</v>
      </c>
      <c r="E163">
        <v>1998</v>
      </c>
      <c r="F163" t="s">
        <v>18</v>
      </c>
      <c r="G163" t="s">
        <v>53</v>
      </c>
      <c r="H163" t="s">
        <v>3579</v>
      </c>
    </row>
    <row r="164" spans="1:8" x14ac:dyDescent="0.25">
      <c r="A164" t="s">
        <v>3580</v>
      </c>
      <c r="B164" t="s">
        <v>3581</v>
      </c>
      <c r="C164">
        <v>12.85</v>
      </c>
      <c r="D164" t="s">
        <v>3582</v>
      </c>
      <c r="E164">
        <v>2014</v>
      </c>
      <c r="F164" t="s">
        <v>25</v>
      </c>
      <c r="G164" t="s">
        <v>24</v>
      </c>
      <c r="H164" t="s">
        <v>3583</v>
      </c>
    </row>
    <row r="165" spans="1:8" x14ac:dyDescent="0.25">
      <c r="A165" t="s">
        <v>3584</v>
      </c>
      <c r="B165" t="s">
        <v>3585</v>
      </c>
      <c r="C165">
        <v>55.96</v>
      </c>
      <c r="D165" t="s">
        <v>3586</v>
      </c>
      <c r="E165" t="s">
        <v>2930</v>
      </c>
      <c r="F165" t="s">
        <v>25</v>
      </c>
      <c r="G165" t="s">
        <v>709</v>
      </c>
      <c r="H165" t="s">
        <v>3587</v>
      </c>
    </row>
    <row r="166" spans="1:8" x14ac:dyDescent="0.25">
      <c r="A166" t="s">
        <v>3584</v>
      </c>
      <c r="B166" t="s">
        <v>3588</v>
      </c>
      <c r="C166">
        <v>116.19</v>
      </c>
      <c r="D166" t="s">
        <v>3589</v>
      </c>
      <c r="E166" t="s">
        <v>2930</v>
      </c>
      <c r="F166" t="s">
        <v>25</v>
      </c>
      <c r="G166" t="s">
        <v>709</v>
      </c>
      <c r="H166" t="s">
        <v>3590</v>
      </c>
    </row>
    <row r="167" spans="1:8" x14ac:dyDescent="0.25">
      <c r="A167" t="s">
        <v>3591</v>
      </c>
      <c r="B167" t="s">
        <v>3592</v>
      </c>
      <c r="C167">
        <v>10.49</v>
      </c>
      <c r="D167" t="s">
        <v>3593</v>
      </c>
      <c r="E167" t="s">
        <v>2930</v>
      </c>
      <c r="F167" t="s">
        <v>18</v>
      </c>
      <c r="G167" t="s">
        <v>308</v>
      </c>
      <c r="H167" t="s">
        <v>3594</v>
      </c>
    </row>
    <row r="168" spans="1:8" x14ac:dyDescent="0.25">
      <c r="A168" t="s">
        <v>3595</v>
      </c>
      <c r="B168" t="s">
        <v>3596</v>
      </c>
      <c r="C168">
        <v>55.76</v>
      </c>
      <c r="D168" t="s">
        <v>3597</v>
      </c>
      <c r="E168" t="s">
        <v>2930</v>
      </c>
      <c r="F168" t="s">
        <v>600</v>
      </c>
      <c r="G168" t="s">
        <v>2940</v>
      </c>
      <c r="H168" t="s">
        <v>3598</v>
      </c>
    </row>
    <row r="169" spans="1:8" x14ac:dyDescent="0.25">
      <c r="A169" t="s">
        <v>3599</v>
      </c>
      <c r="B169" t="s">
        <v>3600</v>
      </c>
      <c r="C169">
        <v>2</v>
      </c>
      <c r="D169" t="s">
        <v>3601</v>
      </c>
      <c r="E169">
        <v>2010</v>
      </c>
      <c r="F169" t="s">
        <v>178</v>
      </c>
      <c r="G169" t="s">
        <v>2994</v>
      </c>
      <c r="H169" t="s">
        <v>3602</v>
      </c>
    </row>
    <row r="170" spans="1:8" x14ac:dyDescent="0.25">
      <c r="A170" t="s">
        <v>3603</v>
      </c>
      <c r="B170" t="s">
        <v>3604</v>
      </c>
      <c r="C170">
        <v>43.49</v>
      </c>
      <c r="D170" t="s">
        <v>3605</v>
      </c>
      <c r="E170">
        <v>2010</v>
      </c>
      <c r="F170" t="s">
        <v>25</v>
      </c>
      <c r="G170" t="s">
        <v>24</v>
      </c>
      <c r="H170" t="s">
        <v>3606</v>
      </c>
    </row>
    <row r="171" spans="1:8" x14ac:dyDescent="0.25">
      <c r="A171" t="s">
        <v>3607</v>
      </c>
      <c r="B171" t="s">
        <v>3608</v>
      </c>
      <c r="C171">
        <v>1.24</v>
      </c>
      <c r="D171" t="s">
        <v>3609</v>
      </c>
      <c r="E171">
        <v>1995</v>
      </c>
      <c r="F171" t="s">
        <v>18</v>
      </c>
      <c r="G171" t="s">
        <v>53</v>
      </c>
      <c r="H171" t="s">
        <v>3610</v>
      </c>
    </row>
    <row r="172" spans="1:8" x14ac:dyDescent="0.25">
      <c r="A172" t="s">
        <v>508</v>
      </c>
      <c r="B172" t="s">
        <v>3611</v>
      </c>
      <c r="C172">
        <v>59.13</v>
      </c>
      <c r="D172" t="s">
        <v>3612</v>
      </c>
      <c r="E172" t="s">
        <v>2930</v>
      </c>
      <c r="F172" t="s">
        <v>18</v>
      </c>
      <c r="G172" t="s">
        <v>53</v>
      </c>
      <c r="H172" t="s">
        <v>3613</v>
      </c>
    </row>
    <row r="173" spans="1:8" x14ac:dyDescent="0.25">
      <c r="A173" t="s">
        <v>3614</v>
      </c>
      <c r="B173" t="s">
        <v>3615</v>
      </c>
      <c r="C173">
        <v>84.98</v>
      </c>
      <c r="D173" t="s">
        <v>3616</v>
      </c>
      <c r="E173">
        <v>1972</v>
      </c>
      <c r="F173" t="s">
        <v>138</v>
      </c>
      <c r="G173" t="s">
        <v>3186</v>
      </c>
      <c r="H173" t="s">
        <v>3617</v>
      </c>
    </row>
    <row r="174" spans="1:8" x14ac:dyDescent="0.25">
      <c r="A174" t="s">
        <v>3618</v>
      </c>
      <c r="B174" t="s">
        <v>3619</v>
      </c>
      <c r="C174">
        <v>21.610099999999999</v>
      </c>
      <c r="D174" t="s">
        <v>3620</v>
      </c>
      <c r="E174">
        <v>2011</v>
      </c>
      <c r="F174" t="s">
        <v>600</v>
      </c>
      <c r="G174" t="s">
        <v>3621</v>
      </c>
      <c r="H174" t="s">
        <v>3622</v>
      </c>
    </row>
    <row r="175" spans="1:8" x14ac:dyDescent="0.25">
      <c r="A175" t="s">
        <v>3623</v>
      </c>
      <c r="B175" t="s">
        <v>3624</v>
      </c>
      <c r="C175">
        <v>34.630000000000003</v>
      </c>
      <c r="D175" t="s">
        <v>3625</v>
      </c>
      <c r="E175">
        <v>2014</v>
      </c>
      <c r="F175" t="s">
        <v>600</v>
      </c>
      <c r="G175" t="s">
        <v>3621</v>
      </c>
      <c r="H175" t="s">
        <v>3626</v>
      </c>
    </row>
    <row r="176" spans="1:8" x14ac:dyDescent="0.25">
      <c r="A176" t="s">
        <v>3627</v>
      </c>
      <c r="B176" t="s">
        <v>3628</v>
      </c>
      <c r="C176">
        <v>1.51</v>
      </c>
      <c r="D176" t="s">
        <v>3629</v>
      </c>
      <c r="E176">
        <v>2010</v>
      </c>
      <c r="F176" t="s">
        <v>3022</v>
      </c>
      <c r="G176" t="s">
        <v>287</v>
      </c>
      <c r="H176" t="s">
        <v>3630</v>
      </c>
    </row>
    <row r="177" spans="1:8" x14ac:dyDescent="0.25">
      <c r="A177" t="s">
        <v>3631</v>
      </c>
      <c r="B177" t="s">
        <v>3632</v>
      </c>
      <c r="C177">
        <v>6.73</v>
      </c>
      <c r="D177" t="s">
        <v>3633</v>
      </c>
      <c r="E177">
        <v>2011</v>
      </c>
      <c r="F177" t="s">
        <v>31</v>
      </c>
      <c r="G177" t="s">
        <v>3249</v>
      </c>
      <c r="H177" t="s">
        <v>3634</v>
      </c>
    </row>
    <row r="178" spans="1:8" x14ac:dyDescent="0.25">
      <c r="A178" t="s">
        <v>3635</v>
      </c>
      <c r="B178" t="s">
        <v>3636</v>
      </c>
      <c r="C178">
        <v>19.03</v>
      </c>
      <c r="D178" t="s">
        <v>3637</v>
      </c>
      <c r="E178">
        <v>2004</v>
      </c>
      <c r="F178" t="s">
        <v>25</v>
      </c>
      <c r="G178" t="s">
        <v>3017</v>
      </c>
      <c r="H178" t="s">
        <v>3638</v>
      </c>
    </row>
    <row r="179" spans="1:8" x14ac:dyDescent="0.25">
      <c r="A179" t="s">
        <v>3639</v>
      </c>
      <c r="B179" t="s">
        <v>3640</v>
      </c>
      <c r="C179">
        <v>68.66</v>
      </c>
      <c r="D179" t="s">
        <v>3641</v>
      </c>
      <c r="E179" t="s">
        <v>2930</v>
      </c>
      <c r="F179" t="s">
        <v>25</v>
      </c>
      <c r="G179" t="s">
        <v>24</v>
      </c>
      <c r="H179" t="s">
        <v>3642</v>
      </c>
    </row>
    <row r="180" spans="1:8" x14ac:dyDescent="0.25">
      <c r="A180" t="s">
        <v>3643</v>
      </c>
      <c r="B180" t="s">
        <v>3644</v>
      </c>
      <c r="C180">
        <v>44.05</v>
      </c>
      <c r="D180" t="s">
        <v>3645</v>
      </c>
      <c r="E180" t="s">
        <v>2930</v>
      </c>
      <c r="F180" t="s">
        <v>25</v>
      </c>
      <c r="G180" t="s">
        <v>3017</v>
      </c>
      <c r="H180" t="s">
        <v>3646</v>
      </c>
    </row>
    <row r="181" spans="1:8" x14ac:dyDescent="0.25">
      <c r="A181" t="s">
        <v>3647</v>
      </c>
      <c r="B181" t="s">
        <v>3648</v>
      </c>
      <c r="C181">
        <v>87.25</v>
      </c>
      <c r="D181" t="s">
        <v>3649</v>
      </c>
      <c r="E181">
        <v>1996</v>
      </c>
      <c r="F181" t="s">
        <v>18</v>
      </c>
      <c r="G181" t="s">
        <v>17</v>
      </c>
      <c r="H181" t="s">
        <v>3650</v>
      </c>
    </row>
    <row r="182" spans="1:8" x14ac:dyDescent="0.25">
      <c r="A182" t="s">
        <v>3651</v>
      </c>
      <c r="B182" t="s">
        <v>3652</v>
      </c>
      <c r="C182">
        <v>2.59</v>
      </c>
      <c r="D182" t="s">
        <v>3653</v>
      </c>
      <c r="E182" t="s">
        <v>2930</v>
      </c>
      <c r="F182" t="s">
        <v>25</v>
      </c>
      <c r="G182" t="s">
        <v>3017</v>
      </c>
      <c r="H182" t="s">
        <v>3654</v>
      </c>
    </row>
    <row r="183" spans="1:8" x14ac:dyDescent="0.25">
      <c r="A183" t="s">
        <v>3655</v>
      </c>
      <c r="B183" t="s">
        <v>3656</v>
      </c>
      <c r="C183">
        <v>4.58</v>
      </c>
      <c r="D183" t="s">
        <v>3657</v>
      </c>
      <c r="E183">
        <v>2010</v>
      </c>
      <c r="F183" t="s">
        <v>25</v>
      </c>
      <c r="G183" t="s">
        <v>24</v>
      </c>
      <c r="H183" t="s">
        <v>3658</v>
      </c>
    </row>
    <row r="184" spans="1:8" x14ac:dyDescent="0.25">
      <c r="A184" t="s">
        <v>3659</v>
      </c>
      <c r="B184" t="s">
        <v>3660</v>
      </c>
      <c r="C184">
        <v>1.61</v>
      </c>
      <c r="D184" t="s">
        <v>3661</v>
      </c>
      <c r="E184" t="s">
        <v>2930</v>
      </c>
      <c r="F184" t="s">
        <v>77</v>
      </c>
      <c r="G184" t="s">
        <v>3306</v>
      </c>
      <c r="H184" t="s">
        <v>3662</v>
      </c>
    </row>
    <row r="185" spans="1:8" x14ac:dyDescent="0.25">
      <c r="A185" t="s">
        <v>3663</v>
      </c>
      <c r="B185" t="s">
        <v>3664</v>
      </c>
      <c r="C185">
        <v>1.8548</v>
      </c>
      <c r="D185" t="s">
        <v>3665</v>
      </c>
      <c r="E185" t="s">
        <v>2930</v>
      </c>
      <c r="F185" t="s">
        <v>18</v>
      </c>
      <c r="G185" t="s">
        <v>53</v>
      </c>
      <c r="H185" t="s">
        <v>3666</v>
      </c>
    </row>
    <row r="186" spans="1:8" x14ac:dyDescent="0.25">
      <c r="A186" t="s">
        <v>3667</v>
      </c>
      <c r="B186" t="s">
        <v>3668</v>
      </c>
      <c r="C186">
        <v>45.21</v>
      </c>
      <c r="D186" t="s">
        <v>3669</v>
      </c>
      <c r="E186" t="s">
        <v>2930</v>
      </c>
      <c r="F186" t="s">
        <v>138</v>
      </c>
      <c r="G186" t="s">
        <v>3670</v>
      </c>
      <c r="H186" t="s">
        <v>3671</v>
      </c>
    </row>
    <row r="187" spans="1:8" x14ac:dyDescent="0.25">
      <c r="A187" t="s">
        <v>3672</v>
      </c>
      <c r="B187" t="s">
        <v>3673</v>
      </c>
      <c r="C187">
        <v>26.754999999999999</v>
      </c>
      <c r="D187" t="s">
        <v>3674</v>
      </c>
      <c r="E187">
        <v>1994</v>
      </c>
      <c r="F187" t="s">
        <v>31</v>
      </c>
      <c r="G187" t="s">
        <v>3389</v>
      </c>
      <c r="H187" t="s">
        <v>3675</v>
      </c>
    </row>
    <row r="188" spans="1:8" x14ac:dyDescent="0.25">
      <c r="A188" t="s">
        <v>3676</v>
      </c>
      <c r="B188" t="s">
        <v>3677</v>
      </c>
      <c r="C188">
        <v>7.81</v>
      </c>
      <c r="D188" t="s">
        <v>3678</v>
      </c>
      <c r="E188">
        <v>2004</v>
      </c>
      <c r="F188" t="s">
        <v>2930</v>
      </c>
      <c r="G188" t="s">
        <v>2930</v>
      </c>
      <c r="H188" t="s">
        <v>3679</v>
      </c>
    </row>
    <row r="189" spans="1:8" x14ac:dyDescent="0.25">
      <c r="A189" t="s">
        <v>276</v>
      </c>
      <c r="B189" t="s">
        <v>3680</v>
      </c>
      <c r="C189">
        <v>129.495</v>
      </c>
      <c r="D189" t="s">
        <v>3681</v>
      </c>
      <c r="E189">
        <v>1980</v>
      </c>
      <c r="F189" t="s">
        <v>18</v>
      </c>
      <c r="G189" t="s">
        <v>279</v>
      </c>
      <c r="H189" t="s">
        <v>3682</v>
      </c>
    </row>
    <row r="190" spans="1:8" x14ac:dyDescent="0.25">
      <c r="A190" t="s">
        <v>3683</v>
      </c>
      <c r="B190" t="s">
        <v>3684</v>
      </c>
      <c r="C190">
        <v>2.82</v>
      </c>
      <c r="D190" t="s">
        <v>3685</v>
      </c>
      <c r="E190" t="s">
        <v>2930</v>
      </c>
      <c r="F190" t="s">
        <v>31</v>
      </c>
      <c r="G190" t="s">
        <v>82</v>
      </c>
      <c r="H190" t="s">
        <v>3686</v>
      </c>
    </row>
    <row r="191" spans="1:8" x14ac:dyDescent="0.25">
      <c r="A191" t="s">
        <v>3687</v>
      </c>
      <c r="B191" t="s">
        <v>3688</v>
      </c>
      <c r="C191">
        <v>3.73</v>
      </c>
      <c r="D191" t="s">
        <v>3689</v>
      </c>
      <c r="E191" t="s">
        <v>2930</v>
      </c>
      <c r="F191" t="s">
        <v>31</v>
      </c>
      <c r="G191" t="s">
        <v>3389</v>
      </c>
      <c r="H191" t="s">
        <v>3690</v>
      </c>
    </row>
    <row r="192" spans="1:8" x14ac:dyDescent="0.25">
      <c r="A192" t="s">
        <v>3687</v>
      </c>
      <c r="B192" t="s">
        <v>3691</v>
      </c>
      <c r="C192">
        <v>1.44</v>
      </c>
      <c r="D192" t="s">
        <v>2930</v>
      </c>
      <c r="E192" t="s">
        <v>2930</v>
      </c>
      <c r="F192" t="s">
        <v>31</v>
      </c>
      <c r="G192" t="s">
        <v>3389</v>
      </c>
      <c r="H192" t="s">
        <v>3692</v>
      </c>
    </row>
    <row r="193" spans="1:8" x14ac:dyDescent="0.25">
      <c r="A193" t="s">
        <v>3693</v>
      </c>
      <c r="B193" t="s">
        <v>3694</v>
      </c>
      <c r="C193">
        <v>22.73</v>
      </c>
      <c r="D193" t="s">
        <v>3695</v>
      </c>
      <c r="E193">
        <v>2014</v>
      </c>
      <c r="F193" t="s">
        <v>25</v>
      </c>
      <c r="G193" t="s">
        <v>62</v>
      </c>
      <c r="H193" t="s">
        <v>3696</v>
      </c>
    </row>
    <row r="194" spans="1:8" x14ac:dyDescent="0.25">
      <c r="A194" t="s">
        <v>621</v>
      </c>
      <c r="B194" t="s">
        <v>3697</v>
      </c>
      <c r="C194">
        <v>25.13</v>
      </c>
      <c r="D194" t="s">
        <v>3698</v>
      </c>
      <c r="E194">
        <v>1972</v>
      </c>
      <c r="F194" t="s">
        <v>18</v>
      </c>
      <c r="G194" t="s">
        <v>53</v>
      </c>
      <c r="H194" t="s">
        <v>3699</v>
      </c>
    </row>
    <row r="195" spans="1:8" x14ac:dyDescent="0.25">
      <c r="A195" t="s">
        <v>3700</v>
      </c>
      <c r="B195" t="s">
        <v>3701</v>
      </c>
      <c r="C195">
        <v>4.84</v>
      </c>
      <c r="D195" t="s">
        <v>3702</v>
      </c>
      <c r="E195">
        <v>1997</v>
      </c>
      <c r="F195" t="s">
        <v>18</v>
      </c>
      <c r="G195" t="s">
        <v>53</v>
      </c>
      <c r="H195" t="s">
        <v>3703</v>
      </c>
    </row>
    <row r="196" spans="1:8" x14ac:dyDescent="0.25">
      <c r="A196" t="s">
        <v>3704</v>
      </c>
      <c r="B196" t="s">
        <v>3705</v>
      </c>
      <c r="C196">
        <v>10.220000000000001</v>
      </c>
      <c r="D196" t="s">
        <v>3706</v>
      </c>
      <c r="E196">
        <v>2013</v>
      </c>
      <c r="F196" t="s">
        <v>18</v>
      </c>
      <c r="G196" t="s">
        <v>53</v>
      </c>
      <c r="H196" t="s">
        <v>3707</v>
      </c>
    </row>
    <row r="197" spans="1:8" x14ac:dyDescent="0.25">
      <c r="A197" t="s">
        <v>3708</v>
      </c>
      <c r="B197" t="s">
        <v>3709</v>
      </c>
      <c r="C197">
        <v>7.2</v>
      </c>
      <c r="D197" t="s">
        <v>3710</v>
      </c>
      <c r="E197">
        <v>2007</v>
      </c>
      <c r="F197" t="s">
        <v>3022</v>
      </c>
      <c r="G197" t="s">
        <v>3023</v>
      </c>
      <c r="H197" t="s">
        <v>3711</v>
      </c>
    </row>
    <row r="198" spans="1:8" x14ac:dyDescent="0.25">
      <c r="A198" t="s">
        <v>3712</v>
      </c>
      <c r="B198" t="s">
        <v>3713</v>
      </c>
      <c r="C198">
        <v>1.94</v>
      </c>
      <c r="D198" t="s">
        <v>3714</v>
      </c>
      <c r="E198" t="s">
        <v>2930</v>
      </c>
      <c r="F198" t="s">
        <v>25</v>
      </c>
      <c r="G198" t="s">
        <v>24</v>
      </c>
      <c r="H198" t="s">
        <v>3715</v>
      </c>
    </row>
    <row r="199" spans="1:8" x14ac:dyDescent="0.25">
      <c r="A199" t="s">
        <v>3716</v>
      </c>
      <c r="B199" t="s">
        <v>3717</v>
      </c>
      <c r="C199">
        <v>4.6241000000000003</v>
      </c>
      <c r="D199" t="s">
        <v>3718</v>
      </c>
      <c r="E199" t="s">
        <v>2930</v>
      </c>
      <c r="F199" t="s">
        <v>25</v>
      </c>
      <c r="G199" t="s">
        <v>62</v>
      </c>
      <c r="H199" t="s">
        <v>3719</v>
      </c>
    </row>
    <row r="200" spans="1:8" x14ac:dyDescent="0.25">
      <c r="A200" t="s">
        <v>3720</v>
      </c>
      <c r="B200" t="s">
        <v>3721</v>
      </c>
      <c r="C200">
        <v>10.45</v>
      </c>
      <c r="D200" t="s">
        <v>3722</v>
      </c>
      <c r="E200">
        <v>2014</v>
      </c>
      <c r="F200" t="s">
        <v>25</v>
      </c>
      <c r="G200" t="s">
        <v>24</v>
      </c>
      <c r="H200" t="s">
        <v>3723</v>
      </c>
    </row>
    <row r="201" spans="1:8" x14ac:dyDescent="0.25">
      <c r="A201" t="s">
        <v>3724</v>
      </c>
      <c r="B201" t="s">
        <v>3725</v>
      </c>
      <c r="C201">
        <v>9.7799999999999994</v>
      </c>
      <c r="D201" t="s">
        <v>3726</v>
      </c>
      <c r="E201">
        <v>2014</v>
      </c>
      <c r="F201" t="s">
        <v>600</v>
      </c>
      <c r="G201" t="s">
        <v>217</v>
      </c>
      <c r="H201" t="s">
        <v>3727</v>
      </c>
    </row>
    <row r="202" spans="1:8" x14ac:dyDescent="0.25">
      <c r="A202" t="s">
        <v>3724</v>
      </c>
      <c r="B202" t="s">
        <v>3728</v>
      </c>
      <c r="C202">
        <v>9.85</v>
      </c>
      <c r="D202" t="s">
        <v>2930</v>
      </c>
      <c r="E202">
        <v>2014</v>
      </c>
      <c r="F202" t="s">
        <v>2930</v>
      </c>
      <c r="G202" t="s">
        <v>2930</v>
      </c>
      <c r="H202" t="s">
        <v>3729</v>
      </c>
    </row>
    <row r="203" spans="1:8" x14ac:dyDescent="0.25">
      <c r="A203" t="s">
        <v>3724</v>
      </c>
      <c r="B203" t="s">
        <v>3730</v>
      </c>
      <c r="C203">
        <v>0.24</v>
      </c>
      <c r="D203" t="s">
        <v>2930</v>
      </c>
      <c r="E203">
        <v>2014</v>
      </c>
      <c r="F203" t="s">
        <v>600</v>
      </c>
      <c r="G203" t="s">
        <v>217</v>
      </c>
      <c r="H203" t="s">
        <v>3731</v>
      </c>
    </row>
    <row r="204" spans="1:8" x14ac:dyDescent="0.25">
      <c r="A204" t="s">
        <v>3732</v>
      </c>
      <c r="B204" t="s">
        <v>3733</v>
      </c>
      <c r="C204">
        <v>7.2610000000000001</v>
      </c>
      <c r="D204" t="s">
        <v>3734</v>
      </c>
      <c r="E204">
        <v>1996</v>
      </c>
      <c r="F204" t="s">
        <v>25</v>
      </c>
      <c r="G204" t="s">
        <v>3735</v>
      </c>
      <c r="H204" t="s">
        <v>3736</v>
      </c>
    </row>
    <row r="205" spans="1:8" x14ac:dyDescent="0.25">
      <c r="A205" t="s">
        <v>3737</v>
      </c>
      <c r="B205" t="s">
        <v>3738</v>
      </c>
      <c r="C205">
        <v>16.98</v>
      </c>
      <c r="D205" t="s">
        <v>3739</v>
      </c>
      <c r="E205">
        <v>2013</v>
      </c>
      <c r="F205" t="s">
        <v>25</v>
      </c>
      <c r="G205" t="s">
        <v>24</v>
      </c>
      <c r="H205" t="s">
        <v>3740</v>
      </c>
    </row>
    <row r="206" spans="1:8" x14ac:dyDescent="0.25">
      <c r="A206" t="s">
        <v>3741</v>
      </c>
      <c r="B206" t="s">
        <v>3742</v>
      </c>
      <c r="C206" t="s">
        <v>2930</v>
      </c>
      <c r="D206" t="s">
        <v>2930</v>
      </c>
      <c r="E206" t="s">
        <v>2930</v>
      </c>
      <c r="F206" t="s">
        <v>2930</v>
      </c>
      <c r="G206" t="s">
        <v>2930</v>
      </c>
      <c r="H206" t="s">
        <v>3743</v>
      </c>
    </row>
    <row r="207" spans="1:8" x14ac:dyDescent="0.25">
      <c r="A207" t="s">
        <v>3744</v>
      </c>
      <c r="B207" t="s">
        <v>3745</v>
      </c>
      <c r="C207">
        <v>6.27</v>
      </c>
      <c r="D207" t="s">
        <v>3746</v>
      </c>
      <c r="E207" t="s">
        <v>2930</v>
      </c>
      <c r="F207" t="s">
        <v>138</v>
      </c>
      <c r="G207" t="s">
        <v>3539</v>
      </c>
      <c r="H207" t="s">
        <v>3747</v>
      </c>
    </row>
    <row r="208" spans="1:8" x14ac:dyDescent="0.25">
      <c r="A208" t="s">
        <v>3748</v>
      </c>
      <c r="B208" t="s">
        <v>3749</v>
      </c>
      <c r="C208">
        <v>0.69750000000000001</v>
      </c>
      <c r="D208" t="s">
        <v>3750</v>
      </c>
      <c r="E208" t="s">
        <v>2930</v>
      </c>
      <c r="F208" t="s">
        <v>25</v>
      </c>
      <c r="G208" t="s">
        <v>3265</v>
      </c>
      <c r="H208" t="s">
        <v>3751</v>
      </c>
    </row>
    <row r="209" spans="1:8" x14ac:dyDescent="0.25">
      <c r="A209" t="s">
        <v>3752</v>
      </c>
      <c r="B209" t="s">
        <v>3753</v>
      </c>
      <c r="C209">
        <v>41.38</v>
      </c>
      <c r="D209" t="s">
        <v>3754</v>
      </c>
      <c r="E209" t="s">
        <v>2930</v>
      </c>
      <c r="F209" t="s">
        <v>288</v>
      </c>
      <c r="G209" t="s">
        <v>3755</v>
      </c>
      <c r="H209" t="s">
        <v>3756</v>
      </c>
    </row>
    <row r="210" spans="1:8" x14ac:dyDescent="0.25">
      <c r="A210" t="s">
        <v>3757</v>
      </c>
      <c r="B210" t="s">
        <v>3758</v>
      </c>
      <c r="C210">
        <v>60.04</v>
      </c>
      <c r="D210" t="s">
        <v>3759</v>
      </c>
      <c r="E210" t="s">
        <v>2930</v>
      </c>
      <c r="F210" t="s">
        <v>600</v>
      </c>
      <c r="G210" t="s">
        <v>2940</v>
      </c>
      <c r="H210" t="s">
        <v>3760</v>
      </c>
    </row>
    <row r="211" spans="1:8" x14ac:dyDescent="0.25">
      <c r="A211" t="s">
        <v>3761</v>
      </c>
      <c r="B211" t="s">
        <v>3762</v>
      </c>
      <c r="C211">
        <v>36.36</v>
      </c>
      <c r="D211" t="s">
        <v>3763</v>
      </c>
      <c r="E211">
        <v>1990</v>
      </c>
      <c r="F211" t="s">
        <v>138</v>
      </c>
      <c r="G211" t="s">
        <v>401</v>
      </c>
      <c r="H211" t="s">
        <v>3764</v>
      </c>
    </row>
    <row r="212" spans="1:8" x14ac:dyDescent="0.25">
      <c r="A212" t="s">
        <v>3765</v>
      </c>
      <c r="B212" t="s">
        <v>3766</v>
      </c>
      <c r="C212">
        <v>17.18</v>
      </c>
      <c r="D212" t="s">
        <v>3767</v>
      </c>
      <c r="E212">
        <v>2014</v>
      </c>
      <c r="F212" t="s">
        <v>25</v>
      </c>
      <c r="G212" t="s">
        <v>24</v>
      </c>
      <c r="H212" t="s">
        <v>3768</v>
      </c>
    </row>
    <row r="213" spans="1:8" x14ac:dyDescent="0.25">
      <c r="A213" t="s">
        <v>3769</v>
      </c>
      <c r="B213" t="s">
        <v>3770</v>
      </c>
      <c r="C213">
        <v>4.6500000000000004</v>
      </c>
      <c r="D213" t="s">
        <v>3771</v>
      </c>
      <c r="E213">
        <v>2000</v>
      </c>
      <c r="F213" t="s">
        <v>25</v>
      </c>
      <c r="G213" t="s">
        <v>24</v>
      </c>
      <c r="H213" t="s">
        <v>3772</v>
      </c>
    </row>
    <row r="214" spans="1:8" x14ac:dyDescent="0.25">
      <c r="A214" t="s">
        <v>3773</v>
      </c>
      <c r="B214" t="s">
        <v>3774</v>
      </c>
      <c r="C214">
        <v>16.920000000000002</v>
      </c>
      <c r="D214" t="s">
        <v>3775</v>
      </c>
      <c r="E214">
        <v>2004</v>
      </c>
      <c r="F214" t="s">
        <v>2930</v>
      </c>
      <c r="G214" t="s">
        <v>2930</v>
      </c>
      <c r="H214" t="s">
        <v>3776</v>
      </c>
    </row>
    <row r="215" spans="1:8" x14ac:dyDescent="0.25">
      <c r="A215" t="s">
        <v>3777</v>
      </c>
      <c r="B215" t="s">
        <v>3778</v>
      </c>
      <c r="C215">
        <v>52.39</v>
      </c>
      <c r="D215" t="s">
        <v>3779</v>
      </c>
      <c r="E215" t="s">
        <v>2930</v>
      </c>
      <c r="F215" t="s">
        <v>600</v>
      </c>
      <c r="G215" t="s">
        <v>599</v>
      </c>
      <c r="H215" t="s">
        <v>3780</v>
      </c>
    </row>
    <row r="216" spans="1:8" x14ac:dyDescent="0.25">
      <c r="A216" t="s">
        <v>3777</v>
      </c>
      <c r="B216" t="s">
        <v>3781</v>
      </c>
      <c r="C216">
        <v>25.181000000000001</v>
      </c>
      <c r="D216" t="s">
        <v>2930</v>
      </c>
      <c r="E216" t="s">
        <v>2930</v>
      </c>
      <c r="F216" t="s">
        <v>600</v>
      </c>
      <c r="G216" t="s">
        <v>599</v>
      </c>
      <c r="H216" t="s">
        <v>3782</v>
      </c>
    </row>
    <row r="217" spans="1:8" x14ac:dyDescent="0.25">
      <c r="A217" t="s">
        <v>3783</v>
      </c>
      <c r="B217" t="s">
        <v>3784</v>
      </c>
      <c r="C217">
        <v>9.19</v>
      </c>
      <c r="D217" t="s">
        <v>3785</v>
      </c>
      <c r="E217">
        <v>2014</v>
      </c>
      <c r="F217" t="s">
        <v>25</v>
      </c>
      <c r="G217" t="s">
        <v>24</v>
      </c>
      <c r="H217" t="s">
        <v>3786</v>
      </c>
    </row>
    <row r="218" spans="1:8" x14ac:dyDescent="0.25">
      <c r="A218" t="s">
        <v>3787</v>
      </c>
      <c r="B218" t="s">
        <v>3788</v>
      </c>
      <c r="C218">
        <v>3.61</v>
      </c>
      <c r="D218" t="s">
        <v>3789</v>
      </c>
      <c r="E218">
        <v>1991</v>
      </c>
      <c r="F218" t="s">
        <v>18</v>
      </c>
      <c r="G218" t="s">
        <v>106</v>
      </c>
      <c r="H218" t="s">
        <v>3790</v>
      </c>
    </row>
    <row r="219" spans="1:8" x14ac:dyDescent="0.25">
      <c r="A219" t="s">
        <v>3791</v>
      </c>
      <c r="B219" t="s">
        <v>3792</v>
      </c>
      <c r="C219">
        <v>8.06</v>
      </c>
      <c r="D219" t="s">
        <v>3793</v>
      </c>
      <c r="E219">
        <v>1994</v>
      </c>
      <c r="F219" t="s">
        <v>25</v>
      </c>
      <c r="G219" t="s">
        <v>62</v>
      </c>
      <c r="H219" t="s">
        <v>3794</v>
      </c>
    </row>
    <row r="220" spans="1:8" x14ac:dyDescent="0.25">
      <c r="A220" t="s">
        <v>3795</v>
      </c>
      <c r="B220" t="s">
        <v>3796</v>
      </c>
      <c r="C220">
        <v>24.45</v>
      </c>
      <c r="D220" t="s">
        <v>3797</v>
      </c>
      <c r="E220" t="s">
        <v>2930</v>
      </c>
      <c r="F220" t="s">
        <v>31</v>
      </c>
      <c r="G220" t="s">
        <v>387</v>
      </c>
      <c r="H220" t="s">
        <v>3798</v>
      </c>
    </row>
    <row r="221" spans="1:8" x14ac:dyDescent="0.25">
      <c r="A221" t="s">
        <v>3799</v>
      </c>
      <c r="B221" t="s">
        <v>3800</v>
      </c>
      <c r="C221">
        <v>51.68</v>
      </c>
      <c r="D221" t="s">
        <v>3801</v>
      </c>
      <c r="E221" t="s">
        <v>2930</v>
      </c>
      <c r="F221" t="s">
        <v>18</v>
      </c>
      <c r="G221" t="s">
        <v>53</v>
      </c>
      <c r="H221" t="s">
        <v>3802</v>
      </c>
    </row>
    <row r="222" spans="1:8" x14ac:dyDescent="0.25">
      <c r="A222" t="s">
        <v>3803</v>
      </c>
      <c r="B222" t="s">
        <v>3804</v>
      </c>
      <c r="C222">
        <v>2.61</v>
      </c>
      <c r="D222" t="s">
        <v>3805</v>
      </c>
      <c r="E222">
        <v>1994</v>
      </c>
      <c r="F222" t="s">
        <v>218</v>
      </c>
      <c r="G222" t="s">
        <v>308</v>
      </c>
      <c r="H222" t="s">
        <v>3806</v>
      </c>
    </row>
    <row r="223" spans="1:8" x14ac:dyDescent="0.25">
      <c r="A223" t="s">
        <v>3807</v>
      </c>
      <c r="B223" t="s">
        <v>3808</v>
      </c>
      <c r="C223" t="s">
        <v>2930</v>
      </c>
      <c r="D223" t="s">
        <v>2930</v>
      </c>
      <c r="E223" t="s">
        <v>2930</v>
      </c>
      <c r="F223" t="s">
        <v>2930</v>
      </c>
      <c r="G223" t="s">
        <v>2930</v>
      </c>
      <c r="H223" t="s">
        <v>3809</v>
      </c>
    </row>
    <row r="224" spans="1:8" x14ac:dyDescent="0.25">
      <c r="A224" t="s">
        <v>3810</v>
      </c>
      <c r="B224" t="s">
        <v>3811</v>
      </c>
      <c r="C224">
        <v>1.35</v>
      </c>
      <c r="D224" t="s">
        <v>3812</v>
      </c>
      <c r="E224">
        <v>1996</v>
      </c>
      <c r="F224" t="s">
        <v>25</v>
      </c>
      <c r="G224" t="s">
        <v>24</v>
      </c>
      <c r="H224" t="s">
        <v>3813</v>
      </c>
    </row>
    <row r="225" spans="1:8" x14ac:dyDescent="0.25">
      <c r="A225" t="s">
        <v>3814</v>
      </c>
      <c r="B225" t="s">
        <v>3815</v>
      </c>
      <c r="C225">
        <v>8.24</v>
      </c>
      <c r="D225" t="s">
        <v>3816</v>
      </c>
      <c r="E225">
        <v>2000</v>
      </c>
      <c r="F225" t="s">
        <v>25</v>
      </c>
      <c r="G225" t="s">
        <v>24</v>
      </c>
      <c r="H225" t="s">
        <v>3817</v>
      </c>
    </row>
    <row r="226" spans="1:8" x14ac:dyDescent="0.25">
      <c r="A226" t="s">
        <v>3818</v>
      </c>
      <c r="B226" t="s">
        <v>3819</v>
      </c>
      <c r="C226">
        <v>28.59</v>
      </c>
      <c r="D226" t="s">
        <v>3820</v>
      </c>
      <c r="E226" t="s">
        <v>2930</v>
      </c>
      <c r="F226" t="s">
        <v>18</v>
      </c>
      <c r="G226" t="s">
        <v>1000</v>
      </c>
      <c r="H226" t="s">
        <v>3821</v>
      </c>
    </row>
    <row r="227" spans="1:8" x14ac:dyDescent="0.25">
      <c r="A227" t="s">
        <v>3822</v>
      </c>
      <c r="B227" t="s">
        <v>3823</v>
      </c>
      <c r="C227">
        <v>10.7499</v>
      </c>
      <c r="D227" t="s">
        <v>2930</v>
      </c>
      <c r="E227" t="s">
        <v>2930</v>
      </c>
      <c r="F227" t="s">
        <v>2930</v>
      </c>
      <c r="G227" t="s">
        <v>2930</v>
      </c>
      <c r="H227" t="s">
        <v>3824</v>
      </c>
    </row>
    <row r="228" spans="1:8" x14ac:dyDescent="0.25">
      <c r="A228" t="s">
        <v>3825</v>
      </c>
      <c r="B228" t="s">
        <v>3826</v>
      </c>
      <c r="C228">
        <v>26.31</v>
      </c>
      <c r="D228" t="s">
        <v>3827</v>
      </c>
      <c r="E228" t="s">
        <v>2930</v>
      </c>
      <c r="F228" t="s">
        <v>600</v>
      </c>
      <c r="G228" t="s">
        <v>2949</v>
      </c>
      <c r="H228" t="s">
        <v>3828</v>
      </c>
    </row>
    <row r="229" spans="1:8" x14ac:dyDescent="0.25">
      <c r="A229" t="s">
        <v>3829</v>
      </c>
      <c r="B229" t="s">
        <v>3830</v>
      </c>
      <c r="C229">
        <v>7.38</v>
      </c>
      <c r="D229" t="s">
        <v>3831</v>
      </c>
      <c r="E229" t="s">
        <v>2930</v>
      </c>
      <c r="F229" t="s">
        <v>25</v>
      </c>
      <c r="G229" t="s">
        <v>3278</v>
      </c>
      <c r="H229" t="s">
        <v>3832</v>
      </c>
    </row>
    <row r="230" spans="1:8" x14ac:dyDescent="0.25">
      <c r="A230" t="s">
        <v>3833</v>
      </c>
      <c r="B230" t="s">
        <v>3834</v>
      </c>
      <c r="C230">
        <v>21.59</v>
      </c>
      <c r="D230" t="s">
        <v>3835</v>
      </c>
      <c r="E230" t="s">
        <v>2930</v>
      </c>
      <c r="F230" t="s">
        <v>116</v>
      </c>
      <c r="G230" t="s">
        <v>3181</v>
      </c>
      <c r="H230" t="s">
        <v>3836</v>
      </c>
    </row>
    <row r="231" spans="1:8" x14ac:dyDescent="0.25">
      <c r="A231" t="s">
        <v>3837</v>
      </c>
      <c r="B231" t="s">
        <v>3838</v>
      </c>
      <c r="C231">
        <v>4.68</v>
      </c>
      <c r="D231" t="s">
        <v>3839</v>
      </c>
      <c r="E231" t="s">
        <v>2930</v>
      </c>
      <c r="F231" t="s">
        <v>138</v>
      </c>
      <c r="G231" t="s">
        <v>308</v>
      </c>
      <c r="H231" t="s">
        <v>3840</v>
      </c>
    </row>
    <row r="232" spans="1:8" x14ac:dyDescent="0.25">
      <c r="A232" t="s">
        <v>3841</v>
      </c>
      <c r="B232" t="s">
        <v>3842</v>
      </c>
      <c r="C232">
        <v>18.43</v>
      </c>
      <c r="D232" t="s">
        <v>3843</v>
      </c>
      <c r="E232">
        <v>2007</v>
      </c>
      <c r="F232" t="s">
        <v>18</v>
      </c>
      <c r="G232" t="s">
        <v>3844</v>
      </c>
      <c r="H232" t="s">
        <v>3845</v>
      </c>
    </row>
    <row r="233" spans="1:8" x14ac:dyDescent="0.25">
      <c r="A233" t="s">
        <v>3846</v>
      </c>
      <c r="B233" t="s">
        <v>3847</v>
      </c>
      <c r="C233" t="s">
        <v>2930</v>
      </c>
      <c r="D233" t="s">
        <v>2930</v>
      </c>
      <c r="E233" t="s">
        <v>2930</v>
      </c>
      <c r="F233" t="s">
        <v>2930</v>
      </c>
      <c r="G233" t="s">
        <v>2930</v>
      </c>
      <c r="H233" t="s">
        <v>3848</v>
      </c>
    </row>
    <row r="234" spans="1:8" x14ac:dyDescent="0.25">
      <c r="A234" t="s">
        <v>3849</v>
      </c>
      <c r="B234" t="s">
        <v>3850</v>
      </c>
      <c r="C234">
        <v>20.399999999999999</v>
      </c>
      <c r="D234" t="s">
        <v>3851</v>
      </c>
      <c r="E234">
        <v>2011</v>
      </c>
      <c r="F234" t="s">
        <v>600</v>
      </c>
      <c r="G234" t="s">
        <v>2954</v>
      </c>
      <c r="H234" t="s">
        <v>3852</v>
      </c>
    </row>
    <row r="235" spans="1:8" x14ac:dyDescent="0.25">
      <c r="A235" t="s">
        <v>3853</v>
      </c>
      <c r="B235" t="s">
        <v>3854</v>
      </c>
      <c r="C235">
        <v>13.16</v>
      </c>
      <c r="D235" t="s">
        <v>3855</v>
      </c>
      <c r="E235" t="s">
        <v>2930</v>
      </c>
      <c r="F235" t="s">
        <v>31</v>
      </c>
      <c r="G235" t="s">
        <v>578</v>
      </c>
      <c r="H235" t="s">
        <v>3856</v>
      </c>
    </row>
    <row r="236" spans="1:8" x14ac:dyDescent="0.25">
      <c r="A236" t="s">
        <v>3857</v>
      </c>
      <c r="B236" t="s">
        <v>3858</v>
      </c>
      <c r="C236">
        <v>19.34</v>
      </c>
      <c r="D236" t="s">
        <v>3859</v>
      </c>
      <c r="E236">
        <v>2015</v>
      </c>
      <c r="F236" t="s">
        <v>25</v>
      </c>
      <c r="G236" t="s">
        <v>24</v>
      </c>
      <c r="H236" t="s">
        <v>3860</v>
      </c>
    </row>
    <row r="237" spans="1:8" x14ac:dyDescent="0.25">
      <c r="A237" t="s">
        <v>3861</v>
      </c>
      <c r="B237" t="s">
        <v>3862</v>
      </c>
      <c r="C237">
        <v>46.18</v>
      </c>
      <c r="D237" t="s">
        <v>3863</v>
      </c>
      <c r="E237" t="s">
        <v>2930</v>
      </c>
      <c r="F237" t="s">
        <v>31</v>
      </c>
      <c r="G237" t="s">
        <v>3389</v>
      </c>
      <c r="H237" t="s">
        <v>3864</v>
      </c>
    </row>
    <row r="238" spans="1:8" x14ac:dyDescent="0.25">
      <c r="A238" t="s">
        <v>3865</v>
      </c>
      <c r="B238" t="s">
        <v>3866</v>
      </c>
      <c r="C238">
        <v>1.7</v>
      </c>
      <c r="D238" t="s">
        <v>3867</v>
      </c>
      <c r="E238" t="s">
        <v>2930</v>
      </c>
      <c r="F238" t="s">
        <v>18</v>
      </c>
      <c r="G238" t="s">
        <v>53</v>
      </c>
      <c r="H238" t="s">
        <v>3868</v>
      </c>
    </row>
    <row r="239" spans="1:8" x14ac:dyDescent="0.25">
      <c r="A239" t="s">
        <v>3869</v>
      </c>
      <c r="B239" t="s">
        <v>3870</v>
      </c>
      <c r="C239">
        <v>2.5</v>
      </c>
      <c r="D239" t="s">
        <v>3871</v>
      </c>
      <c r="E239" t="s">
        <v>2930</v>
      </c>
      <c r="F239" t="s">
        <v>178</v>
      </c>
      <c r="G239" t="s">
        <v>115</v>
      </c>
      <c r="H239" t="s">
        <v>3872</v>
      </c>
    </row>
    <row r="240" spans="1:8" x14ac:dyDescent="0.25">
      <c r="A240" t="s">
        <v>3873</v>
      </c>
      <c r="B240" t="s">
        <v>3874</v>
      </c>
      <c r="C240">
        <v>44.23</v>
      </c>
      <c r="D240" t="s">
        <v>3875</v>
      </c>
      <c r="E240" t="s">
        <v>2930</v>
      </c>
      <c r="F240" t="s">
        <v>18</v>
      </c>
      <c r="G240" t="s">
        <v>308</v>
      </c>
      <c r="H240" t="s">
        <v>3876</v>
      </c>
    </row>
    <row r="241" spans="1:8" x14ac:dyDescent="0.25">
      <c r="A241" t="s">
        <v>3877</v>
      </c>
      <c r="B241" t="s">
        <v>3878</v>
      </c>
      <c r="C241">
        <v>104.85</v>
      </c>
      <c r="D241" t="s">
        <v>3879</v>
      </c>
      <c r="E241">
        <v>1995</v>
      </c>
      <c r="F241" t="s">
        <v>18</v>
      </c>
      <c r="G241" t="s">
        <v>308</v>
      </c>
      <c r="H241" t="s">
        <v>3880</v>
      </c>
    </row>
    <row r="242" spans="1:8" x14ac:dyDescent="0.25">
      <c r="A242" t="s">
        <v>3881</v>
      </c>
      <c r="B242" t="s">
        <v>3882</v>
      </c>
      <c r="C242">
        <v>39.07</v>
      </c>
      <c r="D242" t="s">
        <v>3883</v>
      </c>
      <c r="E242">
        <v>1994</v>
      </c>
      <c r="F242" t="s">
        <v>18</v>
      </c>
      <c r="G242" t="s">
        <v>44</v>
      </c>
      <c r="H242" t="s">
        <v>3884</v>
      </c>
    </row>
    <row r="243" spans="1:8" x14ac:dyDescent="0.25">
      <c r="A243" t="s">
        <v>3885</v>
      </c>
      <c r="B243" t="s">
        <v>3886</v>
      </c>
      <c r="C243">
        <v>14.95</v>
      </c>
      <c r="D243" t="s">
        <v>3887</v>
      </c>
      <c r="E243" t="s">
        <v>2930</v>
      </c>
      <c r="F243" t="s">
        <v>25</v>
      </c>
      <c r="G243" t="s">
        <v>24</v>
      </c>
      <c r="H243" t="s">
        <v>3888</v>
      </c>
    </row>
    <row r="244" spans="1:8" x14ac:dyDescent="0.25">
      <c r="A244" t="s">
        <v>3889</v>
      </c>
      <c r="B244" t="s">
        <v>3890</v>
      </c>
      <c r="C244">
        <v>8.44</v>
      </c>
      <c r="D244" t="s">
        <v>3891</v>
      </c>
      <c r="E244">
        <v>1995</v>
      </c>
      <c r="F244" t="s">
        <v>600</v>
      </c>
      <c r="G244" t="s">
        <v>3892</v>
      </c>
      <c r="H244" t="s">
        <v>3893</v>
      </c>
    </row>
    <row r="245" spans="1:8" x14ac:dyDescent="0.25">
      <c r="A245" t="s">
        <v>3894</v>
      </c>
      <c r="B245" t="s">
        <v>3895</v>
      </c>
      <c r="C245">
        <v>39.270000000000003</v>
      </c>
      <c r="D245" t="s">
        <v>3896</v>
      </c>
      <c r="E245">
        <v>1986</v>
      </c>
      <c r="F245" t="s">
        <v>138</v>
      </c>
      <c r="G245" t="s">
        <v>3897</v>
      </c>
      <c r="H245" t="s">
        <v>3898</v>
      </c>
    </row>
    <row r="246" spans="1:8" x14ac:dyDescent="0.25">
      <c r="A246" t="s">
        <v>3899</v>
      </c>
      <c r="B246" t="s">
        <v>3900</v>
      </c>
      <c r="C246">
        <v>14.78</v>
      </c>
      <c r="D246" t="s">
        <v>3901</v>
      </c>
      <c r="E246">
        <v>1983</v>
      </c>
      <c r="F246" t="s">
        <v>18</v>
      </c>
      <c r="G246" t="s">
        <v>3844</v>
      </c>
      <c r="H246" t="s">
        <v>3902</v>
      </c>
    </row>
    <row r="247" spans="1:8" x14ac:dyDescent="0.25">
      <c r="A247" t="s">
        <v>3903</v>
      </c>
      <c r="B247" t="s">
        <v>3904</v>
      </c>
      <c r="C247">
        <v>66.89</v>
      </c>
      <c r="D247" t="s">
        <v>3905</v>
      </c>
      <c r="E247" t="s">
        <v>2930</v>
      </c>
      <c r="F247" t="s">
        <v>138</v>
      </c>
      <c r="G247" t="s">
        <v>3012</v>
      </c>
      <c r="H247" t="s">
        <v>3906</v>
      </c>
    </row>
    <row r="248" spans="1:8" x14ac:dyDescent="0.25">
      <c r="A248" t="s">
        <v>3907</v>
      </c>
      <c r="B248" t="s">
        <v>3908</v>
      </c>
      <c r="C248">
        <v>3.1798999999999999</v>
      </c>
      <c r="D248" t="s">
        <v>3909</v>
      </c>
      <c r="E248" t="s">
        <v>2930</v>
      </c>
      <c r="F248" t="s">
        <v>138</v>
      </c>
      <c r="G248" t="s">
        <v>3012</v>
      </c>
      <c r="H248" t="s">
        <v>3910</v>
      </c>
    </row>
    <row r="249" spans="1:8" x14ac:dyDescent="0.25">
      <c r="A249" t="s">
        <v>3911</v>
      </c>
      <c r="B249" t="s">
        <v>3912</v>
      </c>
      <c r="C249">
        <v>5.93</v>
      </c>
      <c r="D249" t="s">
        <v>3913</v>
      </c>
      <c r="E249" t="s">
        <v>2930</v>
      </c>
      <c r="F249" t="s">
        <v>18</v>
      </c>
      <c r="G249" t="s">
        <v>44</v>
      </c>
      <c r="H249" t="s">
        <v>3914</v>
      </c>
    </row>
    <row r="250" spans="1:8" x14ac:dyDescent="0.25">
      <c r="A250" t="s">
        <v>3915</v>
      </c>
      <c r="B250" t="s">
        <v>3916</v>
      </c>
      <c r="C250">
        <v>4.37</v>
      </c>
      <c r="D250" t="s">
        <v>3917</v>
      </c>
      <c r="E250">
        <v>2008</v>
      </c>
      <c r="F250" t="s">
        <v>31</v>
      </c>
      <c r="G250" t="s">
        <v>3389</v>
      </c>
      <c r="H250" t="s">
        <v>3918</v>
      </c>
    </row>
    <row r="251" spans="1:8" x14ac:dyDescent="0.25">
      <c r="A251" t="s">
        <v>3919</v>
      </c>
      <c r="B251" t="s">
        <v>3920</v>
      </c>
      <c r="C251">
        <v>21.32</v>
      </c>
      <c r="D251" t="s">
        <v>3921</v>
      </c>
      <c r="E251">
        <v>2014</v>
      </c>
      <c r="F251" t="s">
        <v>25</v>
      </c>
      <c r="G251" t="s">
        <v>62</v>
      </c>
      <c r="H251" t="s">
        <v>3922</v>
      </c>
    </row>
    <row r="252" spans="1:8" x14ac:dyDescent="0.25">
      <c r="A252" t="s">
        <v>3923</v>
      </c>
      <c r="B252" t="s">
        <v>3924</v>
      </c>
      <c r="C252">
        <v>132.96</v>
      </c>
      <c r="D252" t="s">
        <v>3925</v>
      </c>
      <c r="E252">
        <v>2007</v>
      </c>
      <c r="F252" t="s">
        <v>218</v>
      </c>
      <c r="G252" t="s">
        <v>217</v>
      </c>
      <c r="H252" t="s">
        <v>3926</v>
      </c>
    </row>
    <row r="253" spans="1:8" x14ac:dyDescent="0.25">
      <c r="A253" t="s">
        <v>3927</v>
      </c>
      <c r="B253" t="s">
        <v>3928</v>
      </c>
      <c r="C253">
        <v>25.45</v>
      </c>
      <c r="D253" t="s">
        <v>3929</v>
      </c>
      <c r="E253">
        <v>2010</v>
      </c>
      <c r="F253" t="s">
        <v>600</v>
      </c>
      <c r="G253" t="s">
        <v>2954</v>
      </c>
      <c r="H253" t="s">
        <v>3930</v>
      </c>
    </row>
    <row r="254" spans="1:8" x14ac:dyDescent="0.25">
      <c r="A254" t="s">
        <v>3931</v>
      </c>
      <c r="B254" t="s">
        <v>3932</v>
      </c>
      <c r="C254">
        <v>2.37</v>
      </c>
      <c r="D254" t="s">
        <v>3933</v>
      </c>
      <c r="E254" t="s">
        <v>2930</v>
      </c>
      <c r="F254" t="s">
        <v>25</v>
      </c>
      <c r="G254" t="s">
        <v>24</v>
      </c>
      <c r="H254" t="s">
        <v>3934</v>
      </c>
    </row>
    <row r="255" spans="1:8" x14ac:dyDescent="0.25">
      <c r="A255" t="s">
        <v>3935</v>
      </c>
      <c r="B255" t="s">
        <v>3936</v>
      </c>
      <c r="C255">
        <v>3.99</v>
      </c>
      <c r="D255" t="s">
        <v>3937</v>
      </c>
      <c r="E255" t="s">
        <v>2930</v>
      </c>
      <c r="F255" t="s">
        <v>600</v>
      </c>
      <c r="G255" t="s">
        <v>3506</v>
      </c>
      <c r="H255" t="s">
        <v>3938</v>
      </c>
    </row>
    <row r="256" spans="1:8" x14ac:dyDescent="0.25">
      <c r="A256" t="s">
        <v>3939</v>
      </c>
      <c r="B256" t="s">
        <v>3940</v>
      </c>
      <c r="C256">
        <v>3.88</v>
      </c>
      <c r="D256" t="s">
        <v>3941</v>
      </c>
      <c r="E256" t="s">
        <v>2930</v>
      </c>
      <c r="F256" t="s">
        <v>600</v>
      </c>
      <c r="G256" t="s">
        <v>2954</v>
      </c>
      <c r="H256" t="s">
        <v>3942</v>
      </c>
    </row>
    <row r="257" spans="1:8" x14ac:dyDescent="0.25">
      <c r="A257" t="s">
        <v>3943</v>
      </c>
      <c r="B257" t="s">
        <v>3944</v>
      </c>
      <c r="C257">
        <v>65</v>
      </c>
      <c r="D257" t="s">
        <v>3290</v>
      </c>
      <c r="E257" t="s">
        <v>2930</v>
      </c>
      <c r="F257" t="s">
        <v>116</v>
      </c>
      <c r="G257" t="s">
        <v>115</v>
      </c>
      <c r="H257" t="s">
        <v>3945</v>
      </c>
    </row>
    <row r="258" spans="1:8" x14ac:dyDescent="0.25">
      <c r="A258" t="s">
        <v>3946</v>
      </c>
      <c r="B258" t="s">
        <v>3947</v>
      </c>
      <c r="C258">
        <v>2.88</v>
      </c>
      <c r="D258" t="s">
        <v>3948</v>
      </c>
      <c r="E258">
        <v>1995</v>
      </c>
      <c r="F258" t="s">
        <v>600</v>
      </c>
      <c r="G258" t="s">
        <v>3451</v>
      </c>
      <c r="H258" t="s">
        <v>3949</v>
      </c>
    </row>
    <row r="259" spans="1:8" x14ac:dyDescent="0.25">
      <c r="A259" t="s">
        <v>3950</v>
      </c>
      <c r="B259" t="s">
        <v>3951</v>
      </c>
      <c r="C259">
        <v>47.23</v>
      </c>
      <c r="D259" t="s">
        <v>2993</v>
      </c>
      <c r="E259" t="s">
        <v>2930</v>
      </c>
      <c r="F259" t="s">
        <v>288</v>
      </c>
      <c r="G259" t="s">
        <v>3236</v>
      </c>
      <c r="H259" t="s">
        <v>3952</v>
      </c>
    </row>
    <row r="260" spans="1:8" x14ac:dyDescent="0.25">
      <c r="A260" t="s">
        <v>3953</v>
      </c>
      <c r="B260" t="s">
        <v>3954</v>
      </c>
      <c r="C260">
        <v>17.649999999999999</v>
      </c>
      <c r="D260" t="s">
        <v>3955</v>
      </c>
      <c r="E260">
        <v>2013</v>
      </c>
      <c r="F260" t="s">
        <v>600</v>
      </c>
      <c r="G260" t="s">
        <v>2940</v>
      </c>
      <c r="H260" t="s">
        <v>3956</v>
      </c>
    </row>
    <row r="261" spans="1:8" x14ac:dyDescent="0.25">
      <c r="A261" t="s">
        <v>3957</v>
      </c>
      <c r="B261" t="s">
        <v>3958</v>
      </c>
      <c r="C261">
        <v>8.3800000000000008</v>
      </c>
      <c r="D261" t="s">
        <v>3959</v>
      </c>
      <c r="E261">
        <v>1991</v>
      </c>
      <c r="F261" t="s">
        <v>18</v>
      </c>
      <c r="G261" t="s">
        <v>53</v>
      </c>
      <c r="H261" t="s">
        <v>3960</v>
      </c>
    </row>
    <row r="262" spans="1:8" x14ac:dyDescent="0.25">
      <c r="A262" t="s">
        <v>3961</v>
      </c>
      <c r="B262" t="s">
        <v>3962</v>
      </c>
      <c r="C262">
        <v>1.64</v>
      </c>
      <c r="D262" t="s">
        <v>3963</v>
      </c>
      <c r="E262">
        <v>2012</v>
      </c>
      <c r="F262" t="s">
        <v>25</v>
      </c>
      <c r="G262" t="s">
        <v>3017</v>
      </c>
      <c r="H262" t="s">
        <v>3964</v>
      </c>
    </row>
    <row r="263" spans="1:8" x14ac:dyDescent="0.25">
      <c r="A263" t="s">
        <v>3965</v>
      </c>
      <c r="B263" t="s">
        <v>3966</v>
      </c>
      <c r="C263">
        <v>18.5</v>
      </c>
      <c r="D263" t="s">
        <v>3967</v>
      </c>
      <c r="E263">
        <v>2005</v>
      </c>
      <c r="F263" t="s">
        <v>25</v>
      </c>
      <c r="G263" t="s">
        <v>3017</v>
      </c>
      <c r="H263" t="s">
        <v>3968</v>
      </c>
    </row>
    <row r="264" spans="1:8" x14ac:dyDescent="0.25">
      <c r="A264" t="s">
        <v>3969</v>
      </c>
      <c r="B264" t="s">
        <v>3970</v>
      </c>
      <c r="C264">
        <v>317.01</v>
      </c>
      <c r="D264" t="s">
        <v>3971</v>
      </c>
      <c r="E264" t="s">
        <v>2930</v>
      </c>
      <c r="F264" t="s">
        <v>25</v>
      </c>
      <c r="G264" t="s">
        <v>3017</v>
      </c>
      <c r="H264" t="s">
        <v>3972</v>
      </c>
    </row>
    <row r="265" spans="1:8" x14ac:dyDescent="0.25">
      <c r="A265" t="s">
        <v>3973</v>
      </c>
      <c r="B265" t="s">
        <v>3974</v>
      </c>
      <c r="C265">
        <v>3.36</v>
      </c>
      <c r="D265" t="s">
        <v>3975</v>
      </c>
      <c r="E265">
        <v>1993</v>
      </c>
      <c r="F265" t="s">
        <v>138</v>
      </c>
      <c r="G265" t="s">
        <v>3186</v>
      </c>
      <c r="H265" t="s">
        <v>3976</v>
      </c>
    </row>
    <row r="266" spans="1:8" x14ac:dyDescent="0.25">
      <c r="A266" t="s">
        <v>3977</v>
      </c>
      <c r="B266" t="s">
        <v>3978</v>
      </c>
      <c r="C266">
        <v>9.65</v>
      </c>
      <c r="D266" t="s">
        <v>3979</v>
      </c>
      <c r="E266" t="s">
        <v>2930</v>
      </c>
      <c r="F266" t="s">
        <v>18</v>
      </c>
      <c r="G266" t="s">
        <v>17</v>
      </c>
      <c r="H266" t="s">
        <v>3980</v>
      </c>
    </row>
    <row r="267" spans="1:8" x14ac:dyDescent="0.25">
      <c r="A267" t="s">
        <v>3981</v>
      </c>
      <c r="B267" t="s">
        <v>3982</v>
      </c>
      <c r="C267">
        <v>24.7499</v>
      </c>
      <c r="D267" t="s">
        <v>3983</v>
      </c>
      <c r="E267" t="s">
        <v>2930</v>
      </c>
      <c r="F267" t="s">
        <v>600</v>
      </c>
      <c r="G267" t="s">
        <v>2949</v>
      </c>
      <c r="H267" t="s">
        <v>3984</v>
      </c>
    </row>
    <row r="268" spans="1:8" x14ac:dyDescent="0.25">
      <c r="A268" t="s">
        <v>3985</v>
      </c>
      <c r="B268" t="s">
        <v>3986</v>
      </c>
      <c r="C268">
        <v>4.67</v>
      </c>
      <c r="D268" t="s">
        <v>3987</v>
      </c>
      <c r="E268">
        <v>2012</v>
      </c>
      <c r="F268" t="s">
        <v>18</v>
      </c>
      <c r="G268" t="s">
        <v>53</v>
      </c>
      <c r="H268" t="s">
        <v>3988</v>
      </c>
    </row>
    <row r="269" spans="1:8" x14ac:dyDescent="0.25">
      <c r="A269" t="s">
        <v>3989</v>
      </c>
      <c r="B269" t="s">
        <v>3990</v>
      </c>
      <c r="C269">
        <v>5.37</v>
      </c>
      <c r="D269" t="s">
        <v>3991</v>
      </c>
      <c r="E269">
        <v>1999</v>
      </c>
      <c r="F269" t="s">
        <v>116</v>
      </c>
      <c r="G269" t="s">
        <v>115</v>
      </c>
      <c r="H269" t="s">
        <v>3992</v>
      </c>
    </row>
    <row r="270" spans="1:8" x14ac:dyDescent="0.25">
      <c r="A270" t="s">
        <v>3993</v>
      </c>
      <c r="B270" t="s">
        <v>3994</v>
      </c>
      <c r="C270">
        <v>3.84</v>
      </c>
      <c r="D270" t="s">
        <v>3995</v>
      </c>
      <c r="E270" t="s">
        <v>2930</v>
      </c>
      <c r="F270" t="s">
        <v>25</v>
      </c>
      <c r="G270" t="s">
        <v>24</v>
      </c>
      <c r="H270" t="s">
        <v>3996</v>
      </c>
    </row>
    <row r="271" spans="1:8" x14ac:dyDescent="0.25">
      <c r="A271" t="s">
        <v>3997</v>
      </c>
      <c r="B271" t="s">
        <v>3998</v>
      </c>
      <c r="C271">
        <v>5.8</v>
      </c>
      <c r="D271" t="s">
        <v>3999</v>
      </c>
      <c r="E271">
        <v>2014</v>
      </c>
      <c r="F271" t="s">
        <v>25</v>
      </c>
      <c r="G271" t="s">
        <v>24</v>
      </c>
      <c r="H271" t="s">
        <v>4000</v>
      </c>
    </row>
    <row r="272" spans="1:8" x14ac:dyDescent="0.25">
      <c r="A272" t="s">
        <v>4001</v>
      </c>
      <c r="B272" t="s">
        <v>4002</v>
      </c>
      <c r="C272">
        <v>70.25</v>
      </c>
      <c r="D272" t="s">
        <v>4003</v>
      </c>
      <c r="E272">
        <v>2014</v>
      </c>
      <c r="F272" t="s">
        <v>25</v>
      </c>
      <c r="G272" t="s">
        <v>24</v>
      </c>
      <c r="H272" t="s">
        <v>4004</v>
      </c>
    </row>
    <row r="273" spans="1:8" x14ac:dyDescent="0.25">
      <c r="A273" t="s">
        <v>4005</v>
      </c>
      <c r="B273" t="s">
        <v>4006</v>
      </c>
      <c r="C273">
        <v>0.82</v>
      </c>
      <c r="D273" t="s">
        <v>4007</v>
      </c>
      <c r="E273" t="s">
        <v>2930</v>
      </c>
      <c r="F273" t="s">
        <v>18</v>
      </c>
      <c r="G273" t="s">
        <v>44</v>
      </c>
      <c r="H273" t="s">
        <v>4008</v>
      </c>
    </row>
    <row r="274" spans="1:8" x14ac:dyDescent="0.25">
      <c r="A274" t="s">
        <v>4009</v>
      </c>
      <c r="B274" t="s">
        <v>4010</v>
      </c>
      <c r="C274">
        <v>10</v>
      </c>
      <c r="D274" t="s">
        <v>4011</v>
      </c>
      <c r="E274">
        <v>1999</v>
      </c>
      <c r="F274" t="s">
        <v>18</v>
      </c>
      <c r="G274" t="s">
        <v>106</v>
      </c>
      <c r="H274" t="s">
        <v>4012</v>
      </c>
    </row>
    <row r="275" spans="1:8" x14ac:dyDescent="0.25">
      <c r="A275" t="s">
        <v>747</v>
      </c>
      <c r="B275" t="s">
        <v>4013</v>
      </c>
      <c r="C275">
        <v>62.37</v>
      </c>
      <c r="D275" t="s">
        <v>4014</v>
      </c>
      <c r="E275" t="s">
        <v>2930</v>
      </c>
      <c r="F275" t="s">
        <v>18</v>
      </c>
      <c r="G275" t="s">
        <v>17</v>
      </c>
      <c r="H275" t="s">
        <v>4015</v>
      </c>
    </row>
    <row r="276" spans="1:8" x14ac:dyDescent="0.25">
      <c r="A276" t="s">
        <v>4016</v>
      </c>
      <c r="B276" t="s">
        <v>4017</v>
      </c>
      <c r="C276" t="s">
        <v>2930</v>
      </c>
      <c r="D276" t="s">
        <v>2930</v>
      </c>
      <c r="E276" t="s">
        <v>2930</v>
      </c>
      <c r="F276" t="s">
        <v>2930</v>
      </c>
      <c r="G276" t="s">
        <v>2930</v>
      </c>
      <c r="H276" t="s">
        <v>4018</v>
      </c>
    </row>
    <row r="277" spans="1:8" x14ac:dyDescent="0.25">
      <c r="A277" t="s">
        <v>185</v>
      </c>
      <c r="B277" t="s">
        <v>4019</v>
      </c>
      <c r="C277">
        <v>88.685000000000002</v>
      </c>
      <c r="D277" t="s">
        <v>4020</v>
      </c>
      <c r="E277" t="s">
        <v>2930</v>
      </c>
      <c r="F277" t="s">
        <v>18</v>
      </c>
      <c r="G277" t="s">
        <v>44</v>
      </c>
      <c r="H277" t="s">
        <v>4021</v>
      </c>
    </row>
    <row r="278" spans="1:8" x14ac:dyDescent="0.25">
      <c r="A278" t="s">
        <v>193</v>
      </c>
      <c r="B278" t="s">
        <v>4022</v>
      </c>
      <c r="C278">
        <v>112.06</v>
      </c>
      <c r="D278" t="s">
        <v>4023</v>
      </c>
      <c r="E278">
        <v>2009</v>
      </c>
      <c r="F278" t="s">
        <v>18</v>
      </c>
      <c r="G278" t="s">
        <v>53</v>
      </c>
      <c r="H278" t="s">
        <v>4024</v>
      </c>
    </row>
    <row r="279" spans="1:8" x14ac:dyDescent="0.25">
      <c r="A279" t="s">
        <v>4025</v>
      </c>
      <c r="B279" t="s">
        <v>4026</v>
      </c>
      <c r="C279">
        <v>40.06</v>
      </c>
      <c r="D279" t="s">
        <v>4027</v>
      </c>
      <c r="E279">
        <v>2014</v>
      </c>
      <c r="F279" t="s">
        <v>25</v>
      </c>
      <c r="G279" t="s">
        <v>62</v>
      </c>
      <c r="H279" t="s">
        <v>4028</v>
      </c>
    </row>
    <row r="280" spans="1:8" x14ac:dyDescent="0.25">
      <c r="A280" t="s">
        <v>4029</v>
      </c>
      <c r="B280" t="s">
        <v>4030</v>
      </c>
      <c r="C280">
        <v>11.75</v>
      </c>
      <c r="D280" t="s">
        <v>4031</v>
      </c>
      <c r="E280">
        <v>2015</v>
      </c>
      <c r="F280" t="s">
        <v>600</v>
      </c>
      <c r="G280" t="s">
        <v>2949</v>
      </c>
      <c r="H280" t="s">
        <v>4032</v>
      </c>
    </row>
    <row r="281" spans="1:8" x14ac:dyDescent="0.25">
      <c r="A281" t="s">
        <v>4033</v>
      </c>
      <c r="B281" t="s">
        <v>4034</v>
      </c>
      <c r="C281">
        <v>0.92969999999999997</v>
      </c>
      <c r="D281" t="s">
        <v>4035</v>
      </c>
      <c r="E281">
        <v>2010</v>
      </c>
      <c r="F281" t="s">
        <v>25</v>
      </c>
      <c r="G281" t="s">
        <v>24</v>
      </c>
      <c r="H281" t="s">
        <v>4036</v>
      </c>
    </row>
    <row r="282" spans="1:8" x14ac:dyDescent="0.25">
      <c r="A282" t="s">
        <v>4037</v>
      </c>
      <c r="B282" t="s">
        <v>4038</v>
      </c>
      <c r="C282">
        <v>1.27</v>
      </c>
      <c r="D282" t="s">
        <v>4039</v>
      </c>
      <c r="E282" t="s">
        <v>2930</v>
      </c>
      <c r="F282" t="s">
        <v>18</v>
      </c>
      <c r="G282" t="s">
        <v>1000</v>
      </c>
      <c r="H282" t="s">
        <v>4040</v>
      </c>
    </row>
    <row r="283" spans="1:8" x14ac:dyDescent="0.25">
      <c r="A283" t="s">
        <v>4041</v>
      </c>
      <c r="B283" t="s">
        <v>4042</v>
      </c>
      <c r="C283">
        <v>14.74</v>
      </c>
      <c r="D283" t="s">
        <v>4043</v>
      </c>
      <c r="E283">
        <v>1993</v>
      </c>
      <c r="F283" t="s">
        <v>218</v>
      </c>
      <c r="G283" t="s">
        <v>308</v>
      </c>
      <c r="H283" t="s">
        <v>4044</v>
      </c>
    </row>
    <row r="284" spans="1:8" x14ac:dyDescent="0.25">
      <c r="A284" t="s">
        <v>4045</v>
      </c>
      <c r="B284" t="s">
        <v>4046</v>
      </c>
      <c r="C284">
        <v>10.41</v>
      </c>
      <c r="D284" t="s">
        <v>4047</v>
      </c>
      <c r="E284">
        <v>2015</v>
      </c>
      <c r="F284" t="s">
        <v>25</v>
      </c>
      <c r="G284" t="s">
        <v>3017</v>
      </c>
      <c r="H284" t="s">
        <v>4048</v>
      </c>
    </row>
    <row r="285" spans="1:8" x14ac:dyDescent="0.25">
      <c r="A285" t="s">
        <v>4049</v>
      </c>
      <c r="B285" t="s">
        <v>4050</v>
      </c>
      <c r="C285">
        <v>62.45</v>
      </c>
      <c r="D285" t="s">
        <v>4051</v>
      </c>
      <c r="E285" t="s">
        <v>2930</v>
      </c>
      <c r="F285" t="s">
        <v>31</v>
      </c>
      <c r="G285" t="s">
        <v>3442</v>
      </c>
      <c r="H285" t="s">
        <v>4052</v>
      </c>
    </row>
    <row r="286" spans="1:8" x14ac:dyDescent="0.25">
      <c r="A286" t="s">
        <v>4053</v>
      </c>
      <c r="B286" t="s">
        <v>4054</v>
      </c>
      <c r="C286">
        <v>4.59</v>
      </c>
      <c r="D286" t="s">
        <v>4055</v>
      </c>
      <c r="E286">
        <v>1996</v>
      </c>
      <c r="F286" t="s">
        <v>18</v>
      </c>
      <c r="G286" t="s">
        <v>17</v>
      </c>
      <c r="H286" t="s">
        <v>4056</v>
      </c>
    </row>
    <row r="287" spans="1:8" x14ac:dyDescent="0.25">
      <c r="A287" t="s">
        <v>4057</v>
      </c>
      <c r="B287" t="s">
        <v>4058</v>
      </c>
      <c r="C287">
        <v>2.7</v>
      </c>
      <c r="D287" t="s">
        <v>4059</v>
      </c>
      <c r="E287">
        <v>2000</v>
      </c>
      <c r="F287" t="s">
        <v>18</v>
      </c>
      <c r="G287" t="s">
        <v>308</v>
      </c>
      <c r="H287" t="s">
        <v>4060</v>
      </c>
    </row>
    <row r="288" spans="1:8" x14ac:dyDescent="0.25">
      <c r="A288" t="s">
        <v>4061</v>
      </c>
      <c r="B288" t="s">
        <v>4062</v>
      </c>
      <c r="C288">
        <v>0.46</v>
      </c>
      <c r="D288" t="s">
        <v>4063</v>
      </c>
      <c r="E288" t="s">
        <v>2930</v>
      </c>
      <c r="F288" t="s">
        <v>218</v>
      </c>
      <c r="G288" t="s">
        <v>308</v>
      </c>
      <c r="H288" t="s">
        <v>4064</v>
      </c>
    </row>
    <row r="289" spans="1:8" x14ac:dyDescent="0.25">
      <c r="A289" t="s">
        <v>4061</v>
      </c>
      <c r="B289" t="s">
        <v>4065</v>
      </c>
      <c r="C289">
        <v>0.14000000000000001</v>
      </c>
      <c r="D289" t="s">
        <v>2930</v>
      </c>
      <c r="E289" t="s">
        <v>2930</v>
      </c>
      <c r="F289" t="s">
        <v>218</v>
      </c>
      <c r="G289" t="s">
        <v>308</v>
      </c>
      <c r="H289" t="s">
        <v>4066</v>
      </c>
    </row>
    <row r="290" spans="1:8" x14ac:dyDescent="0.25">
      <c r="A290" t="s">
        <v>4067</v>
      </c>
      <c r="B290" t="s">
        <v>4068</v>
      </c>
      <c r="C290">
        <v>3.17</v>
      </c>
      <c r="D290" t="s">
        <v>4069</v>
      </c>
      <c r="E290" t="s">
        <v>2930</v>
      </c>
      <c r="F290" t="s">
        <v>25</v>
      </c>
      <c r="G290" t="s">
        <v>3735</v>
      </c>
      <c r="H290" t="s">
        <v>4070</v>
      </c>
    </row>
    <row r="291" spans="1:8" x14ac:dyDescent="0.25">
      <c r="A291" t="s">
        <v>4071</v>
      </c>
      <c r="B291" t="s">
        <v>4072</v>
      </c>
      <c r="C291">
        <v>2.64</v>
      </c>
      <c r="D291" t="s">
        <v>4073</v>
      </c>
      <c r="E291">
        <v>1998</v>
      </c>
      <c r="F291" t="s">
        <v>18</v>
      </c>
      <c r="G291" t="s">
        <v>53</v>
      </c>
      <c r="H291" t="s">
        <v>4074</v>
      </c>
    </row>
    <row r="292" spans="1:8" x14ac:dyDescent="0.25">
      <c r="A292" t="s">
        <v>4075</v>
      </c>
      <c r="B292" t="s">
        <v>4076</v>
      </c>
      <c r="C292">
        <v>17.09</v>
      </c>
      <c r="D292" t="s">
        <v>4077</v>
      </c>
      <c r="E292" t="s">
        <v>2930</v>
      </c>
      <c r="F292" t="s">
        <v>31</v>
      </c>
      <c r="G292" t="s">
        <v>115</v>
      </c>
      <c r="H292" t="s">
        <v>4078</v>
      </c>
    </row>
    <row r="293" spans="1:8" x14ac:dyDescent="0.25">
      <c r="A293" t="s">
        <v>4079</v>
      </c>
      <c r="B293" t="s">
        <v>4080</v>
      </c>
      <c r="C293">
        <v>3.1</v>
      </c>
      <c r="D293" t="s">
        <v>4081</v>
      </c>
      <c r="E293" t="s">
        <v>2930</v>
      </c>
      <c r="F293" t="s">
        <v>18</v>
      </c>
      <c r="G293" t="s">
        <v>246</v>
      </c>
      <c r="H293" t="s">
        <v>4082</v>
      </c>
    </row>
    <row r="294" spans="1:8" x14ac:dyDescent="0.25">
      <c r="A294" t="s">
        <v>4083</v>
      </c>
      <c r="B294" t="s">
        <v>4084</v>
      </c>
      <c r="C294">
        <v>64.540000000000006</v>
      </c>
      <c r="D294" t="s">
        <v>4085</v>
      </c>
      <c r="E294">
        <v>1990</v>
      </c>
      <c r="F294" t="s">
        <v>293</v>
      </c>
      <c r="G294" t="s">
        <v>401</v>
      </c>
      <c r="H294" t="s">
        <v>4086</v>
      </c>
    </row>
    <row r="295" spans="1:8" x14ac:dyDescent="0.25">
      <c r="A295" t="s">
        <v>300</v>
      </c>
      <c r="B295" t="s">
        <v>4087</v>
      </c>
      <c r="C295">
        <v>209.63</v>
      </c>
      <c r="D295" t="s">
        <v>4088</v>
      </c>
      <c r="E295">
        <v>2005</v>
      </c>
      <c r="F295" t="s">
        <v>18</v>
      </c>
      <c r="G295" t="s">
        <v>106</v>
      </c>
      <c r="H295" t="s">
        <v>4089</v>
      </c>
    </row>
    <row r="296" spans="1:8" x14ac:dyDescent="0.25">
      <c r="A296" t="s">
        <v>4090</v>
      </c>
      <c r="B296" t="s">
        <v>4091</v>
      </c>
      <c r="C296">
        <v>58.9</v>
      </c>
      <c r="D296" t="s">
        <v>4092</v>
      </c>
      <c r="E296" t="s">
        <v>2930</v>
      </c>
      <c r="F296" t="s">
        <v>178</v>
      </c>
      <c r="G296" t="s">
        <v>2994</v>
      </c>
      <c r="H296" t="s">
        <v>4093</v>
      </c>
    </row>
    <row r="297" spans="1:8" x14ac:dyDescent="0.25">
      <c r="A297" t="s">
        <v>4094</v>
      </c>
      <c r="B297" t="s">
        <v>4095</v>
      </c>
      <c r="C297">
        <v>23.8</v>
      </c>
      <c r="D297" t="s">
        <v>4096</v>
      </c>
      <c r="E297" t="s">
        <v>2930</v>
      </c>
      <c r="F297" t="s">
        <v>600</v>
      </c>
      <c r="G297" t="s">
        <v>2940</v>
      </c>
      <c r="H297" t="s">
        <v>4097</v>
      </c>
    </row>
    <row r="298" spans="1:8" x14ac:dyDescent="0.25">
      <c r="A298" t="s">
        <v>4094</v>
      </c>
      <c r="B298" t="s">
        <v>4098</v>
      </c>
      <c r="C298">
        <v>23.19</v>
      </c>
      <c r="D298" t="s">
        <v>4099</v>
      </c>
      <c r="E298" t="s">
        <v>2930</v>
      </c>
      <c r="F298" t="s">
        <v>600</v>
      </c>
      <c r="G298" t="s">
        <v>2940</v>
      </c>
      <c r="H298" t="s">
        <v>4100</v>
      </c>
    </row>
    <row r="299" spans="1:8" x14ac:dyDescent="0.25">
      <c r="A299" t="s">
        <v>4101</v>
      </c>
      <c r="B299" t="s">
        <v>4102</v>
      </c>
      <c r="C299">
        <v>2.41</v>
      </c>
      <c r="D299" t="s">
        <v>4103</v>
      </c>
      <c r="E299" t="s">
        <v>2930</v>
      </c>
      <c r="F299" t="s">
        <v>3022</v>
      </c>
      <c r="G299" t="s">
        <v>308</v>
      </c>
      <c r="H299" t="s">
        <v>4104</v>
      </c>
    </row>
    <row r="300" spans="1:8" x14ac:dyDescent="0.25">
      <c r="A300" t="s">
        <v>4105</v>
      </c>
      <c r="B300" t="s">
        <v>4106</v>
      </c>
      <c r="C300">
        <v>58.97</v>
      </c>
      <c r="D300" t="s">
        <v>4107</v>
      </c>
      <c r="E300">
        <v>1993</v>
      </c>
      <c r="F300" t="s">
        <v>600</v>
      </c>
      <c r="G300" t="s">
        <v>2949</v>
      </c>
      <c r="H300" t="s">
        <v>4108</v>
      </c>
    </row>
    <row r="301" spans="1:8" x14ac:dyDescent="0.25">
      <c r="A301" t="s">
        <v>4105</v>
      </c>
      <c r="B301" t="s">
        <v>4109</v>
      </c>
      <c r="C301">
        <v>28.7</v>
      </c>
      <c r="D301" t="s">
        <v>4110</v>
      </c>
      <c r="E301" t="s">
        <v>2930</v>
      </c>
      <c r="F301" t="s">
        <v>600</v>
      </c>
      <c r="G301" t="s">
        <v>2949</v>
      </c>
      <c r="H301" t="s">
        <v>4111</v>
      </c>
    </row>
    <row r="302" spans="1:8" x14ac:dyDescent="0.25">
      <c r="A302" t="s">
        <v>4112</v>
      </c>
      <c r="B302" t="s">
        <v>4113</v>
      </c>
      <c r="C302">
        <v>7.15</v>
      </c>
      <c r="D302" t="s">
        <v>4114</v>
      </c>
      <c r="E302" t="s">
        <v>2930</v>
      </c>
      <c r="F302" t="s">
        <v>600</v>
      </c>
      <c r="G302" t="s">
        <v>2954</v>
      </c>
      <c r="H302" t="s">
        <v>4115</v>
      </c>
    </row>
    <row r="303" spans="1:8" x14ac:dyDescent="0.25">
      <c r="A303" t="s">
        <v>4116</v>
      </c>
      <c r="B303" t="s">
        <v>4117</v>
      </c>
      <c r="C303">
        <v>5.7398999999999996</v>
      </c>
      <c r="D303" t="s">
        <v>4118</v>
      </c>
      <c r="E303" t="s">
        <v>2930</v>
      </c>
      <c r="F303" t="s">
        <v>600</v>
      </c>
      <c r="G303" t="s">
        <v>2949</v>
      </c>
      <c r="H303" t="s">
        <v>4119</v>
      </c>
    </row>
    <row r="304" spans="1:8" x14ac:dyDescent="0.25">
      <c r="A304" t="s">
        <v>4120</v>
      </c>
      <c r="B304" t="s">
        <v>4121</v>
      </c>
      <c r="C304">
        <v>50.18</v>
      </c>
      <c r="D304" t="s">
        <v>4122</v>
      </c>
      <c r="E304" t="s">
        <v>2930</v>
      </c>
      <c r="F304" t="s">
        <v>600</v>
      </c>
      <c r="G304" t="s">
        <v>2949</v>
      </c>
      <c r="H304" t="s">
        <v>4123</v>
      </c>
    </row>
    <row r="305" spans="1:8" x14ac:dyDescent="0.25">
      <c r="A305" t="s">
        <v>4124</v>
      </c>
      <c r="B305" t="s">
        <v>4125</v>
      </c>
      <c r="C305">
        <v>14.91</v>
      </c>
      <c r="D305" t="s">
        <v>4126</v>
      </c>
      <c r="E305" t="s">
        <v>2930</v>
      </c>
      <c r="F305" t="s">
        <v>600</v>
      </c>
      <c r="G305" t="s">
        <v>2949</v>
      </c>
      <c r="H305" t="s">
        <v>4127</v>
      </c>
    </row>
    <row r="306" spans="1:8" x14ac:dyDescent="0.25">
      <c r="A306" t="s">
        <v>4128</v>
      </c>
      <c r="B306" t="s">
        <v>4129</v>
      </c>
      <c r="C306">
        <v>11</v>
      </c>
      <c r="D306" t="s">
        <v>4130</v>
      </c>
      <c r="E306" t="s">
        <v>2930</v>
      </c>
      <c r="F306" t="s">
        <v>600</v>
      </c>
      <c r="G306" t="s">
        <v>2949</v>
      </c>
      <c r="H306" t="s">
        <v>4131</v>
      </c>
    </row>
    <row r="307" spans="1:8" x14ac:dyDescent="0.25">
      <c r="A307" t="s">
        <v>4132</v>
      </c>
      <c r="B307" t="s">
        <v>4133</v>
      </c>
      <c r="C307">
        <v>35.5</v>
      </c>
      <c r="D307" t="s">
        <v>4134</v>
      </c>
      <c r="E307">
        <v>1997</v>
      </c>
      <c r="F307" t="s">
        <v>600</v>
      </c>
      <c r="G307" t="s">
        <v>2949</v>
      </c>
      <c r="H307" t="s">
        <v>4135</v>
      </c>
    </row>
    <row r="308" spans="1:8" x14ac:dyDescent="0.25">
      <c r="A308" t="s">
        <v>4136</v>
      </c>
      <c r="B308" t="s">
        <v>4137</v>
      </c>
      <c r="C308">
        <v>11.97</v>
      </c>
      <c r="D308" t="s">
        <v>4138</v>
      </c>
      <c r="E308" t="s">
        <v>2930</v>
      </c>
      <c r="F308" t="s">
        <v>600</v>
      </c>
      <c r="G308" t="s">
        <v>2954</v>
      </c>
      <c r="H308" t="s">
        <v>4139</v>
      </c>
    </row>
    <row r="309" spans="1:8" x14ac:dyDescent="0.25">
      <c r="A309" t="s">
        <v>4140</v>
      </c>
      <c r="B309" t="s">
        <v>4141</v>
      </c>
      <c r="C309">
        <v>18.82</v>
      </c>
      <c r="D309" t="s">
        <v>4142</v>
      </c>
      <c r="E309">
        <v>2014</v>
      </c>
      <c r="F309" t="s">
        <v>600</v>
      </c>
      <c r="G309" t="s">
        <v>2949</v>
      </c>
      <c r="H309" t="s">
        <v>4143</v>
      </c>
    </row>
    <row r="310" spans="1:8" x14ac:dyDescent="0.25">
      <c r="A310" t="s">
        <v>4144</v>
      </c>
      <c r="B310" t="s">
        <v>4145</v>
      </c>
      <c r="C310">
        <v>44.54</v>
      </c>
      <c r="D310" t="s">
        <v>4146</v>
      </c>
      <c r="E310" t="s">
        <v>2930</v>
      </c>
      <c r="F310" t="s">
        <v>600</v>
      </c>
      <c r="G310" t="s">
        <v>2949</v>
      </c>
      <c r="H310" t="s">
        <v>4147</v>
      </c>
    </row>
    <row r="311" spans="1:8" x14ac:dyDescent="0.25">
      <c r="A311" t="s">
        <v>4148</v>
      </c>
      <c r="B311" t="s">
        <v>4149</v>
      </c>
      <c r="C311">
        <v>32.96</v>
      </c>
      <c r="D311" t="s">
        <v>2930</v>
      </c>
      <c r="E311" t="s">
        <v>2930</v>
      </c>
      <c r="F311" t="s">
        <v>600</v>
      </c>
      <c r="G311" t="s">
        <v>4150</v>
      </c>
      <c r="H311" t="s">
        <v>4151</v>
      </c>
    </row>
    <row r="312" spans="1:8" x14ac:dyDescent="0.25">
      <c r="A312" t="s">
        <v>4152</v>
      </c>
      <c r="B312" t="s">
        <v>4153</v>
      </c>
      <c r="C312">
        <v>9.9600000000000009</v>
      </c>
      <c r="D312" t="s">
        <v>2930</v>
      </c>
      <c r="E312">
        <v>2015</v>
      </c>
      <c r="F312" t="s">
        <v>600</v>
      </c>
      <c r="G312" t="s">
        <v>217</v>
      </c>
      <c r="H312" t="s">
        <v>4154</v>
      </c>
    </row>
    <row r="313" spans="1:8" x14ac:dyDescent="0.25">
      <c r="A313" t="s">
        <v>4155</v>
      </c>
      <c r="B313" t="s">
        <v>4156</v>
      </c>
      <c r="C313">
        <v>38.57</v>
      </c>
      <c r="D313" t="s">
        <v>4157</v>
      </c>
      <c r="E313">
        <v>1993</v>
      </c>
      <c r="F313" t="s">
        <v>18</v>
      </c>
      <c r="G313" t="s">
        <v>2980</v>
      </c>
      <c r="H313" t="s">
        <v>4158</v>
      </c>
    </row>
    <row r="314" spans="1:8" x14ac:dyDescent="0.25">
      <c r="A314" t="s">
        <v>4159</v>
      </c>
      <c r="B314" t="s">
        <v>4160</v>
      </c>
      <c r="C314">
        <v>25.24</v>
      </c>
      <c r="D314" t="s">
        <v>4161</v>
      </c>
      <c r="E314" t="s">
        <v>2930</v>
      </c>
      <c r="F314" t="s">
        <v>293</v>
      </c>
      <c r="G314" t="s">
        <v>82</v>
      </c>
      <c r="H314" t="s">
        <v>4162</v>
      </c>
    </row>
    <row r="315" spans="1:8" x14ac:dyDescent="0.25">
      <c r="A315" t="s">
        <v>4163</v>
      </c>
      <c r="B315" t="s">
        <v>4164</v>
      </c>
      <c r="C315">
        <v>4.75</v>
      </c>
      <c r="D315" t="s">
        <v>4165</v>
      </c>
      <c r="E315" t="s">
        <v>2930</v>
      </c>
      <c r="F315" t="s">
        <v>600</v>
      </c>
      <c r="G315" t="s">
        <v>2949</v>
      </c>
      <c r="H315" t="s">
        <v>4166</v>
      </c>
    </row>
    <row r="316" spans="1:8" x14ac:dyDescent="0.25">
      <c r="A316" t="s">
        <v>4167</v>
      </c>
      <c r="B316" t="s">
        <v>4168</v>
      </c>
      <c r="C316">
        <v>12.31</v>
      </c>
      <c r="D316" t="s">
        <v>4169</v>
      </c>
      <c r="E316" t="s">
        <v>2930</v>
      </c>
      <c r="F316" t="s">
        <v>600</v>
      </c>
      <c r="G316" t="s">
        <v>2949</v>
      </c>
      <c r="H316" t="s">
        <v>4170</v>
      </c>
    </row>
    <row r="317" spans="1:8" x14ac:dyDescent="0.25">
      <c r="A317" t="s">
        <v>4171</v>
      </c>
      <c r="B317" t="s">
        <v>4172</v>
      </c>
      <c r="C317">
        <v>9.24</v>
      </c>
      <c r="D317" t="s">
        <v>4173</v>
      </c>
      <c r="E317">
        <v>2012</v>
      </c>
      <c r="F317" t="s">
        <v>18</v>
      </c>
      <c r="G317" t="s">
        <v>17</v>
      </c>
      <c r="H317" t="s">
        <v>4174</v>
      </c>
    </row>
    <row r="318" spans="1:8" x14ac:dyDescent="0.25">
      <c r="A318" t="s">
        <v>4175</v>
      </c>
      <c r="B318" t="s">
        <v>4176</v>
      </c>
      <c r="C318">
        <v>13.78</v>
      </c>
      <c r="D318" t="s">
        <v>3397</v>
      </c>
      <c r="E318" t="s">
        <v>2930</v>
      </c>
      <c r="F318" t="s">
        <v>600</v>
      </c>
      <c r="G318" t="s">
        <v>2949</v>
      </c>
      <c r="H318" t="s">
        <v>4177</v>
      </c>
    </row>
    <row r="319" spans="1:8" x14ac:dyDescent="0.25">
      <c r="A319" t="s">
        <v>4178</v>
      </c>
      <c r="B319" t="s">
        <v>4179</v>
      </c>
      <c r="C319">
        <v>11.73</v>
      </c>
      <c r="D319" t="s">
        <v>4180</v>
      </c>
      <c r="E319">
        <v>2005</v>
      </c>
      <c r="F319" t="s">
        <v>600</v>
      </c>
      <c r="G319" t="s">
        <v>2954</v>
      </c>
      <c r="H319" t="s">
        <v>4181</v>
      </c>
    </row>
    <row r="320" spans="1:8" x14ac:dyDescent="0.25">
      <c r="A320" t="s">
        <v>4182</v>
      </c>
      <c r="B320" t="s">
        <v>4183</v>
      </c>
      <c r="C320">
        <v>4.8899999999999997</v>
      </c>
      <c r="D320" t="s">
        <v>4184</v>
      </c>
      <c r="E320">
        <v>2011</v>
      </c>
      <c r="F320" t="s">
        <v>2930</v>
      </c>
      <c r="G320" t="s">
        <v>2930</v>
      </c>
      <c r="H320" t="s">
        <v>4185</v>
      </c>
    </row>
    <row r="321" spans="1:8" x14ac:dyDescent="0.25">
      <c r="A321" t="s">
        <v>4186</v>
      </c>
      <c r="B321" t="s">
        <v>4187</v>
      </c>
      <c r="C321">
        <v>28.76</v>
      </c>
      <c r="D321" t="s">
        <v>4188</v>
      </c>
      <c r="E321">
        <v>2004</v>
      </c>
      <c r="F321" t="s">
        <v>31</v>
      </c>
      <c r="G321" t="s">
        <v>233</v>
      </c>
      <c r="H321" t="s">
        <v>4189</v>
      </c>
    </row>
    <row r="322" spans="1:8" x14ac:dyDescent="0.25">
      <c r="A322" t="s">
        <v>4190</v>
      </c>
      <c r="B322" t="s">
        <v>4191</v>
      </c>
      <c r="C322">
        <v>10.545199999999999</v>
      </c>
      <c r="D322" t="s">
        <v>4192</v>
      </c>
      <c r="E322" t="s">
        <v>2930</v>
      </c>
      <c r="F322" t="s">
        <v>600</v>
      </c>
      <c r="G322" t="s">
        <v>2954</v>
      </c>
      <c r="H322" t="s">
        <v>4193</v>
      </c>
    </row>
    <row r="323" spans="1:8" x14ac:dyDescent="0.25">
      <c r="A323" t="s">
        <v>4194</v>
      </c>
      <c r="B323" t="s">
        <v>4195</v>
      </c>
      <c r="C323">
        <v>5.0199999999999996</v>
      </c>
      <c r="D323" t="s">
        <v>4196</v>
      </c>
      <c r="E323">
        <v>2000</v>
      </c>
      <c r="F323" t="s">
        <v>31</v>
      </c>
      <c r="G323" t="s">
        <v>110</v>
      </c>
      <c r="H323" t="s">
        <v>4197</v>
      </c>
    </row>
    <row r="324" spans="1:8" x14ac:dyDescent="0.25">
      <c r="A324" t="s">
        <v>4198</v>
      </c>
      <c r="B324" t="s">
        <v>4199</v>
      </c>
      <c r="C324">
        <v>3.84</v>
      </c>
      <c r="D324" t="s">
        <v>4200</v>
      </c>
      <c r="E324">
        <v>1998</v>
      </c>
      <c r="F324" t="s">
        <v>77</v>
      </c>
      <c r="G324" t="s">
        <v>4201</v>
      </c>
      <c r="H324" t="s">
        <v>4202</v>
      </c>
    </row>
    <row r="325" spans="1:8" x14ac:dyDescent="0.25">
      <c r="A325" t="s">
        <v>79</v>
      </c>
      <c r="B325" t="s">
        <v>4203</v>
      </c>
      <c r="C325">
        <v>76.885000000000005</v>
      </c>
      <c r="D325" t="s">
        <v>4204</v>
      </c>
      <c r="E325">
        <v>1992</v>
      </c>
      <c r="F325" t="s">
        <v>31</v>
      </c>
      <c r="G325" t="s">
        <v>82</v>
      </c>
      <c r="H325" t="s">
        <v>4205</v>
      </c>
    </row>
    <row r="326" spans="1:8" x14ac:dyDescent="0.25">
      <c r="A326" t="s">
        <v>4206</v>
      </c>
      <c r="B326" t="s">
        <v>4207</v>
      </c>
      <c r="C326">
        <v>19.38</v>
      </c>
      <c r="D326" t="s">
        <v>4208</v>
      </c>
      <c r="E326" t="s">
        <v>2930</v>
      </c>
      <c r="F326" t="s">
        <v>138</v>
      </c>
      <c r="G326" t="s">
        <v>3186</v>
      </c>
      <c r="H326" t="s">
        <v>4209</v>
      </c>
    </row>
    <row r="327" spans="1:8" x14ac:dyDescent="0.25">
      <c r="A327" t="s">
        <v>4206</v>
      </c>
      <c r="B327" t="s">
        <v>4210</v>
      </c>
      <c r="C327">
        <v>19.510000000000002</v>
      </c>
      <c r="D327" t="s">
        <v>4211</v>
      </c>
      <c r="E327" t="s">
        <v>2930</v>
      </c>
      <c r="F327" t="s">
        <v>138</v>
      </c>
      <c r="G327" t="s">
        <v>3186</v>
      </c>
      <c r="H327" t="s">
        <v>4212</v>
      </c>
    </row>
    <row r="328" spans="1:8" x14ac:dyDescent="0.25">
      <c r="A328" t="s">
        <v>4213</v>
      </c>
      <c r="B328" t="s">
        <v>4214</v>
      </c>
      <c r="C328">
        <v>9.42</v>
      </c>
      <c r="D328" t="s">
        <v>4215</v>
      </c>
      <c r="E328">
        <v>2015</v>
      </c>
      <c r="F328" t="s">
        <v>25</v>
      </c>
      <c r="G328" t="s">
        <v>24</v>
      </c>
      <c r="H328" t="s">
        <v>4216</v>
      </c>
    </row>
    <row r="329" spans="1:8" x14ac:dyDescent="0.25">
      <c r="A329" t="s">
        <v>4217</v>
      </c>
      <c r="B329" t="s">
        <v>4218</v>
      </c>
      <c r="C329">
        <v>21.06</v>
      </c>
      <c r="D329" t="s">
        <v>4219</v>
      </c>
      <c r="E329">
        <v>2014</v>
      </c>
      <c r="F329" t="s">
        <v>25</v>
      </c>
      <c r="G329" t="s">
        <v>24</v>
      </c>
      <c r="H329" t="s">
        <v>4220</v>
      </c>
    </row>
    <row r="330" spans="1:8" x14ac:dyDescent="0.25">
      <c r="A330" t="s">
        <v>4221</v>
      </c>
      <c r="B330" t="s">
        <v>4222</v>
      </c>
      <c r="C330">
        <v>11.22</v>
      </c>
      <c r="D330" t="s">
        <v>4223</v>
      </c>
      <c r="E330" t="s">
        <v>2930</v>
      </c>
      <c r="F330" t="s">
        <v>600</v>
      </c>
      <c r="G330" t="s">
        <v>2954</v>
      </c>
      <c r="H330" t="s">
        <v>4224</v>
      </c>
    </row>
    <row r="331" spans="1:8" x14ac:dyDescent="0.25">
      <c r="A331" t="s">
        <v>4225</v>
      </c>
      <c r="B331" t="s">
        <v>4226</v>
      </c>
      <c r="C331">
        <v>21.95</v>
      </c>
      <c r="D331" t="s">
        <v>4227</v>
      </c>
      <c r="E331">
        <v>2013</v>
      </c>
      <c r="F331" t="s">
        <v>18</v>
      </c>
      <c r="G331" t="s">
        <v>17</v>
      </c>
      <c r="H331" t="s">
        <v>4228</v>
      </c>
    </row>
    <row r="332" spans="1:8" x14ac:dyDescent="0.25">
      <c r="A332" t="s">
        <v>4229</v>
      </c>
      <c r="B332" t="s">
        <v>4230</v>
      </c>
      <c r="C332">
        <v>0.82010000000000005</v>
      </c>
      <c r="D332" t="s">
        <v>4231</v>
      </c>
      <c r="E332">
        <v>2011</v>
      </c>
      <c r="F332" t="s">
        <v>25</v>
      </c>
      <c r="G332" t="s">
        <v>3265</v>
      </c>
      <c r="H332" t="s">
        <v>4232</v>
      </c>
    </row>
    <row r="333" spans="1:8" x14ac:dyDescent="0.25">
      <c r="A333" t="s">
        <v>4233</v>
      </c>
      <c r="B333" t="s">
        <v>4234</v>
      </c>
      <c r="C333">
        <v>9.44</v>
      </c>
      <c r="D333" t="s">
        <v>4235</v>
      </c>
      <c r="E333" t="s">
        <v>2930</v>
      </c>
      <c r="F333" t="s">
        <v>600</v>
      </c>
      <c r="G333" t="s">
        <v>2971</v>
      </c>
      <c r="H333" t="s">
        <v>4236</v>
      </c>
    </row>
    <row r="334" spans="1:8" x14ac:dyDescent="0.25">
      <c r="A334" t="s">
        <v>4237</v>
      </c>
      <c r="B334" t="s">
        <v>4238</v>
      </c>
      <c r="C334">
        <v>12.44</v>
      </c>
      <c r="D334" t="s">
        <v>4239</v>
      </c>
      <c r="E334">
        <v>2002</v>
      </c>
      <c r="F334" t="s">
        <v>31</v>
      </c>
      <c r="G334" t="s">
        <v>71</v>
      </c>
      <c r="H334" t="s">
        <v>4240</v>
      </c>
    </row>
    <row r="335" spans="1:8" x14ac:dyDescent="0.25">
      <c r="A335" t="s">
        <v>4241</v>
      </c>
      <c r="B335" t="s">
        <v>4242</v>
      </c>
      <c r="C335">
        <v>6.42</v>
      </c>
      <c r="D335" t="s">
        <v>4243</v>
      </c>
      <c r="E335">
        <v>2013</v>
      </c>
      <c r="F335" t="s">
        <v>25</v>
      </c>
      <c r="G335" t="s">
        <v>24</v>
      </c>
      <c r="H335" t="s">
        <v>4244</v>
      </c>
    </row>
    <row r="336" spans="1:8" x14ac:dyDescent="0.25">
      <c r="A336" t="s">
        <v>4245</v>
      </c>
      <c r="B336" t="s">
        <v>4246</v>
      </c>
      <c r="C336">
        <v>6.91</v>
      </c>
      <c r="D336" t="s">
        <v>4247</v>
      </c>
      <c r="E336">
        <v>2014</v>
      </c>
      <c r="F336" t="s">
        <v>25</v>
      </c>
      <c r="G336" t="s">
        <v>24</v>
      </c>
      <c r="H336" t="s">
        <v>4248</v>
      </c>
    </row>
    <row r="337" spans="1:8" x14ac:dyDescent="0.25">
      <c r="A337" t="s">
        <v>4249</v>
      </c>
      <c r="B337" t="s">
        <v>4250</v>
      </c>
      <c r="C337">
        <v>2.0204</v>
      </c>
      <c r="D337" t="s">
        <v>3685</v>
      </c>
      <c r="E337">
        <v>1997</v>
      </c>
      <c r="F337" t="s">
        <v>25</v>
      </c>
      <c r="G337" t="s">
        <v>3278</v>
      </c>
      <c r="H337" t="s">
        <v>4251</v>
      </c>
    </row>
    <row r="338" spans="1:8" x14ac:dyDescent="0.25">
      <c r="A338" t="s">
        <v>4252</v>
      </c>
      <c r="B338" t="s">
        <v>4253</v>
      </c>
      <c r="C338">
        <v>1.45</v>
      </c>
      <c r="D338" t="s">
        <v>4254</v>
      </c>
      <c r="E338">
        <v>2014</v>
      </c>
      <c r="F338" t="s">
        <v>25</v>
      </c>
      <c r="G338" t="s">
        <v>639</v>
      </c>
      <c r="H338" t="s">
        <v>4255</v>
      </c>
    </row>
    <row r="339" spans="1:8" x14ac:dyDescent="0.25">
      <c r="A339" t="s">
        <v>4256</v>
      </c>
      <c r="B339" t="s">
        <v>4257</v>
      </c>
      <c r="C339">
        <v>10.15</v>
      </c>
      <c r="D339" t="s">
        <v>4258</v>
      </c>
      <c r="E339">
        <v>1994</v>
      </c>
      <c r="F339" t="s">
        <v>25</v>
      </c>
      <c r="G339" t="s">
        <v>62</v>
      </c>
      <c r="H339" t="s">
        <v>4259</v>
      </c>
    </row>
    <row r="340" spans="1:8" x14ac:dyDescent="0.25">
      <c r="A340" t="s">
        <v>4260</v>
      </c>
      <c r="B340" t="s">
        <v>4261</v>
      </c>
      <c r="C340">
        <v>1.39</v>
      </c>
      <c r="D340" t="s">
        <v>4262</v>
      </c>
      <c r="E340">
        <v>2007</v>
      </c>
      <c r="F340" t="s">
        <v>25</v>
      </c>
      <c r="G340" t="s">
        <v>24</v>
      </c>
      <c r="H340" t="s">
        <v>4263</v>
      </c>
    </row>
    <row r="341" spans="1:8" x14ac:dyDescent="0.25">
      <c r="A341" t="s">
        <v>4264</v>
      </c>
      <c r="B341" t="s">
        <v>4265</v>
      </c>
      <c r="C341">
        <v>14.41</v>
      </c>
      <c r="D341" t="s">
        <v>4266</v>
      </c>
      <c r="E341" t="s">
        <v>2930</v>
      </c>
      <c r="F341" t="s">
        <v>25</v>
      </c>
      <c r="G341" t="s">
        <v>24</v>
      </c>
      <c r="H341" t="s">
        <v>4267</v>
      </c>
    </row>
    <row r="342" spans="1:8" x14ac:dyDescent="0.25">
      <c r="A342" t="s">
        <v>199</v>
      </c>
      <c r="B342" t="s">
        <v>4268</v>
      </c>
      <c r="C342">
        <v>408.05</v>
      </c>
      <c r="D342" t="s">
        <v>4269</v>
      </c>
      <c r="E342" t="s">
        <v>2930</v>
      </c>
      <c r="F342" t="s">
        <v>25</v>
      </c>
      <c r="G342" t="s">
        <v>62</v>
      </c>
      <c r="H342" t="s">
        <v>4270</v>
      </c>
    </row>
    <row r="343" spans="1:8" x14ac:dyDescent="0.25">
      <c r="A343" t="s">
        <v>4271</v>
      </c>
      <c r="B343" t="s">
        <v>4272</v>
      </c>
      <c r="C343">
        <v>2.06</v>
      </c>
      <c r="D343" t="s">
        <v>4273</v>
      </c>
      <c r="E343" t="s">
        <v>2930</v>
      </c>
      <c r="F343" t="s">
        <v>25</v>
      </c>
      <c r="G343" t="s">
        <v>3017</v>
      </c>
      <c r="H343" t="s">
        <v>4274</v>
      </c>
    </row>
    <row r="344" spans="1:8" x14ac:dyDescent="0.25">
      <c r="A344" t="s">
        <v>4275</v>
      </c>
      <c r="B344" t="s">
        <v>4276</v>
      </c>
      <c r="C344">
        <v>2.15</v>
      </c>
      <c r="D344" t="s">
        <v>4277</v>
      </c>
      <c r="E344" t="s">
        <v>2930</v>
      </c>
      <c r="F344" t="s">
        <v>25</v>
      </c>
      <c r="G344" t="s">
        <v>3735</v>
      </c>
      <c r="H344" t="s">
        <v>4278</v>
      </c>
    </row>
    <row r="345" spans="1:8" x14ac:dyDescent="0.25">
      <c r="A345" t="s">
        <v>4279</v>
      </c>
      <c r="B345" t="s">
        <v>4280</v>
      </c>
      <c r="C345">
        <v>2.42</v>
      </c>
      <c r="D345" t="s">
        <v>4281</v>
      </c>
      <c r="E345" t="s">
        <v>2930</v>
      </c>
      <c r="F345" t="s">
        <v>25</v>
      </c>
      <c r="G345" t="s">
        <v>24</v>
      </c>
      <c r="H345" t="s">
        <v>4282</v>
      </c>
    </row>
    <row r="346" spans="1:8" x14ac:dyDescent="0.25">
      <c r="A346" t="s">
        <v>4283</v>
      </c>
      <c r="B346" t="s">
        <v>4284</v>
      </c>
      <c r="C346">
        <v>107.16</v>
      </c>
      <c r="D346" t="s">
        <v>4285</v>
      </c>
      <c r="E346">
        <v>1999</v>
      </c>
      <c r="F346" t="s">
        <v>25</v>
      </c>
      <c r="G346" t="s">
        <v>24</v>
      </c>
      <c r="H346" t="s">
        <v>4286</v>
      </c>
    </row>
    <row r="347" spans="1:8" x14ac:dyDescent="0.25">
      <c r="A347" t="s">
        <v>4287</v>
      </c>
      <c r="B347" t="s">
        <v>4288</v>
      </c>
      <c r="C347">
        <v>2.13</v>
      </c>
      <c r="D347" t="s">
        <v>4289</v>
      </c>
      <c r="E347" t="s">
        <v>2930</v>
      </c>
      <c r="F347" t="s">
        <v>31</v>
      </c>
      <c r="G347" t="s">
        <v>71</v>
      </c>
      <c r="H347" t="s">
        <v>4290</v>
      </c>
    </row>
    <row r="348" spans="1:8" x14ac:dyDescent="0.25">
      <c r="A348" t="s">
        <v>4291</v>
      </c>
      <c r="B348" t="s">
        <v>4292</v>
      </c>
      <c r="C348">
        <v>34.32</v>
      </c>
      <c r="D348" t="s">
        <v>4293</v>
      </c>
      <c r="E348" t="s">
        <v>2930</v>
      </c>
      <c r="F348" t="s">
        <v>25</v>
      </c>
      <c r="G348" t="s">
        <v>639</v>
      </c>
      <c r="H348" t="s">
        <v>4294</v>
      </c>
    </row>
    <row r="349" spans="1:8" x14ac:dyDescent="0.25">
      <c r="A349" t="s">
        <v>4295</v>
      </c>
      <c r="B349" t="s">
        <v>4296</v>
      </c>
      <c r="C349">
        <v>6.04</v>
      </c>
      <c r="D349" t="s">
        <v>4297</v>
      </c>
      <c r="E349" t="s">
        <v>2930</v>
      </c>
      <c r="F349" t="s">
        <v>25</v>
      </c>
      <c r="G349" t="s">
        <v>709</v>
      </c>
      <c r="H349" t="s">
        <v>4298</v>
      </c>
    </row>
    <row r="350" spans="1:8" x14ac:dyDescent="0.25">
      <c r="A350" t="s">
        <v>4299</v>
      </c>
      <c r="B350" t="s">
        <v>4300</v>
      </c>
      <c r="C350">
        <v>30.661000000000001</v>
      </c>
      <c r="D350" t="s">
        <v>2930</v>
      </c>
      <c r="E350" t="s">
        <v>2930</v>
      </c>
      <c r="F350" t="s">
        <v>2930</v>
      </c>
      <c r="G350" t="s">
        <v>2930</v>
      </c>
      <c r="H350" t="s">
        <v>4301</v>
      </c>
    </row>
    <row r="351" spans="1:8" x14ac:dyDescent="0.25">
      <c r="A351" t="s">
        <v>4302</v>
      </c>
      <c r="B351" t="s">
        <v>4303</v>
      </c>
      <c r="C351">
        <v>29.749300000000002</v>
      </c>
      <c r="D351" t="s">
        <v>2930</v>
      </c>
      <c r="E351" t="s">
        <v>2930</v>
      </c>
      <c r="F351" t="s">
        <v>2930</v>
      </c>
      <c r="G351" t="s">
        <v>2930</v>
      </c>
      <c r="H351" t="s">
        <v>4304</v>
      </c>
    </row>
    <row r="352" spans="1:8" x14ac:dyDescent="0.25">
      <c r="A352" t="s">
        <v>4305</v>
      </c>
      <c r="B352" t="s">
        <v>4306</v>
      </c>
      <c r="C352">
        <v>39.29</v>
      </c>
      <c r="D352" t="s">
        <v>4307</v>
      </c>
      <c r="E352" t="s">
        <v>2930</v>
      </c>
      <c r="F352" t="s">
        <v>25</v>
      </c>
      <c r="G352" t="s">
        <v>24</v>
      </c>
      <c r="H352" t="s">
        <v>4308</v>
      </c>
    </row>
    <row r="353" spans="1:8" x14ac:dyDescent="0.25">
      <c r="A353" t="s">
        <v>4309</v>
      </c>
      <c r="B353" t="s">
        <v>4310</v>
      </c>
      <c r="C353">
        <v>1.25</v>
      </c>
      <c r="D353" t="s">
        <v>4311</v>
      </c>
      <c r="E353" t="s">
        <v>2930</v>
      </c>
      <c r="F353" t="s">
        <v>25</v>
      </c>
      <c r="G353" t="s">
        <v>24</v>
      </c>
      <c r="H353" t="s">
        <v>4312</v>
      </c>
    </row>
    <row r="354" spans="1:8" x14ac:dyDescent="0.25">
      <c r="A354" t="s">
        <v>4313</v>
      </c>
      <c r="B354" t="s">
        <v>4314</v>
      </c>
      <c r="C354">
        <v>2.46</v>
      </c>
      <c r="D354" t="s">
        <v>4315</v>
      </c>
      <c r="E354" t="s">
        <v>2930</v>
      </c>
      <c r="F354" t="s">
        <v>25</v>
      </c>
      <c r="G354" t="s">
        <v>62</v>
      </c>
      <c r="H354" t="s">
        <v>4316</v>
      </c>
    </row>
    <row r="355" spans="1:8" x14ac:dyDescent="0.25">
      <c r="A355" t="s">
        <v>4317</v>
      </c>
      <c r="B355" t="s">
        <v>4318</v>
      </c>
      <c r="C355">
        <v>96.36</v>
      </c>
      <c r="D355" t="s">
        <v>4319</v>
      </c>
      <c r="E355" t="s">
        <v>2930</v>
      </c>
      <c r="F355" t="s">
        <v>25</v>
      </c>
      <c r="G355" t="s">
        <v>62</v>
      </c>
      <c r="H355" t="s">
        <v>4320</v>
      </c>
    </row>
    <row r="356" spans="1:8" x14ac:dyDescent="0.25">
      <c r="A356" t="s">
        <v>4321</v>
      </c>
      <c r="B356" t="s">
        <v>4322</v>
      </c>
      <c r="C356">
        <v>9.51</v>
      </c>
      <c r="D356" t="s">
        <v>4323</v>
      </c>
      <c r="E356">
        <v>2008</v>
      </c>
      <c r="F356" t="s">
        <v>25</v>
      </c>
      <c r="G356" t="s">
        <v>3017</v>
      </c>
      <c r="H356" t="s">
        <v>4324</v>
      </c>
    </row>
    <row r="357" spans="1:8" x14ac:dyDescent="0.25">
      <c r="A357" t="s">
        <v>4325</v>
      </c>
      <c r="B357" t="s">
        <v>4326</v>
      </c>
      <c r="C357">
        <v>15</v>
      </c>
      <c r="D357" t="s">
        <v>4327</v>
      </c>
      <c r="E357">
        <v>1998</v>
      </c>
      <c r="F357" t="s">
        <v>25</v>
      </c>
      <c r="G357" t="s">
        <v>709</v>
      </c>
      <c r="H357" t="s">
        <v>4328</v>
      </c>
    </row>
    <row r="358" spans="1:8" x14ac:dyDescent="0.25">
      <c r="A358" t="s">
        <v>4329</v>
      </c>
      <c r="B358" t="s">
        <v>4330</v>
      </c>
      <c r="C358">
        <v>53.07</v>
      </c>
      <c r="D358" t="s">
        <v>4331</v>
      </c>
      <c r="E358" t="s">
        <v>2930</v>
      </c>
      <c r="F358" t="s">
        <v>31</v>
      </c>
      <c r="G358" t="s">
        <v>387</v>
      </c>
      <c r="H358" t="s">
        <v>4332</v>
      </c>
    </row>
    <row r="359" spans="1:8" x14ac:dyDescent="0.25">
      <c r="A359" t="s">
        <v>4333</v>
      </c>
      <c r="B359" t="s">
        <v>4334</v>
      </c>
      <c r="C359">
        <v>22.21</v>
      </c>
      <c r="D359" t="s">
        <v>4335</v>
      </c>
      <c r="E359" t="s">
        <v>2930</v>
      </c>
      <c r="F359" t="s">
        <v>18</v>
      </c>
      <c r="G359" t="s">
        <v>246</v>
      </c>
      <c r="H359" t="s">
        <v>4336</v>
      </c>
    </row>
    <row r="360" spans="1:8" x14ac:dyDescent="0.25">
      <c r="A360" t="s">
        <v>4337</v>
      </c>
      <c r="B360" t="s">
        <v>4338</v>
      </c>
      <c r="C360">
        <v>6.67</v>
      </c>
      <c r="D360" t="s">
        <v>4339</v>
      </c>
      <c r="E360" t="s">
        <v>2930</v>
      </c>
      <c r="F360" t="s">
        <v>77</v>
      </c>
      <c r="G360" t="s">
        <v>76</v>
      </c>
      <c r="H360" t="s">
        <v>4340</v>
      </c>
    </row>
    <row r="361" spans="1:8" x14ac:dyDescent="0.25">
      <c r="A361" t="s">
        <v>4341</v>
      </c>
      <c r="B361" t="s">
        <v>4342</v>
      </c>
      <c r="C361">
        <v>46.27</v>
      </c>
      <c r="D361" t="s">
        <v>3855</v>
      </c>
      <c r="E361">
        <v>2004</v>
      </c>
      <c r="F361" t="s">
        <v>18</v>
      </c>
      <c r="G361" t="s">
        <v>17</v>
      </c>
      <c r="H361" t="s">
        <v>4343</v>
      </c>
    </row>
    <row r="362" spans="1:8" x14ac:dyDescent="0.25">
      <c r="A362" t="s">
        <v>4344</v>
      </c>
      <c r="B362" t="s">
        <v>4345</v>
      </c>
      <c r="C362">
        <v>10.27</v>
      </c>
      <c r="D362" t="s">
        <v>4346</v>
      </c>
      <c r="E362" t="s">
        <v>2930</v>
      </c>
      <c r="F362" t="s">
        <v>116</v>
      </c>
      <c r="G362" t="s">
        <v>115</v>
      </c>
      <c r="H362" t="s">
        <v>4347</v>
      </c>
    </row>
    <row r="363" spans="1:8" x14ac:dyDescent="0.25">
      <c r="A363" t="s">
        <v>4348</v>
      </c>
      <c r="B363" t="s">
        <v>4349</v>
      </c>
      <c r="C363">
        <v>38.15</v>
      </c>
      <c r="D363" t="s">
        <v>3843</v>
      </c>
      <c r="E363">
        <v>2013</v>
      </c>
      <c r="F363" t="s">
        <v>600</v>
      </c>
      <c r="G363" t="s">
        <v>3451</v>
      </c>
      <c r="H363" t="s">
        <v>4350</v>
      </c>
    </row>
    <row r="364" spans="1:8" x14ac:dyDescent="0.25">
      <c r="A364" t="s">
        <v>4348</v>
      </c>
      <c r="B364" t="s">
        <v>4351</v>
      </c>
      <c r="C364">
        <v>37.71</v>
      </c>
      <c r="D364" t="s">
        <v>4352</v>
      </c>
      <c r="E364" t="s">
        <v>2930</v>
      </c>
      <c r="F364" t="s">
        <v>600</v>
      </c>
      <c r="G364" t="s">
        <v>3451</v>
      </c>
      <c r="H364" t="s">
        <v>4353</v>
      </c>
    </row>
    <row r="365" spans="1:8" x14ac:dyDescent="0.25">
      <c r="A365" t="s">
        <v>4354</v>
      </c>
      <c r="B365" t="s">
        <v>4355</v>
      </c>
      <c r="C365">
        <v>8.6</v>
      </c>
      <c r="D365" t="s">
        <v>4356</v>
      </c>
      <c r="E365">
        <v>2007</v>
      </c>
      <c r="F365" t="s">
        <v>2930</v>
      </c>
      <c r="G365" t="s">
        <v>2930</v>
      </c>
      <c r="H365" t="s">
        <v>4357</v>
      </c>
    </row>
    <row r="366" spans="1:8" x14ac:dyDescent="0.25">
      <c r="A366" t="s">
        <v>4358</v>
      </c>
      <c r="B366" t="s">
        <v>4359</v>
      </c>
      <c r="C366">
        <v>30.7699</v>
      </c>
      <c r="D366" t="s">
        <v>4360</v>
      </c>
      <c r="E366" t="s">
        <v>2930</v>
      </c>
      <c r="F366" t="s">
        <v>2930</v>
      </c>
      <c r="G366" t="s">
        <v>2930</v>
      </c>
      <c r="H366" t="s">
        <v>4361</v>
      </c>
    </row>
    <row r="367" spans="1:8" x14ac:dyDescent="0.25">
      <c r="A367" t="s">
        <v>4362</v>
      </c>
      <c r="B367" t="s">
        <v>4363</v>
      </c>
      <c r="C367">
        <v>23.87</v>
      </c>
      <c r="D367" t="s">
        <v>4364</v>
      </c>
      <c r="E367" t="s">
        <v>2930</v>
      </c>
      <c r="F367" t="s">
        <v>2930</v>
      </c>
      <c r="G367" t="s">
        <v>2930</v>
      </c>
      <c r="H367" t="s">
        <v>4365</v>
      </c>
    </row>
    <row r="368" spans="1:8" x14ac:dyDescent="0.25">
      <c r="A368" t="s">
        <v>4366</v>
      </c>
      <c r="B368" t="s">
        <v>4367</v>
      </c>
      <c r="C368">
        <v>36.68</v>
      </c>
      <c r="D368" t="s">
        <v>4368</v>
      </c>
      <c r="E368" t="s">
        <v>2930</v>
      </c>
      <c r="F368" t="s">
        <v>2930</v>
      </c>
      <c r="G368" t="s">
        <v>2930</v>
      </c>
      <c r="H368" t="s">
        <v>4369</v>
      </c>
    </row>
    <row r="369" spans="1:8" x14ac:dyDescent="0.25">
      <c r="A369" t="s">
        <v>4370</v>
      </c>
      <c r="B369" t="s">
        <v>4371</v>
      </c>
      <c r="C369">
        <v>23.575399999999998</v>
      </c>
      <c r="D369" t="s">
        <v>4372</v>
      </c>
      <c r="E369" t="s">
        <v>2930</v>
      </c>
      <c r="F369" t="s">
        <v>2930</v>
      </c>
      <c r="G369" t="s">
        <v>2930</v>
      </c>
      <c r="H369" t="s">
        <v>4373</v>
      </c>
    </row>
    <row r="370" spans="1:8" x14ac:dyDescent="0.25">
      <c r="A370" t="s">
        <v>4374</v>
      </c>
      <c r="B370" t="s">
        <v>4375</v>
      </c>
      <c r="C370">
        <v>25.4</v>
      </c>
      <c r="D370" t="s">
        <v>4376</v>
      </c>
      <c r="E370">
        <v>2012</v>
      </c>
      <c r="F370" t="s">
        <v>31</v>
      </c>
      <c r="G370" t="s">
        <v>387</v>
      </c>
      <c r="H370" t="s">
        <v>4377</v>
      </c>
    </row>
    <row r="371" spans="1:8" x14ac:dyDescent="0.25">
      <c r="A371" t="s">
        <v>4378</v>
      </c>
      <c r="B371" t="s">
        <v>4379</v>
      </c>
      <c r="C371">
        <v>13.33</v>
      </c>
      <c r="D371" t="s">
        <v>4380</v>
      </c>
      <c r="E371" t="s">
        <v>2930</v>
      </c>
      <c r="F371" t="s">
        <v>18</v>
      </c>
      <c r="G371" t="s">
        <v>44</v>
      </c>
      <c r="H371" t="s">
        <v>4381</v>
      </c>
    </row>
    <row r="372" spans="1:8" x14ac:dyDescent="0.25">
      <c r="A372" t="s">
        <v>4382</v>
      </c>
      <c r="B372" t="s">
        <v>4383</v>
      </c>
      <c r="C372">
        <v>1.2199</v>
      </c>
      <c r="D372" t="s">
        <v>4384</v>
      </c>
      <c r="E372" t="s">
        <v>2930</v>
      </c>
      <c r="F372" t="s">
        <v>116</v>
      </c>
      <c r="G372" t="s">
        <v>3007</v>
      </c>
      <c r="H372" t="s">
        <v>4385</v>
      </c>
    </row>
    <row r="373" spans="1:8" x14ac:dyDescent="0.25">
      <c r="A373" t="s">
        <v>4386</v>
      </c>
      <c r="B373" t="s">
        <v>4387</v>
      </c>
      <c r="C373">
        <v>12.87</v>
      </c>
      <c r="D373" t="s">
        <v>4388</v>
      </c>
      <c r="E373">
        <v>2014</v>
      </c>
      <c r="F373" t="s">
        <v>600</v>
      </c>
      <c r="G373" t="s">
        <v>2949</v>
      </c>
      <c r="H373" t="s">
        <v>4389</v>
      </c>
    </row>
    <row r="374" spans="1:8" x14ac:dyDescent="0.25">
      <c r="A374" t="s">
        <v>4390</v>
      </c>
      <c r="B374" t="s">
        <v>4391</v>
      </c>
      <c r="C374">
        <v>29.27</v>
      </c>
      <c r="D374" t="s">
        <v>4392</v>
      </c>
      <c r="E374">
        <v>2004</v>
      </c>
      <c r="F374" t="s">
        <v>31</v>
      </c>
      <c r="G374" t="s">
        <v>4393</v>
      </c>
      <c r="H374" t="s">
        <v>4394</v>
      </c>
    </row>
    <row r="375" spans="1:8" x14ac:dyDescent="0.25">
      <c r="A375" t="s">
        <v>4395</v>
      </c>
      <c r="B375" t="s">
        <v>4396</v>
      </c>
      <c r="C375">
        <v>93.32</v>
      </c>
      <c r="D375" t="s">
        <v>3586</v>
      </c>
      <c r="E375">
        <v>2013</v>
      </c>
      <c r="F375" t="s">
        <v>25</v>
      </c>
      <c r="G375" t="s">
        <v>62</v>
      </c>
      <c r="H375" t="s">
        <v>4397</v>
      </c>
    </row>
    <row r="376" spans="1:8" x14ac:dyDescent="0.25">
      <c r="A376" t="s">
        <v>4398</v>
      </c>
      <c r="B376" t="s">
        <v>4399</v>
      </c>
      <c r="C376">
        <v>7.19</v>
      </c>
      <c r="D376" t="s">
        <v>4400</v>
      </c>
      <c r="E376">
        <v>2011</v>
      </c>
      <c r="F376" t="s">
        <v>3022</v>
      </c>
      <c r="G376" t="s">
        <v>4401</v>
      </c>
      <c r="H376" t="s">
        <v>4402</v>
      </c>
    </row>
    <row r="377" spans="1:8" x14ac:dyDescent="0.25">
      <c r="A377" t="s">
        <v>4398</v>
      </c>
      <c r="B377" t="s">
        <v>4403</v>
      </c>
      <c r="C377">
        <v>8.82</v>
      </c>
      <c r="D377" t="s">
        <v>4404</v>
      </c>
      <c r="E377" t="s">
        <v>2930</v>
      </c>
      <c r="F377" t="s">
        <v>3022</v>
      </c>
      <c r="G377" t="s">
        <v>4401</v>
      </c>
      <c r="H377" t="s">
        <v>4405</v>
      </c>
    </row>
    <row r="378" spans="1:8" x14ac:dyDescent="0.25">
      <c r="A378" t="s">
        <v>4406</v>
      </c>
      <c r="B378" t="s">
        <v>4407</v>
      </c>
      <c r="C378">
        <v>16.41</v>
      </c>
      <c r="D378" t="s">
        <v>4408</v>
      </c>
      <c r="E378" t="s">
        <v>2930</v>
      </c>
      <c r="F378" t="s">
        <v>600</v>
      </c>
      <c r="G378" t="s">
        <v>2949</v>
      </c>
      <c r="H378" t="s">
        <v>4409</v>
      </c>
    </row>
    <row r="379" spans="1:8" x14ac:dyDescent="0.25">
      <c r="A379" t="s">
        <v>4410</v>
      </c>
      <c r="B379" t="s">
        <v>4411</v>
      </c>
      <c r="C379">
        <v>56.9</v>
      </c>
      <c r="D379" t="s">
        <v>4412</v>
      </c>
      <c r="E379" t="s">
        <v>2930</v>
      </c>
      <c r="F379" t="s">
        <v>31</v>
      </c>
      <c r="G379" t="s">
        <v>387</v>
      </c>
      <c r="H379" t="s">
        <v>4413</v>
      </c>
    </row>
    <row r="380" spans="1:8" x14ac:dyDescent="0.25">
      <c r="A380" t="s">
        <v>4414</v>
      </c>
      <c r="B380" t="s">
        <v>4415</v>
      </c>
      <c r="C380">
        <v>90.32</v>
      </c>
      <c r="D380" t="s">
        <v>3002</v>
      </c>
      <c r="E380">
        <v>2005</v>
      </c>
      <c r="F380" t="s">
        <v>600</v>
      </c>
      <c r="G380" t="s">
        <v>2954</v>
      </c>
      <c r="H380" t="s">
        <v>4416</v>
      </c>
    </row>
    <row r="381" spans="1:8" x14ac:dyDescent="0.25">
      <c r="A381" t="s">
        <v>4417</v>
      </c>
      <c r="B381" t="s">
        <v>4418</v>
      </c>
      <c r="C381">
        <v>7.96</v>
      </c>
      <c r="D381" t="s">
        <v>4419</v>
      </c>
      <c r="E381">
        <v>2011</v>
      </c>
      <c r="F381" t="s">
        <v>31</v>
      </c>
      <c r="G381" t="s">
        <v>115</v>
      </c>
      <c r="H381" t="s">
        <v>4420</v>
      </c>
    </row>
    <row r="382" spans="1:8" x14ac:dyDescent="0.25">
      <c r="A382" t="s">
        <v>4421</v>
      </c>
      <c r="B382" t="s">
        <v>4422</v>
      </c>
      <c r="C382">
        <v>59.54</v>
      </c>
      <c r="D382" t="s">
        <v>4423</v>
      </c>
      <c r="E382" t="s">
        <v>2930</v>
      </c>
      <c r="F382" t="s">
        <v>600</v>
      </c>
      <c r="G382" t="s">
        <v>2949</v>
      </c>
      <c r="H382" t="s">
        <v>4424</v>
      </c>
    </row>
    <row r="383" spans="1:8" x14ac:dyDescent="0.25">
      <c r="A383" t="s">
        <v>4425</v>
      </c>
      <c r="B383" t="s">
        <v>4426</v>
      </c>
      <c r="C383">
        <v>6.89</v>
      </c>
      <c r="D383" t="s">
        <v>4427</v>
      </c>
      <c r="E383">
        <v>2010</v>
      </c>
      <c r="F383" t="s">
        <v>31</v>
      </c>
      <c r="G383" t="s">
        <v>4428</v>
      </c>
      <c r="H383" t="s">
        <v>4429</v>
      </c>
    </row>
    <row r="384" spans="1:8" x14ac:dyDescent="0.25">
      <c r="A384" t="s">
        <v>4430</v>
      </c>
      <c r="B384" t="s">
        <v>4431</v>
      </c>
      <c r="C384">
        <v>1.419</v>
      </c>
      <c r="D384" t="s">
        <v>4432</v>
      </c>
      <c r="E384" t="s">
        <v>2930</v>
      </c>
      <c r="F384" t="s">
        <v>138</v>
      </c>
      <c r="G384" t="s">
        <v>308</v>
      </c>
      <c r="H384" t="s">
        <v>4433</v>
      </c>
    </row>
    <row r="385" spans="1:8" x14ac:dyDescent="0.25">
      <c r="A385" t="s">
        <v>4434</v>
      </c>
      <c r="B385" t="s">
        <v>4435</v>
      </c>
      <c r="C385">
        <v>2.5499999999999998</v>
      </c>
      <c r="D385" t="s">
        <v>4436</v>
      </c>
      <c r="E385">
        <v>1992</v>
      </c>
      <c r="F385" t="s">
        <v>31</v>
      </c>
      <c r="G385" t="s">
        <v>71</v>
      </c>
      <c r="H385" t="s">
        <v>4437</v>
      </c>
    </row>
    <row r="386" spans="1:8" x14ac:dyDescent="0.25">
      <c r="A386" t="s">
        <v>4438</v>
      </c>
      <c r="B386" t="s">
        <v>4439</v>
      </c>
      <c r="C386">
        <v>7.41</v>
      </c>
      <c r="D386" t="s">
        <v>4440</v>
      </c>
      <c r="E386">
        <v>2014</v>
      </c>
      <c r="F386" t="s">
        <v>218</v>
      </c>
      <c r="G386" t="s">
        <v>217</v>
      </c>
      <c r="H386" t="s">
        <v>4441</v>
      </c>
    </row>
    <row r="387" spans="1:8" x14ac:dyDescent="0.25">
      <c r="A387" t="s">
        <v>4442</v>
      </c>
      <c r="B387" t="s">
        <v>4443</v>
      </c>
      <c r="C387">
        <v>12.68</v>
      </c>
      <c r="D387" t="s">
        <v>3616</v>
      </c>
      <c r="E387" t="s">
        <v>2930</v>
      </c>
      <c r="F387" t="s">
        <v>600</v>
      </c>
      <c r="G387" t="s">
        <v>2949</v>
      </c>
      <c r="H387" t="s">
        <v>4444</v>
      </c>
    </row>
    <row r="388" spans="1:8" x14ac:dyDescent="0.25">
      <c r="A388" t="s">
        <v>4442</v>
      </c>
      <c r="B388" t="s">
        <v>4445</v>
      </c>
      <c r="C388">
        <v>25.6</v>
      </c>
      <c r="D388" t="s">
        <v>2930</v>
      </c>
      <c r="E388" t="s">
        <v>2930</v>
      </c>
      <c r="F388" t="s">
        <v>600</v>
      </c>
      <c r="G388" t="s">
        <v>2949</v>
      </c>
      <c r="H388" t="s">
        <v>4446</v>
      </c>
    </row>
    <row r="389" spans="1:8" x14ac:dyDescent="0.25">
      <c r="A389" t="s">
        <v>4442</v>
      </c>
      <c r="B389" t="s">
        <v>4447</v>
      </c>
      <c r="C389">
        <v>5.6520000000000001</v>
      </c>
      <c r="D389" t="s">
        <v>2930</v>
      </c>
      <c r="E389" t="s">
        <v>2930</v>
      </c>
      <c r="F389" t="s">
        <v>600</v>
      </c>
      <c r="G389" t="s">
        <v>2949</v>
      </c>
      <c r="H389" t="s">
        <v>4448</v>
      </c>
    </row>
    <row r="390" spans="1:8" x14ac:dyDescent="0.25">
      <c r="A390" t="s">
        <v>4449</v>
      </c>
      <c r="B390" t="s">
        <v>4450</v>
      </c>
      <c r="C390">
        <v>26.86</v>
      </c>
      <c r="D390" t="s">
        <v>4451</v>
      </c>
      <c r="E390">
        <v>1999</v>
      </c>
      <c r="F390" t="s">
        <v>18</v>
      </c>
      <c r="G390" t="s">
        <v>17</v>
      </c>
      <c r="H390" t="s">
        <v>4452</v>
      </c>
    </row>
    <row r="391" spans="1:8" x14ac:dyDescent="0.25">
      <c r="A391" t="s">
        <v>4453</v>
      </c>
      <c r="B391" t="s">
        <v>4454</v>
      </c>
      <c r="C391">
        <v>10.81</v>
      </c>
      <c r="D391" t="s">
        <v>4455</v>
      </c>
      <c r="E391" t="s">
        <v>2930</v>
      </c>
      <c r="F391" t="s">
        <v>77</v>
      </c>
      <c r="G391" t="s">
        <v>88</v>
      </c>
      <c r="H391" t="s">
        <v>4456</v>
      </c>
    </row>
    <row r="392" spans="1:8" x14ac:dyDescent="0.25">
      <c r="A392" t="s">
        <v>4457</v>
      </c>
      <c r="B392" t="s">
        <v>4458</v>
      </c>
      <c r="C392">
        <v>9.75</v>
      </c>
      <c r="D392" t="s">
        <v>4459</v>
      </c>
      <c r="E392">
        <v>2014</v>
      </c>
      <c r="F392" t="s">
        <v>600</v>
      </c>
      <c r="G392" t="s">
        <v>217</v>
      </c>
      <c r="H392" t="s">
        <v>4460</v>
      </c>
    </row>
    <row r="393" spans="1:8" x14ac:dyDescent="0.25">
      <c r="A393" t="s">
        <v>4457</v>
      </c>
      <c r="B393" t="s">
        <v>4461</v>
      </c>
      <c r="C393">
        <v>9.9499999999999993</v>
      </c>
      <c r="D393" t="s">
        <v>4462</v>
      </c>
      <c r="E393">
        <v>2014</v>
      </c>
      <c r="F393" t="s">
        <v>600</v>
      </c>
      <c r="G393" t="s">
        <v>217</v>
      </c>
      <c r="H393" t="s">
        <v>4463</v>
      </c>
    </row>
    <row r="394" spans="1:8" x14ac:dyDescent="0.25">
      <c r="A394" t="s">
        <v>4457</v>
      </c>
      <c r="B394" t="s">
        <v>4464</v>
      </c>
      <c r="C394">
        <v>0.55010000000000003</v>
      </c>
      <c r="D394" t="s">
        <v>2930</v>
      </c>
      <c r="E394">
        <v>2014</v>
      </c>
      <c r="F394" t="s">
        <v>600</v>
      </c>
      <c r="G394" t="s">
        <v>217</v>
      </c>
      <c r="H394" t="s">
        <v>4465</v>
      </c>
    </row>
    <row r="395" spans="1:8" x14ac:dyDescent="0.25">
      <c r="A395" t="s">
        <v>4466</v>
      </c>
      <c r="B395" t="s">
        <v>4467</v>
      </c>
      <c r="C395">
        <v>3.92</v>
      </c>
      <c r="D395" t="s">
        <v>4468</v>
      </c>
      <c r="E395" t="s">
        <v>2930</v>
      </c>
      <c r="F395" t="s">
        <v>25</v>
      </c>
      <c r="G395" t="s">
        <v>62</v>
      </c>
      <c r="H395" t="s">
        <v>4469</v>
      </c>
    </row>
    <row r="396" spans="1:8" x14ac:dyDescent="0.25">
      <c r="A396" t="s">
        <v>4470</v>
      </c>
      <c r="B396" t="s">
        <v>4471</v>
      </c>
      <c r="C396">
        <v>13.5</v>
      </c>
      <c r="D396" t="s">
        <v>4472</v>
      </c>
      <c r="E396">
        <v>2010</v>
      </c>
      <c r="F396" t="s">
        <v>31</v>
      </c>
      <c r="G396" t="s">
        <v>387</v>
      </c>
      <c r="H396" t="s">
        <v>4473</v>
      </c>
    </row>
    <row r="397" spans="1:8" x14ac:dyDescent="0.25">
      <c r="A397" t="s">
        <v>4474</v>
      </c>
      <c r="B397" t="s">
        <v>4475</v>
      </c>
      <c r="C397">
        <v>7.59</v>
      </c>
      <c r="D397" t="s">
        <v>3616</v>
      </c>
      <c r="E397">
        <v>2006</v>
      </c>
      <c r="F397" t="s">
        <v>3022</v>
      </c>
      <c r="G397" t="s">
        <v>3023</v>
      </c>
      <c r="H397" t="s">
        <v>4476</v>
      </c>
    </row>
    <row r="398" spans="1:8" x14ac:dyDescent="0.25">
      <c r="A398" t="s">
        <v>4474</v>
      </c>
      <c r="B398" t="s">
        <v>4477</v>
      </c>
      <c r="C398">
        <v>22.35</v>
      </c>
      <c r="D398" t="s">
        <v>4478</v>
      </c>
      <c r="E398" t="s">
        <v>2930</v>
      </c>
      <c r="F398" t="s">
        <v>3022</v>
      </c>
      <c r="G398" t="s">
        <v>3023</v>
      </c>
      <c r="H398" t="s">
        <v>4479</v>
      </c>
    </row>
    <row r="399" spans="1:8" x14ac:dyDescent="0.25">
      <c r="A399" t="s">
        <v>4480</v>
      </c>
      <c r="B399" t="s">
        <v>4481</v>
      </c>
      <c r="C399">
        <v>25.68</v>
      </c>
      <c r="D399" t="s">
        <v>4482</v>
      </c>
      <c r="E399" t="s">
        <v>2930</v>
      </c>
      <c r="F399" t="s">
        <v>600</v>
      </c>
      <c r="G399" t="s">
        <v>2949</v>
      </c>
      <c r="H399" t="s">
        <v>4483</v>
      </c>
    </row>
    <row r="400" spans="1:8" x14ac:dyDescent="0.25">
      <c r="A400" t="s">
        <v>4484</v>
      </c>
      <c r="B400" t="s">
        <v>4485</v>
      </c>
      <c r="C400">
        <v>21.86</v>
      </c>
      <c r="D400" t="s">
        <v>4486</v>
      </c>
      <c r="E400" t="s">
        <v>2930</v>
      </c>
      <c r="F400" t="s">
        <v>600</v>
      </c>
      <c r="G400" t="s">
        <v>2949</v>
      </c>
      <c r="H400" t="s">
        <v>4487</v>
      </c>
    </row>
    <row r="401" spans="1:8" x14ac:dyDescent="0.25">
      <c r="A401" t="s">
        <v>4488</v>
      </c>
      <c r="B401" t="s">
        <v>4489</v>
      </c>
      <c r="C401">
        <v>0.5</v>
      </c>
      <c r="D401" t="s">
        <v>4490</v>
      </c>
      <c r="E401" t="s">
        <v>2930</v>
      </c>
      <c r="F401" t="s">
        <v>18</v>
      </c>
      <c r="G401" t="s">
        <v>17</v>
      </c>
      <c r="H401" t="s">
        <v>4491</v>
      </c>
    </row>
    <row r="402" spans="1:8" x14ac:dyDescent="0.25">
      <c r="A402" t="s">
        <v>4492</v>
      </c>
      <c r="B402" t="s">
        <v>4493</v>
      </c>
      <c r="C402">
        <v>7.58</v>
      </c>
      <c r="D402" t="s">
        <v>4494</v>
      </c>
      <c r="E402" t="s">
        <v>2930</v>
      </c>
      <c r="F402" t="s">
        <v>77</v>
      </c>
      <c r="G402" t="s">
        <v>4495</v>
      </c>
      <c r="H402" t="s">
        <v>4496</v>
      </c>
    </row>
    <row r="403" spans="1:8" x14ac:dyDescent="0.25">
      <c r="A403" t="s">
        <v>4497</v>
      </c>
      <c r="B403" t="s">
        <v>4498</v>
      </c>
      <c r="C403">
        <v>8.0500000000000007</v>
      </c>
      <c r="D403" t="s">
        <v>4499</v>
      </c>
      <c r="E403">
        <v>2012</v>
      </c>
      <c r="F403" t="s">
        <v>18</v>
      </c>
      <c r="G403" t="s">
        <v>44</v>
      </c>
      <c r="H403" t="s">
        <v>4500</v>
      </c>
    </row>
    <row r="404" spans="1:8" x14ac:dyDescent="0.25">
      <c r="A404" t="s">
        <v>594</v>
      </c>
      <c r="B404" t="s">
        <v>4501</v>
      </c>
      <c r="C404">
        <v>44.68</v>
      </c>
      <c r="D404" t="s">
        <v>4502</v>
      </c>
      <c r="E404">
        <v>1998</v>
      </c>
      <c r="F404" t="s">
        <v>18</v>
      </c>
      <c r="G404" t="s">
        <v>53</v>
      </c>
      <c r="H404" t="s">
        <v>4503</v>
      </c>
    </row>
    <row r="405" spans="1:8" x14ac:dyDescent="0.25">
      <c r="A405" t="s">
        <v>4504</v>
      </c>
      <c r="B405" t="s">
        <v>4505</v>
      </c>
      <c r="C405">
        <v>27.82</v>
      </c>
      <c r="D405" t="s">
        <v>4506</v>
      </c>
      <c r="E405">
        <v>2010</v>
      </c>
      <c r="F405" t="s">
        <v>18</v>
      </c>
      <c r="G405" t="s">
        <v>17</v>
      </c>
      <c r="H405" t="s">
        <v>4507</v>
      </c>
    </row>
    <row r="406" spans="1:8" x14ac:dyDescent="0.25">
      <c r="A406" t="s">
        <v>4508</v>
      </c>
      <c r="B406" t="s">
        <v>4509</v>
      </c>
      <c r="C406">
        <v>6.1</v>
      </c>
      <c r="D406" t="s">
        <v>4510</v>
      </c>
      <c r="E406">
        <v>1996</v>
      </c>
      <c r="F406" t="s">
        <v>18</v>
      </c>
      <c r="G406" t="s">
        <v>17</v>
      </c>
      <c r="H406" t="s">
        <v>4511</v>
      </c>
    </row>
    <row r="407" spans="1:8" x14ac:dyDescent="0.25">
      <c r="A407" t="s">
        <v>4512</v>
      </c>
      <c r="B407" t="s">
        <v>4513</v>
      </c>
      <c r="C407">
        <v>1.37</v>
      </c>
      <c r="D407" t="s">
        <v>4514</v>
      </c>
      <c r="E407" t="s">
        <v>2930</v>
      </c>
      <c r="F407" t="s">
        <v>600</v>
      </c>
      <c r="G407" t="s">
        <v>2954</v>
      </c>
      <c r="H407" t="s">
        <v>4515</v>
      </c>
    </row>
    <row r="408" spans="1:8" x14ac:dyDescent="0.25">
      <c r="A408" t="s">
        <v>4516</v>
      </c>
      <c r="B408" t="s">
        <v>4517</v>
      </c>
      <c r="C408">
        <v>5.09</v>
      </c>
      <c r="D408" t="s">
        <v>4518</v>
      </c>
      <c r="E408" t="s">
        <v>2930</v>
      </c>
      <c r="F408" t="s">
        <v>138</v>
      </c>
      <c r="G408" t="s">
        <v>3539</v>
      </c>
      <c r="H408" t="s">
        <v>4519</v>
      </c>
    </row>
    <row r="409" spans="1:8" x14ac:dyDescent="0.25">
      <c r="A409" t="s">
        <v>4520</v>
      </c>
      <c r="B409" t="s">
        <v>4521</v>
      </c>
      <c r="C409">
        <v>12.06</v>
      </c>
      <c r="D409" t="s">
        <v>4522</v>
      </c>
      <c r="E409">
        <v>1999</v>
      </c>
      <c r="F409" t="s">
        <v>18</v>
      </c>
      <c r="G409" t="s">
        <v>246</v>
      </c>
      <c r="H409" t="s">
        <v>4523</v>
      </c>
    </row>
    <row r="410" spans="1:8" x14ac:dyDescent="0.25">
      <c r="A410" t="s">
        <v>4524</v>
      </c>
      <c r="B410" t="s">
        <v>4525</v>
      </c>
      <c r="C410">
        <v>9.73</v>
      </c>
      <c r="D410" t="s">
        <v>4526</v>
      </c>
      <c r="E410" t="s">
        <v>2930</v>
      </c>
      <c r="F410" t="s">
        <v>600</v>
      </c>
      <c r="G410" t="s">
        <v>2954</v>
      </c>
      <c r="H410" t="s">
        <v>4527</v>
      </c>
    </row>
    <row r="411" spans="1:8" x14ac:dyDescent="0.25">
      <c r="A411" t="s">
        <v>4528</v>
      </c>
      <c r="B411" t="s">
        <v>4529</v>
      </c>
      <c r="C411">
        <v>12.23</v>
      </c>
      <c r="D411" t="s">
        <v>4530</v>
      </c>
      <c r="E411">
        <v>1995</v>
      </c>
      <c r="F411" t="s">
        <v>18</v>
      </c>
      <c r="G411" t="s">
        <v>308</v>
      </c>
      <c r="H411" t="s">
        <v>4531</v>
      </c>
    </row>
    <row r="412" spans="1:8" x14ac:dyDescent="0.25">
      <c r="A412" t="s">
        <v>4532</v>
      </c>
      <c r="B412" t="s">
        <v>4533</v>
      </c>
      <c r="C412">
        <v>18.77</v>
      </c>
      <c r="D412" t="s">
        <v>4534</v>
      </c>
      <c r="E412" t="s">
        <v>2930</v>
      </c>
      <c r="F412" t="s">
        <v>138</v>
      </c>
      <c r="G412" t="s">
        <v>365</v>
      </c>
      <c r="H412" t="s">
        <v>4535</v>
      </c>
    </row>
    <row r="413" spans="1:8" x14ac:dyDescent="0.25">
      <c r="A413" t="s">
        <v>4536</v>
      </c>
      <c r="B413" t="s">
        <v>4537</v>
      </c>
      <c r="C413">
        <v>29.59</v>
      </c>
      <c r="D413" t="s">
        <v>4538</v>
      </c>
      <c r="E413" t="s">
        <v>2930</v>
      </c>
      <c r="F413" t="s">
        <v>600</v>
      </c>
      <c r="G413" t="s">
        <v>2949</v>
      </c>
      <c r="H413" t="s">
        <v>4539</v>
      </c>
    </row>
    <row r="414" spans="1:8" x14ac:dyDescent="0.25">
      <c r="A414" t="s">
        <v>4540</v>
      </c>
      <c r="B414" t="s">
        <v>4541</v>
      </c>
      <c r="C414">
        <v>18.98</v>
      </c>
      <c r="D414" t="s">
        <v>4542</v>
      </c>
      <c r="E414">
        <v>2011</v>
      </c>
      <c r="F414" t="s">
        <v>600</v>
      </c>
      <c r="G414" t="s">
        <v>2949</v>
      </c>
      <c r="H414" t="s">
        <v>4543</v>
      </c>
    </row>
    <row r="415" spans="1:8" x14ac:dyDescent="0.25">
      <c r="A415" t="s">
        <v>4544</v>
      </c>
      <c r="B415" t="s">
        <v>4545</v>
      </c>
      <c r="C415">
        <v>0.41</v>
      </c>
      <c r="D415" t="s">
        <v>4546</v>
      </c>
      <c r="E415" t="s">
        <v>2930</v>
      </c>
      <c r="F415" t="s">
        <v>25</v>
      </c>
      <c r="G415" t="s">
        <v>3735</v>
      </c>
      <c r="H415" t="s">
        <v>4547</v>
      </c>
    </row>
    <row r="416" spans="1:8" x14ac:dyDescent="0.25">
      <c r="A416" t="s">
        <v>4548</v>
      </c>
      <c r="B416" t="s">
        <v>4549</v>
      </c>
      <c r="C416">
        <v>4.71</v>
      </c>
      <c r="D416" t="s">
        <v>4550</v>
      </c>
      <c r="E416">
        <v>1999</v>
      </c>
      <c r="F416" t="s">
        <v>218</v>
      </c>
      <c r="G416" t="s">
        <v>217</v>
      </c>
      <c r="H416" t="s">
        <v>4551</v>
      </c>
    </row>
    <row r="417" spans="1:8" x14ac:dyDescent="0.25">
      <c r="A417" t="s">
        <v>4552</v>
      </c>
      <c r="B417" t="s">
        <v>4553</v>
      </c>
      <c r="C417">
        <v>190.18</v>
      </c>
      <c r="D417" t="s">
        <v>4554</v>
      </c>
      <c r="E417">
        <v>2003</v>
      </c>
      <c r="F417" t="s">
        <v>31</v>
      </c>
      <c r="G417" t="s">
        <v>387</v>
      </c>
      <c r="H417" t="s">
        <v>4555</v>
      </c>
    </row>
    <row r="418" spans="1:8" x14ac:dyDescent="0.25">
      <c r="A418" t="s">
        <v>4556</v>
      </c>
      <c r="B418" t="s">
        <v>4557</v>
      </c>
      <c r="C418">
        <v>6.5</v>
      </c>
      <c r="D418" t="s">
        <v>4558</v>
      </c>
      <c r="E418">
        <v>2005</v>
      </c>
      <c r="F418" t="s">
        <v>31</v>
      </c>
      <c r="G418" t="s">
        <v>233</v>
      </c>
      <c r="H418" t="s">
        <v>4559</v>
      </c>
    </row>
    <row r="419" spans="1:8" x14ac:dyDescent="0.25">
      <c r="A419" t="s">
        <v>4560</v>
      </c>
      <c r="B419" t="s">
        <v>4561</v>
      </c>
      <c r="C419">
        <v>2.57</v>
      </c>
      <c r="D419" t="s">
        <v>4562</v>
      </c>
      <c r="E419" t="s">
        <v>2930</v>
      </c>
      <c r="F419" t="s">
        <v>77</v>
      </c>
      <c r="G419" t="s">
        <v>88</v>
      </c>
      <c r="H419" t="s">
        <v>4563</v>
      </c>
    </row>
    <row r="420" spans="1:8" x14ac:dyDescent="0.25">
      <c r="A420" t="s">
        <v>4564</v>
      </c>
      <c r="B420" t="s">
        <v>4565</v>
      </c>
      <c r="C420">
        <v>36.14</v>
      </c>
      <c r="D420" t="s">
        <v>4566</v>
      </c>
      <c r="E420" t="s">
        <v>2930</v>
      </c>
      <c r="F420" t="s">
        <v>600</v>
      </c>
      <c r="G420" t="s">
        <v>2949</v>
      </c>
      <c r="H420" t="s">
        <v>4567</v>
      </c>
    </row>
    <row r="421" spans="1:8" x14ac:dyDescent="0.25">
      <c r="A421" t="s">
        <v>713</v>
      </c>
      <c r="B421" t="s">
        <v>4568</v>
      </c>
      <c r="C421">
        <v>72.5</v>
      </c>
      <c r="D421" t="s">
        <v>4569</v>
      </c>
      <c r="E421">
        <v>1997</v>
      </c>
      <c r="F421" t="s">
        <v>288</v>
      </c>
      <c r="G421" t="s">
        <v>287</v>
      </c>
      <c r="H421" t="s">
        <v>4570</v>
      </c>
    </row>
    <row r="422" spans="1:8" x14ac:dyDescent="0.25">
      <c r="A422" t="s">
        <v>13</v>
      </c>
      <c r="B422" t="s">
        <v>4571</v>
      </c>
      <c r="C422">
        <v>32.83</v>
      </c>
      <c r="D422" t="s">
        <v>4572</v>
      </c>
      <c r="E422" t="s">
        <v>2930</v>
      </c>
      <c r="F422" t="s">
        <v>18</v>
      </c>
      <c r="G422" t="s">
        <v>17</v>
      </c>
      <c r="H422" t="s">
        <v>4573</v>
      </c>
    </row>
    <row r="423" spans="1:8" x14ac:dyDescent="0.25">
      <c r="A423" t="s">
        <v>4574</v>
      </c>
      <c r="B423" t="s">
        <v>4575</v>
      </c>
      <c r="C423">
        <v>51.52</v>
      </c>
      <c r="D423" t="s">
        <v>4576</v>
      </c>
      <c r="E423">
        <v>2000</v>
      </c>
      <c r="F423" t="s">
        <v>18</v>
      </c>
      <c r="G423" t="s">
        <v>53</v>
      </c>
      <c r="H423" t="s">
        <v>4577</v>
      </c>
    </row>
    <row r="424" spans="1:8" x14ac:dyDescent="0.25">
      <c r="A424" t="s">
        <v>4578</v>
      </c>
      <c r="B424" t="s">
        <v>4579</v>
      </c>
      <c r="C424">
        <v>18.5</v>
      </c>
      <c r="D424" t="s">
        <v>4580</v>
      </c>
      <c r="E424" t="s">
        <v>2930</v>
      </c>
      <c r="F424" t="s">
        <v>18</v>
      </c>
      <c r="G424" t="s">
        <v>17</v>
      </c>
      <c r="H424" t="s">
        <v>4581</v>
      </c>
    </row>
    <row r="425" spans="1:8" x14ac:dyDescent="0.25">
      <c r="A425" t="s">
        <v>4582</v>
      </c>
      <c r="B425" t="s">
        <v>4583</v>
      </c>
      <c r="C425">
        <v>10.87</v>
      </c>
      <c r="D425" t="s">
        <v>4584</v>
      </c>
      <c r="E425" t="s">
        <v>2930</v>
      </c>
      <c r="F425" t="s">
        <v>116</v>
      </c>
      <c r="G425" t="s">
        <v>3181</v>
      </c>
      <c r="H425" t="s">
        <v>4585</v>
      </c>
    </row>
    <row r="426" spans="1:8" x14ac:dyDescent="0.25">
      <c r="A426" t="s">
        <v>4586</v>
      </c>
      <c r="B426" t="s">
        <v>4587</v>
      </c>
      <c r="C426">
        <v>7.87</v>
      </c>
      <c r="D426" t="s">
        <v>4451</v>
      </c>
      <c r="E426" t="s">
        <v>2930</v>
      </c>
      <c r="F426" t="s">
        <v>31</v>
      </c>
      <c r="G426" t="s">
        <v>154</v>
      </c>
      <c r="H426" t="s">
        <v>4588</v>
      </c>
    </row>
    <row r="427" spans="1:8" x14ac:dyDescent="0.25">
      <c r="A427" t="s">
        <v>4589</v>
      </c>
      <c r="B427" t="s">
        <v>4590</v>
      </c>
      <c r="C427">
        <v>10.94</v>
      </c>
      <c r="D427" t="s">
        <v>4591</v>
      </c>
      <c r="E427">
        <v>2012</v>
      </c>
      <c r="F427" t="s">
        <v>31</v>
      </c>
      <c r="G427" t="s">
        <v>154</v>
      </c>
      <c r="H427" t="s">
        <v>4592</v>
      </c>
    </row>
    <row r="428" spans="1:8" x14ac:dyDescent="0.25">
      <c r="A428" t="s">
        <v>4593</v>
      </c>
      <c r="B428" t="s">
        <v>4594</v>
      </c>
      <c r="C428">
        <v>64.16</v>
      </c>
      <c r="D428" t="s">
        <v>4595</v>
      </c>
      <c r="E428">
        <v>2012</v>
      </c>
      <c r="F428" t="s">
        <v>138</v>
      </c>
      <c r="G428" t="s">
        <v>4596</v>
      </c>
      <c r="H428" t="s">
        <v>4597</v>
      </c>
    </row>
    <row r="429" spans="1:8" x14ac:dyDescent="0.25">
      <c r="A429" t="s">
        <v>4598</v>
      </c>
      <c r="B429" t="s">
        <v>4599</v>
      </c>
      <c r="C429">
        <v>3.73</v>
      </c>
      <c r="D429" t="s">
        <v>4600</v>
      </c>
      <c r="E429">
        <v>2012</v>
      </c>
      <c r="F429" t="s">
        <v>31</v>
      </c>
      <c r="G429" t="s">
        <v>71</v>
      </c>
      <c r="H429" t="s">
        <v>4601</v>
      </c>
    </row>
    <row r="430" spans="1:8" x14ac:dyDescent="0.25">
      <c r="A430" t="s">
        <v>4602</v>
      </c>
      <c r="B430" t="s">
        <v>4603</v>
      </c>
      <c r="C430">
        <v>13.51</v>
      </c>
      <c r="D430" t="s">
        <v>4604</v>
      </c>
      <c r="E430">
        <v>2004</v>
      </c>
      <c r="F430" t="s">
        <v>600</v>
      </c>
      <c r="G430" t="s">
        <v>2971</v>
      </c>
      <c r="H430" t="s">
        <v>4605</v>
      </c>
    </row>
    <row r="431" spans="1:8" x14ac:dyDescent="0.25">
      <c r="A431" t="s">
        <v>4606</v>
      </c>
      <c r="B431" t="s">
        <v>4607</v>
      </c>
      <c r="C431">
        <v>14.63</v>
      </c>
      <c r="D431" t="s">
        <v>3150</v>
      </c>
      <c r="E431">
        <v>2003</v>
      </c>
      <c r="F431" t="s">
        <v>2930</v>
      </c>
      <c r="G431" t="s">
        <v>2930</v>
      </c>
      <c r="H431" t="s">
        <v>4608</v>
      </c>
    </row>
    <row r="432" spans="1:8" x14ac:dyDescent="0.25">
      <c r="A432" t="s">
        <v>4609</v>
      </c>
      <c r="B432" t="s">
        <v>4610</v>
      </c>
      <c r="C432">
        <v>13.3</v>
      </c>
      <c r="D432" t="s">
        <v>4611</v>
      </c>
      <c r="E432">
        <v>2002</v>
      </c>
      <c r="F432" t="s">
        <v>2930</v>
      </c>
      <c r="G432" t="s">
        <v>2930</v>
      </c>
      <c r="H432" t="s">
        <v>4612</v>
      </c>
    </row>
    <row r="433" spans="1:8" x14ac:dyDescent="0.25">
      <c r="A433" t="s">
        <v>4613</v>
      </c>
      <c r="B433" t="s">
        <v>4614</v>
      </c>
      <c r="C433">
        <v>10.8499</v>
      </c>
      <c r="D433" t="s">
        <v>4615</v>
      </c>
      <c r="E433" t="s">
        <v>2930</v>
      </c>
      <c r="F433" t="s">
        <v>2930</v>
      </c>
      <c r="G433" t="s">
        <v>2930</v>
      </c>
      <c r="H433" t="s">
        <v>4616</v>
      </c>
    </row>
    <row r="434" spans="1:8" x14ac:dyDescent="0.25">
      <c r="A434" t="s">
        <v>4617</v>
      </c>
      <c r="B434" t="s">
        <v>4618</v>
      </c>
      <c r="C434">
        <v>8.99</v>
      </c>
      <c r="D434" t="s">
        <v>4619</v>
      </c>
      <c r="E434">
        <v>2007</v>
      </c>
      <c r="F434" t="s">
        <v>2930</v>
      </c>
      <c r="G434" t="s">
        <v>2930</v>
      </c>
      <c r="H434" t="s">
        <v>4620</v>
      </c>
    </row>
    <row r="435" spans="1:8" x14ac:dyDescent="0.25">
      <c r="A435" t="s">
        <v>4621</v>
      </c>
      <c r="B435" t="s">
        <v>4622</v>
      </c>
      <c r="C435">
        <v>13.48</v>
      </c>
      <c r="D435" t="s">
        <v>4623</v>
      </c>
      <c r="E435">
        <v>2005</v>
      </c>
      <c r="F435" t="s">
        <v>2930</v>
      </c>
      <c r="G435" t="s">
        <v>2930</v>
      </c>
      <c r="H435" t="s">
        <v>4624</v>
      </c>
    </row>
    <row r="436" spans="1:8" x14ac:dyDescent="0.25">
      <c r="A436" t="s">
        <v>4625</v>
      </c>
      <c r="B436" t="s">
        <v>4626</v>
      </c>
      <c r="C436">
        <v>11.37</v>
      </c>
      <c r="D436" t="s">
        <v>4627</v>
      </c>
      <c r="E436">
        <v>2004</v>
      </c>
      <c r="F436" t="s">
        <v>2930</v>
      </c>
      <c r="G436" t="s">
        <v>2930</v>
      </c>
      <c r="H436" t="s">
        <v>4628</v>
      </c>
    </row>
    <row r="437" spans="1:8" x14ac:dyDescent="0.25">
      <c r="A437" t="s">
        <v>4629</v>
      </c>
      <c r="B437" t="s">
        <v>4630</v>
      </c>
      <c r="C437">
        <v>18.8</v>
      </c>
      <c r="D437" t="s">
        <v>4631</v>
      </c>
      <c r="E437">
        <v>1983</v>
      </c>
      <c r="F437" t="s">
        <v>18</v>
      </c>
      <c r="G437" t="s">
        <v>1000</v>
      </c>
      <c r="H437" t="s">
        <v>4632</v>
      </c>
    </row>
    <row r="438" spans="1:8" x14ac:dyDescent="0.25">
      <c r="A438" t="s">
        <v>4633</v>
      </c>
      <c r="B438" t="s">
        <v>4634</v>
      </c>
      <c r="C438">
        <v>42.78</v>
      </c>
      <c r="D438" t="s">
        <v>4635</v>
      </c>
      <c r="E438" t="s">
        <v>2930</v>
      </c>
      <c r="F438" t="s">
        <v>77</v>
      </c>
      <c r="G438" t="s">
        <v>3306</v>
      </c>
      <c r="H438" t="s">
        <v>4636</v>
      </c>
    </row>
    <row r="439" spans="1:8" x14ac:dyDescent="0.25">
      <c r="A439" t="s">
        <v>4637</v>
      </c>
      <c r="B439" t="s">
        <v>4638</v>
      </c>
      <c r="C439">
        <v>14.16</v>
      </c>
      <c r="D439" t="s">
        <v>4639</v>
      </c>
      <c r="E439" t="s">
        <v>2930</v>
      </c>
      <c r="F439" t="s">
        <v>600</v>
      </c>
      <c r="G439" t="s">
        <v>2949</v>
      </c>
      <c r="H439" t="s">
        <v>4640</v>
      </c>
    </row>
    <row r="440" spans="1:8" x14ac:dyDescent="0.25">
      <c r="A440" t="s">
        <v>4641</v>
      </c>
      <c r="B440" t="s">
        <v>4642</v>
      </c>
      <c r="C440">
        <v>16.21</v>
      </c>
      <c r="D440" t="s">
        <v>4643</v>
      </c>
      <c r="E440">
        <v>2014</v>
      </c>
      <c r="F440" t="s">
        <v>25</v>
      </c>
      <c r="G440" t="s">
        <v>24</v>
      </c>
      <c r="H440" t="s">
        <v>4644</v>
      </c>
    </row>
    <row r="441" spans="1:8" x14ac:dyDescent="0.25">
      <c r="A441" t="s">
        <v>4645</v>
      </c>
      <c r="B441" t="s">
        <v>4646</v>
      </c>
      <c r="C441">
        <v>14.33</v>
      </c>
      <c r="D441" t="s">
        <v>4647</v>
      </c>
      <c r="E441">
        <v>2003</v>
      </c>
      <c r="F441" t="s">
        <v>18</v>
      </c>
      <c r="G441" t="s">
        <v>44</v>
      </c>
      <c r="H441" t="s">
        <v>4648</v>
      </c>
    </row>
    <row r="442" spans="1:8" x14ac:dyDescent="0.25">
      <c r="A442" t="s">
        <v>4649</v>
      </c>
      <c r="B442" t="s">
        <v>4650</v>
      </c>
      <c r="C442">
        <v>36.9</v>
      </c>
      <c r="D442" t="s">
        <v>3235</v>
      </c>
      <c r="E442">
        <v>1996</v>
      </c>
      <c r="F442" t="s">
        <v>77</v>
      </c>
      <c r="G442" t="s">
        <v>3306</v>
      </c>
      <c r="H442" t="s">
        <v>4651</v>
      </c>
    </row>
    <row r="443" spans="1:8" x14ac:dyDescent="0.25">
      <c r="A443" t="s">
        <v>4652</v>
      </c>
      <c r="B443" t="s">
        <v>4653</v>
      </c>
      <c r="C443">
        <v>26.45</v>
      </c>
      <c r="D443" t="s">
        <v>4654</v>
      </c>
      <c r="E443">
        <v>2006</v>
      </c>
      <c r="F443" t="s">
        <v>3022</v>
      </c>
      <c r="G443" t="s">
        <v>4655</v>
      </c>
      <c r="H443" t="s">
        <v>4656</v>
      </c>
    </row>
    <row r="444" spans="1:8" x14ac:dyDescent="0.25">
      <c r="A444" t="s">
        <v>4657</v>
      </c>
      <c r="B444" t="s">
        <v>4658</v>
      </c>
      <c r="C444">
        <v>2.66</v>
      </c>
      <c r="D444" t="s">
        <v>4659</v>
      </c>
      <c r="E444" t="s">
        <v>2930</v>
      </c>
      <c r="F444" t="s">
        <v>31</v>
      </c>
      <c r="G444" t="s">
        <v>4660</v>
      </c>
      <c r="H444" t="s">
        <v>4661</v>
      </c>
    </row>
    <row r="445" spans="1:8" x14ac:dyDescent="0.25">
      <c r="A445" t="s">
        <v>4662</v>
      </c>
      <c r="B445" t="s">
        <v>4663</v>
      </c>
      <c r="C445">
        <v>9.8800000000000008</v>
      </c>
      <c r="D445" t="s">
        <v>4664</v>
      </c>
      <c r="E445">
        <v>2014</v>
      </c>
      <c r="F445" t="s">
        <v>600</v>
      </c>
      <c r="G445" t="s">
        <v>217</v>
      </c>
      <c r="H445" t="s">
        <v>4665</v>
      </c>
    </row>
    <row r="446" spans="1:8" x14ac:dyDescent="0.25">
      <c r="A446" t="s">
        <v>4662</v>
      </c>
      <c r="B446" t="s">
        <v>4666</v>
      </c>
      <c r="C446">
        <v>10.299899999999999</v>
      </c>
      <c r="D446" t="s">
        <v>2930</v>
      </c>
      <c r="E446">
        <v>2013</v>
      </c>
      <c r="F446" t="s">
        <v>600</v>
      </c>
      <c r="G446" t="s">
        <v>217</v>
      </c>
      <c r="H446" t="s">
        <v>4667</v>
      </c>
    </row>
    <row r="447" spans="1:8" x14ac:dyDescent="0.25">
      <c r="A447" t="s">
        <v>4662</v>
      </c>
      <c r="B447" t="s">
        <v>4668</v>
      </c>
      <c r="C447">
        <v>0.22</v>
      </c>
      <c r="D447" t="s">
        <v>2930</v>
      </c>
      <c r="E447">
        <v>2014</v>
      </c>
      <c r="F447" t="s">
        <v>600</v>
      </c>
      <c r="G447" t="s">
        <v>217</v>
      </c>
      <c r="H447" t="s">
        <v>4669</v>
      </c>
    </row>
    <row r="448" spans="1:8" x14ac:dyDescent="0.25">
      <c r="A448" t="s">
        <v>4670</v>
      </c>
      <c r="B448" t="s">
        <v>4671</v>
      </c>
      <c r="C448">
        <v>37.75</v>
      </c>
      <c r="D448" t="s">
        <v>4672</v>
      </c>
      <c r="E448" t="s">
        <v>2930</v>
      </c>
      <c r="F448" t="s">
        <v>600</v>
      </c>
      <c r="G448" t="s">
        <v>2949</v>
      </c>
      <c r="H448" t="s">
        <v>4673</v>
      </c>
    </row>
    <row r="449" spans="1:8" x14ac:dyDescent="0.25">
      <c r="A449" t="s">
        <v>4674</v>
      </c>
      <c r="B449" t="s">
        <v>4675</v>
      </c>
      <c r="C449">
        <v>3.07</v>
      </c>
      <c r="D449" t="s">
        <v>4676</v>
      </c>
      <c r="E449">
        <v>2000</v>
      </c>
      <c r="F449" t="s">
        <v>138</v>
      </c>
      <c r="G449" t="s">
        <v>39</v>
      </c>
      <c r="H449" t="s">
        <v>4677</v>
      </c>
    </row>
    <row r="450" spans="1:8" x14ac:dyDescent="0.25">
      <c r="A450" t="s">
        <v>4678</v>
      </c>
      <c r="B450" t="s">
        <v>4679</v>
      </c>
      <c r="C450">
        <v>28.95</v>
      </c>
      <c r="D450" t="s">
        <v>3084</v>
      </c>
      <c r="E450">
        <v>2006</v>
      </c>
      <c r="F450" t="s">
        <v>18</v>
      </c>
      <c r="G450" t="s">
        <v>53</v>
      </c>
      <c r="H450" t="s">
        <v>4680</v>
      </c>
    </row>
    <row r="451" spans="1:8" x14ac:dyDescent="0.25">
      <c r="A451" t="s">
        <v>4681</v>
      </c>
      <c r="B451" t="s">
        <v>4682</v>
      </c>
      <c r="C451">
        <v>8.9499999999999993</v>
      </c>
      <c r="D451" t="s">
        <v>4683</v>
      </c>
      <c r="E451" t="s">
        <v>2930</v>
      </c>
      <c r="F451" t="s">
        <v>25</v>
      </c>
      <c r="G451" t="s">
        <v>639</v>
      </c>
      <c r="H451" t="s">
        <v>4684</v>
      </c>
    </row>
    <row r="452" spans="1:8" x14ac:dyDescent="0.25">
      <c r="A452" t="s">
        <v>4685</v>
      </c>
      <c r="B452" t="s">
        <v>4686</v>
      </c>
      <c r="C452">
        <v>10.4101</v>
      </c>
      <c r="D452" t="s">
        <v>4687</v>
      </c>
      <c r="E452" t="s">
        <v>2930</v>
      </c>
      <c r="F452" t="s">
        <v>31</v>
      </c>
      <c r="G452" t="s">
        <v>4688</v>
      </c>
      <c r="H452" t="s">
        <v>4689</v>
      </c>
    </row>
    <row r="453" spans="1:8" x14ac:dyDescent="0.25">
      <c r="A453" t="s">
        <v>4690</v>
      </c>
      <c r="B453" t="s">
        <v>4691</v>
      </c>
      <c r="C453">
        <v>8.7550000000000008</v>
      </c>
      <c r="D453" t="s">
        <v>4692</v>
      </c>
      <c r="E453" t="s">
        <v>2930</v>
      </c>
      <c r="F453" t="s">
        <v>600</v>
      </c>
      <c r="G453" t="s">
        <v>2949</v>
      </c>
      <c r="H453" t="s">
        <v>4693</v>
      </c>
    </row>
    <row r="454" spans="1:8" x14ac:dyDescent="0.25">
      <c r="A454" t="s">
        <v>4694</v>
      </c>
      <c r="B454" t="s">
        <v>4695</v>
      </c>
      <c r="C454">
        <v>65.37</v>
      </c>
      <c r="D454" t="s">
        <v>4696</v>
      </c>
      <c r="E454">
        <v>2006</v>
      </c>
      <c r="F454" t="s">
        <v>31</v>
      </c>
      <c r="G454" t="s">
        <v>3389</v>
      </c>
      <c r="H454" t="s">
        <v>4697</v>
      </c>
    </row>
    <row r="455" spans="1:8" x14ac:dyDescent="0.25">
      <c r="A455" t="s">
        <v>4698</v>
      </c>
      <c r="B455" t="s">
        <v>4699</v>
      </c>
      <c r="C455">
        <v>26.24</v>
      </c>
      <c r="D455" t="s">
        <v>3143</v>
      </c>
      <c r="E455">
        <v>2012</v>
      </c>
      <c r="F455" t="s">
        <v>600</v>
      </c>
      <c r="G455" t="s">
        <v>2949</v>
      </c>
      <c r="H455" t="s">
        <v>4700</v>
      </c>
    </row>
    <row r="456" spans="1:8" x14ac:dyDescent="0.25">
      <c r="A456" t="s">
        <v>4701</v>
      </c>
      <c r="B456" t="s">
        <v>4702</v>
      </c>
      <c r="C456">
        <v>15.55</v>
      </c>
      <c r="D456" t="s">
        <v>4703</v>
      </c>
      <c r="E456" t="s">
        <v>2930</v>
      </c>
      <c r="F456" t="s">
        <v>600</v>
      </c>
      <c r="G456" t="s">
        <v>2949</v>
      </c>
      <c r="H456" t="s">
        <v>4704</v>
      </c>
    </row>
    <row r="457" spans="1:8" x14ac:dyDescent="0.25">
      <c r="A457" t="s">
        <v>4705</v>
      </c>
      <c r="B457" t="s">
        <v>4706</v>
      </c>
      <c r="C457">
        <v>9.3000000000000007</v>
      </c>
      <c r="D457" t="s">
        <v>4707</v>
      </c>
      <c r="E457">
        <v>2007</v>
      </c>
      <c r="F457" t="s">
        <v>288</v>
      </c>
      <c r="G457" t="s">
        <v>4708</v>
      </c>
      <c r="H457" t="s">
        <v>4709</v>
      </c>
    </row>
    <row r="458" spans="1:8" x14ac:dyDescent="0.25">
      <c r="A458" t="s">
        <v>4710</v>
      </c>
      <c r="B458" t="s">
        <v>4711</v>
      </c>
      <c r="C458">
        <v>48.93</v>
      </c>
      <c r="D458" t="s">
        <v>4712</v>
      </c>
      <c r="E458" t="s">
        <v>2930</v>
      </c>
      <c r="F458" t="s">
        <v>2930</v>
      </c>
      <c r="G458" t="s">
        <v>2930</v>
      </c>
      <c r="H458" t="s">
        <v>4713</v>
      </c>
    </row>
    <row r="459" spans="1:8" x14ac:dyDescent="0.25">
      <c r="A459" t="s">
        <v>4714</v>
      </c>
      <c r="B459" t="s">
        <v>4715</v>
      </c>
      <c r="C459">
        <v>18.64</v>
      </c>
      <c r="D459" t="s">
        <v>4716</v>
      </c>
      <c r="E459">
        <v>2013</v>
      </c>
      <c r="F459" t="s">
        <v>2930</v>
      </c>
      <c r="G459" t="s">
        <v>2930</v>
      </c>
      <c r="H459" t="s">
        <v>4717</v>
      </c>
    </row>
    <row r="460" spans="1:8" x14ac:dyDescent="0.25">
      <c r="A460" t="s">
        <v>4718</v>
      </c>
      <c r="B460" t="s">
        <v>4719</v>
      </c>
      <c r="C460">
        <v>9.8800000000000008</v>
      </c>
      <c r="D460" t="s">
        <v>4720</v>
      </c>
      <c r="E460">
        <v>2013</v>
      </c>
      <c r="F460" t="s">
        <v>600</v>
      </c>
      <c r="G460" t="s">
        <v>217</v>
      </c>
      <c r="H460" t="s">
        <v>4721</v>
      </c>
    </row>
    <row r="461" spans="1:8" x14ac:dyDescent="0.25">
      <c r="A461" t="s">
        <v>4718</v>
      </c>
      <c r="B461" t="s">
        <v>4722</v>
      </c>
      <c r="C461">
        <v>10</v>
      </c>
      <c r="D461" t="s">
        <v>4723</v>
      </c>
      <c r="E461">
        <v>2013</v>
      </c>
      <c r="F461" t="s">
        <v>600</v>
      </c>
      <c r="G461" t="s">
        <v>217</v>
      </c>
      <c r="H461" t="s">
        <v>4724</v>
      </c>
    </row>
    <row r="462" spans="1:8" x14ac:dyDescent="0.25">
      <c r="A462" t="s">
        <v>4718</v>
      </c>
      <c r="B462" t="s">
        <v>4725</v>
      </c>
      <c r="C462">
        <v>0.3</v>
      </c>
      <c r="D462" t="s">
        <v>2930</v>
      </c>
      <c r="E462">
        <v>2013</v>
      </c>
      <c r="F462" t="s">
        <v>600</v>
      </c>
      <c r="G462" t="s">
        <v>217</v>
      </c>
      <c r="H462" t="s">
        <v>4726</v>
      </c>
    </row>
    <row r="463" spans="1:8" x14ac:dyDescent="0.25">
      <c r="A463" t="s">
        <v>4727</v>
      </c>
      <c r="B463" t="s">
        <v>4728</v>
      </c>
      <c r="C463">
        <v>12.58</v>
      </c>
      <c r="D463" t="s">
        <v>4729</v>
      </c>
      <c r="E463" t="s">
        <v>2930</v>
      </c>
      <c r="F463" t="s">
        <v>600</v>
      </c>
      <c r="G463" t="s">
        <v>2954</v>
      </c>
      <c r="H463" t="s">
        <v>4730</v>
      </c>
    </row>
    <row r="464" spans="1:8" x14ac:dyDescent="0.25">
      <c r="A464" t="s">
        <v>4731</v>
      </c>
      <c r="B464" t="s">
        <v>4732</v>
      </c>
      <c r="C464">
        <v>5.45</v>
      </c>
      <c r="D464" t="s">
        <v>4733</v>
      </c>
      <c r="E464">
        <v>2014</v>
      </c>
      <c r="F464" t="s">
        <v>25</v>
      </c>
      <c r="G464" t="s">
        <v>3735</v>
      </c>
      <c r="H464" t="s">
        <v>4734</v>
      </c>
    </row>
    <row r="465" spans="1:8" x14ac:dyDescent="0.25">
      <c r="A465" t="s">
        <v>4731</v>
      </c>
      <c r="B465" t="s">
        <v>4735</v>
      </c>
      <c r="C465">
        <v>0.99</v>
      </c>
      <c r="D465" t="s">
        <v>2930</v>
      </c>
      <c r="E465">
        <v>2014</v>
      </c>
      <c r="F465" t="s">
        <v>25</v>
      </c>
      <c r="G465" t="s">
        <v>3735</v>
      </c>
      <c r="H465" t="s">
        <v>4736</v>
      </c>
    </row>
    <row r="466" spans="1:8" x14ac:dyDescent="0.25">
      <c r="A466" t="s">
        <v>4737</v>
      </c>
      <c r="B466" t="s">
        <v>4738</v>
      </c>
      <c r="C466">
        <v>0.70089999999999997</v>
      </c>
      <c r="D466" t="s">
        <v>4739</v>
      </c>
      <c r="E466">
        <v>2000</v>
      </c>
      <c r="F466" t="s">
        <v>3022</v>
      </c>
      <c r="G466" t="s">
        <v>308</v>
      </c>
      <c r="H466" t="s">
        <v>4740</v>
      </c>
    </row>
    <row r="467" spans="1:8" x14ac:dyDescent="0.25">
      <c r="A467" t="s">
        <v>4741</v>
      </c>
      <c r="B467" t="s">
        <v>4742</v>
      </c>
      <c r="C467">
        <v>10.91</v>
      </c>
      <c r="D467" t="s">
        <v>4743</v>
      </c>
      <c r="E467">
        <v>2014</v>
      </c>
      <c r="F467" t="s">
        <v>25</v>
      </c>
      <c r="G467" t="s">
        <v>24</v>
      </c>
      <c r="H467" t="s">
        <v>4744</v>
      </c>
    </row>
    <row r="468" spans="1:8" x14ac:dyDescent="0.25">
      <c r="A468" t="s">
        <v>4745</v>
      </c>
      <c r="B468" t="s">
        <v>4746</v>
      </c>
      <c r="C468">
        <v>14.8</v>
      </c>
      <c r="D468" t="s">
        <v>4747</v>
      </c>
      <c r="E468">
        <v>2011</v>
      </c>
      <c r="F468" t="s">
        <v>18</v>
      </c>
      <c r="G468" t="s">
        <v>44</v>
      </c>
      <c r="H468" t="s">
        <v>4748</v>
      </c>
    </row>
    <row r="469" spans="1:8" x14ac:dyDescent="0.25">
      <c r="A469" t="s">
        <v>4749</v>
      </c>
      <c r="B469" t="s">
        <v>4750</v>
      </c>
      <c r="C469" t="s">
        <v>2930</v>
      </c>
      <c r="D469" t="s">
        <v>2930</v>
      </c>
      <c r="E469" t="s">
        <v>2930</v>
      </c>
      <c r="F469" t="s">
        <v>2930</v>
      </c>
      <c r="G469" t="s">
        <v>2930</v>
      </c>
      <c r="H469" t="s">
        <v>4751</v>
      </c>
    </row>
    <row r="470" spans="1:8" x14ac:dyDescent="0.25">
      <c r="A470" t="s">
        <v>4752</v>
      </c>
      <c r="B470" t="s">
        <v>4753</v>
      </c>
      <c r="C470">
        <v>0.59</v>
      </c>
      <c r="D470" t="s">
        <v>4754</v>
      </c>
      <c r="E470">
        <v>2006</v>
      </c>
      <c r="F470" t="s">
        <v>25</v>
      </c>
      <c r="G470" t="s">
        <v>3017</v>
      </c>
      <c r="H470" t="s">
        <v>4755</v>
      </c>
    </row>
    <row r="471" spans="1:8" x14ac:dyDescent="0.25">
      <c r="A471" t="s">
        <v>4756</v>
      </c>
      <c r="B471" t="s">
        <v>4757</v>
      </c>
      <c r="C471">
        <v>19.350000000000001</v>
      </c>
      <c r="D471" t="s">
        <v>4758</v>
      </c>
      <c r="E471">
        <v>1998</v>
      </c>
      <c r="F471" t="s">
        <v>600</v>
      </c>
      <c r="G471" t="s">
        <v>2949</v>
      </c>
      <c r="H471" t="s">
        <v>4759</v>
      </c>
    </row>
    <row r="472" spans="1:8" x14ac:dyDescent="0.25">
      <c r="A472" t="s">
        <v>4760</v>
      </c>
      <c r="B472" t="s">
        <v>4761</v>
      </c>
      <c r="C472">
        <v>9.94</v>
      </c>
      <c r="D472" t="s">
        <v>4762</v>
      </c>
      <c r="E472" t="s">
        <v>2930</v>
      </c>
      <c r="F472" t="s">
        <v>25</v>
      </c>
      <c r="G472" t="s">
        <v>24</v>
      </c>
      <c r="H472" t="s">
        <v>4763</v>
      </c>
    </row>
    <row r="473" spans="1:8" x14ac:dyDescent="0.25">
      <c r="A473" t="s">
        <v>4764</v>
      </c>
      <c r="B473" t="s">
        <v>4765</v>
      </c>
      <c r="C473">
        <v>35.31</v>
      </c>
      <c r="D473" t="s">
        <v>4766</v>
      </c>
      <c r="E473">
        <v>1981</v>
      </c>
      <c r="F473" t="s">
        <v>25</v>
      </c>
      <c r="G473" t="s">
        <v>3017</v>
      </c>
      <c r="H473" t="s">
        <v>4767</v>
      </c>
    </row>
    <row r="474" spans="1:8" x14ac:dyDescent="0.25">
      <c r="A474" t="s">
        <v>4768</v>
      </c>
      <c r="B474" t="s">
        <v>4769</v>
      </c>
      <c r="C474">
        <v>38.270000000000003</v>
      </c>
      <c r="D474" t="s">
        <v>4770</v>
      </c>
      <c r="E474">
        <v>2007</v>
      </c>
      <c r="F474" t="s">
        <v>218</v>
      </c>
      <c r="G474" t="s">
        <v>217</v>
      </c>
      <c r="H474" t="s">
        <v>4771</v>
      </c>
    </row>
    <row r="475" spans="1:8" x14ac:dyDescent="0.25">
      <c r="A475" t="s">
        <v>4772</v>
      </c>
      <c r="B475" t="s">
        <v>4773</v>
      </c>
      <c r="C475">
        <v>6.1</v>
      </c>
      <c r="D475" t="s">
        <v>4774</v>
      </c>
      <c r="E475">
        <v>2014</v>
      </c>
      <c r="F475" t="s">
        <v>25</v>
      </c>
      <c r="G475" t="s">
        <v>639</v>
      </c>
      <c r="H475" t="s">
        <v>4775</v>
      </c>
    </row>
    <row r="476" spans="1:8" x14ac:dyDescent="0.25">
      <c r="A476" t="s">
        <v>4776</v>
      </c>
      <c r="B476" t="s">
        <v>4777</v>
      </c>
      <c r="C476">
        <v>5.27</v>
      </c>
      <c r="D476" t="s">
        <v>4778</v>
      </c>
      <c r="E476">
        <v>1998</v>
      </c>
      <c r="F476" t="s">
        <v>31</v>
      </c>
      <c r="G476" t="s">
        <v>3389</v>
      </c>
      <c r="H476" t="s">
        <v>4779</v>
      </c>
    </row>
    <row r="477" spans="1:8" x14ac:dyDescent="0.25">
      <c r="A477" t="s">
        <v>4780</v>
      </c>
      <c r="B477" t="s">
        <v>4781</v>
      </c>
      <c r="C477">
        <v>13.15</v>
      </c>
      <c r="D477" t="s">
        <v>4782</v>
      </c>
      <c r="E477" t="s">
        <v>2930</v>
      </c>
      <c r="F477" t="s">
        <v>31</v>
      </c>
      <c r="G477" t="s">
        <v>3463</v>
      </c>
      <c r="H477" t="s">
        <v>4783</v>
      </c>
    </row>
    <row r="478" spans="1:8" x14ac:dyDescent="0.25">
      <c r="A478" t="s">
        <v>4784</v>
      </c>
      <c r="B478" t="s">
        <v>4785</v>
      </c>
      <c r="C478">
        <v>31.52</v>
      </c>
      <c r="D478" t="s">
        <v>4786</v>
      </c>
      <c r="E478" t="s">
        <v>2930</v>
      </c>
      <c r="F478" t="s">
        <v>31</v>
      </c>
      <c r="G478" t="s">
        <v>4428</v>
      </c>
      <c r="H478" t="s">
        <v>4787</v>
      </c>
    </row>
    <row r="479" spans="1:8" x14ac:dyDescent="0.25">
      <c r="A479" t="s">
        <v>4788</v>
      </c>
      <c r="B479" t="s">
        <v>4789</v>
      </c>
      <c r="C479">
        <v>9.57</v>
      </c>
      <c r="D479" t="s">
        <v>4790</v>
      </c>
      <c r="E479" t="s">
        <v>2930</v>
      </c>
      <c r="F479" t="s">
        <v>600</v>
      </c>
      <c r="G479" t="s">
        <v>2949</v>
      </c>
      <c r="H479" t="s">
        <v>4791</v>
      </c>
    </row>
    <row r="480" spans="1:8" x14ac:dyDescent="0.25">
      <c r="A480" t="s">
        <v>4792</v>
      </c>
      <c r="B480" t="s">
        <v>4793</v>
      </c>
      <c r="C480">
        <v>13.85</v>
      </c>
      <c r="D480" t="s">
        <v>4794</v>
      </c>
      <c r="E480" t="s">
        <v>2930</v>
      </c>
      <c r="F480" t="s">
        <v>600</v>
      </c>
      <c r="G480" t="s">
        <v>2949</v>
      </c>
      <c r="H480" t="s">
        <v>4795</v>
      </c>
    </row>
    <row r="481" spans="1:8" x14ac:dyDescent="0.25">
      <c r="A481" t="s">
        <v>4796</v>
      </c>
      <c r="B481" t="s">
        <v>4797</v>
      </c>
      <c r="C481">
        <v>5.55</v>
      </c>
      <c r="D481" t="s">
        <v>4798</v>
      </c>
      <c r="E481" t="s">
        <v>2930</v>
      </c>
      <c r="F481" t="s">
        <v>2930</v>
      </c>
      <c r="G481" t="s">
        <v>2930</v>
      </c>
      <c r="H481" t="s">
        <v>4799</v>
      </c>
    </row>
    <row r="482" spans="1:8" x14ac:dyDescent="0.25">
      <c r="A482" t="s">
        <v>4800</v>
      </c>
      <c r="B482" t="s">
        <v>4801</v>
      </c>
      <c r="C482">
        <v>52.26</v>
      </c>
      <c r="D482" t="s">
        <v>4802</v>
      </c>
      <c r="E482">
        <v>1997</v>
      </c>
      <c r="F482" t="s">
        <v>3022</v>
      </c>
      <c r="G482" t="s">
        <v>3023</v>
      </c>
      <c r="H482" t="s">
        <v>4803</v>
      </c>
    </row>
    <row r="483" spans="1:8" x14ac:dyDescent="0.25">
      <c r="A483" t="s">
        <v>4804</v>
      </c>
      <c r="B483" t="s">
        <v>4805</v>
      </c>
      <c r="C483">
        <v>8.8000000000000007</v>
      </c>
      <c r="D483" t="s">
        <v>4806</v>
      </c>
      <c r="E483">
        <v>2006</v>
      </c>
      <c r="F483" t="s">
        <v>31</v>
      </c>
      <c r="G483" t="s">
        <v>387</v>
      </c>
      <c r="H483" t="s">
        <v>4807</v>
      </c>
    </row>
    <row r="484" spans="1:8" x14ac:dyDescent="0.25">
      <c r="A484" t="s">
        <v>4808</v>
      </c>
      <c r="B484" t="s">
        <v>4809</v>
      </c>
      <c r="C484">
        <v>3.89</v>
      </c>
      <c r="D484" t="s">
        <v>4810</v>
      </c>
      <c r="E484" t="s">
        <v>2930</v>
      </c>
      <c r="F484" t="s">
        <v>31</v>
      </c>
      <c r="G484" t="s">
        <v>2980</v>
      </c>
      <c r="H484" t="s">
        <v>4811</v>
      </c>
    </row>
    <row r="485" spans="1:8" x14ac:dyDescent="0.25">
      <c r="A485" t="s">
        <v>4812</v>
      </c>
      <c r="B485" t="s">
        <v>4813</v>
      </c>
      <c r="C485">
        <v>5.99</v>
      </c>
      <c r="D485" t="s">
        <v>4814</v>
      </c>
      <c r="E485" t="s">
        <v>2930</v>
      </c>
      <c r="F485" t="s">
        <v>600</v>
      </c>
      <c r="G485" t="s">
        <v>2954</v>
      </c>
      <c r="H485" t="s">
        <v>4815</v>
      </c>
    </row>
    <row r="486" spans="1:8" x14ac:dyDescent="0.25">
      <c r="A486" t="s">
        <v>4816</v>
      </c>
      <c r="B486" t="s">
        <v>4817</v>
      </c>
      <c r="C486">
        <v>1.36</v>
      </c>
      <c r="D486" t="s">
        <v>4818</v>
      </c>
      <c r="E486" t="s">
        <v>2930</v>
      </c>
      <c r="F486" t="s">
        <v>25</v>
      </c>
      <c r="G486" t="s">
        <v>3017</v>
      </c>
      <c r="H486" t="s">
        <v>4819</v>
      </c>
    </row>
    <row r="487" spans="1:8" x14ac:dyDescent="0.25">
      <c r="A487" t="s">
        <v>4820</v>
      </c>
      <c r="B487" t="s">
        <v>4821</v>
      </c>
      <c r="C487">
        <v>4.8</v>
      </c>
      <c r="D487" t="s">
        <v>4822</v>
      </c>
      <c r="E487" t="s">
        <v>2930</v>
      </c>
      <c r="F487" t="s">
        <v>600</v>
      </c>
      <c r="G487" t="s">
        <v>2949</v>
      </c>
      <c r="H487" t="s">
        <v>4823</v>
      </c>
    </row>
    <row r="488" spans="1:8" x14ac:dyDescent="0.25">
      <c r="A488" t="s">
        <v>4824</v>
      </c>
      <c r="B488" t="s">
        <v>4825</v>
      </c>
      <c r="C488">
        <v>13.43</v>
      </c>
      <c r="D488" t="s">
        <v>4826</v>
      </c>
      <c r="E488">
        <v>2004</v>
      </c>
      <c r="F488" t="s">
        <v>138</v>
      </c>
      <c r="G488" t="s">
        <v>3186</v>
      </c>
      <c r="H488" t="s">
        <v>4827</v>
      </c>
    </row>
    <row r="489" spans="1:8" x14ac:dyDescent="0.25">
      <c r="A489" t="s">
        <v>4828</v>
      </c>
      <c r="B489" t="s">
        <v>4829</v>
      </c>
      <c r="C489">
        <v>4.1399999999999997</v>
      </c>
      <c r="D489" t="s">
        <v>4830</v>
      </c>
      <c r="E489">
        <v>1997</v>
      </c>
      <c r="F489" t="s">
        <v>116</v>
      </c>
      <c r="G489" t="s">
        <v>177</v>
      </c>
      <c r="H489" t="s">
        <v>4831</v>
      </c>
    </row>
    <row r="490" spans="1:8" x14ac:dyDescent="0.25">
      <c r="A490" t="s">
        <v>4832</v>
      </c>
      <c r="B490" t="s">
        <v>4833</v>
      </c>
      <c r="C490">
        <v>91.15</v>
      </c>
      <c r="D490" t="s">
        <v>4834</v>
      </c>
      <c r="E490">
        <v>1983</v>
      </c>
      <c r="F490" t="s">
        <v>293</v>
      </c>
      <c r="G490" t="s">
        <v>3549</v>
      </c>
      <c r="H490" t="s">
        <v>4835</v>
      </c>
    </row>
    <row r="491" spans="1:8" x14ac:dyDescent="0.25">
      <c r="A491" t="s">
        <v>4836</v>
      </c>
      <c r="B491" t="s">
        <v>4837</v>
      </c>
      <c r="C491">
        <v>1.6500999999999999</v>
      </c>
      <c r="D491" t="s">
        <v>4838</v>
      </c>
      <c r="E491" t="s">
        <v>2930</v>
      </c>
      <c r="F491" t="s">
        <v>25</v>
      </c>
      <c r="G491" t="s">
        <v>62</v>
      </c>
      <c r="H491" t="s">
        <v>4839</v>
      </c>
    </row>
    <row r="492" spans="1:8" x14ac:dyDescent="0.25">
      <c r="A492" t="s">
        <v>4840</v>
      </c>
      <c r="B492" t="s">
        <v>4841</v>
      </c>
      <c r="C492">
        <v>49.25</v>
      </c>
      <c r="D492" t="s">
        <v>4842</v>
      </c>
      <c r="E492" t="s">
        <v>2930</v>
      </c>
      <c r="F492" t="s">
        <v>218</v>
      </c>
      <c r="G492" t="s">
        <v>217</v>
      </c>
      <c r="H492" t="s">
        <v>4843</v>
      </c>
    </row>
    <row r="493" spans="1:8" x14ac:dyDescent="0.25">
      <c r="A493" t="s">
        <v>4844</v>
      </c>
      <c r="B493" t="s">
        <v>4845</v>
      </c>
      <c r="C493">
        <v>3.4</v>
      </c>
      <c r="D493" t="s">
        <v>4846</v>
      </c>
      <c r="E493">
        <v>2006</v>
      </c>
      <c r="F493" t="s">
        <v>25</v>
      </c>
      <c r="G493" t="s">
        <v>24</v>
      </c>
      <c r="H493" t="s">
        <v>4847</v>
      </c>
    </row>
    <row r="494" spans="1:8" x14ac:dyDescent="0.25">
      <c r="A494" t="s">
        <v>597</v>
      </c>
      <c r="B494" t="s">
        <v>4848</v>
      </c>
      <c r="C494">
        <v>52.69</v>
      </c>
      <c r="D494" t="s">
        <v>4849</v>
      </c>
      <c r="E494" t="s">
        <v>2930</v>
      </c>
      <c r="F494" t="s">
        <v>600</v>
      </c>
      <c r="G494" t="s">
        <v>599</v>
      </c>
      <c r="H494" t="s">
        <v>4850</v>
      </c>
    </row>
    <row r="495" spans="1:8" x14ac:dyDescent="0.25">
      <c r="A495" t="s">
        <v>4851</v>
      </c>
      <c r="B495" t="s">
        <v>4852</v>
      </c>
      <c r="C495">
        <v>25.77</v>
      </c>
      <c r="D495" t="s">
        <v>4853</v>
      </c>
      <c r="E495" t="s">
        <v>2930</v>
      </c>
      <c r="F495" t="s">
        <v>600</v>
      </c>
      <c r="G495" t="s">
        <v>2949</v>
      </c>
      <c r="H495" t="s">
        <v>4854</v>
      </c>
    </row>
    <row r="496" spans="1:8" x14ac:dyDescent="0.25">
      <c r="A496" t="s">
        <v>4851</v>
      </c>
      <c r="B496" t="s">
        <v>4855</v>
      </c>
      <c r="C496">
        <v>6.4950000000000001</v>
      </c>
      <c r="D496" t="s">
        <v>2930</v>
      </c>
      <c r="E496" t="s">
        <v>2930</v>
      </c>
      <c r="F496" t="s">
        <v>600</v>
      </c>
      <c r="G496" t="s">
        <v>2949</v>
      </c>
      <c r="H496" t="s">
        <v>4856</v>
      </c>
    </row>
    <row r="497" spans="1:8" x14ac:dyDescent="0.25">
      <c r="A497" t="s">
        <v>4857</v>
      </c>
      <c r="B497" t="s">
        <v>4858</v>
      </c>
      <c r="C497">
        <v>72.709999999999994</v>
      </c>
      <c r="D497" t="s">
        <v>4859</v>
      </c>
      <c r="E497" t="s">
        <v>2930</v>
      </c>
      <c r="F497" t="s">
        <v>178</v>
      </c>
      <c r="G497" t="s">
        <v>2989</v>
      </c>
      <c r="H497" t="s">
        <v>4860</v>
      </c>
    </row>
    <row r="498" spans="1:8" x14ac:dyDescent="0.25">
      <c r="A498" t="s">
        <v>4861</v>
      </c>
      <c r="B498" t="s">
        <v>4862</v>
      </c>
      <c r="C498">
        <v>66.959999999999994</v>
      </c>
      <c r="D498" t="s">
        <v>4863</v>
      </c>
      <c r="E498">
        <v>2007</v>
      </c>
      <c r="F498" t="s">
        <v>18</v>
      </c>
      <c r="G498" t="s">
        <v>53</v>
      </c>
      <c r="H498" t="s">
        <v>4864</v>
      </c>
    </row>
    <row r="499" spans="1:8" x14ac:dyDescent="0.25">
      <c r="A499" t="s">
        <v>4865</v>
      </c>
      <c r="B499" t="s">
        <v>4866</v>
      </c>
      <c r="C499">
        <v>20.22</v>
      </c>
      <c r="D499" t="s">
        <v>4867</v>
      </c>
      <c r="E499" t="s">
        <v>2930</v>
      </c>
      <c r="F499" t="s">
        <v>600</v>
      </c>
      <c r="G499" t="s">
        <v>2949</v>
      </c>
      <c r="H499" t="s">
        <v>4868</v>
      </c>
    </row>
    <row r="500" spans="1:8" x14ac:dyDescent="0.25">
      <c r="A500" t="s">
        <v>4869</v>
      </c>
      <c r="B500" t="s">
        <v>4870</v>
      </c>
      <c r="C500">
        <v>9.75</v>
      </c>
      <c r="D500" t="s">
        <v>4871</v>
      </c>
      <c r="E500">
        <v>2015</v>
      </c>
      <c r="F500" t="s">
        <v>600</v>
      </c>
      <c r="G500" t="s">
        <v>217</v>
      </c>
      <c r="H500" t="s">
        <v>4872</v>
      </c>
    </row>
    <row r="501" spans="1:8" x14ac:dyDescent="0.25">
      <c r="A501" t="s">
        <v>4869</v>
      </c>
      <c r="B501" t="s">
        <v>4873</v>
      </c>
      <c r="C501">
        <v>0.28000000000000003</v>
      </c>
      <c r="D501" t="s">
        <v>2930</v>
      </c>
      <c r="E501">
        <v>2015</v>
      </c>
      <c r="F501" t="s">
        <v>600</v>
      </c>
      <c r="G501" t="s">
        <v>217</v>
      </c>
      <c r="H501" t="s">
        <v>4874</v>
      </c>
    </row>
    <row r="502" spans="1:8" x14ac:dyDescent="0.25">
      <c r="A502" t="s">
        <v>4869</v>
      </c>
      <c r="B502" t="s">
        <v>4875</v>
      </c>
      <c r="C502">
        <v>10.176500000000001</v>
      </c>
      <c r="D502" t="s">
        <v>2930</v>
      </c>
      <c r="E502">
        <v>2014</v>
      </c>
      <c r="F502" t="s">
        <v>2930</v>
      </c>
      <c r="G502" t="s">
        <v>2930</v>
      </c>
      <c r="H502" t="s">
        <v>4876</v>
      </c>
    </row>
    <row r="503" spans="1:8" x14ac:dyDescent="0.25">
      <c r="A503" t="s">
        <v>4869</v>
      </c>
      <c r="B503" t="s">
        <v>4877</v>
      </c>
      <c r="C503">
        <v>0.19</v>
      </c>
      <c r="D503" t="s">
        <v>2930</v>
      </c>
      <c r="E503">
        <v>2015</v>
      </c>
      <c r="F503" t="s">
        <v>600</v>
      </c>
      <c r="G503" t="s">
        <v>217</v>
      </c>
      <c r="H503" t="s">
        <v>4878</v>
      </c>
    </row>
    <row r="504" spans="1:8" x14ac:dyDescent="0.25">
      <c r="A504" t="s">
        <v>4879</v>
      </c>
      <c r="B504" t="s">
        <v>4880</v>
      </c>
      <c r="C504">
        <v>0.9</v>
      </c>
      <c r="D504" t="s">
        <v>4881</v>
      </c>
      <c r="E504" t="s">
        <v>2930</v>
      </c>
      <c r="F504" t="s">
        <v>18</v>
      </c>
      <c r="G504" t="s">
        <v>53</v>
      </c>
      <c r="H504" t="s">
        <v>4882</v>
      </c>
    </row>
    <row r="505" spans="1:8" x14ac:dyDescent="0.25">
      <c r="A505" t="s">
        <v>4883</v>
      </c>
      <c r="B505" t="s">
        <v>4884</v>
      </c>
      <c r="C505">
        <v>62.61</v>
      </c>
      <c r="D505" t="s">
        <v>4885</v>
      </c>
      <c r="E505">
        <v>2010</v>
      </c>
      <c r="F505" t="s">
        <v>600</v>
      </c>
      <c r="G505" t="s">
        <v>2971</v>
      </c>
      <c r="H505" t="s">
        <v>4886</v>
      </c>
    </row>
    <row r="506" spans="1:8" x14ac:dyDescent="0.25">
      <c r="A506" t="s">
        <v>4887</v>
      </c>
      <c r="B506" t="s">
        <v>4888</v>
      </c>
      <c r="C506">
        <v>48</v>
      </c>
      <c r="D506" t="s">
        <v>4889</v>
      </c>
      <c r="E506" t="s">
        <v>2930</v>
      </c>
      <c r="F506" t="s">
        <v>218</v>
      </c>
      <c r="G506" t="s">
        <v>217</v>
      </c>
      <c r="H506" t="s">
        <v>4890</v>
      </c>
    </row>
    <row r="507" spans="1:8" x14ac:dyDescent="0.25">
      <c r="A507" t="s">
        <v>4891</v>
      </c>
      <c r="B507" t="s">
        <v>4892</v>
      </c>
      <c r="C507">
        <v>37.75</v>
      </c>
      <c r="D507" t="s">
        <v>4893</v>
      </c>
      <c r="E507">
        <v>2013</v>
      </c>
      <c r="F507" t="s">
        <v>31</v>
      </c>
      <c r="G507" t="s">
        <v>205</v>
      </c>
      <c r="H507" t="s">
        <v>4894</v>
      </c>
    </row>
    <row r="508" spans="1:8" x14ac:dyDescent="0.25">
      <c r="A508" t="s">
        <v>4895</v>
      </c>
      <c r="B508" t="s">
        <v>4896</v>
      </c>
      <c r="C508">
        <v>14.44</v>
      </c>
      <c r="D508" t="s">
        <v>4897</v>
      </c>
      <c r="E508" t="s">
        <v>2930</v>
      </c>
      <c r="F508" t="s">
        <v>138</v>
      </c>
      <c r="G508" t="s">
        <v>4898</v>
      </c>
      <c r="H508" t="s">
        <v>4899</v>
      </c>
    </row>
    <row r="509" spans="1:8" x14ac:dyDescent="0.25">
      <c r="A509" t="s">
        <v>4900</v>
      </c>
      <c r="B509" t="s">
        <v>4901</v>
      </c>
      <c r="C509">
        <v>2.9</v>
      </c>
      <c r="D509" t="s">
        <v>4902</v>
      </c>
      <c r="E509" t="s">
        <v>2930</v>
      </c>
      <c r="F509" t="s">
        <v>25</v>
      </c>
      <c r="G509" t="s">
        <v>24</v>
      </c>
      <c r="H509" t="s">
        <v>4903</v>
      </c>
    </row>
    <row r="510" spans="1:8" x14ac:dyDescent="0.25">
      <c r="A510" t="s">
        <v>20</v>
      </c>
      <c r="B510" t="s">
        <v>4904</v>
      </c>
      <c r="C510">
        <v>123.43</v>
      </c>
      <c r="D510" t="s">
        <v>4905</v>
      </c>
      <c r="E510">
        <v>1987</v>
      </c>
      <c r="F510" t="s">
        <v>25</v>
      </c>
      <c r="G510" t="s">
        <v>24</v>
      </c>
      <c r="H510" t="s">
        <v>4906</v>
      </c>
    </row>
    <row r="511" spans="1:8" x14ac:dyDescent="0.25">
      <c r="A511" t="s">
        <v>20</v>
      </c>
      <c r="B511" t="s">
        <v>4907</v>
      </c>
      <c r="C511">
        <v>3.18</v>
      </c>
      <c r="D511" t="s">
        <v>2930</v>
      </c>
      <c r="E511" t="s">
        <v>2930</v>
      </c>
      <c r="F511" t="s">
        <v>25</v>
      </c>
      <c r="G511" t="s">
        <v>24</v>
      </c>
      <c r="H511" t="s">
        <v>4908</v>
      </c>
    </row>
    <row r="512" spans="1:8" x14ac:dyDescent="0.25">
      <c r="A512" t="s">
        <v>4909</v>
      </c>
      <c r="B512" t="s">
        <v>4910</v>
      </c>
      <c r="C512">
        <v>16.3</v>
      </c>
      <c r="D512" t="s">
        <v>4911</v>
      </c>
      <c r="E512">
        <v>2014</v>
      </c>
      <c r="F512" t="s">
        <v>25</v>
      </c>
      <c r="G512" t="s">
        <v>62</v>
      </c>
      <c r="H512" t="s">
        <v>4912</v>
      </c>
    </row>
    <row r="513" spans="1:8" x14ac:dyDescent="0.25">
      <c r="A513" t="s">
        <v>4913</v>
      </c>
      <c r="B513" t="s">
        <v>4914</v>
      </c>
      <c r="C513">
        <v>21.21</v>
      </c>
      <c r="D513" t="s">
        <v>4915</v>
      </c>
      <c r="E513" t="s">
        <v>2930</v>
      </c>
      <c r="F513" t="s">
        <v>25</v>
      </c>
      <c r="G513" t="s">
        <v>3265</v>
      </c>
      <c r="H513" t="s">
        <v>4916</v>
      </c>
    </row>
    <row r="514" spans="1:8" x14ac:dyDescent="0.25">
      <c r="A514" t="s">
        <v>4917</v>
      </c>
      <c r="B514" t="s">
        <v>4918</v>
      </c>
      <c r="C514">
        <v>2.86</v>
      </c>
      <c r="D514" t="s">
        <v>4919</v>
      </c>
      <c r="E514" t="s">
        <v>2930</v>
      </c>
      <c r="F514" t="s">
        <v>25</v>
      </c>
      <c r="G514" t="s">
        <v>24</v>
      </c>
      <c r="H514" t="s">
        <v>4920</v>
      </c>
    </row>
    <row r="515" spans="1:8" x14ac:dyDescent="0.25">
      <c r="A515" t="s">
        <v>4917</v>
      </c>
      <c r="B515" t="s">
        <v>4921</v>
      </c>
      <c r="C515">
        <v>0.56000000000000005</v>
      </c>
      <c r="D515" t="s">
        <v>2930</v>
      </c>
      <c r="E515" t="s">
        <v>2930</v>
      </c>
      <c r="F515" t="s">
        <v>25</v>
      </c>
      <c r="G515" t="s">
        <v>24</v>
      </c>
      <c r="H515" t="s">
        <v>4922</v>
      </c>
    </row>
    <row r="516" spans="1:8" x14ac:dyDescent="0.25">
      <c r="A516" t="s">
        <v>4923</v>
      </c>
      <c r="B516" t="s">
        <v>4924</v>
      </c>
      <c r="C516">
        <v>25.79</v>
      </c>
      <c r="D516" t="s">
        <v>4925</v>
      </c>
      <c r="E516" t="s">
        <v>2930</v>
      </c>
      <c r="F516" t="s">
        <v>25</v>
      </c>
      <c r="G516" t="s">
        <v>62</v>
      </c>
      <c r="H516" t="s">
        <v>4926</v>
      </c>
    </row>
    <row r="517" spans="1:8" x14ac:dyDescent="0.25">
      <c r="A517" t="s">
        <v>4927</v>
      </c>
      <c r="B517" t="s">
        <v>4928</v>
      </c>
      <c r="C517">
        <v>5.36</v>
      </c>
      <c r="D517" t="s">
        <v>4929</v>
      </c>
      <c r="E517">
        <v>2013</v>
      </c>
      <c r="F517" t="s">
        <v>25</v>
      </c>
      <c r="G517" t="s">
        <v>62</v>
      </c>
      <c r="H517" t="s">
        <v>4930</v>
      </c>
    </row>
    <row r="518" spans="1:8" x14ac:dyDescent="0.25">
      <c r="A518" t="s">
        <v>4931</v>
      </c>
      <c r="B518" t="s">
        <v>4932</v>
      </c>
      <c r="C518">
        <v>3.15</v>
      </c>
      <c r="D518" t="s">
        <v>4933</v>
      </c>
      <c r="E518" t="s">
        <v>2930</v>
      </c>
      <c r="F518" t="s">
        <v>25</v>
      </c>
      <c r="G518" t="s">
        <v>24</v>
      </c>
      <c r="H518" t="s">
        <v>4934</v>
      </c>
    </row>
    <row r="519" spans="1:8" x14ac:dyDescent="0.25">
      <c r="A519" t="s">
        <v>4935</v>
      </c>
      <c r="B519" t="s">
        <v>4936</v>
      </c>
      <c r="C519">
        <v>1.0900000000000001</v>
      </c>
      <c r="D519" t="s">
        <v>4937</v>
      </c>
      <c r="E519" t="s">
        <v>2930</v>
      </c>
      <c r="F519" t="s">
        <v>25</v>
      </c>
      <c r="G519" t="s">
        <v>24</v>
      </c>
      <c r="H519" t="s">
        <v>4938</v>
      </c>
    </row>
    <row r="520" spans="1:8" x14ac:dyDescent="0.25">
      <c r="A520" t="s">
        <v>4939</v>
      </c>
      <c r="B520" t="s">
        <v>4940</v>
      </c>
      <c r="C520">
        <v>29.61</v>
      </c>
      <c r="D520" t="s">
        <v>4941</v>
      </c>
      <c r="E520">
        <v>2012</v>
      </c>
      <c r="F520" t="s">
        <v>25</v>
      </c>
      <c r="G520" t="s">
        <v>24</v>
      </c>
      <c r="H520" t="s">
        <v>4942</v>
      </c>
    </row>
    <row r="521" spans="1:8" x14ac:dyDescent="0.25">
      <c r="A521" t="s">
        <v>4943</v>
      </c>
      <c r="B521" t="s">
        <v>4944</v>
      </c>
      <c r="C521">
        <v>11.88</v>
      </c>
      <c r="D521" t="s">
        <v>4945</v>
      </c>
      <c r="E521" t="s">
        <v>2930</v>
      </c>
      <c r="F521" t="s">
        <v>600</v>
      </c>
      <c r="G521" t="s">
        <v>2949</v>
      </c>
      <c r="H521" t="s">
        <v>4946</v>
      </c>
    </row>
    <row r="522" spans="1:8" x14ac:dyDescent="0.25">
      <c r="A522" t="s">
        <v>4947</v>
      </c>
      <c r="B522" t="s">
        <v>4948</v>
      </c>
      <c r="C522">
        <v>2.73</v>
      </c>
      <c r="D522" t="s">
        <v>4949</v>
      </c>
      <c r="E522">
        <v>1994</v>
      </c>
      <c r="F522" t="s">
        <v>31</v>
      </c>
      <c r="G522" t="s">
        <v>110</v>
      </c>
      <c r="H522" t="s">
        <v>4950</v>
      </c>
    </row>
    <row r="523" spans="1:8" x14ac:dyDescent="0.25">
      <c r="A523" t="s">
        <v>4951</v>
      </c>
      <c r="B523" t="s">
        <v>4952</v>
      </c>
      <c r="C523">
        <v>1.3</v>
      </c>
      <c r="D523" t="s">
        <v>4953</v>
      </c>
      <c r="E523" t="s">
        <v>2930</v>
      </c>
      <c r="F523" t="s">
        <v>600</v>
      </c>
      <c r="G523" t="s">
        <v>2954</v>
      </c>
      <c r="H523" t="s">
        <v>4954</v>
      </c>
    </row>
    <row r="524" spans="1:8" x14ac:dyDescent="0.25">
      <c r="A524" t="s">
        <v>4955</v>
      </c>
      <c r="B524" t="s">
        <v>4956</v>
      </c>
      <c r="C524">
        <v>9.08</v>
      </c>
      <c r="D524" t="s">
        <v>4957</v>
      </c>
      <c r="E524">
        <v>1993</v>
      </c>
      <c r="F524" t="s">
        <v>293</v>
      </c>
      <c r="G524" t="s">
        <v>4393</v>
      </c>
      <c r="H524" t="s">
        <v>4958</v>
      </c>
    </row>
    <row r="525" spans="1:8" x14ac:dyDescent="0.25">
      <c r="A525" t="s">
        <v>4955</v>
      </c>
      <c r="B525" t="s">
        <v>4959</v>
      </c>
      <c r="C525">
        <v>9.7200000000000006</v>
      </c>
      <c r="D525" t="s">
        <v>4960</v>
      </c>
      <c r="E525" t="s">
        <v>2930</v>
      </c>
      <c r="F525" t="s">
        <v>293</v>
      </c>
      <c r="G525" t="s">
        <v>4393</v>
      </c>
      <c r="H525" t="s">
        <v>4961</v>
      </c>
    </row>
    <row r="526" spans="1:8" x14ac:dyDescent="0.25">
      <c r="A526" t="s">
        <v>4962</v>
      </c>
      <c r="B526" t="s">
        <v>4963</v>
      </c>
      <c r="C526">
        <v>10.77</v>
      </c>
      <c r="D526" t="s">
        <v>4964</v>
      </c>
      <c r="E526" t="s">
        <v>2930</v>
      </c>
      <c r="F526" t="s">
        <v>600</v>
      </c>
      <c r="G526" t="s">
        <v>2949</v>
      </c>
      <c r="H526" t="s">
        <v>4965</v>
      </c>
    </row>
    <row r="527" spans="1:8" x14ac:dyDescent="0.25">
      <c r="A527" t="s">
        <v>4966</v>
      </c>
      <c r="B527" t="s">
        <v>4967</v>
      </c>
      <c r="C527" t="s">
        <v>2930</v>
      </c>
      <c r="D527" t="s">
        <v>2930</v>
      </c>
      <c r="E527" t="s">
        <v>2930</v>
      </c>
      <c r="F527" t="s">
        <v>2930</v>
      </c>
      <c r="G527" t="s">
        <v>2930</v>
      </c>
      <c r="H527" t="s">
        <v>4968</v>
      </c>
    </row>
    <row r="528" spans="1:8" x14ac:dyDescent="0.25">
      <c r="A528" t="s">
        <v>4969</v>
      </c>
      <c r="B528" t="s">
        <v>4970</v>
      </c>
      <c r="C528">
        <v>22.16</v>
      </c>
      <c r="D528" t="s">
        <v>4971</v>
      </c>
      <c r="E528">
        <v>1996</v>
      </c>
      <c r="F528" t="s">
        <v>178</v>
      </c>
      <c r="G528" t="s">
        <v>4972</v>
      </c>
      <c r="H528" t="s">
        <v>4973</v>
      </c>
    </row>
    <row r="529" spans="1:8" x14ac:dyDescent="0.25">
      <c r="A529" t="s">
        <v>4974</v>
      </c>
      <c r="B529" t="s">
        <v>4975</v>
      </c>
      <c r="C529">
        <v>38.43</v>
      </c>
      <c r="D529" t="s">
        <v>4976</v>
      </c>
      <c r="E529">
        <v>1987</v>
      </c>
      <c r="F529" t="s">
        <v>600</v>
      </c>
      <c r="G529" t="s">
        <v>2949</v>
      </c>
      <c r="H529" t="s">
        <v>4977</v>
      </c>
    </row>
    <row r="530" spans="1:8" x14ac:dyDescent="0.25">
      <c r="A530" t="s">
        <v>4978</v>
      </c>
      <c r="B530" t="s">
        <v>4979</v>
      </c>
      <c r="C530">
        <v>6.09</v>
      </c>
      <c r="D530" t="s">
        <v>4980</v>
      </c>
      <c r="E530" t="s">
        <v>2930</v>
      </c>
      <c r="F530" t="s">
        <v>31</v>
      </c>
      <c r="G530" t="s">
        <v>154</v>
      </c>
      <c r="H530" t="s">
        <v>4981</v>
      </c>
    </row>
    <row r="531" spans="1:8" x14ac:dyDescent="0.25">
      <c r="A531" t="s">
        <v>4982</v>
      </c>
      <c r="B531" t="s">
        <v>4983</v>
      </c>
      <c r="C531">
        <v>58.59</v>
      </c>
      <c r="D531" t="s">
        <v>4423</v>
      </c>
      <c r="E531">
        <v>2000</v>
      </c>
      <c r="F531" t="s">
        <v>138</v>
      </c>
      <c r="G531" t="s">
        <v>365</v>
      </c>
      <c r="H531" t="s">
        <v>4984</v>
      </c>
    </row>
    <row r="532" spans="1:8" x14ac:dyDescent="0.25">
      <c r="A532" t="s">
        <v>4985</v>
      </c>
      <c r="B532" t="s">
        <v>4986</v>
      </c>
      <c r="C532">
        <v>1.2</v>
      </c>
      <c r="D532" t="s">
        <v>4987</v>
      </c>
      <c r="E532" t="s">
        <v>2930</v>
      </c>
      <c r="F532" t="s">
        <v>18</v>
      </c>
      <c r="G532" t="s">
        <v>1000</v>
      </c>
      <c r="H532" t="s">
        <v>4988</v>
      </c>
    </row>
    <row r="533" spans="1:8" x14ac:dyDescent="0.25">
      <c r="A533" t="s">
        <v>4989</v>
      </c>
      <c r="B533" t="s">
        <v>4990</v>
      </c>
      <c r="C533">
        <v>0.373</v>
      </c>
      <c r="D533" t="s">
        <v>4991</v>
      </c>
      <c r="E533">
        <v>2012</v>
      </c>
      <c r="F533" t="s">
        <v>77</v>
      </c>
      <c r="G533" t="s">
        <v>3306</v>
      </c>
      <c r="H533" t="s">
        <v>4992</v>
      </c>
    </row>
    <row r="534" spans="1:8" x14ac:dyDescent="0.25">
      <c r="A534" t="s">
        <v>571</v>
      </c>
      <c r="B534" t="s">
        <v>4993</v>
      </c>
      <c r="C534">
        <v>72.075000000000003</v>
      </c>
      <c r="D534" t="s">
        <v>4994</v>
      </c>
      <c r="E534">
        <v>1986</v>
      </c>
      <c r="F534" t="s">
        <v>18</v>
      </c>
      <c r="G534" t="s">
        <v>44</v>
      </c>
      <c r="H534" t="s">
        <v>4995</v>
      </c>
    </row>
    <row r="535" spans="1:8" x14ac:dyDescent="0.25">
      <c r="A535" t="s">
        <v>4996</v>
      </c>
      <c r="B535" t="s">
        <v>4997</v>
      </c>
      <c r="C535">
        <v>6.63</v>
      </c>
      <c r="D535" t="s">
        <v>4998</v>
      </c>
      <c r="E535">
        <v>2014</v>
      </c>
      <c r="F535" t="s">
        <v>25</v>
      </c>
      <c r="G535" t="s">
        <v>24</v>
      </c>
      <c r="H535" t="s">
        <v>4999</v>
      </c>
    </row>
    <row r="536" spans="1:8" x14ac:dyDescent="0.25">
      <c r="A536" t="s">
        <v>5000</v>
      </c>
      <c r="B536" t="s">
        <v>5001</v>
      </c>
      <c r="C536">
        <v>5.5</v>
      </c>
      <c r="D536" t="s">
        <v>5002</v>
      </c>
      <c r="E536">
        <v>1997</v>
      </c>
      <c r="F536" t="s">
        <v>25</v>
      </c>
      <c r="G536" t="s">
        <v>3017</v>
      </c>
      <c r="H536" t="s">
        <v>5003</v>
      </c>
    </row>
    <row r="537" spans="1:8" x14ac:dyDescent="0.25">
      <c r="A537" t="s">
        <v>5004</v>
      </c>
      <c r="B537" t="s">
        <v>5005</v>
      </c>
      <c r="C537">
        <v>0.93799999999999994</v>
      </c>
      <c r="D537" t="s">
        <v>5006</v>
      </c>
      <c r="E537" t="s">
        <v>2930</v>
      </c>
      <c r="F537" t="s">
        <v>138</v>
      </c>
      <c r="G537" t="s">
        <v>639</v>
      </c>
      <c r="H537" t="s">
        <v>5007</v>
      </c>
    </row>
    <row r="538" spans="1:8" x14ac:dyDescent="0.25">
      <c r="A538" t="s">
        <v>5008</v>
      </c>
      <c r="B538" t="s">
        <v>5009</v>
      </c>
      <c r="C538">
        <v>19.2</v>
      </c>
      <c r="D538" t="s">
        <v>5010</v>
      </c>
      <c r="E538" t="s">
        <v>2930</v>
      </c>
      <c r="F538" t="s">
        <v>18</v>
      </c>
      <c r="G538" t="s">
        <v>53</v>
      </c>
      <c r="H538" t="s">
        <v>5011</v>
      </c>
    </row>
    <row r="539" spans="1:8" x14ac:dyDescent="0.25">
      <c r="A539" t="s">
        <v>5012</v>
      </c>
      <c r="B539" t="s">
        <v>5013</v>
      </c>
      <c r="C539">
        <v>26.02</v>
      </c>
      <c r="D539" t="s">
        <v>5014</v>
      </c>
      <c r="E539">
        <v>2009</v>
      </c>
      <c r="F539" t="s">
        <v>18</v>
      </c>
      <c r="G539" t="s">
        <v>17</v>
      </c>
      <c r="H539" t="s">
        <v>5015</v>
      </c>
    </row>
    <row r="540" spans="1:8" x14ac:dyDescent="0.25">
      <c r="A540" t="s">
        <v>5016</v>
      </c>
      <c r="B540" t="s">
        <v>5017</v>
      </c>
      <c r="C540">
        <v>2.7</v>
      </c>
      <c r="D540" t="s">
        <v>5018</v>
      </c>
      <c r="E540" t="s">
        <v>2930</v>
      </c>
      <c r="F540" t="s">
        <v>31</v>
      </c>
      <c r="G540" t="s">
        <v>387</v>
      </c>
      <c r="H540" t="s">
        <v>5019</v>
      </c>
    </row>
    <row r="541" spans="1:8" x14ac:dyDescent="0.25">
      <c r="A541" t="s">
        <v>5016</v>
      </c>
      <c r="B541" t="s">
        <v>5020</v>
      </c>
      <c r="C541">
        <v>0.2999</v>
      </c>
      <c r="D541" t="s">
        <v>2930</v>
      </c>
      <c r="E541" t="s">
        <v>2930</v>
      </c>
      <c r="F541" t="s">
        <v>31</v>
      </c>
      <c r="G541" t="s">
        <v>387</v>
      </c>
      <c r="H541" t="s">
        <v>5021</v>
      </c>
    </row>
    <row r="542" spans="1:8" x14ac:dyDescent="0.25">
      <c r="A542" t="s">
        <v>5022</v>
      </c>
      <c r="B542" t="s">
        <v>5023</v>
      </c>
      <c r="C542">
        <v>1.5884</v>
      </c>
      <c r="D542" t="s">
        <v>5024</v>
      </c>
      <c r="E542">
        <v>1997</v>
      </c>
      <c r="F542" t="s">
        <v>293</v>
      </c>
      <c r="G542" t="s">
        <v>4393</v>
      </c>
      <c r="H542" t="s">
        <v>5025</v>
      </c>
    </row>
    <row r="543" spans="1:8" x14ac:dyDescent="0.25">
      <c r="A543" t="s">
        <v>5026</v>
      </c>
      <c r="B543" t="s">
        <v>5027</v>
      </c>
      <c r="C543">
        <v>9.77</v>
      </c>
      <c r="D543" t="s">
        <v>5028</v>
      </c>
      <c r="E543">
        <v>2013</v>
      </c>
      <c r="F543" t="s">
        <v>600</v>
      </c>
      <c r="G543" t="s">
        <v>217</v>
      </c>
      <c r="H543" t="s">
        <v>5029</v>
      </c>
    </row>
    <row r="544" spans="1:8" x14ac:dyDescent="0.25">
      <c r="A544" t="s">
        <v>5026</v>
      </c>
      <c r="B544" t="s">
        <v>5030</v>
      </c>
      <c r="C544">
        <v>10.02</v>
      </c>
      <c r="D544" t="s">
        <v>2930</v>
      </c>
      <c r="E544">
        <v>2012</v>
      </c>
      <c r="F544" t="s">
        <v>600</v>
      </c>
      <c r="G544" t="s">
        <v>217</v>
      </c>
      <c r="H544" t="s">
        <v>5031</v>
      </c>
    </row>
    <row r="545" spans="1:8" x14ac:dyDescent="0.25">
      <c r="A545" t="s">
        <v>5026</v>
      </c>
      <c r="B545" t="s">
        <v>5032</v>
      </c>
      <c r="C545">
        <v>0.55000000000000004</v>
      </c>
      <c r="D545" t="s">
        <v>2930</v>
      </c>
      <c r="E545">
        <v>2013</v>
      </c>
      <c r="F545" t="s">
        <v>600</v>
      </c>
      <c r="G545" t="s">
        <v>217</v>
      </c>
      <c r="H545" t="s">
        <v>5033</v>
      </c>
    </row>
    <row r="546" spans="1:8" x14ac:dyDescent="0.25">
      <c r="A546" t="s">
        <v>5034</v>
      </c>
      <c r="B546" t="s">
        <v>5035</v>
      </c>
      <c r="C546">
        <v>31.07</v>
      </c>
      <c r="D546" t="s">
        <v>5036</v>
      </c>
      <c r="E546">
        <v>2006</v>
      </c>
      <c r="F546" t="s">
        <v>138</v>
      </c>
      <c r="G546" t="s">
        <v>3539</v>
      </c>
      <c r="H546" t="s">
        <v>5037</v>
      </c>
    </row>
    <row r="547" spans="1:8" x14ac:dyDescent="0.25">
      <c r="A547" t="s">
        <v>207</v>
      </c>
      <c r="B547" t="s">
        <v>5038</v>
      </c>
      <c r="C547">
        <v>175.89</v>
      </c>
      <c r="D547" t="s">
        <v>5039</v>
      </c>
      <c r="E547" t="s">
        <v>2930</v>
      </c>
      <c r="F547" t="s">
        <v>31</v>
      </c>
      <c r="G547" t="s">
        <v>30</v>
      </c>
      <c r="H547" t="s">
        <v>5040</v>
      </c>
    </row>
    <row r="548" spans="1:8" x14ac:dyDescent="0.25">
      <c r="A548" t="s">
        <v>5041</v>
      </c>
      <c r="B548" t="s">
        <v>5042</v>
      </c>
      <c r="C548">
        <v>11.53</v>
      </c>
      <c r="D548" t="s">
        <v>5043</v>
      </c>
      <c r="E548">
        <v>2010</v>
      </c>
      <c r="F548" t="s">
        <v>600</v>
      </c>
      <c r="G548" t="s">
        <v>2954</v>
      </c>
      <c r="H548" t="s">
        <v>5044</v>
      </c>
    </row>
    <row r="549" spans="1:8" x14ac:dyDescent="0.25">
      <c r="A549" t="s">
        <v>341</v>
      </c>
      <c r="B549" t="s">
        <v>5045</v>
      </c>
      <c r="C549">
        <v>82.48</v>
      </c>
      <c r="D549" t="s">
        <v>5046</v>
      </c>
      <c r="E549">
        <v>1996</v>
      </c>
      <c r="F549" t="s">
        <v>18</v>
      </c>
      <c r="G549" t="s">
        <v>17</v>
      </c>
      <c r="H549" t="s">
        <v>5047</v>
      </c>
    </row>
    <row r="550" spans="1:8" x14ac:dyDescent="0.25">
      <c r="A550" t="s">
        <v>5048</v>
      </c>
      <c r="B550" t="s">
        <v>5049</v>
      </c>
      <c r="C550">
        <v>6.1</v>
      </c>
      <c r="D550" t="s">
        <v>2930</v>
      </c>
      <c r="E550">
        <v>2015</v>
      </c>
      <c r="F550" t="s">
        <v>2930</v>
      </c>
      <c r="G550" t="s">
        <v>2930</v>
      </c>
      <c r="H550" t="s">
        <v>5050</v>
      </c>
    </row>
    <row r="551" spans="1:8" x14ac:dyDescent="0.25">
      <c r="A551" t="s">
        <v>5051</v>
      </c>
      <c r="B551" t="s">
        <v>5052</v>
      </c>
      <c r="C551">
        <v>4.1399999999999997</v>
      </c>
      <c r="D551" t="s">
        <v>5053</v>
      </c>
      <c r="E551" t="s">
        <v>2930</v>
      </c>
      <c r="F551" t="s">
        <v>25</v>
      </c>
      <c r="G551" t="s">
        <v>24</v>
      </c>
      <c r="H551" t="s">
        <v>5054</v>
      </c>
    </row>
    <row r="552" spans="1:8" x14ac:dyDescent="0.25">
      <c r="A552" t="s">
        <v>5055</v>
      </c>
      <c r="B552" t="s">
        <v>5056</v>
      </c>
      <c r="C552">
        <v>30.09</v>
      </c>
      <c r="D552" t="s">
        <v>5057</v>
      </c>
      <c r="E552" t="s">
        <v>2930</v>
      </c>
      <c r="F552" t="s">
        <v>600</v>
      </c>
      <c r="G552" t="s">
        <v>2949</v>
      </c>
      <c r="H552" t="s">
        <v>5058</v>
      </c>
    </row>
    <row r="553" spans="1:8" x14ac:dyDescent="0.25">
      <c r="A553" t="s">
        <v>5059</v>
      </c>
      <c r="B553" t="s">
        <v>5060</v>
      </c>
      <c r="C553">
        <v>8.27</v>
      </c>
      <c r="D553" t="s">
        <v>5061</v>
      </c>
      <c r="E553">
        <v>2012</v>
      </c>
      <c r="F553" t="s">
        <v>25</v>
      </c>
      <c r="G553" t="s">
        <v>24</v>
      </c>
      <c r="H553" t="s">
        <v>5062</v>
      </c>
    </row>
    <row r="554" spans="1:8" x14ac:dyDescent="0.25">
      <c r="A554" t="s">
        <v>5063</v>
      </c>
      <c r="B554" t="s">
        <v>5064</v>
      </c>
      <c r="C554">
        <v>27.119900000000001</v>
      </c>
      <c r="D554" t="s">
        <v>5065</v>
      </c>
      <c r="E554" t="s">
        <v>2930</v>
      </c>
      <c r="F554" t="s">
        <v>600</v>
      </c>
      <c r="G554" t="s">
        <v>2949</v>
      </c>
      <c r="H554" t="s">
        <v>5066</v>
      </c>
    </row>
    <row r="555" spans="1:8" x14ac:dyDescent="0.25">
      <c r="A555" t="s">
        <v>5067</v>
      </c>
      <c r="B555" t="s">
        <v>5068</v>
      </c>
      <c r="C555">
        <v>18.36</v>
      </c>
      <c r="D555" t="s">
        <v>5069</v>
      </c>
      <c r="E555" t="s">
        <v>2930</v>
      </c>
      <c r="F555" t="s">
        <v>77</v>
      </c>
      <c r="G555" t="s">
        <v>4201</v>
      </c>
      <c r="H555" t="s">
        <v>5070</v>
      </c>
    </row>
    <row r="556" spans="1:8" x14ac:dyDescent="0.25">
      <c r="A556" t="s">
        <v>5071</v>
      </c>
      <c r="B556" t="s">
        <v>5072</v>
      </c>
      <c r="C556">
        <v>14.4</v>
      </c>
      <c r="D556" t="s">
        <v>5073</v>
      </c>
      <c r="E556">
        <v>2004</v>
      </c>
      <c r="F556" t="s">
        <v>600</v>
      </c>
      <c r="G556" t="s">
        <v>2954</v>
      </c>
      <c r="H556" t="s">
        <v>5074</v>
      </c>
    </row>
    <row r="557" spans="1:8" x14ac:dyDescent="0.25">
      <c r="A557" t="s">
        <v>5075</v>
      </c>
      <c r="B557" t="s">
        <v>5076</v>
      </c>
      <c r="C557">
        <v>16.16</v>
      </c>
      <c r="D557" t="s">
        <v>5077</v>
      </c>
      <c r="E557" t="s">
        <v>2930</v>
      </c>
      <c r="F557" t="s">
        <v>600</v>
      </c>
      <c r="G557" t="s">
        <v>3621</v>
      </c>
      <c r="H557" t="s">
        <v>5078</v>
      </c>
    </row>
    <row r="558" spans="1:8" x14ac:dyDescent="0.25">
      <c r="A558" t="s">
        <v>5079</v>
      </c>
      <c r="B558" t="s">
        <v>5080</v>
      </c>
      <c r="C558">
        <v>56.96</v>
      </c>
      <c r="D558" t="s">
        <v>5081</v>
      </c>
      <c r="E558">
        <v>1997</v>
      </c>
      <c r="F558" t="s">
        <v>31</v>
      </c>
      <c r="G558" t="s">
        <v>578</v>
      </c>
      <c r="H558" t="s">
        <v>5082</v>
      </c>
    </row>
    <row r="559" spans="1:8" x14ac:dyDescent="0.25">
      <c r="A559" t="s">
        <v>5083</v>
      </c>
      <c r="B559" t="s">
        <v>5084</v>
      </c>
      <c r="C559">
        <v>41.75</v>
      </c>
      <c r="D559" t="s">
        <v>4770</v>
      </c>
      <c r="E559">
        <v>2013</v>
      </c>
      <c r="F559" t="s">
        <v>25</v>
      </c>
      <c r="G559" t="s">
        <v>24</v>
      </c>
      <c r="H559" t="s">
        <v>5085</v>
      </c>
    </row>
    <row r="560" spans="1:8" x14ac:dyDescent="0.25">
      <c r="A560" t="s">
        <v>5086</v>
      </c>
      <c r="B560" t="s">
        <v>5087</v>
      </c>
      <c r="C560">
        <v>4.24</v>
      </c>
      <c r="D560" t="s">
        <v>5088</v>
      </c>
      <c r="E560" t="s">
        <v>2930</v>
      </c>
      <c r="F560" t="s">
        <v>178</v>
      </c>
      <c r="G560" t="s">
        <v>5089</v>
      </c>
      <c r="H560" t="s">
        <v>5090</v>
      </c>
    </row>
    <row r="561" spans="1:8" x14ac:dyDescent="0.25">
      <c r="A561" t="s">
        <v>5091</v>
      </c>
      <c r="B561" t="s">
        <v>5092</v>
      </c>
      <c r="C561">
        <v>1.31</v>
      </c>
      <c r="D561" t="s">
        <v>5093</v>
      </c>
      <c r="E561" t="s">
        <v>2930</v>
      </c>
      <c r="F561" t="s">
        <v>31</v>
      </c>
      <c r="G561" t="s">
        <v>5094</v>
      </c>
      <c r="H561" t="s">
        <v>5095</v>
      </c>
    </row>
    <row r="562" spans="1:8" x14ac:dyDescent="0.25">
      <c r="A562" t="s">
        <v>5096</v>
      </c>
      <c r="B562" t="s">
        <v>5097</v>
      </c>
      <c r="C562">
        <v>6.78</v>
      </c>
      <c r="D562" t="s">
        <v>5098</v>
      </c>
      <c r="E562" t="s">
        <v>2930</v>
      </c>
      <c r="F562" t="s">
        <v>138</v>
      </c>
      <c r="G562" t="s">
        <v>3670</v>
      </c>
      <c r="H562" t="s">
        <v>5099</v>
      </c>
    </row>
    <row r="563" spans="1:8" x14ac:dyDescent="0.25">
      <c r="A563" t="s">
        <v>5100</v>
      </c>
      <c r="B563" t="s">
        <v>5101</v>
      </c>
      <c r="C563">
        <v>2.4</v>
      </c>
      <c r="D563" t="s">
        <v>5102</v>
      </c>
      <c r="E563" t="s">
        <v>2930</v>
      </c>
      <c r="F563" t="s">
        <v>218</v>
      </c>
      <c r="G563" t="s">
        <v>308</v>
      </c>
      <c r="H563" t="s">
        <v>5103</v>
      </c>
    </row>
    <row r="564" spans="1:8" x14ac:dyDescent="0.25">
      <c r="A564" t="s">
        <v>5104</v>
      </c>
      <c r="B564" t="s">
        <v>5105</v>
      </c>
      <c r="C564">
        <v>77.25</v>
      </c>
      <c r="D564" t="s">
        <v>4915</v>
      </c>
      <c r="E564" t="s">
        <v>2930</v>
      </c>
      <c r="F564" t="s">
        <v>25</v>
      </c>
      <c r="G564" t="s">
        <v>62</v>
      </c>
      <c r="H564" t="s">
        <v>5106</v>
      </c>
    </row>
    <row r="565" spans="1:8" x14ac:dyDescent="0.25">
      <c r="A565" t="s">
        <v>5107</v>
      </c>
      <c r="B565" t="s">
        <v>5108</v>
      </c>
      <c r="C565">
        <v>0.87990000000000002</v>
      </c>
      <c r="D565" t="s">
        <v>5109</v>
      </c>
      <c r="E565" t="s">
        <v>2930</v>
      </c>
      <c r="F565" t="s">
        <v>138</v>
      </c>
      <c r="G565" t="s">
        <v>4596</v>
      </c>
      <c r="H565" t="s">
        <v>5110</v>
      </c>
    </row>
    <row r="566" spans="1:8" x14ac:dyDescent="0.25">
      <c r="A566" t="s">
        <v>5111</v>
      </c>
      <c r="B566" t="s">
        <v>5112</v>
      </c>
      <c r="C566">
        <v>2.9801000000000002</v>
      </c>
      <c r="D566" t="s">
        <v>5113</v>
      </c>
      <c r="E566">
        <v>2013</v>
      </c>
      <c r="F566" t="s">
        <v>600</v>
      </c>
      <c r="G566" t="s">
        <v>2949</v>
      </c>
      <c r="H566" t="s">
        <v>5114</v>
      </c>
    </row>
    <row r="567" spans="1:8" x14ac:dyDescent="0.25">
      <c r="A567" t="s">
        <v>5115</v>
      </c>
      <c r="B567" t="s">
        <v>5116</v>
      </c>
      <c r="C567">
        <v>5.8654999999999999</v>
      </c>
      <c r="D567" t="s">
        <v>5117</v>
      </c>
      <c r="E567">
        <v>2004</v>
      </c>
      <c r="F567" t="s">
        <v>218</v>
      </c>
      <c r="G567" t="s">
        <v>217</v>
      </c>
      <c r="H567" t="s">
        <v>5118</v>
      </c>
    </row>
    <row r="568" spans="1:8" x14ac:dyDescent="0.25">
      <c r="A568" t="s">
        <v>5119</v>
      </c>
      <c r="B568" t="s">
        <v>5120</v>
      </c>
      <c r="C568">
        <v>0.85</v>
      </c>
      <c r="D568" t="s">
        <v>5121</v>
      </c>
      <c r="E568" t="s">
        <v>2930</v>
      </c>
      <c r="F568" t="s">
        <v>138</v>
      </c>
      <c r="G568" t="s">
        <v>5122</v>
      </c>
      <c r="H568" t="s">
        <v>5123</v>
      </c>
    </row>
    <row r="569" spans="1:8" x14ac:dyDescent="0.25">
      <c r="A569" t="s">
        <v>5124</v>
      </c>
      <c r="B569" t="s">
        <v>5125</v>
      </c>
      <c r="C569">
        <v>3.2</v>
      </c>
      <c r="D569" t="s">
        <v>5126</v>
      </c>
      <c r="E569" t="s">
        <v>2930</v>
      </c>
      <c r="F569" t="s">
        <v>600</v>
      </c>
      <c r="G569" t="s">
        <v>5127</v>
      </c>
      <c r="H569" t="s">
        <v>5128</v>
      </c>
    </row>
    <row r="570" spans="1:8" x14ac:dyDescent="0.25">
      <c r="A570" t="s">
        <v>5129</v>
      </c>
      <c r="B570" t="s">
        <v>5130</v>
      </c>
      <c r="C570">
        <v>0.34010000000000001</v>
      </c>
      <c r="D570" t="s">
        <v>5131</v>
      </c>
      <c r="E570" t="s">
        <v>2930</v>
      </c>
      <c r="F570" t="s">
        <v>178</v>
      </c>
      <c r="G570" t="s">
        <v>2989</v>
      </c>
      <c r="H570" t="s">
        <v>5132</v>
      </c>
    </row>
    <row r="571" spans="1:8" x14ac:dyDescent="0.25">
      <c r="A571" t="s">
        <v>5133</v>
      </c>
      <c r="B571" t="s">
        <v>5134</v>
      </c>
      <c r="C571">
        <v>3.3201000000000001</v>
      </c>
      <c r="D571" t="s">
        <v>5135</v>
      </c>
      <c r="E571" t="s">
        <v>2930</v>
      </c>
      <c r="F571" t="s">
        <v>18</v>
      </c>
      <c r="G571" t="s">
        <v>17</v>
      </c>
      <c r="H571" t="s">
        <v>5136</v>
      </c>
    </row>
    <row r="572" spans="1:8" x14ac:dyDescent="0.25">
      <c r="A572" t="s">
        <v>5137</v>
      </c>
      <c r="B572" t="s">
        <v>5138</v>
      </c>
      <c r="C572">
        <v>2.7</v>
      </c>
      <c r="D572" t="s">
        <v>5139</v>
      </c>
      <c r="E572" t="s">
        <v>2930</v>
      </c>
      <c r="F572" t="s">
        <v>293</v>
      </c>
      <c r="G572" t="s">
        <v>292</v>
      </c>
      <c r="H572" t="s">
        <v>5140</v>
      </c>
    </row>
    <row r="573" spans="1:8" x14ac:dyDescent="0.25">
      <c r="A573" t="s">
        <v>5141</v>
      </c>
      <c r="B573" t="s">
        <v>5142</v>
      </c>
      <c r="C573">
        <v>22.07</v>
      </c>
      <c r="D573" t="s">
        <v>5014</v>
      </c>
      <c r="E573">
        <v>2010</v>
      </c>
      <c r="F573" t="s">
        <v>31</v>
      </c>
      <c r="G573" t="s">
        <v>154</v>
      </c>
      <c r="H573" t="s">
        <v>5143</v>
      </c>
    </row>
    <row r="574" spans="1:8" x14ac:dyDescent="0.25">
      <c r="A574" t="s">
        <v>5144</v>
      </c>
      <c r="B574" t="s">
        <v>5145</v>
      </c>
      <c r="C574">
        <v>18.39</v>
      </c>
      <c r="D574" t="s">
        <v>5146</v>
      </c>
      <c r="E574" t="s">
        <v>2930</v>
      </c>
      <c r="F574" t="s">
        <v>18</v>
      </c>
      <c r="G574" t="s">
        <v>17</v>
      </c>
      <c r="H574" t="s">
        <v>5147</v>
      </c>
    </row>
    <row r="575" spans="1:8" x14ac:dyDescent="0.25">
      <c r="A575" t="s">
        <v>5148</v>
      </c>
      <c r="B575" t="s">
        <v>5149</v>
      </c>
      <c r="C575">
        <v>2.1000999999999999</v>
      </c>
      <c r="D575" t="s">
        <v>5150</v>
      </c>
      <c r="E575" t="s">
        <v>2930</v>
      </c>
      <c r="F575" t="s">
        <v>178</v>
      </c>
      <c r="G575" t="s">
        <v>5151</v>
      </c>
      <c r="H575" t="s">
        <v>5152</v>
      </c>
    </row>
    <row r="576" spans="1:8" x14ac:dyDescent="0.25">
      <c r="A576" t="s">
        <v>5153</v>
      </c>
      <c r="B576" t="s">
        <v>5154</v>
      </c>
      <c r="C576">
        <v>0.7198</v>
      </c>
      <c r="D576" t="s">
        <v>5155</v>
      </c>
      <c r="E576" t="s">
        <v>2930</v>
      </c>
      <c r="F576" t="s">
        <v>218</v>
      </c>
      <c r="G576" t="s">
        <v>217</v>
      </c>
      <c r="H576" t="s">
        <v>5156</v>
      </c>
    </row>
    <row r="577" spans="1:8" x14ac:dyDescent="0.25">
      <c r="A577" t="s">
        <v>5157</v>
      </c>
      <c r="B577" t="s">
        <v>5158</v>
      </c>
      <c r="C577" t="s">
        <v>2930</v>
      </c>
      <c r="D577" t="s">
        <v>2930</v>
      </c>
      <c r="E577" t="s">
        <v>2930</v>
      </c>
      <c r="F577" t="s">
        <v>2930</v>
      </c>
      <c r="G577" t="s">
        <v>2930</v>
      </c>
      <c r="H577" t="s">
        <v>5159</v>
      </c>
    </row>
    <row r="578" spans="1:8" x14ac:dyDescent="0.25">
      <c r="A578" t="s">
        <v>5160</v>
      </c>
      <c r="B578" t="s">
        <v>5161</v>
      </c>
      <c r="C578">
        <v>1.01</v>
      </c>
      <c r="D578" t="s">
        <v>5162</v>
      </c>
      <c r="E578">
        <v>2010</v>
      </c>
      <c r="F578" t="s">
        <v>293</v>
      </c>
      <c r="G578" t="s">
        <v>5163</v>
      </c>
      <c r="H578" t="s">
        <v>5164</v>
      </c>
    </row>
    <row r="579" spans="1:8" x14ac:dyDescent="0.25">
      <c r="A579" t="s">
        <v>5165</v>
      </c>
      <c r="B579" t="s">
        <v>5166</v>
      </c>
      <c r="C579">
        <v>1.83</v>
      </c>
      <c r="D579" t="s">
        <v>5167</v>
      </c>
      <c r="E579">
        <v>2007</v>
      </c>
      <c r="F579" t="s">
        <v>18</v>
      </c>
      <c r="G579" t="s">
        <v>53</v>
      </c>
      <c r="H579" t="s">
        <v>5168</v>
      </c>
    </row>
    <row r="580" spans="1:8" x14ac:dyDescent="0.25">
      <c r="A580" t="s">
        <v>5169</v>
      </c>
      <c r="B580" t="s">
        <v>5170</v>
      </c>
      <c r="C580">
        <v>1.02</v>
      </c>
      <c r="D580" t="s">
        <v>5171</v>
      </c>
      <c r="E580">
        <v>2005</v>
      </c>
      <c r="F580" t="s">
        <v>218</v>
      </c>
      <c r="G580" t="s">
        <v>217</v>
      </c>
      <c r="H580" t="s">
        <v>5172</v>
      </c>
    </row>
    <row r="581" spans="1:8" x14ac:dyDescent="0.25">
      <c r="A581" t="s">
        <v>5173</v>
      </c>
      <c r="B581" t="s">
        <v>5174</v>
      </c>
      <c r="C581">
        <v>4.26</v>
      </c>
      <c r="D581" t="s">
        <v>5175</v>
      </c>
      <c r="E581" t="s">
        <v>2930</v>
      </c>
      <c r="F581" t="s">
        <v>138</v>
      </c>
      <c r="G581" t="s">
        <v>5163</v>
      </c>
      <c r="H581" t="s">
        <v>5176</v>
      </c>
    </row>
    <row r="582" spans="1:8" x14ac:dyDescent="0.25">
      <c r="A582" t="s">
        <v>5177</v>
      </c>
      <c r="B582" t="s">
        <v>5178</v>
      </c>
      <c r="C582">
        <v>2.2101000000000002</v>
      </c>
      <c r="D582" t="s">
        <v>5179</v>
      </c>
      <c r="E582" t="s">
        <v>2930</v>
      </c>
      <c r="F582" t="s">
        <v>31</v>
      </c>
      <c r="G582" t="s">
        <v>3249</v>
      </c>
      <c r="H582" t="s">
        <v>5180</v>
      </c>
    </row>
    <row r="583" spans="1:8" x14ac:dyDescent="0.25">
      <c r="A583" t="s">
        <v>5181</v>
      </c>
      <c r="B583" t="s">
        <v>5182</v>
      </c>
      <c r="C583">
        <v>10.46</v>
      </c>
      <c r="D583" t="s">
        <v>5183</v>
      </c>
      <c r="E583">
        <v>2010</v>
      </c>
      <c r="F583" t="s">
        <v>18</v>
      </c>
      <c r="G583" t="s">
        <v>44</v>
      </c>
      <c r="H583" t="s">
        <v>5184</v>
      </c>
    </row>
    <row r="584" spans="1:8" x14ac:dyDescent="0.25">
      <c r="A584" t="s">
        <v>5185</v>
      </c>
      <c r="B584" t="s">
        <v>5186</v>
      </c>
      <c r="C584">
        <v>1.59</v>
      </c>
      <c r="D584" t="s">
        <v>5187</v>
      </c>
      <c r="E584" t="s">
        <v>2930</v>
      </c>
      <c r="F584" t="s">
        <v>18</v>
      </c>
      <c r="G584" t="s">
        <v>3249</v>
      </c>
      <c r="H584" t="s">
        <v>5188</v>
      </c>
    </row>
    <row r="585" spans="1:8" x14ac:dyDescent="0.25">
      <c r="A585" t="s">
        <v>5189</v>
      </c>
      <c r="B585" t="s">
        <v>5190</v>
      </c>
      <c r="C585">
        <v>23.65</v>
      </c>
      <c r="D585" t="s">
        <v>5191</v>
      </c>
      <c r="E585" t="s">
        <v>2930</v>
      </c>
      <c r="F585" t="s">
        <v>18</v>
      </c>
      <c r="G585" t="s">
        <v>53</v>
      </c>
      <c r="H585" t="s">
        <v>5192</v>
      </c>
    </row>
    <row r="586" spans="1:8" x14ac:dyDescent="0.25">
      <c r="A586" t="s">
        <v>5193</v>
      </c>
      <c r="B586" t="s">
        <v>5194</v>
      </c>
      <c r="C586">
        <v>26.636800000000001</v>
      </c>
      <c r="D586" t="s">
        <v>2930</v>
      </c>
      <c r="E586" t="s">
        <v>2930</v>
      </c>
      <c r="F586" t="s">
        <v>31</v>
      </c>
      <c r="G586" t="s">
        <v>3306</v>
      </c>
      <c r="H586" t="s">
        <v>5195</v>
      </c>
    </row>
    <row r="587" spans="1:8" x14ac:dyDescent="0.25">
      <c r="A587" t="s">
        <v>5193</v>
      </c>
      <c r="B587" t="s">
        <v>5196</v>
      </c>
      <c r="C587">
        <v>25.46</v>
      </c>
      <c r="D587" t="s">
        <v>5197</v>
      </c>
      <c r="E587" t="s">
        <v>2930</v>
      </c>
      <c r="F587" t="s">
        <v>31</v>
      </c>
      <c r="G587" t="s">
        <v>3306</v>
      </c>
      <c r="H587" t="s">
        <v>5198</v>
      </c>
    </row>
    <row r="588" spans="1:8" x14ac:dyDescent="0.25">
      <c r="A588" t="s">
        <v>5193</v>
      </c>
      <c r="B588" t="s">
        <v>5199</v>
      </c>
      <c r="C588">
        <v>26.669699999999999</v>
      </c>
      <c r="D588" t="s">
        <v>5200</v>
      </c>
      <c r="E588" t="s">
        <v>2930</v>
      </c>
      <c r="F588" t="s">
        <v>31</v>
      </c>
      <c r="G588" t="s">
        <v>3306</v>
      </c>
      <c r="H588" t="s">
        <v>5201</v>
      </c>
    </row>
    <row r="589" spans="1:8" x14ac:dyDescent="0.25">
      <c r="A589" t="s">
        <v>5193</v>
      </c>
      <c r="B589" t="s">
        <v>5202</v>
      </c>
      <c r="C589">
        <v>28.63</v>
      </c>
      <c r="D589" t="s">
        <v>5203</v>
      </c>
      <c r="E589" t="s">
        <v>2930</v>
      </c>
      <c r="F589" t="s">
        <v>31</v>
      </c>
      <c r="G589" t="s">
        <v>3306</v>
      </c>
      <c r="H589" t="s">
        <v>5204</v>
      </c>
    </row>
    <row r="590" spans="1:8" x14ac:dyDescent="0.25">
      <c r="A590" t="s">
        <v>5193</v>
      </c>
      <c r="B590" t="s">
        <v>5205</v>
      </c>
      <c r="C590">
        <v>31</v>
      </c>
      <c r="D590" t="s">
        <v>5206</v>
      </c>
      <c r="E590" t="s">
        <v>2930</v>
      </c>
      <c r="F590" t="s">
        <v>31</v>
      </c>
      <c r="G590" t="s">
        <v>3306</v>
      </c>
      <c r="H590" t="s">
        <v>5207</v>
      </c>
    </row>
    <row r="591" spans="1:8" x14ac:dyDescent="0.25">
      <c r="A591" t="s">
        <v>5208</v>
      </c>
      <c r="B591" t="s">
        <v>5209</v>
      </c>
      <c r="C591">
        <v>104</v>
      </c>
      <c r="D591" t="s">
        <v>5210</v>
      </c>
      <c r="E591" t="s">
        <v>2930</v>
      </c>
      <c r="F591" t="s">
        <v>31</v>
      </c>
      <c r="G591" t="s">
        <v>4688</v>
      </c>
      <c r="H591" t="s">
        <v>5211</v>
      </c>
    </row>
    <row r="592" spans="1:8" x14ac:dyDescent="0.25">
      <c r="A592" t="s">
        <v>5212</v>
      </c>
      <c r="B592" t="s">
        <v>5213</v>
      </c>
      <c r="C592">
        <v>23.35</v>
      </c>
      <c r="D592" t="s">
        <v>5214</v>
      </c>
      <c r="E592">
        <v>2012</v>
      </c>
      <c r="F592" t="s">
        <v>31</v>
      </c>
      <c r="G592" t="s">
        <v>387</v>
      </c>
      <c r="H592" t="s">
        <v>5215</v>
      </c>
    </row>
    <row r="593" spans="1:8" x14ac:dyDescent="0.25">
      <c r="A593" t="s">
        <v>5216</v>
      </c>
      <c r="B593" t="s">
        <v>5217</v>
      </c>
      <c r="C593">
        <v>2.8115999999999999</v>
      </c>
      <c r="D593" t="s">
        <v>5218</v>
      </c>
      <c r="E593" t="s">
        <v>2930</v>
      </c>
      <c r="F593" t="s">
        <v>31</v>
      </c>
      <c r="G593" t="s">
        <v>2980</v>
      </c>
      <c r="H593" t="s">
        <v>5219</v>
      </c>
    </row>
    <row r="594" spans="1:8" x14ac:dyDescent="0.25">
      <c r="A594" t="s">
        <v>5220</v>
      </c>
      <c r="B594" t="s">
        <v>5221</v>
      </c>
      <c r="C594">
        <v>7.82</v>
      </c>
      <c r="D594" t="s">
        <v>5222</v>
      </c>
      <c r="E594" t="s">
        <v>2930</v>
      </c>
      <c r="F594" t="s">
        <v>600</v>
      </c>
      <c r="G594" t="s">
        <v>3451</v>
      </c>
      <c r="H594" t="s">
        <v>5223</v>
      </c>
    </row>
    <row r="595" spans="1:8" x14ac:dyDescent="0.25">
      <c r="A595" t="s">
        <v>5224</v>
      </c>
      <c r="B595" t="s">
        <v>5225</v>
      </c>
      <c r="C595">
        <v>16.98</v>
      </c>
      <c r="D595" t="s">
        <v>5226</v>
      </c>
      <c r="E595" t="s">
        <v>2930</v>
      </c>
      <c r="F595" t="s">
        <v>31</v>
      </c>
      <c r="G595" t="s">
        <v>3463</v>
      </c>
      <c r="H595" t="s">
        <v>5227</v>
      </c>
    </row>
    <row r="596" spans="1:8" x14ac:dyDescent="0.25">
      <c r="A596" t="s">
        <v>5228</v>
      </c>
      <c r="B596" t="s">
        <v>5229</v>
      </c>
      <c r="C596">
        <v>82.93</v>
      </c>
      <c r="D596" t="s">
        <v>5230</v>
      </c>
      <c r="E596" t="s">
        <v>2930</v>
      </c>
      <c r="F596" t="s">
        <v>218</v>
      </c>
      <c r="G596" t="s">
        <v>4660</v>
      </c>
      <c r="H596" t="s">
        <v>5231</v>
      </c>
    </row>
    <row r="597" spans="1:8" x14ac:dyDescent="0.25">
      <c r="A597" t="s">
        <v>5232</v>
      </c>
      <c r="B597" t="s">
        <v>5233</v>
      </c>
      <c r="C597">
        <v>52.58</v>
      </c>
      <c r="D597" t="s">
        <v>5234</v>
      </c>
      <c r="E597" t="s">
        <v>2930</v>
      </c>
      <c r="F597" t="s">
        <v>600</v>
      </c>
      <c r="G597" t="s">
        <v>2940</v>
      </c>
      <c r="H597" t="s">
        <v>5235</v>
      </c>
    </row>
    <row r="598" spans="1:8" x14ac:dyDescent="0.25">
      <c r="A598" t="s">
        <v>5236</v>
      </c>
      <c r="B598" t="s">
        <v>5237</v>
      </c>
      <c r="C598">
        <v>1.56</v>
      </c>
      <c r="D598" t="s">
        <v>5238</v>
      </c>
      <c r="E598" t="s">
        <v>2930</v>
      </c>
      <c r="F598" t="s">
        <v>218</v>
      </c>
      <c r="G598" t="s">
        <v>217</v>
      </c>
      <c r="H598" t="s">
        <v>5239</v>
      </c>
    </row>
    <row r="599" spans="1:8" x14ac:dyDescent="0.25">
      <c r="A599" t="s">
        <v>5240</v>
      </c>
      <c r="B599" t="s">
        <v>5241</v>
      </c>
      <c r="C599">
        <v>82.47</v>
      </c>
      <c r="D599" t="s">
        <v>5242</v>
      </c>
      <c r="E599">
        <v>1983</v>
      </c>
      <c r="F599" t="s">
        <v>77</v>
      </c>
      <c r="G599" t="s">
        <v>4201</v>
      </c>
      <c r="H599" t="s">
        <v>5243</v>
      </c>
    </row>
    <row r="600" spans="1:8" x14ac:dyDescent="0.25">
      <c r="A600" t="s">
        <v>5244</v>
      </c>
      <c r="B600" t="s">
        <v>5245</v>
      </c>
      <c r="C600">
        <v>13.01</v>
      </c>
      <c r="D600" t="s">
        <v>5246</v>
      </c>
      <c r="E600" t="s">
        <v>2930</v>
      </c>
      <c r="F600" t="s">
        <v>25</v>
      </c>
      <c r="G600" t="s">
        <v>24</v>
      </c>
      <c r="H600" t="s">
        <v>5247</v>
      </c>
    </row>
    <row r="601" spans="1:8" x14ac:dyDescent="0.25">
      <c r="A601" t="s">
        <v>5248</v>
      </c>
      <c r="B601" t="s">
        <v>5249</v>
      </c>
      <c r="C601">
        <v>29.82</v>
      </c>
      <c r="D601" t="s">
        <v>3605</v>
      </c>
      <c r="E601">
        <v>1989</v>
      </c>
      <c r="F601" t="s">
        <v>18</v>
      </c>
      <c r="G601" t="s">
        <v>53</v>
      </c>
      <c r="H601" t="s">
        <v>5250</v>
      </c>
    </row>
    <row r="602" spans="1:8" x14ac:dyDescent="0.25">
      <c r="A602" t="s">
        <v>5251</v>
      </c>
      <c r="B602" t="s">
        <v>5252</v>
      </c>
      <c r="C602">
        <v>0.34</v>
      </c>
      <c r="D602" t="s">
        <v>2930</v>
      </c>
      <c r="E602">
        <v>2013</v>
      </c>
      <c r="F602" t="s">
        <v>178</v>
      </c>
      <c r="G602" t="s">
        <v>2994</v>
      </c>
      <c r="H602" t="s">
        <v>5253</v>
      </c>
    </row>
    <row r="603" spans="1:8" x14ac:dyDescent="0.25">
      <c r="A603" t="s">
        <v>244</v>
      </c>
      <c r="B603" t="s">
        <v>5254</v>
      </c>
      <c r="C603">
        <v>29.61</v>
      </c>
      <c r="D603" t="s">
        <v>5255</v>
      </c>
      <c r="E603">
        <v>1990</v>
      </c>
      <c r="F603" t="s">
        <v>18</v>
      </c>
      <c r="G603" t="s">
        <v>246</v>
      </c>
      <c r="H603" t="s">
        <v>5256</v>
      </c>
    </row>
    <row r="604" spans="1:8" x14ac:dyDescent="0.25">
      <c r="A604" t="s">
        <v>5257</v>
      </c>
      <c r="B604" t="s">
        <v>5258</v>
      </c>
      <c r="C604">
        <v>26.42</v>
      </c>
      <c r="D604" t="s">
        <v>5259</v>
      </c>
      <c r="E604">
        <v>2005</v>
      </c>
      <c r="F604" t="s">
        <v>31</v>
      </c>
      <c r="G604" t="s">
        <v>578</v>
      </c>
      <c r="H604" t="s">
        <v>5260</v>
      </c>
    </row>
    <row r="605" spans="1:8" x14ac:dyDescent="0.25">
      <c r="A605" t="s">
        <v>5261</v>
      </c>
      <c r="B605" t="s">
        <v>5262</v>
      </c>
      <c r="C605">
        <v>19.32</v>
      </c>
      <c r="D605" t="s">
        <v>5263</v>
      </c>
      <c r="E605" t="s">
        <v>2930</v>
      </c>
      <c r="F605" t="s">
        <v>600</v>
      </c>
      <c r="G605" t="s">
        <v>2949</v>
      </c>
      <c r="H605" t="s">
        <v>5264</v>
      </c>
    </row>
    <row r="606" spans="1:8" x14ac:dyDescent="0.25">
      <c r="A606" t="s">
        <v>5265</v>
      </c>
      <c r="B606" t="s">
        <v>5266</v>
      </c>
      <c r="C606">
        <v>9.18</v>
      </c>
      <c r="D606" t="s">
        <v>5267</v>
      </c>
      <c r="E606" t="s">
        <v>2930</v>
      </c>
      <c r="F606" t="s">
        <v>600</v>
      </c>
      <c r="G606" t="s">
        <v>2954</v>
      </c>
      <c r="H606" t="s">
        <v>5268</v>
      </c>
    </row>
    <row r="607" spans="1:8" x14ac:dyDescent="0.25">
      <c r="A607" t="s">
        <v>5269</v>
      </c>
      <c r="B607" t="s">
        <v>5270</v>
      </c>
      <c r="C607">
        <v>12.327</v>
      </c>
      <c r="D607" t="s">
        <v>5271</v>
      </c>
      <c r="E607" t="s">
        <v>2930</v>
      </c>
      <c r="F607" t="s">
        <v>600</v>
      </c>
      <c r="G607" t="s">
        <v>2949</v>
      </c>
      <c r="H607" t="s">
        <v>5272</v>
      </c>
    </row>
    <row r="608" spans="1:8" x14ac:dyDescent="0.25">
      <c r="A608" t="s">
        <v>5273</v>
      </c>
      <c r="B608" t="s">
        <v>5274</v>
      </c>
      <c r="C608">
        <v>18.940000000000001</v>
      </c>
      <c r="D608" t="s">
        <v>5275</v>
      </c>
      <c r="E608" t="s">
        <v>2930</v>
      </c>
      <c r="F608" t="s">
        <v>600</v>
      </c>
      <c r="G608" t="s">
        <v>2949</v>
      </c>
      <c r="H608" t="s">
        <v>5276</v>
      </c>
    </row>
    <row r="609" spans="1:8" x14ac:dyDescent="0.25">
      <c r="A609" t="s">
        <v>241</v>
      </c>
      <c r="B609" t="s">
        <v>5277</v>
      </c>
      <c r="C609">
        <v>64.92</v>
      </c>
      <c r="D609" t="s">
        <v>5278</v>
      </c>
      <c r="E609">
        <v>1995</v>
      </c>
      <c r="F609" t="s">
        <v>18</v>
      </c>
      <c r="G609" t="s">
        <v>17</v>
      </c>
      <c r="H609" t="s">
        <v>5279</v>
      </c>
    </row>
    <row r="610" spans="1:8" x14ac:dyDescent="0.25">
      <c r="A610" t="s">
        <v>5280</v>
      </c>
      <c r="B610" t="s">
        <v>5281</v>
      </c>
      <c r="C610">
        <v>46.14</v>
      </c>
      <c r="D610" t="s">
        <v>5282</v>
      </c>
      <c r="E610" t="s">
        <v>2930</v>
      </c>
      <c r="F610" t="s">
        <v>600</v>
      </c>
      <c r="G610" t="s">
        <v>2949</v>
      </c>
      <c r="H610" t="s">
        <v>5283</v>
      </c>
    </row>
    <row r="611" spans="1:8" x14ac:dyDescent="0.25">
      <c r="A611" t="s">
        <v>5284</v>
      </c>
      <c r="B611" t="s">
        <v>5285</v>
      </c>
      <c r="C611">
        <v>2.0299999999999998</v>
      </c>
      <c r="D611" t="s">
        <v>5286</v>
      </c>
      <c r="E611" t="s">
        <v>2930</v>
      </c>
      <c r="F611" t="s">
        <v>138</v>
      </c>
      <c r="G611" t="s">
        <v>4898</v>
      </c>
      <c r="H611" t="s">
        <v>5287</v>
      </c>
    </row>
    <row r="612" spans="1:8" x14ac:dyDescent="0.25">
      <c r="A612" t="s">
        <v>5288</v>
      </c>
      <c r="B612" t="s">
        <v>5289</v>
      </c>
      <c r="C612">
        <v>4.92</v>
      </c>
      <c r="D612" t="s">
        <v>5290</v>
      </c>
      <c r="E612">
        <v>2007</v>
      </c>
      <c r="F612" t="s">
        <v>116</v>
      </c>
      <c r="G612" t="s">
        <v>4401</v>
      </c>
      <c r="H612" t="s">
        <v>5291</v>
      </c>
    </row>
    <row r="613" spans="1:8" x14ac:dyDescent="0.25">
      <c r="A613" t="s">
        <v>5292</v>
      </c>
      <c r="B613" t="s">
        <v>5293</v>
      </c>
      <c r="C613">
        <v>3.23</v>
      </c>
      <c r="D613" t="s">
        <v>5294</v>
      </c>
      <c r="E613" t="s">
        <v>2930</v>
      </c>
      <c r="F613" t="s">
        <v>18</v>
      </c>
      <c r="G613" t="s">
        <v>308</v>
      </c>
      <c r="H613" t="s">
        <v>5295</v>
      </c>
    </row>
    <row r="614" spans="1:8" x14ac:dyDescent="0.25">
      <c r="A614" t="s">
        <v>5296</v>
      </c>
      <c r="B614" t="s">
        <v>5297</v>
      </c>
      <c r="C614">
        <v>13.48</v>
      </c>
      <c r="D614" t="s">
        <v>5298</v>
      </c>
      <c r="E614" t="s">
        <v>2930</v>
      </c>
      <c r="F614" t="s">
        <v>116</v>
      </c>
      <c r="G614" t="s">
        <v>115</v>
      </c>
      <c r="H614" t="s">
        <v>5299</v>
      </c>
    </row>
    <row r="615" spans="1:8" x14ac:dyDescent="0.25">
      <c r="A615" t="s">
        <v>5300</v>
      </c>
      <c r="B615" t="s">
        <v>5301</v>
      </c>
      <c r="C615">
        <v>10.28</v>
      </c>
      <c r="D615" t="s">
        <v>5302</v>
      </c>
      <c r="E615" t="s">
        <v>2930</v>
      </c>
      <c r="F615" t="s">
        <v>116</v>
      </c>
      <c r="G615" t="s">
        <v>115</v>
      </c>
      <c r="H615" t="s">
        <v>5303</v>
      </c>
    </row>
    <row r="616" spans="1:8" x14ac:dyDescent="0.25">
      <c r="A616" t="s">
        <v>5304</v>
      </c>
      <c r="B616" t="s">
        <v>5305</v>
      </c>
      <c r="C616">
        <v>6.79</v>
      </c>
      <c r="D616" t="s">
        <v>5306</v>
      </c>
      <c r="E616">
        <v>2012</v>
      </c>
      <c r="F616" t="s">
        <v>138</v>
      </c>
      <c r="G616" t="s">
        <v>308</v>
      </c>
      <c r="H616" t="s">
        <v>5307</v>
      </c>
    </row>
    <row r="617" spans="1:8" x14ac:dyDescent="0.25">
      <c r="A617" t="s">
        <v>5308</v>
      </c>
      <c r="B617" t="s">
        <v>5309</v>
      </c>
      <c r="C617">
        <v>3.7</v>
      </c>
      <c r="D617" t="s">
        <v>5310</v>
      </c>
      <c r="E617">
        <v>2006</v>
      </c>
      <c r="F617" t="s">
        <v>25</v>
      </c>
      <c r="G617" t="s">
        <v>3278</v>
      </c>
      <c r="H617" t="s">
        <v>5311</v>
      </c>
    </row>
    <row r="618" spans="1:8" x14ac:dyDescent="0.25">
      <c r="A618" t="s">
        <v>5312</v>
      </c>
      <c r="B618" t="s">
        <v>5313</v>
      </c>
      <c r="C618">
        <v>8.24</v>
      </c>
      <c r="D618" t="s">
        <v>5314</v>
      </c>
      <c r="E618">
        <v>2000</v>
      </c>
      <c r="F618" t="s">
        <v>18</v>
      </c>
      <c r="G618" t="s">
        <v>17</v>
      </c>
      <c r="H618" t="s">
        <v>5315</v>
      </c>
    </row>
    <row r="619" spans="1:8" x14ac:dyDescent="0.25">
      <c r="A619" t="s">
        <v>5316</v>
      </c>
      <c r="B619" t="s">
        <v>5317</v>
      </c>
      <c r="C619">
        <v>13.42</v>
      </c>
      <c r="D619" t="s">
        <v>5318</v>
      </c>
      <c r="E619" t="s">
        <v>2930</v>
      </c>
      <c r="F619" t="s">
        <v>600</v>
      </c>
      <c r="G619" t="s">
        <v>2954</v>
      </c>
      <c r="H619" t="s">
        <v>5319</v>
      </c>
    </row>
    <row r="620" spans="1:8" x14ac:dyDescent="0.25">
      <c r="A620" t="s">
        <v>5320</v>
      </c>
      <c r="B620" t="s">
        <v>5321</v>
      </c>
      <c r="C620">
        <v>73.8</v>
      </c>
      <c r="D620" t="s">
        <v>5322</v>
      </c>
      <c r="E620">
        <v>2011</v>
      </c>
      <c r="F620" t="s">
        <v>25</v>
      </c>
      <c r="G620" t="s">
        <v>24</v>
      </c>
      <c r="H620" t="s">
        <v>5323</v>
      </c>
    </row>
    <row r="621" spans="1:8" x14ac:dyDescent="0.25">
      <c r="A621" t="s">
        <v>5324</v>
      </c>
      <c r="B621" t="s">
        <v>5325</v>
      </c>
      <c r="C621">
        <v>13.71</v>
      </c>
      <c r="D621" t="s">
        <v>5326</v>
      </c>
      <c r="E621">
        <v>2014</v>
      </c>
      <c r="F621" t="s">
        <v>2930</v>
      </c>
      <c r="G621" t="s">
        <v>2930</v>
      </c>
      <c r="H621" t="s">
        <v>5327</v>
      </c>
    </row>
    <row r="622" spans="1:8" x14ac:dyDescent="0.25">
      <c r="A622" t="s">
        <v>5328</v>
      </c>
      <c r="B622" t="s">
        <v>5329</v>
      </c>
      <c r="C622">
        <v>94.245000000000005</v>
      </c>
      <c r="D622" t="s">
        <v>5330</v>
      </c>
      <c r="E622">
        <v>2002</v>
      </c>
      <c r="F622" t="s">
        <v>600</v>
      </c>
      <c r="G622" t="s">
        <v>2971</v>
      </c>
      <c r="H622" t="s">
        <v>5331</v>
      </c>
    </row>
    <row r="623" spans="1:8" x14ac:dyDescent="0.25">
      <c r="A623" t="s">
        <v>5332</v>
      </c>
      <c r="B623" t="s">
        <v>5333</v>
      </c>
      <c r="C623">
        <v>13.03</v>
      </c>
      <c r="D623" t="s">
        <v>5271</v>
      </c>
      <c r="E623" t="s">
        <v>2930</v>
      </c>
      <c r="F623" t="s">
        <v>600</v>
      </c>
      <c r="G623" t="s">
        <v>3621</v>
      </c>
      <c r="H623" t="s">
        <v>5334</v>
      </c>
    </row>
    <row r="624" spans="1:8" x14ac:dyDescent="0.25">
      <c r="A624" t="s">
        <v>5335</v>
      </c>
      <c r="B624" t="s">
        <v>5336</v>
      </c>
      <c r="C624">
        <v>17</v>
      </c>
      <c r="D624" t="s">
        <v>5337</v>
      </c>
      <c r="E624" t="s">
        <v>2930</v>
      </c>
      <c r="F624" t="s">
        <v>600</v>
      </c>
      <c r="G624" t="s">
        <v>2949</v>
      </c>
      <c r="H624" t="s">
        <v>5338</v>
      </c>
    </row>
    <row r="625" spans="1:8" x14ac:dyDescent="0.25">
      <c r="A625" t="s">
        <v>5339</v>
      </c>
      <c r="B625" t="s">
        <v>5340</v>
      </c>
      <c r="C625">
        <v>7.83</v>
      </c>
      <c r="D625" t="s">
        <v>5341</v>
      </c>
      <c r="E625">
        <v>2007</v>
      </c>
      <c r="F625" t="s">
        <v>600</v>
      </c>
      <c r="G625" t="s">
        <v>599</v>
      </c>
      <c r="H625" t="s">
        <v>5342</v>
      </c>
    </row>
    <row r="626" spans="1:8" x14ac:dyDescent="0.25">
      <c r="A626" t="s">
        <v>5343</v>
      </c>
      <c r="B626" t="s">
        <v>5344</v>
      </c>
      <c r="C626">
        <v>6.23</v>
      </c>
      <c r="D626" t="s">
        <v>5345</v>
      </c>
      <c r="E626">
        <v>2014</v>
      </c>
      <c r="F626" t="s">
        <v>31</v>
      </c>
      <c r="G626" t="s">
        <v>205</v>
      </c>
      <c r="H626" t="s">
        <v>5346</v>
      </c>
    </row>
    <row r="627" spans="1:8" x14ac:dyDescent="0.25">
      <c r="A627" t="s">
        <v>5347</v>
      </c>
      <c r="B627" t="s">
        <v>5348</v>
      </c>
      <c r="C627">
        <v>11.06</v>
      </c>
      <c r="D627" t="s">
        <v>5349</v>
      </c>
      <c r="E627">
        <v>2014</v>
      </c>
      <c r="F627" t="s">
        <v>600</v>
      </c>
      <c r="G627" t="s">
        <v>2954</v>
      </c>
      <c r="H627" t="s">
        <v>5350</v>
      </c>
    </row>
    <row r="628" spans="1:8" x14ac:dyDescent="0.25">
      <c r="A628" t="s">
        <v>5351</v>
      </c>
      <c r="B628" t="s">
        <v>5352</v>
      </c>
      <c r="C628">
        <v>11.4</v>
      </c>
      <c r="D628" t="s">
        <v>5353</v>
      </c>
      <c r="E628">
        <v>1998</v>
      </c>
      <c r="F628" t="s">
        <v>600</v>
      </c>
      <c r="G628" t="s">
        <v>2949</v>
      </c>
      <c r="H628" t="s">
        <v>5354</v>
      </c>
    </row>
    <row r="629" spans="1:8" x14ac:dyDescent="0.25">
      <c r="A629" t="s">
        <v>5355</v>
      </c>
      <c r="B629" t="s">
        <v>5356</v>
      </c>
      <c r="C629">
        <v>102.24</v>
      </c>
      <c r="D629" t="s">
        <v>5357</v>
      </c>
      <c r="E629">
        <v>1972</v>
      </c>
      <c r="F629" t="s">
        <v>77</v>
      </c>
      <c r="G629" t="s">
        <v>167</v>
      </c>
      <c r="H629" t="s">
        <v>5358</v>
      </c>
    </row>
    <row r="630" spans="1:8" x14ac:dyDescent="0.25">
      <c r="A630" t="s">
        <v>5359</v>
      </c>
      <c r="B630" t="s">
        <v>5360</v>
      </c>
      <c r="C630">
        <v>3.47</v>
      </c>
      <c r="D630" t="s">
        <v>5361</v>
      </c>
      <c r="E630">
        <v>2010</v>
      </c>
      <c r="F630" t="s">
        <v>178</v>
      </c>
      <c r="G630" t="s">
        <v>2994</v>
      </c>
      <c r="H630" t="s">
        <v>5362</v>
      </c>
    </row>
    <row r="631" spans="1:8" x14ac:dyDescent="0.25">
      <c r="A631" t="s">
        <v>5363</v>
      </c>
      <c r="B631" t="s">
        <v>5364</v>
      </c>
      <c r="C631">
        <v>20.2682</v>
      </c>
      <c r="D631" t="s">
        <v>5365</v>
      </c>
      <c r="E631" t="s">
        <v>2930</v>
      </c>
      <c r="F631" t="s">
        <v>600</v>
      </c>
      <c r="G631" t="s">
        <v>2954</v>
      </c>
      <c r="H631" t="s">
        <v>5366</v>
      </c>
    </row>
    <row r="632" spans="1:8" x14ac:dyDescent="0.25">
      <c r="A632" t="s">
        <v>5367</v>
      </c>
      <c r="B632" t="s">
        <v>5368</v>
      </c>
      <c r="C632">
        <v>5.05</v>
      </c>
      <c r="D632" t="s">
        <v>5369</v>
      </c>
      <c r="E632">
        <v>2005</v>
      </c>
      <c r="F632" t="s">
        <v>77</v>
      </c>
      <c r="G632" t="s">
        <v>5370</v>
      </c>
      <c r="H632" t="s">
        <v>5371</v>
      </c>
    </row>
    <row r="633" spans="1:8" x14ac:dyDescent="0.25">
      <c r="A633" t="s">
        <v>5372</v>
      </c>
      <c r="B633" t="s">
        <v>5373</v>
      </c>
      <c r="C633">
        <v>39.4</v>
      </c>
      <c r="D633" t="s">
        <v>5374</v>
      </c>
      <c r="E633" t="s">
        <v>2930</v>
      </c>
      <c r="F633" t="s">
        <v>18</v>
      </c>
      <c r="G633" t="s">
        <v>17</v>
      </c>
      <c r="H633" t="s">
        <v>5375</v>
      </c>
    </row>
    <row r="634" spans="1:8" x14ac:dyDescent="0.25">
      <c r="A634" t="s">
        <v>5376</v>
      </c>
      <c r="B634" t="s">
        <v>5377</v>
      </c>
      <c r="C634">
        <v>42.62</v>
      </c>
      <c r="D634" t="s">
        <v>5378</v>
      </c>
      <c r="E634">
        <v>1989</v>
      </c>
      <c r="F634" t="s">
        <v>138</v>
      </c>
      <c r="G634" t="s">
        <v>308</v>
      </c>
      <c r="H634" t="s">
        <v>5379</v>
      </c>
    </row>
    <row r="635" spans="1:8" x14ac:dyDescent="0.25">
      <c r="A635" t="s">
        <v>41</v>
      </c>
      <c r="B635" t="s">
        <v>5380</v>
      </c>
      <c r="C635">
        <v>63.05</v>
      </c>
      <c r="D635" t="s">
        <v>5381</v>
      </c>
      <c r="E635">
        <v>1998</v>
      </c>
      <c r="F635" t="s">
        <v>18</v>
      </c>
      <c r="G635" t="s">
        <v>44</v>
      </c>
      <c r="H635" t="s">
        <v>5382</v>
      </c>
    </row>
    <row r="636" spans="1:8" x14ac:dyDescent="0.25">
      <c r="A636" t="s">
        <v>5383</v>
      </c>
      <c r="B636" t="s">
        <v>5384</v>
      </c>
      <c r="C636">
        <v>64.569999999999993</v>
      </c>
      <c r="D636" t="s">
        <v>5385</v>
      </c>
      <c r="E636" t="s">
        <v>2930</v>
      </c>
      <c r="F636" t="s">
        <v>138</v>
      </c>
      <c r="G636" t="s">
        <v>365</v>
      </c>
      <c r="H636" t="s">
        <v>5386</v>
      </c>
    </row>
    <row r="637" spans="1:8" x14ac:dyDescent="0.25">
      <c r="A637" t="s">
        <v>5387</v>
      </c>
      <c r="B637" t="s">
        <v>5388</v>
      </c>
      <c r="C637">
        <v>27.45</v>
      </c>
      <c r="D637" t="s">
        <v>5389</v>
      </c>
      <c r="E637">
        <v>2014</v>
      </c>
      <c r="F637" t="s">
        <v>25</v>
      </c>
      <c r="G637" t="s">
        <v>62</v>
      </c>
      <c r="H637" t="s">
        <v>5390</v>
      </c>
    </row>
    <row r="638" spans="1:8" x14ac:dyDescent="0.25">
      <c r="A638" t="s">
        <v>5391</v>
      </c>
      <c r="B638" t="s">
        <v>5392</v>
      </c>
      <c r="C638">
        <v>11.06</v>
      </c>
      <c r="D638" t="s">
        <v>5393</v>
      </c>
      <c r="E638" t="s">
        <v>2930</v>
      </c>
      <c r="F638" t="s">
        <v>138</v>
      </c>
      <c r="G638" t="s">
        <v>3186</v>
      </c>
      <c r="H638" t="s">
        <v>5394</v>
      </c>
    </row>
    <row r="639" spans="1:8" x14ac:dyDescent="0.25">
      <c r="A639" t="s">
        <v>5395</v>
      </c>
      <c r="B639" t="s">
        <v>5396</v>
      </c>
      <c r="C639">
        <v>1.2</v>
      </c>
      <c r="D639" t="s">
        <v>5397</v>
      </c>
      <c r="E639" t="s">
        <v>2930</v>
      </c>
      <c r="F639" t="s">
        <v>18</v>
      </c>
      <c r="G639" t="s">
        <v>44</v>
      </c>
      <c r="H639" t="s">
        <v>5398</v>
      </c>
    </row>
    <row r="640" spans="1:8" x14ac:dyDescent="0.25">
      <c r="A640" t="s">
        <v>5399</v>
      </c>
      <c r="B640" t="s">
        <v>5400</v>
      </c>
      <c r="C640">
        <v>23.09</v>
      </c>
      <c r="D640" t="s">
        <v>5401</v>
      </c>
      <c r="E640">
        <v>1999</v>
      </c>
      <c r="F640" t="s">
        <v>218</v>
      </c>
      <c r="G640" t="s">
        <v>217</v>
      </c>
      <c r="H640" t="s">
        <v>5402</v>
      </c>
    </row>
    <row r="641" spans="1:8" x14ac:dyDescent="0.25">
      <c r="A641" t="s">
        <v>5403</v>
      </c>
      <c r="B641" t="s">
        <v>5404</v>
      </c>
      <c r="C641">
        <v>13.26</v>
      </c>
      <c r="D641" t="s">
        <v>5405</v>
      </c>
      <c r="E641" t="s">
        <v>2930</v>
      </c>
      <c r="F641" t="s">
        <v>600</v>
      </c>
      <c r="G641" t="s">
        <v>2954</v>
      </c>
      <c r="H641" t="s">
        <v>5406</v>
      </c>
    </row>
    <row r="642" spans="1:8" x14ac:dyDescent="0.25">
      <c r="A642" t="s">
        <v>5407</v>
      </c>
      <c r="B642" t="s">
        <v>5408</v>
      </c>
      <c r="C642">
        <v>7.9398999999999997</v>
      </c>
      <c r="D642" t="s">
        <v>5409</v>
      </c>
      <c r="E642" t="s">
        <v>2930</v>
      </c>
      <c r="F642" t="s">
        <v>600</v>
      </c>
      <c r="G642" t="s">
        <v>2949</v>
      </c>
      <c r="H642" t="s">
        <v>5410</v>
      </c>
    </row>
    <row r="643" spans="1:8" x14ac:dyDescent="0.25">
      <c r="A643" t="s">
        <v>5411</v>
      </c>
      <c r="B643" t="s">
        <v>5412</v>
      </c>
      <c r="C643">
        <v>28.18</v>
      </c>
      <c r="D643" t="s">
        <v>5413</v>
      </c>
      <c r="E643">
        <v>1992</v>
      </c>
      <c r="F643" t="s">
        <v>600</v>
      </c>
      <c r="G643" t="s">
        <v>2949</v>
      </c>
      <c r="H643" t="s">
        <v>5414</v>
      </c>
    </row>
    <row r="644" spans="1:8" x14ac:dyDescent="0.25">
      <c r="A644" t="s">
        <v>5415</v>
      </c>
      <c r="B644" t="s">
        <v>5416</v>
      </c>
      <c r="C644">
        <v>6</v>
      </c>
      <c r="D644" t="s">
        <v>5417</v>
      </c>
      <c r="E644">
        <v>1988</v>
      </c>
      <c r="F644" t="s">
        <v>25</v>
      </c>
      <c r="G644" t="s">
        <v>24</v>
      </c>
      <c r="H644" t="s">
        <v>5418</v>
      </c>
    </row>
    <row r="645" spans="1:8" x14ac:dyDescent="0.25">
      <c r="A645" t="s">
        <v>5419</v>
      </c>
      <c r="B645" t="s">
        <v>5420</v>
      </c>
      <c r="C645">
        <v>55.9</v>
      </c>
      <c r="D645" t="s">
        <v>5421</v>
      </c>
      <c r="E645">
        <v>1998</v>
      </c>
      <c r="F645" t="s">
        <v>77</v>
      </c>
      <c r="G645" t="s">
        <v>4201</v>
      </c>
      <c r="H645" t="s">
        <v>5422</v>
      </c>
    </row>
    <row r="646" spans="1:8" x14ac:dyDescent="0.25">
      <c r="A646" t="s">
        <v>5423</v>
      </c>
      <c r="B646" t="s">
        <v>5424</v>
      </c>
      <c r="C646">
        <v>25.71</v>
      </c>
      <c r="D646" t="s">
        <v>5425</v>
      </c>
      <c r="E646">
        <v>1996</v>
      </c>
      <c r="F646" t="s">
        <v>138</v>
      </c>
      <c r="G646" t="s">
        <v>3897</v>
      </c>
      <c r="H646" t="s">
        <v>5426</v>
      </c>
    </row>
    <row r="647" spans="1:8" x14ac:dyDescent="0.25">
      <c r="A647" t="s">
        <v>5427</v>
      </c>
      <c r="B647" t="s">
        <v>5428</v>
      </c>
      <c r="C647">
        <v>1.92</v>
      </c>
      <c r="D647" t="s">
        <v>5429</v>
      </c>
      <c r="E647" t="s">
        <v>2930</v>
      </c>
      <c r="F647" t="s">
        <v>138</v>
      </c>
      <c r="G647" t="s">
        <v>365</v>
      </c>
      <c r="H647" t="s">
        <v>5430</v>
      </c>
    </row>
    <row r="648" spans="1:8" x14ac:dyDescent="0.25">
      <c r="A648" t="s">
        <v>482</v>
      </c>
      <c r="B648" t="s">
        <v>5431</v>
      </c>
      <c r="C648">
        <v>58.5</v>
      </c>
      <c r="D648" t="s">
        <v>5432</v>
      </c>
      <c r="E648" t="s">
        <v>2930</v>
      </c>
      <c r="F648" t="s">
        <v>31</v>
      </c>
      <c r="G648" t="s">
        <v>30</v>
      </c>
      <c r="H648" t="s">
        <v>5433</v>
      </c>
    </row>
    <row r="649" spans="1:8" x14ac:dyDescent="0.25">
      <c r="A649" t="s">
        <v>482</v>
      </c>
      <c r="B649" t="s">
        <v>5434</v>
      </c>
      <c r="C649">
        <v>58.12</v>
      </c>
      <c r="D649" t="s">
        <v>5435</v>
      </c>
      <c r="E649" t="s">
        <v>2930</v>
      </c>
      <c r="F649" t="s">
        <v>31</v>
      </c>
      <c r="G649" t="s">
        <v>30</v>
      </c>
      <c r="H649" t="s">
        <v>5436</v>
      </c>
    </row>
    <row r="650" spans="1:8" x14ac:dyDescent="0.25">
      <c r="A650" t="s">
        <v>5437</v>
      </c>
      <c r="B650" t="s">
        <v>5438</v>
      </c>
      <c r="C650">
        <v>42.54</v>
      </c>
      <c r="D650" t="s">
        <v>5439</v>
      </c>
      <c r="E650" t="s">
        <v>2930</v>
      </c>
      <c r="F650" t="s">
        <v>600</v>
      </c>
      <c r="G650" t="s">
        <v>2949</v>
      </c>
      <c r="H650" t="s">
        <v>5440</v>
      </c>
    </row>
    <row r="651" spans="1:8" x14ac:dyDescent="0.25">
      <c r="A651" t="s">
        <v>5437</v>
      </c>
      <c r="B651" t="s">
        <v>5441</v>
      </c>
      <c r="C651">
        <v>25.45</v>
      </c>
      <c r="D651" t="s">
        <v>5442</v>
      </c>
      <c r="E651" t="s">
        <v>2930</v>
      </c>
      <c r="F651" t="s">
        <v>600</v>
      </c>
      <c r="G651" t="s">
        <v>2949</v>
      </c>
      <c r="H651" t="s">
        <v>5443</v>
      </c>
    </row>
    <row r="652" spans="1:8" x14ac:dyDescent="0.25">
      <c r="A652" t="s">
        <v>5444</v>
      </c>
      <c r="B652" t="s">
        <v>5445</v>
      </c>
      <c r="C652">
        <v>5.97</v>
      </c>
      <c r="D652" t="s">
        <v>5446</v>
      </c>
      <c r="E652">
        <v>2004</v>
      </c>
      <c r="F652" t="s">
        <v>138</v>
      </c>
      <c r="G652" t="s">
        <v>3670</v>
      </c>
      <c r="H652" t="s">
        <v>5447</v>
      </c>
    </row>
    <row r="653" spans="1:8" x14ac:dyDescent="0.25">
      <c r="A653" t="s">
        <v>5448</v>
      </c>
      <c r="B653" t="s">
        <v>5449</v>
      </c>
      <c r="C653">
        <v>31.1</v>
      </c>
      <c r="D653" t="s">
        <v>5450</v>
      </c>
      <c r="E653">
        <v>2013</v>
      </c>
      <c r="F653" t="s">
        <v>18</v>
      </c>
      <c r="G653" t="s">
        <v>1000</v>
      </c>
      <c r="H653" t="s">
        <v>5451</v>
      </c>
    </row>
    <row r="654" spans="1:8" x14ac:dyDescent="0.25">
      <c r="A654" t="s">
        <v>5452</v>
      </c>
      <c r="B654" t="s">
        <v>5453</v>
      </c>
      <c r="C654">
        <v>11.1</v>
      </c>
      <c r="D654" t="s">
        <v>5454</v>
      </c>
      <c r="E654" t="s">
        <v>2930</v>
      </c>
      <c r="F654" t="s">
        <v>116</v>
      </c>
      <c r="G654" t="s">
        <v>115</v>
      </c>
      <c r="H654" t="s">
        <v>5455</v>
      </c>
    </row>
    <row r="655" spans="1:8" x14ac:dyDescent="0.25">
      <c r="A655" t="s">
        <v>5456</v>
      </c>
      <c r="B655" t="s">
        <v>5457</v>
      </c>
      <c r="C655">
        <v>27.349900000000002</v>
      </c>
      <c r="D655" t="s">
        <v>5458</v>
      </c>
      <c r="E655" t="s">
        <v>2930</v>
      </c>
      <c r="F655" t="s">
        <v>600</v>
      </c>
      <c r="G655" t="s">
        <v>2949</v>
      </c>
      <c r="H655" t="s">
        <v>5459</v>
      </c>
    </row>
    <row r="656" spans="1:8" x14ac:dyDescent="0.25">
      <c r="A656" t="s">
        <v>5460</v>
      </c>
      <c r="B656" t="s">
        <v>5461</v>
      </c>
      <c r="C656">
        <v>4.4800000000000004</v>
      </c>
      <c r="D656" t="s">
        <v>5462</v>
      </c>
      <c r="E656" t="s">
        <v>2930</v>
      </c>
      <c r="F656" t="s">
        <v>600</v>
      </c>
      <c r="G656" t="s">
        <v>2949</v>
      </c>
      <c r="H656" t="s">
        <v>5463</v>
      </c>
    </row>
    <row r="657" spans="1:8" x14ac:dyDescent="0.25">
      <c r="A657" t="s">
        <v>5464</v>
      </c>
      <c r="B657" t="s">
        <v>5465</v>
      </c>
      <c r="C657" t="s">
        <v>2930</v>
      </c>
      <c r="D657" t="s">
        <v>2930</v>
      </c>
      <c r="E657" t="s">
        <v>2930</v>
      </c>
      <c r="F657" t="s">
        <v>2930</v>
      </c>
      <c r="G657" t="s">
        <v>2930</v>
      </c>
      <c r="H657" t="s">
        <v>5466</v>
      </c>
    </row>
    <row r="658" spans="1:8" x14ac:dyDescent="0.25">
      <c r="A658" t="s">
        <v>5467</v>
      </c>
      <c r="B658" t="s">
        <v>5468</v>
      </c>
      <c r="C658">
        <v>2.5000000000000001E-2</v>
      </c>
      <c r="D658" t="s">
        <v>2930</v>
      </c>
      <c r="E658" t="s">
        <v>2930</v>
      </c>
      <c r="F658" t="s">
        <v>25</v>
      </c>
      <c r="G658" t="s">
        <v>3488</v>
      </c>
      <c r="H658" t="s">
        <v>5469</v>
      </c>
    </row>
    <row r="659" spans="1:8" x14ac:dyDescent="0.25">
      <c r="A659" t="s">
        <v>5470</v>
      </c>
      <c r="B659" t="s">
        <v>5471</v>
      </c>
      <c r="C659">
        <v>32.49</v>
      </c>
      <c r="D659" t="s">
        <v>5472</v>
      </c>
      <c r="E659" t="s">
        <v>2930</v>
      </c>
      <c r="F659" t="s">
        <v>600</v>
      </c>
      <c r="G659" t="s">
        <v>2949</v>
      </c>
      <c r="H659" t="s">
        <v>5473</v>
      </c>
    </row>
    <row r="660" spans="1:8" x14ac:dyDescent="0.25">
      <c r="A660" t="s">
        <v>5474</v>
      </c>
      <c r="B660" t="s">
        <v>5475</v>
      </c>
      <c r="C660">
        <v>6.6820000000000004</v>
      </c>
      <c r="D660" t="s">
        <v>5476</v>
      </c>
      <c r="E660" t="s">
        <v>2930</v>
      </c>
      <c r="F660" t="s">
        <v>600</v>
      </c>
      <c r="G660" t="s">
        <v>2949</v>
      </c>
      <c r="H660" t="s">
        <v>5477</v>
      </c>
    </row>
    <row r="661" spans="1:8" x14ac:dyDescent="0.25">
      <c r="A661" t="s">
        <v>5478</v>
      </c>
      <c r="B661" t="s">
        <v>5479</v>
      </c>
      <c r="C661">
        <v>10.6</v>
      </c>
      <c r="D661" t="s">
        <v>5480</v>
      </c>
      <c r="E661" t="s">
        <v>2930</v>
      </c>
      <c r="F661" t="s">
        <v>600</v>
      </c>
      <c r="G661" t="s">
        <v>2949</v>
      </c>
      <c r="H661" t="s">
        <v>5481</v>
      </c>
    </row>
    <row r="662" spans="1:8" x14ac:dyDescent="0.25">
      <c r="A662" t="s">
        <v>5482</v>
      </c>
      <c r="B662" t="s">
        <v>5483</v>
      </c>
      <c r="C662">
        <v>45</v>
      </c>
      <c r="D662" t="s">
        <v>3843</v>
      </c>
      <c r="E662">
        <v>2006</v>
      </c>
      <c r="F662" t="s">
        <v>18</v>
      </c>
      <c r="G662" t="s">
        <v>17</v>
      </c>
      <c r="H662" t="s">
        <v>5484</v>
      </c>
    </row>
    <row r="663" spans="1:8" x14ac:dyDescent="0.25">
      <c r="A663" t="s">
        <v>5485</v>
      </c>
      <c r="B663" t="s">
        <v>5486</v>
      </c>
      <c r="C663">
        <v>35.89</v>
      </c>
      <c r="D663" t="s">
        <v>2930</v>
      </c>
      <c r="E663" t="s">
        <v>2930</v>
      </c>
      <c r="F663" t="s">
        <v>2930</v>
      </c>
      <c r="G663" t="s">
        <v>2930</v>
      </c>
      <c r="H663" t="s">
        <v>5487</v>
      </c>
    </row>
    <row r="664" spans="1:8" x14ac:dyDescent="0.25">
      <c r="A664" t="s">
        <v>5488</v>
      </c>
      <c r="B664" t="s">
        <v>5489</v>
      </c>
      <c r="C664">
        <v>37.020000000000003</v>
      </c>
      <c r="D664" t="s">
        <v>5490</v>
      </c>
      <c r="E664" t="s">
        <v>2930</v>
      </c>
      <c r="F664" t="s">
        <v>2930</v>
      </c>
      <c r="G664" t="s">
        <v>2930</v>
      </c>
      <c r="H664" t="s">
        <v>5491</v>
      </c>
    </row>
    <row r="665" spans="1:8" x14ac:dyDescent="0.25">
      <c r="A665" t="s">
        <v>5492</v>
      </c>
      <c r="B665" t="s">
        <v>5493</v>
      </c>
      <c r="C665">
        <v>37.65</v>
      </c>
      <c r="D665" t="s">
        <v>5494</v>
      </c>
      <c r="E665" t="s">
        <v>2930</v>
      </c>
      <c r="F665" t="s">
        <v>2930</v>
      </c>
      <c r="G665" t="s">
        <v>2930</v>
      </c>
      <c r="H665" t="s">
        <v>5495</v>
      </c>
    </row>
    <row r="666" spans="1:8" x14ac:dyDescent="0.25">
      <c r="A666" t="s">
        <v>5496</v>
      </c>
      <c r="B666" t="s">
        <v>5497</v>
      </c>
      <c r="C666">
        <v>37.636000000000003</v>
      </c>
      <c r="D666" t="s">
        <v>5498</v>
      </c>
      <c r="E666" t="s">
        <v>2930</v>
      </c>
      <c r="F666" t="s">
        <v>2930</v>
      </c>
      <c r="G666" t="s">
        <v>2930</v>
      </c>
      <c r="H666" t="s">
        <v>5499</v>
      </c>
    </row>
    <row r="667" spans="1:8" x14ac:dyDescent="0.25">
      <c r="A667" t="s">
        <v>5500</v>
      </c>
      <c r="B667" t="s">
        <v>5501</v>
      </c>
      <c r="C667">
        <v>38.39</v>
      </c>
      <c r="D667" t="s">
        <v>5502</v>
      </c>
      <c r="E667" t="s">
        <v>2930</v>
      </c>
      <c r="F667" t="s">
        <v>2930</v>
      </c>
      <c r="G667" t="s">
        <v>2930</v>
      </c>
      <c r="H667" t="s">
        <v>5503</v>
      </c>
    </row>
    <row r="668" spans="1:8" x14ac:dyDescent="0.25">
      <c r="A668" t="s">
        <v>5504</v>
      </c>
      <c r="B668" t="s">
        <v>5505</v>
      </c>
      <c r="C668">
        <v>8.5299999999999994</v>
      </c>
      <c r="D668" t="s">
        <v>5506</v>
      </c>
      <c r="E668">
        <v>2000</v>
      </c>
      <c r="F668" t="s">
        <v>25</v>
      </c>
      <c r="G668" t="s">
        <v>62</v>
      </c>
      <c r="H668" t="s">
        <v>5507</v>
      </c>
    </row>
    <row r="669" spans="1:8" x14ac:dyDescent="0.25">
      <c r="A669" t="s">
        <v>5508</v>
      </c>
      <c r="B669" t="s">
        <v>5509</v>
      </c>
      <c r="C669">
        <v>52.63</v>
      </c>
      <c r="D669" t="s">
        <v>5510</v>
      </c>
      <c r="E669">
        <v>2002</v>
      </c>
      <c r="F669" t="s">
        <v>18</v>
      </c>
      <c r="G669" t="s">
        <v>44</v>
      </c>
      <c r="H669" t="s">
        <v>5511</v>
      </c>
    </row>
    <row r="670" spans="1:8" x14ac:dyDescent="0.25">
      <c r="A670" t="s">
        <v>5512</v>
      </c>
      <c r="B670" t="s">
        <v>5513</v>
      </c>
      <c r="C670">
        <v>8.27</v>
      </c>
      <c r="D670" t="s">
        <v>5514</v>
      </c>
      <c r="E670" t="s">
        <v>2930</v>
      </c>
      <c r="F670" t="s">
        <v>18</v>
      </c>
      <c r="G670" t="s">
        <v>44</v>
      </c>
      <c r="H670" t="s">
        <v>5515</v>
      </c>
    </row>
    <row r="671" spans="1:8" x14ac:dyDescent="0.25">
      <c r="A671" t="s">
        <v>5516</v>
      </c>
      <c r="B671" t="s">
        <v>5517</v>
      </c>
      <c r="C671">
        <v>51.44</v>
      </c>
      <c r="D671" t="s">
        <v>4627</v>
      </c>
      <c r="E671">
        <v>2007</v>
      </c>
      <c r="F671" t="s">
        <v>218</v>
      </c>
      <c r="G671" t="s">
        <v>217</v>
      </c>
      <c r="H671" t="s">
        <v>5518</v>
      </c>
    </row>
    <row r="672" spans="1:8" x14ac:dyDescent="0.25">
      <c r="A672" t="s">
        <v>5519</v>
      </c>
      <c r="B672" t="s">
        <v>5520</v>
      </c>
      <c r="C672">
        <v>1.02</v>
      </c>
      <c r="D672" t="s">
        <v>5521</v>
      </c>
      <c r="E672">
        <v>2004</v>
      </c>
      <c r="F672" t="s">
        <v>138</v>
      </c>
      <c r="G672" t="s">
        <v>2989</v>
      </c>
      <c r="H672" t="s">
        <v>5522</v>
      </c>
    </row>
    <row r="673" spans="1:8" x14ac:dyDescent="0.25">
      <c r="A673" t="s">
        <v>5523</v>
      </c>
      <c r="B673" t="s">
        <v>5524</v>
      </c>
      <c r="C673">
        <v>35.65</v>
      </c>
      <c r="D673" t="s">
        <v>5525</v>
      </c>
      <c r="E673" t="s">
        <v>2930</v>
      </c>
      <c r="F673" t="s">
        <v>18</v>
      </c>
      <c r="G673" t="s">
        <v>1000</v>
      </c>
      <c r="H673" t="s">
        <v>5526</v>
      </c>
    </row>
    <row r="674" spans="1:8" x14ac:dyDescent="0.25">
      <c r="A674" t="s">
        <v>5527</v>
      </c>
      <c r="B674" t="s">
        <v>5528</v>
      </c>
      <c r="C674">
        <v>18.47</v>
      </c>
      <c r="D674" t="s">
        <v>5529</v>
      </c>
      <c r="E674" t="s">
        <v>2930</v>
      </c>
      <c r="F674" t="s">
        <v>218</v>
      </c>
      <c r="G674" t="s">
        <v>217</v>
      </c>
      <c r="H674" t="s">
        <v>5530</v>
      </c>
    </row>
    <row r="675" spans="1:8" x14ac:dyDescent="0.25">
      <c r="A675" t="s">
        <v>5531</v>
      </c>
      <c r="B675" t="s">
        <v>5532</v>
      </c>
      <c r="C675">
        <v>6.32</v>
      </c>
      <c r="D675" t="s">
        <v>5533</v>
      </c>
      <c r="E675">
        <v>2013</v>
      </c>
      <c r="F675" t="s">
        <v>25</v>
      </c>
      <c r="G675" t="s">
        <v>24</v>
      </c>
      <c r="H675" t="s">
        <v>5534</v>
      </c>
    </row>
    <row r="676" spans="1:8" x14ac:dyDescent="0.25">
      <c r="A676" t="s">
        <v>5535</v>
      </c>
      <c r="B676" t="s">
        <v>5536</v>
      </c>
      <c r="C676">
        <v>14.51</v>
      </c>
      <c r="D676" t="s">
        <v>5537</v>
      </c>
      <c r="E676">
        <v>2014</v>
      </c>
      <c r="F676" t="s">
        <v>25</v>
      </c>
      <c r="G676" t="s">
        <v>24</v>
      </c>
      <c r="H676" t="s">
        <v>5538</v>
      </c>
    </row>
    <row r="677" spans="1:8" x14ac:dyDescent="0.25">
      <c r="A677" t="s">
        <v>5539</v>
      </c>
      <c r="B677" t="s">
        <v>5540</v>
      </c>
      <c r="C677">
        <v>6.18</v>
      </c>
      <c r="D677" t="s">
        <v>5541</v>
      </c>
      <c r="E677" t="s">
        <v>2930</v>
      </c>
      <c r="F677" t="s">
        <v>18</v>
      </c>
      <c r="G677" t="s">
        <v>279</v>
      </c>
      <c r="H677" t="s">
        <v>5542</v>
      </c>
    </row>
    <row r="678" spans="1:8" x14ac:dyDescent="0.25">
      <c r="A678" t="s">
        <v>5543</v>
      </c>
      <c r="B678" t="s">
        <v>5544</v>
      </c>
      <c r="C678">
        <v>51.06</v>
      </c>
      <c r="D678" t="s">
        <v>5545</v>
      </c>
      <c r="E678">
        <v>1987</v>
      </c>
      <c r="F678" t="s">
        <v>25</v>
      </c>
      <c r="G678" t="s">
        <v>3735</v>
      </c>
      <c r="H678" t="s">
        <v>5546</v>
      </c>
    </row>
    <row r="679" spans="1:8" x14ac:dyDescent="0.25">
      <c r="A679" t="s">
        <v>5547</v>
      </c>
      <c r="B679" t="s">
        <v>5548</v>
      </c>
      <c r="C679">
        <v>37.47</v>
      </c>
      <c r="D679" t="s">
        <v>5549</v>
      </c>
      <c r="E679" t="s">
        <v>2930</v>
      </c>
      <c r="F679" t="s">
        <v>116</v>
      </c>
      <c r="G679" t="s">
        <v>3181</v>
      </c>
      <c r="H679" t="s">
        <v>5550</v>
      </c>
    </row>
    <row r="680" spans="1:8" x14ac:dyDescent="0.25">
      <c r="A680" t="s">
        <v>5551</v>
      </c>
      <c r="B680" t="s">
        <v>5552</v>
      </c>
      <c r="C680">
        <v>18.46</v>
      </c>
      <c r="D680" t="s">
        <v>5553</v>
      </c>
      <c r="E680" t="s">
        <v>2930</v>
      </c>
      <c r="F680" t="s">
        <v>2930</v>
      </c>
      <c r="G680" t="s">
        <v>2930</v>
      </c>
      <c r="H680" t="s">
        <v>5554</v>
      </c>
    </row>
    <row r="681" spans="1:8" x14ac:dyDescent="0.25">
      <c r="A681" t="s">
        <v>5555</v>
      </c>
      <c r="B681" t="s">
        <v>5556</v>
      </c>
      <c r="C681">
        <v>9</v>
      </c>
      <c r="D681" t="s">
        <v>5557</v>
      </c>
      <c r="E681">
        <v>2014</v>
      </c>
      <c r="F681" t="s">
        <v>18</v>
      </c>
      <c r="G681" t="s">
        <v>17</v>
      </c>
      <c r="H681" t="s">
        <v>5558</v>
      </c>
    </row>
    <row r="682" spans="1:8" x14ac:dyDescent="0.25">
      <c r="A682" t="s">
        <v>5559</v>
      </c>
      <c r="B682" t="s">
        <v>5560</v>
      </c>
      <c r="C682">
        <v>25.6</v>
      </c>
      <c r="D682" t="s">
        <v>5561</v>
      </c>
      <c r="E682">
        <v>2003</v>
      </c>
      <c r="F682" t="s">
        <v>31</v>
      </c>
      <c r="G682" t="s">
        <v>123</v>
      </c>
      <c r="H682" t="s">
        <v>5562</v>
      </c>
    </row>
    <row r="683" spans="1:8" x14ac:dyDescent="0.25">
      <c r="A683" t="s">
        <v>5563</v>
      </c>
      <c r="B683" t="s">
        <v>5564</v>
      </c>
      <c r="C683">
        <v>23.94</v>
      </c>
      <c r="D683" t="s">
        <v>5081</v>
      </c>
      <c r="E683">
        <v>2005</v>
      </c>
      <c r="F683" t="s">
        <v>116</v>
      </c>
      <c r="G683" t="s">
        <v>115</v>
      </c>
      <c r="H683" t="s">
        <v>5565</v>
      </c>
    </row>
    <row r="684" spans="1:8" x14ac:dyDescent="0.25">
      <c r="A684" t="s">
        <v>5566</v>
      </c>
      <c r="B684" t="s">
        <v>5567</v>
      </c>
      <c r="C684">
        <v>10.6</v>
      </c>
      <c r="D684" t="s">
        <v>5568</v>
      </c>
      <c r="E684" t="s">
        <v>2930</v>
      </c>
      <c r="F684" t="s">
        <v>116</v>
      </c>
      <c r="G684" t="s">
        <v>3181</v>
      </c>
      <c r="H684" t="s">
        <v>5569</v>
      </c>
    </row>
    <row r="685" spans="1:8" x14ac:dyDescent="0.25">
      <c r="A685" t="s">
        <v>5570</v>
      </c>
      <c r="B685" t="s">
        <v>5571</v>
      </c>
      <c r="C685">
        <v>41.91</v>
      </c>
      <c r="D685" t="s">
        <v>5572</v>
      </c>
      <c r="E685">
        <v>2007</v>
      </c>
      <c r="F685" t="s">
        <v>18</v>
      </c>
      <c r="G685" t="s">
        <v>3249</v>
      </c>
      <c r="H685" t="s">
        <v>5573</v>
      </c>
    </row>
    <row r="686" spans="1:8" x14ac:dyDescent="0.25">
      <c r="A686" t="s">
        <v>5574</v>
      </c>
      <c r="B686" t="s">
        <v>5575</v>
      </c>
      <c r="C686">
        <v>7.04</v>
      </c>
      <c r="D686" t="s">
        <v>5576</v>
      </c>
      <c r="E686">
        <v>1992</v>
      </c>
      <c r="F686" t="s">
        <v>600</v>
      </c>
      <c r="G686" t="s">
        <v>3451</v>
      </c>
      <c r="H686" t="s">
        <v>5577</v>
      </c>
    </row>
    <row r="687" spans="1:8" x14ac:dyDescent="0.25">
      <c r="A687" t="s">
        <v>5578</v>
      </c>
      <c r="B687" t="s">
        <v>5579</v>
      </c>
      <c r="C687">
        <v>4.17</v>
      </c>
      <c r="D687" t="s">
        <v>5580</v>
      </c>
      <c r="E687">
        <v>2014</v>
      </c>
      <c r="F687" t="s">
        <v>25</v>
      </c>
      <c r="G687" t="s">
        <v>24</v>
      </c>
      <c r="H687" t="s">
        <v>5581</v>
      </c>
    </row>
    <row r="688" spans="1:8" x14ac:dyDescent="0.25">
      <c r="A688" t="s">
        <v>5578</v>
      </c>
      <c r="B688" t="s">
        <v>5582</v>
      </c>
      <c r="C688">
        <v>1.2501</v>
      </c>
      <c r="D688" t="s">
        <v>2930</v>
      </c>
      <c r="E688">
        <v>2014</v>
      </c>
      <c r="F688" t="s">
        <v>25</v>
      </c>
      <c r="G688" t="s">
        <v>24</v>
      </c>
      <c r="H688" t="s">
        <v>5583</v>
      </c>
    </row>
    <row r="689" spans="1:8" x14ac:dyDescent="0.25">
      <c r="A689" t="s">
        <v>5578</v>
      </c>
      <c r="B689" t="s">
        <v>5584</v>
      </c>
      <c r="C689">
        <v>0.60719999999999996</v>
      </c>
      <c r="D689" t="s">
        <v>2930</v>
      </c>
      <c r="E689">
        <v>2014</v>
      </c>
      <c r="F689" t="s">
        <v>25</v>
      </c>
      <c r="G689" t="s">
        <v>24</v>
      </c>
      <c r="H689" t="s">
        <v>5585</v>
      </c>
    </row>
    <row r="690" spans="1:8" x14ac:dyDescent="0.25">
      <c r="A690" t="s">
        <v>5586</v>
      </c>
      <c r="B690" t="s">
        <v>5587</v>
      </c>
      <c r="C690">
        <v>13.21</v>
      </c>
      <c r="D690" t="s">
        <v>5588</v>
      </c>
      <c r="E690">
        <v>2013</v>
      </c>
      <c r="F690" t="s">
        <v>138</v>
      </c>
      <c r="G690" t="s">
        <v>3186</v>
      </c>
      <c r="H690" t="s">
        <v>5589</v>
      </c>
    </row>
    <row r="691" spans="1:8" x14ac:dyDescent="0.25">
      <c r="A691" t="s">
        <v>5590</v>
      </c>
      <c r="B691" t="s">
        <v>5591</v>
      </c>
      <c r="C691">
        <v>38</v>
      </c>
      <c r="D691" t="s">
        <v>5592</v>
      </c>
      <c r="E691">
        <v>1994</v>
      </c>
      <c r="F691" t="s">
        <v>293</v>
      </c>
      <c r="G691" t="s">
        <v>3549</v>
      </c>
      <c r="H691" t="s">
        <v>5593</v>
      </c>
    </row>
    <row r="692" spans="1:8" x14ac:dyDescent="0.25">
      <c r="A692" t="s">
        <v>5594</v>
      </c>
      <c r="B692" t="s">
        <v>5595</v>
      </c>
      <c r="C692">
        <v>3.37</v>
      </c>
      <c r="D692" t="s">
        <v>5596</v>
      </c>
      <c r="E692">
        <v>1982</v>
      </c>
      <c r="F692" t="s">
        <v>25</v>
      </c>
      <c r="G692" t="s">
        <v>24</v>
      </c>
      <c r="H692" t="s">
        <v>5597</v>
      </c>
    </row>
    <row r="693" spans="1:8" x14ac:dyDescent="0.25">
      <c r="A693" t="s">
        <v>5598</v>
      </c>
      <c r="B693" t="s">
        <v>5599</v>
      </c>
      <c r="C693">
        <v>3.8900999999999999</v>
      </c>
      <c r="D693" t="s">
        <v>5600</v>
      </c>
      <c r="E693" t="s">
        <v>2930</v>
      </c>
      <c r="F693" t="s">
        <v>2930</v>
      </c>
      <c r="G693" t="s">
        <v>2930</v>
      </c>
      <c r="H693" t="s">
        <v>5601</v>
      </c>
    </row>
    <row r="694" spans="1:8" x14ac:dyDescent="0.25">
      <c r="A694" t="s">
        <v>5602</v>
      </c>
      <c r="B694" t="s">
        <v>5603</v>
      </c>
      <c r="C694">
        <v>69.349999999999994</v>
      </c>
      <c r="D694" t="s">
        <v>5385</v>
      </c>
      <c r="E694" t="s">
        <v>2930</v>
      </c>
      <c r="F694" t="s">
        <v>77</v>
      </c>
      <c r="G694" t="s">
        <v>5370</v>
      </c>
      <c r="H694" t="s">
        <v>5604</v>
      </c>
    </row>
    <row r="695" spans="1:8" x14ac:dyDescent="0.25">
      <c r="A695" t="s">
        <v>5605</v>
      </c>
      <c r="B695" t="s">
        <v>5606</v>
      </c>
      <c r="C695">
        <v>7.03</v>
      </c>
      <c r="D695" t="s">
        <v>5607</v>
      </c>
      <c r="E695">
        <v>2014</v>
      </c>
      <c r="F695" t="s">
        <v>25</v>
      </c>
      <c r="G695" t="s">
        <v>24</v>
      </c>
      <c r="H695" t="s">
        <v>5608</v>
      </c>
    </row>
    <row r="696" spans="1:8" x14ac:dyDescent="0.25">
      <c r="A696" t="s">
        <v>5609</v>
      </c>
      <c r="B696" t="s">
        <v>5610</v>
      </c>
      <c r="C696">
        <v>35.04</v>
      </c>
      <c r="D696" t="s">
        <v>5611</v>
      </c>
      <c r="E696">
        <v>2011</v>
      </c>
      <c r="F696" t="s">
        <v>18</v>
      </c>
      <c r="G696" t="s">
        <v>17</v>
      </c>
      <c r="H696" t="s">
        <v>5612</v>
      </c>
    </row>
    <row r="697" spans="1:8" x14ac:dyDescent="0.25">
      <c r="A697" t="s">
        <v>5613</v>
      </c>
      <c r="B697" t="s">
        <v>5614</v>
      </c>
      <c r="C697">
        <v>2.41</v>
      </c>
      <c r="D697" t="s">
        <v>5615</v>
      </c>
      <c r="E697" t="s">
        <v>2930</v>
      </c>
      <c r="F697" t="s">
        <v>25</v>
      </c>
      <c r="G697" t="s">
        <v>24</v>
      </c>
      <c r="H697" t="s">
        <v>5616</v>
      </c>
    </row>
    <row r="698" spans="1:8" x14ac:dyDescent="0.25">
      <c r="A698" t="s">
        <v>5617</v>
      </c>
      <c r="B698" t="s">
        <v>5618</v>
      </c>
      <c r="C698">
        <v>0.22</v>
      </c>
      <c r="D698" t="s">
        <v>5619</v>
      </c>
      <c r="E698" t="s">
        <v>2930</v>
      </c>
      <c r="F698" t="s">
        <v>18</v>
      </c>
      <c r="G698" t="s">
        <v>2980</v>
      </c>
      <c r="H698" t="s">
        <v>5620</v>
      </c>
    </row>
    <row r="699" spans="1:8" x14ac:dyDescent="0.25">
      <c r="A699" t="s">
        <v>5621</v>
      </c>
      <c r="B699" t="s">
        <v>5622</v>
      </c>
      <c r="C699">
        <v>34.65</v>
      </c>
      <c r="D699" t="s">
        <v>5623</v>
      </c>
      <c r="E699" t="s">
        <v>2930</v>
      </c>
      <c r="F699" t="s">
        <v>600</v>
      </c>
      <c r="G699" t="s">
        <v>599</v>
      </c>
      <c r="H699" t="s">
        <v>5624</v>
      </c>
    </row>
    <row r="700" spans="1:8" x14ac:dyDescent="0.25">
      <c r="A700" t="s">
        <v>5625</v>
      </c>
      <c r="B700" t="s">
        <v>5626</v>
      </c>
      <c r="C700">
        <v>2.59</v>
      </c>
      <c r="D700" t="s">
        <v>5627</v>
      </c>
      <c r="E700">
        <v>2002</v>
      </c>
      <c r="F700" t="s">
        <v>31</v>
      </c>
      <c r="G700" t="s">
        <v>387</v>
      </c>
      <c r="H700" t="s">
        <v>5628</v>
      </c>
    </row>
    <row r="701" spans="1:8" x14ac:dyDescent="0.25">
      <c r="A701" t="s">
        <v>5629</v>
      </c>
      <c r="B701" t="s">
        <v>5630</v>
      </c>
      <c r="C701">
        <v>191.24</v>
      </c>
      <c r="D701" t="s">
        <v>5631</v>
      </c>
      <c r="E701">
        <v>1998</v>
      </c>
      <c r="F701" t="s">
        <v>218</v>
      </c>
      <c r="G701" t="s">
        <v>217</v>
      </c>
      <c r="H701" t="s">
        <v>5632</v>
      </c>
    </row>
    <row r="702" spans="1:8" x14ac:dyDescent="0.25">
      <c r="A702" t="s">
        <v>158</v>
      </c>
      <c r="B702" t="s">
        <v>5633</v>
      </c>
      <c r="C702">
        <v>147.535</v>
      </c>
      <c r="D702" t="s">
        <v>5634</v>
      </c>
      <c r="E702" t="s">
        <v>2930</v>
      </c>
      <c r="F702" t="s">
        <v>31</v>
      </c>
      <c r="G702" t="s">
        <v>160</v>
      </c>
      <c r="H702" t="s">
        <v>5635</v>
      </c>
    </row>
    <row r="703" spans="1:8" x14ac:dyDescent="0.25">
      <c r="A703" t="s">
        <v>5636</v>
      </c>
      <c r="B703" t="s">
        <v>5637</v>
      </c>
      <c r="C703">
        <v>0.49990000000000001</v>
      </c>
      <c r="D703" t="s">
        <v>5638</v>
      </c>
      <c r="E703" t="s">
        <v>2930</v>
      </c>
      <c r="F703" t="s">
        <v>18</v>
      </c>
      <c r="G703" t="s">
        <v>17</v>
      </c>
      <c r="H703" t="s">
        <v>5639</v>
      </c>
    </row>
    <row r="704" spans="1:8" x14ac:dyDescent="0.25">
      <c r="A704" t="s">
        <v>5640</v>
      </c>
      <c r="B704" t="s">
        <v>5641</v>
      </c>
      <c r="C704">
        <v>20.210799999999999</v>
      </c>
      <c r="D704" t="s">
        <v>5642</v>
      </c>
      <c r="E704">
        <v>2015</v>
      </c>
      <c r="F704" t="s">
        <v>2930</v>
      </c>
      <c r="G704" t="s">
        <v>2930</v>
      </c>
      <c r="H704" t="s">
        <v>5643</v>
      </c>
    </row>
    <row r="705" spans="1:8" x14ac:dyDescent="0.25">
      <c r="A705" t="s">
        <v>5644</v>
      </c>
      <c r="B705" t="s">
        <v>5645</v>
      </c>
      <c r="C705">
        <v>23.51</v>
      </c>
      <c r="D705" t="s">
        <v>5646</v>
      </c>
      <c r="E705" t="s">
        <v>2930</v>
      </c>
      <c r="F705" t="s">
        <v>31</v>
      </c>
      <c r="G705" t="s">
        <v>4660</v>
      </c>
      <c r="H705" t="s">
        <v>5647</v>
      </c>
    </row>
    <row r="706" spans="1:8" x14ac:dyDescent="0.25">
      <c r="A706" t="s">
        <v>5648</v>
      </c>
      <c r="B706" t="s">
        <v>5649</v>
      </c>
      <c r="C706">
        <v>29.65</v>
      </c>
      <c r="D706" t="s">
        <v>5650</v>
      </c>
      <c r="E706">
        <v>1994</v>
      </c>
      <c r="F706" t="s">
        <v>288</v>
      </c>
      <c r="G706" t="s">
        <v>3755</v>
      </c>
      <c r="H706" t="s">
        <v>5651</v>
      </c>
    </row>
    <row r="707" spans="1:8" x14ac:dyDescent="0.25">
      <c r="A707" t="s">
        <v>5652</v>
      </c>
      <c r="B707" t="s">
        <v>5653</v>
      </c>
      <c r="C707">
        <v>2.5499999999999998</v>
      </c>
      <c r="D707" t="s">
        <v>5654</v>
      </c>
      <c r="E707">
        <v>2013</v>
      </c>
      <c r="F707" t="s">
        <v>18</v>
      </c>
      <c r="G707" t="s">
        <v>44</v>
      </c>
      <c r="H707" t="s">
        <v>5655</v>
      </c>
    </row>
    <row r="708" spans="1:8" x14ac:dyDescent="0.25">
      <c r="A708" t="s">
        <v>5656</v>
      </c>
      <c r="B708" t="s">
        <v>5657</v>
      </c>
      <c r="C708">
        <v>4.74</v>
      </c>
      <c r="D708" t="s">
        <v>5658</v>
      </c>
      <c r="E708" t="s">
        <v>2930</v>
      </c>
      <c r="F708" t="s">
        <v>600</v>
      </c>
      <c r="G708" t="s">
        <v>2971</v>
      </c>
      <c r="H708" t="s">
        <v>5659</v>
      </c>
    </row>
    <row r="709" spans="1:8" x14ac:dyDescent="0.25">
      <c r="A709" t="s">
        <v>5656</v>
      </c>
      <c r="B709" t="s">
        <v>5660</v>
      </c>
      <c r="C709">
        <v>26.437999999999999</v>
      </c>
      <c r="D709" t="s">
        <v>2930</v>
      </c>
      <c r="E709" t="s">
        <v>2930</v>
      </c>
      <c r="F709" t="s">
        <v>600</v>
      </c>
      <c r="G709" t="s">
        <v>2971</v>
      </c>
      <c r="H709" t="s">
        <v>5661</v>
      </c>
    </row>
    <row r="710" spans="1:8" x14ac:dyDescent="0.25">
      <c r="A710" t="s">
        <v>5662</v>
      </c>
      <c r="B710" t="s">
        <v>5663</v>
      </c>
      <c r="C710">
        <v>3.04</v>
      </c>
      <c r="D710" t="s">
        <v>5664</v>
      </c>
      <c r="E710" t="s">
        <v>2930</v>
      </c>
      <c r="F710" t="s">
        <v>138</v>
      </c>
      <c r="G710" t="s">
        <v>4596</v>
      </c>
      <c r="H710" t="s">
        <v>5665</v>
      </c>
    </row>
    <row r="711" spans="1:8" x14ac:dyDescent="0.25">
      <c r="A711" t="s">
        <v>5666</v>
      </c>
      <c r="B711" t="s">
        <v>5667</v>
      </c>
      <c r="C711">
        <v>31.82</v>
      </c>
      <c r="D711" t="s">
        <v>5668</v>
      </c>
      <c r="E711">
        <v>1998</v>
      </c>
      <c r="F711" t="s">
        <v>218</v>
      </c>
      <c r="G711" t="s">
        <v>3389</v>
      </c>
      <c r="H711" t="s">
        <v>5669</v>
      </c>
    </row>
    <row r="712" spans="1:8" x14ac:dyDescent="0.25">
      <c r="A712" t="s">
        <v>5670</v>
      </c>
      <c r="B712" t="s">
        <v>5671</v>
      </c>
      <c r="C712">
        <v>134.71</v>
      </c>
      <c r="D712" t="s">
        <v>5672</v>
      </c>
      <c r="E712">
        <v>1981</v>
      </c>
      <c r="F712" t="s">
        <v>31</v>
      </c>
      <c r="G712" t="s">
        <v>387</v>
      </c>
      <c r="H712" t="s">
        <v>5673</v>
      </c>
    </row>
    <row r="713" spans="1:8" x14ac:dyDescent="0.25">
      <c r="A713" t="s">
        <v>5674</v>
      </c>
      <c r="B713" t="s">
        <v>5675</v>
      </c>
      <c r="C713">
        <v>12.26</v>
      </c>
      <c r="D713" t="s">
        <v>5676</v>
      </c>
      <c r="E713" t="s">
        <v>2930</v>
      </c>
      <c r="F713" t="s">
        <v>77</v>
      </c>
      <c r="G713" t="s">
        <v>167</v>
      </c>
      <c r="H713" t="s">
        <v>5677</v>
      </c>
    </row>
    <row r="714" spans="1:8" x14ac:dyDescent="0.25">
      <c r="A714" t="s">
        <v>5678</v>
      </c>
      <c r="B714" t="s">
        <v>5679</v>
      </c>
      <c r="C714">
        <v>34.21</v>
      </c>
      <c r="D714" t="s">
        <v>3072</v>
      </c>
      <c r="E714" t="s">
        <v>2930</v>
      </c>
      <c r="F714" t="s">
        <v>18</v>
      </c>
      <c r="G714" t="s">
        <v>279</v>
      </c>
      <c r="H714" t="s">
        <v>5680</v>
      </c>
    </row>
    <row r="715" spans="1:8" x14ac:dyDescent="0.25">
      <c r="A715" t="s">
        <v>5681</v>
      </c>
      <c r="B715" t="s">
        <v>5682</v>
      </c>
      <c r="C715">
        <v>172.26</v>
      </c>
      <c r="D715" t="s">
        <v>5683</v>
      </c>
      <c r="E715">
        <v>1992</v>
      </c>
      <c r="F715" t="s">
        <v>600</v>
      </c>
      <c r="G715" t="s">
        <v>3451</v>
      </c>
      <c r="H715" t="s">
        <v>5684</v>
      </c>
    </row>
    <row r="716" spans="1:8" x14ac:dyDescent="0.25">
      <c r="A716" t="s">
        <v>5685</v>
      </c>
      <c r="B716" t="s">
        <v>5686</v>
      </c>
      <c r="C716">
        <v>12</v>
      </c>
      <c r="D716" t="s">
        <v>5687</v>
      </c>
      <c r="E716" t="s">
        <v>2930</v>
      </c>
      <c r="F716" t="s">
        <v>600</v>
      </c>
      <c r="G716" t="s">
        <v>2971</v>
      </c>
      <c r="H716" t="s">
        <v>5688</v>
      </c>
    </row>
    <row r="717" spans="1:8" x14ac:dyDescent="0.25">
      <c r="A717" t="s">
        <v>5689</v>
      </c>
      <c r="B717" t="s">
        <v>5690</v>
      </c>
      <c r="C717">
        <v>11.3468</v>
      </c>
      <c r="D717" t="s">
        <v>5691</v>
      </c>
      <c r="E717" t="s">
        <v>2930</v>
      </c>
      <c r="F717" t="s">
        <v>600</v>
      </c>
      <c r="G717" t="s">
        <v>2971</v>
      </c>
      <c r="H717" t="s">
        <v>5692</v>
      </c>
    </row>
    <row r="718" spans="1:8" x14ac:dyDescent="0.25">
      <c r="A718" t="s">
        <v>5693</v>
      </c>
      <c r="B718" t="s">
        <v>5694</v>
      </c>
      <c r="C718">
        <v>39.185000000000002</v>
      </c>
      <c r="D718" t="s">
        <v>5695</v>
      </c>
      <c r="E718">
        <v>1993</v>
      </c>
      <c r="F718" t="s">
        <v>18</v>
      </c>
      <c r="G718" t="s">
        <v>53</v>
      </c>
      <c r="H718" t="s">
        <v>5696</v>
      </c>
    </row>
    <row r="719" spans="1:8" x14ac:dyDescent="0.25">
      <c r="A719" t="s">
        <v>5697</v>
      </c>
      <c r="B719" t="s">
        <v>5698</v>
      </c>
      <c r="C719">
        <v>8.0000000000000002E-3</v>
      </c>
      <c r="D719" t="s">
        <v>2930</v>
      </c>
      <c r="E719" t="s">
        <v>2930</v>
      </c>
      <c r="F719" t="s">
        <v>600</v>
      </c>
      <c r="G719" t="s">
        <v>5127</v>
      </c>
      <c r="H719" t="s">
        <v>5699</v>
      </c>
    </row>
    <row r="720" spans="1:8" x14ac:dyDescent="0.25">
      <c r="A720" t="s">
        <v>5697</v>
      </c>
      <c r="B720" t="s">
        <v>5700</v>
      </c>
      <c r="C720">
        <v>11.09</v>
      </c>
      <c r="D720" t="s">
        <v>5701</v>
      </c>
      <c r="E720">
        <v>1997</v>
      </c>
      <c r="F720" t="s">
        <v>600</v>
      </c>
      <c r="G720" t="s">
        <v>5127</v>
      </c>
      <c r="H720" t="s">
        <v>5702</v>
      </c>
    </row>
    <row r="721" spans="1:8" x14ac:dyDescent="0.25">
      <c r="A721" t="s">
        <v>5703</v>
      </c>
      <c r="B721" t="s">
        <v>5704</v>
      </c>
      <c r="C721">
        <v>44.63</v>
      </c>
      <c r="D721" t="s">
        <v>5705</v>
      </c>
      <c r="E721">
        <v>2013</v>
      </c>
      <c r="F721" t="s">
        <v>18</v>
      </c>
      <c r="G721" t="s">
        <v>3249</v>
      </c>
      <c r="H721" t="s">
        <v>5706</v>
      </c>
    </row>
    <row r="722" spans="1:8" x14ac:dyDescent="0.25">
      <c r="A722" t="s">
        <v>5707</v>
      </c>
      <c r="B722" t="s">
        <v>5708</v>
      </c>
      <c r="C722">
        <v>10.75</v>
      </c>
      <c r="D722" t="s">
        <v>5709</v>
      </c>
      <c r="E722">
        <v>2006</v>
      </c>
      <c r="F722" t="s">
        <v>77</v>
      </c>
      <c r="G722" t="s">
        <v>5710</v>
      </c>
      <c r="H722" t="s">
        <v>5711</v>
      </c>
    </row>
    <row r="723" spans="1:8" x14ac:dyDescent="0.25">
      <c r="A723" t="s">
        <v>5712</v>
      </c>
      <c r="B723" t="s">
        <v>5713</v>
      </c>
      <c r="C723">
        <v>12.19</v>
      </c>
      <c r="D723" t="s">
        <v>5714</v>
      </c>
      <c r="E723">
        <v>2001</v>
      </c>
      <c r="F723" t="s">
        <v>18</v>
      </c>
      <c r="G723" t="s">
        <v>2980</v>
      </c>
      <c r="H723" t="s">
        <v>5715</v>
      </c>
    </row>
    <row r="724" spans="1:8" x14ac:dyDescent="0.25">
      <c r="A724" t="s">
        <v>5716</v>
      </c>
      <c r="B724" t="s">
        <v>5717</v>
      </c>
      <c r="C724">
        <v>2.4500000000000002</v>
      </c>
      <c r="D724" t="s">
        <v>5718</v>
      </c>
      <c r="E724">
        <v>1999</v>
      </c>
      <c r="F724" t="s">
        <v>18</v>
      </c>
      <c r="G724" t="s">
        <v>3844</v>
      </c>
      <c r="H724" t="s">
        <v>5719</v>
      </c>
    </row>
    <row r="725" spans="1:8" x14ac:dyDescent="0.25">
      <c r="A725" t="s">
        <v>5720</v>
      </c>
      <c r="B725" t="s">
        <v>5721</v>
      </c>
      <c r="C725">
        <v>8.3190000000000008</v>
      </c>
      <c r="D725" t="s">
        <v>5722</v>
      </c>
      <c r="E725" t="s">
        <v>2930</v>
      </c>
      <c r="F725" t="s">
        <v>178</v>
      </c>
      <c r="G725" t="s">
        <v>5723</v>
      </c>
      <c r="H725" t="s">
        <v>5724</v>
      </c>
    </row>
    <row r="726" spans="1:8" x14ac:dyDescent="0.25">
      <c r="A726" t="s">
        <v>5725</v>
      </c>
      <c r="B726" t="s">
        <v>5726</v>
      </c>
      <c r="C726">
        <v>3.45</v>
      </c>
      <c r="D726" t="s">
        <v>4576</v>
      </c>
      <c r="E726">
        <v>2000</v>
      </c>
      <c r="F726" t="s">
        <v>31</v>
      </c>
      <c r="G726" t="s">
        <v>30</v>
      </c>
      <c r="H726" t="s">
        <v>5727</v>
      </c>
    </row>
    <row r="727" spans="1:8" x14ac:dyDescent="0.25">
      <c r="A727" t="s">
        <v>5728</v>
      </c>
      <c r="B727" t="s">
        <v>5729</v>
      </c>
      <c r="C727">
        <v>30.41</v>
      </c>
      <c r="D727" t="s">
        <v>5730</v>
      </c>
      <c r="E727">
        <v>1996</v>
      </c>
      <c r="F727" t="s">
        <v>18</v>
      </c>
      <c r="G727" t="s">
        <v>44</v>
      </c>
      <c r="H727" t="s">
        <v>5731</v>
      </c>
    </row>
    <row r="728" spans="1:8" x14ac:dyDescent="0.25">
      <c r="A728" t="s">
        <v>5732</v>
      </c>
      <c r="B728" t="s">
        <v>5733</v>
      </c>
      <c r="C728">
        <v>16.66</v>
      </c>
      <c r="D728" t="s">
        <v>5734</v>
      </c>
      <c r="E728">
        <v>2011</v>
      </c>
      <c r="F728" t="s">
        <v>3022</v>
      </c>
      <c r="G728" t="s">
        <v>5735</v>
      </c>
      <c r="H728" t="s">
        <v>5736</v>
      </c>
    </row>
    <row r="729" spans="1:8" x14ac:dyDescent="0.25">
      <c r="A729" t="s">
        <v>5737</v>
      </c>
      <c r="B729" t="s">
        <v>5738</v>
      </c>
      <c r="C729">
        <v>7.73</v>
      </c>
      <c r="D729" t="s">
        <v>5739</v>
      </c>
      <c r="E729">
        <v>1982</v>
      </c>
      <c r="F729" t="s">
        <v>18</v>
      </c>
      <c r="G729" t="s">
        <v>44</v>
      </c>
      <c r="H729" t="s">
        <v>5740</v>
      </c>
    </row>
    <row r="730" spans="1:8" x14ac:dyDescent="0.25">
      <c r="A730" t="s">
        <v>5741</v>
      </c>
      <c r="B730" t="s">
        <v>5742</v>
      </c>
      <c r="C730">
        <v>53.46</v>
      </c>
      <c r="D730" t="s">
        <v>5743</v>
      </c>
      <c r="E730" t="s">
        <v>2930</v>
      </c>
      <c r="F730" t="s">
        <v>18</v>
      </c>
      <c r="G730" t="s">
        <v>53</v>
      </c>
      <c r="H730" t="s">
        <v>5744</v>
      </c>
    </row>
    <row r="731" spans="1:8" x14ac:dyDescent="0.25">
      <c r="A731" t="s">
        <v>5745</v>
      </c>
      <c r="B731" t="s">
        <v>5746</v>
      </c>
      <c r="C731">
        <v>4.04</v>
      </c>
      <c r="D731" t="s">
        <v>5747</v>
      </c>
      <c r="E731">
        <v>2006</v>
      </c>
      <c r="F731" t="s">
        <v>31</v>
      </c>
      <c r="G731" t="s">
        <v>110</v>
      </c>
      <c r="H731" t="s">
        <v>5748</v>
      </c>
    </row>
    <row r="732" spans="1:8" x14ac:dyDescent="0.25">
      <c r="A732" t="s">
        <v>5749</v>
      </c>
      <c r="B732" t="s">
        <v>5750</v>
      </c>
      <c r="C732">
        <v>2.2799999999999998</v>
      </c>
      <c r="D732" t="s">
        <v>5751</v>
      </c>
      <c r="E732">
        <v>1997</v>
      </c>
      <c r="F732" t="s">
        <v>25</v>
      </c>
      <c r="G732" t="s">
        <v>24</v>
      </c>
      <c r="H732" t="s">
        <v>5752</v>
      </c>
    </row>
    <row r="733" spans="1:8" x14ac:dyDescent="0.25">
      <c r="A733" t="s">
        <v>5753</v>
      </c>
      <c r="B733" t="s">
        <v>5754</v>
      </c>
      <c r="C733">
        <v>3.9998999999999998</v>
      </c>
      <c r="D733" t="s">
        <v>5755</v>
      </c>
      <c r="E733">
        <v>1997</v>
      </c>
      <c r="F733" t="s">
        <v>178</v>
      </c>
      <c r="G733" t="s">
        <v>292</v>
      </c>
      <c r="H733" t="s">
        <v>5756</v>
      </c>
    </row>
    <row r="734" spans="1:8" x14ac:dyDescent="0.25">
      <c r="A734" t="s">
        <v>5757</v>
      </c>
      <c r="B734" t="s">
        <v>5758</v>
      </c>
      <c r="C734">
        <v>46.95</v>
      </c>
      <c r="D734" t="s">
        <v>5759</v>
      </c>
      <c r="E734">
        <v>2003</v>
      </c>
      <c r="F734" t="s">
        <v>218</v>
      </c>
      <c r="G734" t="s">
        <v>217</v>
      </c>
      <c r="H734" t="s">
        <v>5760</v>
      </c>
    </row>
    <row r="735" spans="1:8" x14ac:dyDescent="0.25">
      <c r="A735" t="s">
        <v>5761</v>
      </c>
      <c r="B735" t="s">
        <v>5762</v>
      </c>
      <c r="C735">
        <v>20.87</v>
      </c>
      <c r="D735" t="s">
        <v>5763</v>
      </c>
      <c r="E735" t="s">
        <v>2930</v>
      </c>
      <c r="F735" t="s">
        <v>600</v>
      </c>
      <c r="G735" t="s">
        <v>2949</v>
      </c>
      <c r="H735" t="s">
        <v>5764</v>
      </c>
    </row>
    <row r="736" spans="1:8" x14ac:dyDescent="0.25">
      <c r="A736" t="s">
        <v>5765</v>
      </c>
      <c r="B736" t="s">
        <v>5766</v>
      </c>
      <c r="C736">
        <v>5.75</v>
      </c>
      <c r="D736" t="s">
        <v>5767</v>
      </c>
      <c r="E736" t="s">
        <v>2930</v>
      </c>
      <c r="F736" t="s">
        <v>77</v>
      </c>
      <c r="G736" t="s">
        <v>39</v>
      </c>
      <c r="H736" t="s">
        <v>5768</v>
      </c>
    </row>
    <row r="737" spans="1:8" x14ac:dyDescent="0.25">
      <c r="A737" t="s">
        <v>5769</v>
      </c>
      <c r="B737" t="s">
        <v>5770</v>
      </c>
      <c r="C737">
        <v>5.87</v>
      </c>
      <c r="D737" t="s">
        <v>5771</v>
      </c>
      <c r="E737">
        <v>2009</v>
      </c>
      <c r="F737" t="s">
        <v>25</v>
      </c>
      <c r="G737" t="s">
        <v>24</v>
      </c>
      <c r="H737" t="s">
        <v>5772</v>
      </c>
    </row>
    <row r="738" spans="1:8" x14ac:dyDescent="0.25">
      <c r="A738" t="s">
        <v>5773</v>
      </c>
      <c r="B738" t="s">
        <v>5774</v>
      </c>
      <c r="C738">
        <v>3.91</v>
      </c>
      <c r="D738" t="s">
        <v>5775</v>
      </c>
      <c r="E738">
        <v>1998</v>
      </c>
      <c r="F738" t="s">
        <v>31</v>
      </c>
      <c r="G738" t="s">
        <v>110</v>
      </c>
      <c r="H738" t="s">
        <v>5776</v>
      </c>
    </row>
    <row r="739" spans="1:8" x14ac:dyDescent="0.25">
      <c r="A739" t="s">
        <v>5777</v>
      </c>
      <c r="B739" t="s">
        <v>5778</v>
      </c>
      <c r="C739">
        <v>3.4</v>
      </c>
      <c r="D739" t="s">
        <v>5779</v>
      </c>
      <c r="E739" t="s">
        <v>2930</v>
      </c>
      <c r="F739" t="s">
        <v>25</v>
      </c>
      <c r="G739" t="s">
        <v>62</v>
      </c>
      <c r="H739" t="s">
        <v>5780</v>
      </c>
    </row>
    <row r="740" spans="1:8" x14ac:dyDescent="0.25">
      <c r="A740" t="s">
        <v>5781</v>
      </c>
      <c r="B740" t="s">
        <v>5782</v>
      </c>
      <c r="C740">
        <v>12.58</v>
      </c>
      <c r="D740" t="s">
        <v>5783</v>
      </c>
      <c r="E740">
        <v>2004</v>
      </c>
      <c r="F740" t="s">
        <v>25</v>
      </c>
      <c r="G740" t="s">
        <v>3735</v>
      </c>
      <c r="H740" t="s">
        <v>5784</v>
      </c>
    </row>
    <row r="741" spans="1:8" x14ac:dyDescent="0.25">
      <c r="A741" t="s">
        <v>5785</v>
      </c>
      <c r="B741" t="s">
        <v>5786</v>
      </c>
      <c r="C741">
        <v>15.83</v>
      </c>
      <c r="D741" t="s">
        <v>5787</v>
      </c>
      <c r="E741" t="s">
        <v>2930</v>
      </c>
      <c r="F741" t="s">
        <v>600</v>
      </c>
      <c r="G741" t="s">
        <v>2949</v>
      </c>
      <c r="H741" t="s">
        <v>5788</v>
      </c>
    </row>
    <row r="742" spans="1:8" x14ac:dyDescent="0.25">
      <c r="A742" t="s">
        <v>5789</v>
      </c>
      <c r="B742" t="s">
        <v>5790</v>
      </c>
      <c r="C742">
        <v>14.53</v>
      </c>
      <c r="D742" t="s">
        <v>5791</v>
      </c>
      <c r="E742" t="s">
        <v>2930</v>
      </c>
      <c r="F742" t="s">
        <v>18</v>
      </c>
      <c r="G742" t="s">
        <v>308</v>
      </c>
      <c r="H742" t="s">
        <v>5792</v>
      </c>
    </row>
    <row r="743" spans="1:8" x14ac:dyDescent="0.25">
      <c r="A743" t="s">
        <v>5793</v>
      </c>
      <c r="B743" t="s">
        <v>5794</v>
      </c>
      <c r="C743">
        <v>8.25</v>
      </c>
      <c r="D743" t="s">
        <v>5795</v>
      </c>
      <c r="E743" t="s">
        <v>2930</v>
      </c>
      <c r="F743" t="s">
        <v>293</v>
      </c>
      <c r="G743" t="s">
        <v>292</v>
      </c>
      <c r="H743" t="s">
        <v>5796</v>
      </c>
    </row>
    <row r="744" spans="1:8" x14ac:dyDescent="0.25">
      <c r="A744" t="s">
        <v>5797</v>
      </c>
      <c r="B744" t="s">
        <v>5798</v>
      </c>
      <c r="C744">
        <v>70.349999999999994</v>
      </c>
      <c r="D744" t="s">
        <v>5799</v>
      </c>
      <c r="E744">
        <v>2014</v>
      </c>
      <c r="F744" t="s">
        <v>18</v>
      </c>
      <c r="G744" t="s">
        <v>17</v>
      </c>
      <c r="H744" t="s">
        <v>5800</v>
      </c>
    </row>
    <row r="745" spans="1:8" x14ac:dyDescent="0.25">
      <c r="A745" t="s">
        <v>5801</v>
      </c>
      <c r="B745" t="s">
        <v>5802</v>
      </c>
      <c r="C745">
        <v>58.3</v>
      </c>
      <c r="D745" t="s">
        <v>5803</v>
      </c>
      <c r="E745">
        <v>1993</v>
      </c>
      <c r="F745" t="s">
        <v>25</v>
      </c>
      <c r="G745" t="s">
        <v>3735</v>
      </c>
      <c r="H745" t="s">
        <v>5804</v>
      </c>
    </row>
    <row r="746" spans="1:8" x14ac:dyDescent="0.25">
      <c r="A746" t="s">
        <v>5805</v>
      </c>
      <c r="B746" t="s">
        <v>5806</v>
      </c>
      <c r="C746">
        <v>9.8699999999999992</v>
      </c>
      <c r="D746" t="s">
        <v>5807</v>
      </c>
      <c r="E746">
        <v>1987</v>
      </c>
      <c r="F746" t="s">
        <v>138</v>
      </c>
      <c r="G746" t="s">
        <v>39</v>
      </c>
      <c r="H746" t="s">
        <v>5808</v>
      </c>
    </row>
    <row r="747" spans="1:8" x14ac:dyDescent="0.25">
      <c r="A747" t="s">
        <v>5809</v>
      </c>
      <c r="B747" t="s">
        <v>5810</v>
      </c>
      <c r="C747">
        <v>0.79</v>
      </c>
      <c r="D747" t="s">
        <v>5811</v>
      </c>
      <c r="E747" t="s">
        <v>2930</v>
      </c>
      <c r="F747" t="s">
        <v>25</v>
      </c>
      <c r="G747" t="s">
        <v>24</v>
      </c>
      <c r="H747" t="s">
        <v>5812</v>
      </c>
    </row>
    <row r="748" spans="1:8" x14ac:dyDescent="0.25">
      <c r="A748" t="s">
        <v>5809</v>
      </c>
      <c r="B748" t="s">
        <v>5813</v>
      </c>
      <c r="C748">
        <v>7</v>
      </c>
      <c r="D748" t="s">
        <v>5814</v>
      </c>
      <c r="E748" t="s">
        <v>2930</v>
      </c>
      <c r="F748" t="s">
        <v>25</v>
      </c>
      <c r="G748" t="s">
        <v>24</v>
      </c>
      <c r="H748" t="s">
        <v>5815</v>
      </c>
    </row>
    <row r="749" spans="1:8" x14ac:dyDescent="0.25">
      <c r="A749" t="s">
        <v>5816</v>
      </c>
      <c r="B749" t="s">
        <v>5817</v>
      </c>
      <c r="C749">
        <v>12.7</v>
      </c>
      <c r="D749" t="s">
        <v>5818</v>
      </c>
      <c r="E749" t="s">
        <v>2930</v>
      </c>
      <c r="F749" t="s">
        <v>25</v>
      </c>
      <c r="G749" t="s">
        <v>24</v>
      </c>
      <c r="H749" t="s">
        <v>5819</v>
      </c>
    </row>
    <row r="750" spans="1:8" x14ac:dyDescent="0.25">
      <c r="A750" t="s">
        <v>5820</v>
      </c>
      <c r="B750" t="s">
        <v>5821</v>
      </c>
      <c r="C750">
        <v>30.58</v>
      </c>
      <c r="D750" t="s">
        <v>5822</v>
      </c>
      <c r="E750">
        <v>2005</v>
      </c>
      <c r="F750" t="s">
        <v>25</v>
      </c>
      <c r="G750" t="s">
        <v>3735</v>
      </c>
      <c r="H750" t="s">
        <v>5823</v>
      </c>
    </row>
    <row r="751" spans="1:8" x14ac:dyDescent="0.25">
      <c r="A751" t="s">
        <v>5824</v>
      </c>
      <c r="B751" t="s">
        <v>5825</v>
      </c>
      <c r="C751">
        <v>14.95</v>
      </c>
      <c r="D751" t="s">
        <v>5826</v>
      </c>
      <c r="E751">
        <v>1986</v>
      </c>
      <c r="F751" t="s">
        <v>18</v>
      </c>
      <c r="G751" t="s">
        <v>53</v>
      </c>
      <c r="H751" t="s">
        <v>5827</v>
      </c>
    </row>
    <row r="752" spans="1:8" x14ac:dyDescent="0.25">
      <c r="A752" t="s">
        <v>5828</v>
      </c>
      <c r="B752" t="s">
        <v>5829</v>
      </c>
      <c r="C752">
        <v>3.17</v>
      </c>
      <c r="D752" t="s">
        <v>5830</v>
      </c>
      <c r="E752" t="s">
        <v>2930</v>
      </c>
      <c r="F752" t="s">
        <v>18</v>
      </c>
      <c r="G752" t="s">
        <v>17</v>
      </c>
      <c r="H752" t="s">
        <v>5831</v>
      </c>
    </row>
    <row r="753" spans="1:8" x14ac:dyDescent="0.25">
      <c r="A753" t="s">
        <v>5832</v>
      </c>
      <c r="B753" t="s">
        <v>5833</v>
      </c>
      <c r="C753">
        <v>30.08</v>
      </c>
      <c r="D753" t="s">
        <v>5834</v>
      </c>
      <c r="E753">
        <v>2013</v>
      </c>
      <c r="F753" t="s">
        <v>31</v>
      </c>
      <c r="G753" t="s">
        <v>3463</v>
      </c>
      <c r="H753" t="s">
        <v>5835</v>
      </c>
    </row>
    <row r="754" spans="1:8" x14ac:dyDescent="0.25">
      <c r="A754" t="s">
        <v>5836</v>
      </c>
      <c r="B754" t="s">
        <v>5837</v>
      </c>
      <c r="C754">
        <v>7.94</v>
      </c>
      <c r="D754" t="s">
        <v>5838</v>
      </c>
      <c r="E754">
        <v>2004</v>
      </c>
      <c r="F754" t="s">
        <v>25</v>
      </c>
      <c r="G754" t="s">
        <v>24</v>
      </c>
      <c r="H754" t="s">
        <v>5839</v>
      </c>
    </row>
    <row r="755" spans="1:8" x14ac:dyDescent="0.25">
      <c r="A755" t="s">
        <v>5840</v>
      </c>
      <c r="B755" t="s">
        <v>5841</v>
      </c>
      <c r="C755">
        <v>0.55000000000000004</v>
      </c>
      <c r="D755" t="s">
        <v>5842</v>
      </c>
      <c r="E755" t="s">
        <v>2930</v>
      </c>
      <c r="F755" t="s">
        <v>25</v>
      </c>
      <c r="G755" t="s">
        <v>3017</v>
      </c>
      <c r="H755" t="s">
        <v>5843</v>
      </c>
    </row>
    <row r="756" spans="1:8" x14ac:dyDescent="0.25">
      <c r="A756" t="s">
        <v>5844</v>
      </c>
      <c r="B756" t="s">
        <v>5845</v>
      </c>
      <c r="C756">
        <v>9.9499999999999993</v>
      </c>
      <c r="D756" t="s">
        <v>5846</v>
      </c>
      <c r="E756" t="s">
        <v>2930</v>
      </c>
      <c r="F756" t="s">
        <v>25</v>
      </c>
      <c r="G756" t="s">
        <v>3017</v>
      </c>
      <c r="H756" t="s">
        <v>5847</v>
      </c>
    </row>
    <row r="757" spans="1:8" x14ac:dyDescent="0.25">
      <c r="A757" t="s">
        <v>5848</v>
      </c>
      <c r="B757" t="s">
        <v>5849</v>
      </c>
      <c r="C757">
        <v>3.18</v>
      </c>
      <c r="D757" t="s">
        <v>5850</v>
      </c>
      <c r="E757">
        <v>1986</v>
      </c>
      <c r="F757" t="s">
        <v>25</v>
      </c>
      <c r="G757" t="s">
        <v>62</v>
      </c>
      <c r="H757" t="s">
        <v>5851</v>
      </c>
    </row>
    <row r="758" spans="1:8" x14ac:dyDescent="0.25">
      <c r="A758" t="s">
        <v>5852</v>
      </c>
      <c r="B758" t="s">
        <v>5853</v>
      </c>
      <c r="C758">
        <v>0.74150000000000005</v>
      </c>
      <c r="D758" t="s">
        <v>5854</v>
      </c>
      <c r="E758" t="s">
        <v>2930</v>
      </c>
      <c r="F758" t="s">
        <v>18</v>
      </c>
      <c r="G758" t="s">
        <v>17</v>
      </c>
      <c r="H758" t="s">
        <v>5855</v>
      </c>
    </row>
    <row r="759" spans="1:8" x14ac:dyDescent="0.25">
      <c r="A759" t="s">
        <v>5856</v>
      </c>
      <c r="B759" t="s">
        <v>5857</v>
      </c>
      <c r="C759">
        <v>189.25</v>
      </c>
      <c r="D759" t="s">
        <v>5858</v>
      </c>
      <c r="E759" t="s">
        <v>2930</v>
      </c>
      <c r="F759" t="s">
        <v>31</v>
      </c>
      <c r="G759" t="s">
        <v>5859</v>
      </c>
      <c r="H759" t="s">
        <v>5860</v>
      </c>
    </row>
    <row r="760" spans="1:8" x14ac:dyDescent="0.25">
      <c r="A760" t="s">
        <v>5861</v>
      </c>
      <c r="B760" t="s">
        <v>5862</v>
      </c>
      <c r="C760">
        <v>12.68</v>
      </c>
      <c r="D760" t="s">
        <v>5863</v>
      </c>
      <c r="E760">
        <v>1994</v>
      </c>
      <c r="F760" t="s">
        <v>293</v>
      </c>
      <c r="G760" t="s">
        <v>5864</v>
      </c>
      <c r="H760" t="s">
        <v>5865</v>
      </c>
    </row>
    <row r="761" spans="1:8" x14ac:dyDescent="0.25">
      <c r="A761" t="s">
        <v>5866</v>
      </c>
      <c r="B761" t="s">
        <v>5867</v>
      </c>
      <c r="C761">
        <v>0.89</v>
      </c>
      <c r="D761" t="s">
        <v>5868</v>
      </c>
      <c r="E761" t="s">
        <v>2930</v>
      </c>
      <c r="F761" t="s">
        <v>25</v>
      </c>
      <c r="G761" t="s">
        <v>24</v>
      </c>
      <c r="H761" t="s">
        <v>5869</v>
      </c>
    </row>
    <row r="762" spans="1:8" x14ac:dyDescent="0.25">
      <c r="A762" t="s">
        <v>5870</v>
      </c>
      <c r="B762" t="s">
        <v>5871</v>
      </c>
      <c r="C762">
        <v>3.161</v>
      </c>
      <c r="D762" t="s">
        <v>5872</v>
      </c>
      <c r="E762">
        <v>1981</v>
      </c>
      <c r="F762" t="s">
        <v>138</v>
      </c>
      <c r="G762" t="s">
        <v>3186</v>
      </c>
      <c r="H762" t="s">
        <v>5873</v>
      </c>
    </row>
    <row r="763" spans="1:8" x14ac:dyDescent="0.25">
      <c r="A763" t="s">
        <v>5874</v>
      </c>
      <c r="B763" t="s">
        <v>5875</v>
      </c>
      <c r="C763">
        <v>12.11</v>
      </c>
      <c r="D763" t="s">
        <v>5876</v>
      </c>
      <c r="E763">
        <v>1999</v>
      </c>
      <c r="F763" t="s">
        <v>18</v>
      </c>
      <c r="G763" t="s">
        <v>44</v>
      </c>
      <c r="H763" t="s">
        <v>5877</v>
      </c>
    </row>
    <row r="764" spans="1:8" x14ac:dyDescent="0.25">
      <c r="A764" t="s">
        <v>5878</v>
      </c>
      <c r="B764" t="s">
        <v>5879</v>
      </c>
      <c r="C764">
        <v>2.4</v>
      </c>
      <c r="D764" t="s">
        <v>5880</v>
      </c>
      <c r="E764" t="s">
        <v>2930</v>
      </c>
      <c r="F764" t="s">
        <v>18</v>
      </c>
      <c r="G764" t="s">
        <v>39</v>
      </c>
      <c r="H764" t="s">
        <v>5881</v>
      </c>
    </row>
    <row r="765" spans="1:8" x14ac:dyDescent="0.25">
      <c r="A765" t="s">
        <v>5882</v>
      </c>
      <c r="B765" t="s">
        <v>5883</v>
      </c>
      <c r="C765">
        <v>6.78</v>
      </c>
      <c r="D765" t="s">
        <v>5884</v>
      </c>
      <c r="E765">
        <v>1992</v>
      </c>
      <c r="F765" t="s">
        <v>18</v>
      </c>
      <c r="G765" t="s">
        <v>17</v>
      </c>
      <c r="H765" t="s">
        <v>5885</v>
      </c>
    </row>
    <row r="766" spans="1:8" x14ac:dyDescent="0.25">
      <c r="A766" t="s">
        <v>5886</v>
      </c>
      <c r="B766" t="s">
        <v>5887</v>
      </c>
      <c r="C766">
        <v>30.48</v>
      </c>
      <c r="D766" t="s">
        <v>5888</v>
      </c>
      <c r="E766">
        <v>2014</v>
      </c>
      <c r="F766" t="s">
        <v>31</v>
      </c>
      <c r="G766" t="s">
        <v>387</v>
      </c>
      <c r="H766" t="s">
        <v>5889</v>
      </c>
    </row>
    <row r="767" spans="1:8" x14ac:dyDescent="0.25">
      <c r="A767" t="s">
        <v>5890</v>
      </c>
      <c r="B767" t="s">
        <v>5891</v>
      </c>
      <c r="C767">
        <v>5.91</v>
      </c>
      <c r="D767" t="s">
        <v>5892</v>
      </c>
      <c r="E767" t="s">
        <v>2930</v>
      </c>
      <c r="F767" t="s">
        <v>3022</v>
      </c>
      <c r="G767" t="s">
        <v>3023</v>
      </c>
      <c r="H767" t="s">
        <v>5893</v>
      </c>
    </row>
    <row r="768" spans="1:8" x14ac:dyDescent="0.25">
      <c r="A768" t="s">
        <v>5894</v>
      </c>
      <c r="B768" t="s">
        <v>5895</v>
      </c>
      <c r="C768">
        <v>23.34</v>
      </c>
      <c r="D768" t="s">
        <v>5896</v>
      </c>
      <c r="E768">
        <v>2014</v>
      </c>
      <c r="F768" t="s">
        <v>25</v>
      </c>
      <c r="G768" t="s">
        <v>62</v>
      </c>
      <c r="H768" t="s">
        <v>5897</v>
      </c>
    </row>
    <row r="769" spans="1:8" x14ac:dyDescent="0.25">
      <c r="A769" t="s">
        <v>5898</v>
      </c>
      <c r="B769" t="s">
        <v>5899</v>
      </c>
      <c r="C769">
        <v>44.95</v>
      </c>
      <c r="D769" t="s">
        <v>5900</v>
      </c>
      <c r="E769">
        <v>2005</v>
      </c>
      <c r="F769" t="s">
        <v>18</v>
      </c>
      <c r="G769" t="s">
        <v>44</v>
      </c>
      <c r="H769" t="s">
        <v>5901</v>
      </c>
    </row>
    <row r="770" spans="1:8" x14ac:dyDescent="0.25">
      <c r="A770" t="s">
        <v>5902</v>
      </c>
      <c r="B770" t="s">
        <v>5903</v>
      </c>
      <c r="C770">
        <v>2.65</v>
      </c>
      <c r="D770" t="s">
        <v>5904</v>
      </c>
      <c r="E770">
        <v>2010</v>
      </c>
      <c r="F770" t="s">
        <v>25</v>
      </c>
      <c r="G770" t="s">
        <v>3017</v>
      </c>
      <c r="H770" t="s">
        <v>5905</v>
      </c>
    </row>
    <row r="771" spans="1:8" x14ac:dyDescent="0.25">
      <c r="A771" t="s">
        <v>5906</v>
      </c>
      <c r="B771" t="s">
        <v>5907</v>
      </c>
      <c r="C771">
        <v>19.72</v>
      </c>
      <c r="D771" t="s">
        <v>5908</v>
      </c>
      <c r="E771">
        <v>2012</v>
      </c>
      <c r="F771" t="s">
        <v>31</v>
      </c>
      <c r="G771" t="s">
        <v>387</v>
      </c>
      <c r="H771" t="s">
        <v>5909</v>
      </c>
    </row>
    <row r="772" spans="1:8" x14ac:dyDescent="0.25">
      <c r="A772" t="s">
        <v>5910</v>
      </c>
      <c r="B772" t="s">
        <v>5911</v>
      </c>
      <c r="C772">
        <v>1.0900000000000001</v>
      </c>
      <c r="D772" t="s">
        <v>5912</v>
      </c>
      <c r="E772">
        <v>2000</v>
      </c>
      <c r="F772" t="s">
        <v>25</v>
      </c>
      <c r="G772" t="s">
        <v>3017</v>
      </c>
      <c r="H772" t="s">
        <v>5913</v>
      </c>
    </row>
    <row r="773" spans="1:8" x14ac:dyDescent="0.25">
      <c r="A773" t="s">
        <v>5914</v>
      </c>
      <c r="B773" t="s">
        <v>5915</v>
      </c>
      <c r="C773">
        <v>20</v>
      </c>
      <c r="D773" t="s">
        <v>5916</v>
      </c>
      <c r="E773">
        <v>1981</v>
      </c>
      <c r="F773" t="s">
        <v>116</v>
      </c>
      <c r="G773" t="s">
        <v>3023</v>
      </c>
      <c r="H773" t="s">
        <v>5917</v>
      </c>
    </row>
    <row r="774" spans="1:8" x14ac:dyDescent="0.25">
      <c r="A774" t="s">
        <v>5918</v>
      </c>
      <c r="B774" t="s">
        <v>5919</v>
      </c>
      <c r="C774">
        <v>11.75</v>
      </c>
      <c r="D774" t="s">
        <v>5920</v>
      </c>
      <c r="E774" t="s">
        <v>2930</v>
      </c>
      <c r="F774" t="s">
        <v>31</v>
      </c>
      <c r="G774" t="s">
        <v>387</v>
      </c>
      <c r="H774" t="s">
        <v>5921</v>
      </c>
    </row>
    <row r="775" spans="1:8" x14ac:dyDescent="0.25">
      <c r="A775" t="s">
        <v>5922</v>
      </c>
      <c r="B775" t="s">
        <v>5923</v>
      </c>
      <c r="C775">
        <v>52.53</v>
      </c>
      <c r="D775" t="s">
        <v>5924</v>
      </c>
      <c r="E775">
        <v>1987</v>
      </c>
      <c r="F775" t="s">
        <v>25</v>
      </c>
      <c r="G775" t="s">
        <v>3017</v>
      </c>
      <c r="H775" t="s">
        <v>5925</v>
      </c>
    </row>
    <row r="776" spans="1:8" x14ac:dyDescent="0.25">
      <c r="A776" t="s">
        <v>5926</v>
      </c>
      <c r="B776" t="s">
        <v>5927</v>
      </c>
      <c r="C776">
        <v>20.02</v>
      </c>
      <c r="D776" t="s">
        <v>5928</v>
      </c>
      <c r="E776" t="s">
        <v>2930</v>
      </c>
      <c r="F776" t="s">
        <v>25</v>
      </c>
      <c r="G776" t="s">
        <v>24</v>
      </c>
      <c r="H776" t="s">
        <v>5929</v>
      </c>
    </row>
    <row r="777" spans="1:8" x14ac:dyDescent="0.25">
      <c r="A777" t="s">
        <v>5930</v>
      </c>
      <c r="B777" t="s">
        <v>5931</v>
      </c>
      <c r="C777">
        <v>8.3800000000000008</v>
      </c>
      <c r="D777" t="s">
        <v>5932</v>
      </c>
      <c r="E777" t="s">
        <v>2930</v>
      </c>
      <c r="F777" t="s">
        <v>25</v>
      </c>
      <c r="G777" t="s">
        <v>3017</v>
      </c>
      <c r="H777" t="s">
        <v>5933</v>
      </c>
    </row>
    <row r="778" spans="1:8" x14ac:dyDescent="0.25">
      <c r="A778" t="s">
        <v>5934</v>
      </c>
      <c r="B778" t="s">
        <v>5935</v>
      </c>
      <c r="C778">
        <v>16</v>
      </c>
      <c r="D778" t="s">
        <v>5936</v>
      </c>
      <c r="E778">
        <v>2014</v>
      </c>
      <c r="F778" t="s">
        <v>25</v>
      </c>
      <c r="G778" t="s">
        <v>24</v>
      </c>
      <c r="H778" t="s">
        <v>5937</v>
      </c>
    </row>
    <row r="779" spans="1:8" x14ac:dyDescent="0.25">
      <c r="A779" t="s">
        <v>5938</v>
      </c>
      <c r="B779" t="s">
        <v>5939</v>
      </c>
      <c r="C779">
        <v>16.41</v>
      </c>
      <c r="D779" t="s">
        <v>5940</v>
      </c>
      <c r="E779" t="s">
        <v>2930</v>
      </c>
      <c r="F779" t="s">
        <v>31</v>
      </c>
      <c r="G779" t="s">
        <v>578</v>
      </c>
      <c r="H779" t="s">
        <v>5941</v>
      </c>
    </row>
    <row r="780" spans="1:8" x14ac:dyDescent="0.25">
      <c r="A780" t="s">
        <v>5942</v>
      </c>
      <c r="B780" t="s">
        <v>5943</v>
      </c>
      <c r="C780">
        <v>4.91</v>
      </c>
      <c r="D780" t="s">
        <v>5944</v>
      </c>
      <c r="E780" t="s">
        <v>2930</v>
      </c>
      <c r="F780" t="s">
        <v>31</v>
      </c>
      <c r="G780" t="s">
        <v>578</v>
      </c>
      <c r="H780" t="s">
        <v>5945</v>
      </c>
    </row>
    <row r="781" spans="1:8" x14ac:dyDescent="0.25">
      <c r="A781" t="s">
        <v>5946</v>
      </c>
      <c r="B781" t="s">
        <v>5947</v>
      </c>
      <c r="C781">
        <v>1.89</v>
      </c>
      <c r="D781" t="s">
        <v>5948</v>
      </c>
      <c r="E781">
        <v>1995</v>
      </c>
      <c r="F781" t="s">
        <v>77</v>
      </c>
      <c r="G781" t="s">
        <v>5949</v>
      </c>
      <c r="H781" t="s">
        <v>5950</v>
      </c>
    </row>
    <row r="782" spans="1:8" x14ac:dyDescent="0.25">
      <c r="A782" t="s">
        <v>5951</v>
      </c>
      <c r="B782" t="s">
        <v>5952</v>
      </c>
      <c r="C782">
        <v>7.27</v>
      </c>
      <c r="D782" t="s">
        <v>5953</v>
      </c>
      <c r="E782" t="s">
        <v>2930</v>
      </c>
      <c r="F782" t="s">
        <v>31</v>
      </c>
      <c r="G782" t="s">
        <v>3249</v>
      </c>
      <c r="H782" t="s">
        <v>5954</v>
      </c>
    </row>
    <row r="783" spans="1:8" x14ac:dyDescent="0.25">
      <c r="A783" t="s">
        <v>5955</v>
      </c>
      <c r="B783" t="s">
        <v>5956</v>
      </c>
      <c r="C783">
        <v>64.42</v>
      </c>
      <c r="D783" t="s">
        <v>5957</v>
      </c>
      <c r="E783">
        <v>2005</v>
      </c>
      <c r="F783" t="s">
        <v>25</v>
      </c>
      <c r="G783" t="s">
        <v>3017</v>
      </c>
      <c r="H783" t="s">
        <v>5958</v>
      </c>
    </row>
    <row r="784" spans="1:8" x14ac:dyDescent="0.25">
      <c r="A784" t="s">
        <v>5959</v>
      </c>
      <c r="B784" t="s">
        <v>5960</v>
      </c>
      <c r="C784">
        <v>26.15</v>
      </c>
      <c r="D784" t="s">
        <v>5961</v>
      </c>
      <c r="E784">
        <v>2005</v>
      </c>
      <c r="F784" t="s">
        <v>77</v>
      </c>
      <c r="G784" t="s">
        <v>88</v>
      </c>
      <c r="H784" t="s">
        <v>5962</v>
      </c>
    </row>
    <row r="785" spans="1:8" x14ac:dyDescent="0.25">
      <c r="A785" t="s">
        <v>5963</v>
      </c>
      <c r="B785" t="s">
        <v>5964</v>
      </c>
      <c r="C785">
        <v>139.5</v>
      </c>
      <c r="D785" t="s">
        <v>5965</v>
      </c>
      <c r="E785" t="s">
        <v>2930</v>
      </c>
      <c r="F785" t="s">
        <v>600</v>
      </c>
      <c r="G785" t="s">
        <v>5966</v>
      </c>
      <c r="H785" t="s">
        <v>5967</v>
      </c>
    </row>
    <row r="786" spans="1:8" x14ac:dyDescent="0.25">
      <c r="A786" t="s">
        <v>5968</v>
      </c>
      <c r="B786" t="s">
        <v>5969</v>
      </c>
      <c r="C786">
        <v>75.09</v>
      </c>
      <c r="D786" t="s">
        <v>3597</v>
      </c>
      <c r="E786">
        <v>2012</v>
      </c>
      <c r="F786" t="s">
        <v>3022</v>
      </c>
      <c r="G786" t="s">
        <v>3023</v>
      </c>
      <c r="H786" t="s">
        <v>5970</v>
      </c>
    </row>
    <row r="787" spans="1:8" x14ac:dyDescent="0.25">
      <c r="A787" t="s">
        <v>5971</v>
      </c>
      <c r="B787" t="s">
        <v>5972</v>
      </c>
      <c r="C787">
        <v>2.2200000000000002</v>
      </c>
      <c r="D787" t="s">
        <v>5973</v>
      </c>
      <c r="E787" t="s">
        <v>2930</v>
      </c>
      <c r="F787" t="s">
        <v>288</v>
      </c>
      <c r="G787" t="s">
        <v>4708</v>
      </c>
      <c r="H787" t="s">
        <v>5974</v>
      </c>
    </row>
    <row r="788" spans="1:8" x14ac:dyDescent="0.25">
      <c r="A788" t="s">
        <v>5975</v>
      </c>
      <c r="B788" t="s">
        <v>5976</v>
      </c>
      <c r="C788">
        <v>26.02</v>
      </c>
      <c r="D788" t="s">
        <v>5977</v>
      </c>
      <c r="E788">
        <v>2014</v>
      </c>
      <c r="F788" t="s">
        <v>25</v>
      </c>
      <c r="G788" t="s">
        <v>24</v>
      </c>
      <c r="H788" t="s">
        <v>5978</v>
      </c>
    </row>
    <row r="789" spans="1:8" x14ac:dyDescent="0.25">
      <c r="A789" t="s">
        <v>5979</v>
      </c>
      <c r="B789" t="s">
        <v>5980</v>
      </c>
      <c r="C789">
        <v>10.199999999999999</v>
      </c>
      <c r="D789" t="s">
        <v>5981</v>
      </c>
      <c r="E789">
        <v>1989</v>
      </c>
      <c r="F789" t="s">
        <v>18</v>
      </c>
      <c r="G789" t="s">
        <v>246</v>
      </c>
      <c r="H789" t="s">
        <v>5982</v>
      </c>
    </row>
    <row r="790" spans="1:8" x14ac:dyDescent="0.25">
      <c r="A790" t="s">
        <v>5983</v>
      </c>
      <c r="B790" t="s">
        <v>5984</v>
      </c>
      <c r="C790">
        <v>27.5</v>
      </c>
      <c r="D790" t="s">
        <v>5932</v>
      </c>
      <c r="E790" t="s">
        <v>2930</v>
      </c>
      <c r="F790" t="s">
        <v>18</v>
      </c>
      <c r="G790" t="s">
        <v>44</v>
      </c>
      <c r="H790" t="s">
        <v>5985</v>
      </c>
    </row>
    <row r="791" spans="1:8" x14ac:dyDescent="0.25">
      <c r="A791" t="s">
        <v>5986</v>
      </c>
      <c r="B791" t="s">
        <v>5987</v>
      </c>
      <c r="C791">
        <v>4.37</v>
      </c>
      <c r="D791" t="s">
        <v>5988</v>
      </c>
      <c r="E791">
        <v>2004</v>
      </c>
      <c r="F791" t="s">
        <v>25</v>
      </c>
      <c r="G791" t="s">
        <v>3735</v>
      </c>
      <c r="H791" t="s">
        <v>5989</v>
      </c>
    </row>
    <row r="792" spans="1:8" x14ac:dyDescent="0.25">
      <c r="A792" t="s">
        <v>5990</v>
      </c>
      <c r="B792" t="s">
        <v>5991</v>
      </c>
      <c r="C792">
        <v>11.04</v>
      </c>
      <c r="D792" t="s">
        <v>5992</v>
      </c>
      <c r="E792" t="s">
        <v>2930</v>
      </c>
      <c r="F792" t="s">
        <v>18</v>
      </c>
      <c r="G792" t="s">
        <v>1000</v>
      </c>
      <c r="H792" t="s">
        <v>5993</v>
      </c>
    </row>
    <row r="793" spans="1:8" x14ac:dyDescent="0.25">
      <c r="A793" t="s">
        <v>5994</v>
      </c>
      <c r="B793" t="s">
        <v>5995</v>
      </c>
      <c r="C793">
        <v>3.32</v>
      </c>
      <c r="D793" t="s">
        <v>5996</v>
      </c>
      <c r="E793" t="s">
        <v>2930</v>
      </c>
      <c r="F793" t="s">
        <v>218</v>
      </c>
      <c r="G793" t="s">
        <v>3028</v>
      </c>
      <c r="H793" t="s">
        <v>5997</v>
      </c>
    </row>
    <row r="794" spans="1:8" x14ac:dyDescent="0.25">
      <c r="A794" t="s">
        <v>5998</v>
      </c>
      <c r="B794" t="s">
        <v>5999</v>
      </c>
      <c r="C794">
        <v>15.7</v>
      </c>
      <c r="D794" t="s">
        <v>6000</v>
      </c>
      <c r="E794" t="s">
        <v>2930</v>
      </c>
      <c r="F794" t="s">
        <v>600</v>
      </c>
      <c r="G794" t="s">
        <v>2954</v>
      </c>
      <c r="H794" t="s">
        <v>6001</v>
      </c>
    </row>
    <row r="795" spans="1:8" x14ac:dyDescent="0.25">
      <c r="A795" t="s">
        <v>6002</v>
      </c>
      <c r="B795" t="s">
        <v>6003</v>
      </c>
      <c r="C795">
        <v>28.15</v>
      </c>
      <c r="D795" t="s">
        <v>4412</v>
      </c>
      <c r="E795" t="s">
        <v>2930</v>
      </c>
      <c r="F795" t="s">
        <v>18</v>
      </c>
      <c r="G795" t="s">
        <v>53</v>
      </c>
      <c r="H795" t="s">
        <v>6004</v>
      </c>
    </row>
    <row r="796" spans="1:8" x14ac:dyDescent="0.25">
      <c r="A796" t="s">
        <v>6005</v>
      </c>
      <c r="B796" t="s">
        <v>6006</v>
      </c>
      <c r="C796">
        <v>13.63</v>
      </c>
      <c r="D796" t="s">
        <v>6007</v>
      </c>
      <c r="E796">
        <v>2014</v>
      </c>
      <c r="F796" t="s">
        <v>25</v>
      </c>
      <c r="G796" t="s">
        <v>24</v>
      </c>
      <c r="H796" t="s">
        <v>6008</v>
      </c>
    </row>
    <row r="797" spans="1:8" x14ac:dyDescent="0.25">
      <c r="A797" t="s">
        <v>544</v>
      </c>
      <c r="B797" t="s">
        <v>6009</v>
      </c>
      <c r="C797">
        <v>87.26</v>
      </c>
      <c r="D797" t="s">
        <v>6010</v>
      </c>
      <c r="E797" t="s">
        <v>2930</v>
      </c>
      <c r="F797" t="s">
        <v>31</v>
      </c>
      <c r="G797" t="s">
        <v>115</v>
      </c>
      <c r="H797" t="s">
        <v>6011</v>
      </c>
    </row>
    <row r="798" spans="1:8" x14ac:dyDescent="0.25">
      <c r="A798" t="s">
        <v>99</v>
      </c>
      <c r="B798" t="s">
        <v>6012</v>
      </c>
      <c r="C798">
        <v>30.93</v>
      </c>
      <c r="D798" t="s">
        <v>6013</v>
      </c>
      <c r="E798" t="s">
        <v>2930</v>
      </c>
      <c r="F798" t="s">
        <v>31</v>
      </c>
      <c r="G798" t="s">
        <v>30</v>
      </c>
      <c r="H798" t="s">
        <v>6014</v>
      </c>
    </row>
    <row r="799" spans="1:8" x14ac:dyDescent="0.25">
      <c r="A799" t="s">
        <v>99</v>
      </c>
      <c r="B799" t="s">
        <v>6015</v>
      </c>
      <c r="C799">
        <v>35</v>
      </c>
      <c r="D799" t="s">
        <v>6016</v>
      </c>
      <c r="E799" t="s">
        <v>2930</v>
      </c>
      <c r="F799" t="s">
        <v>31</v>
      </c>
      <c r="G799" t="s">
        <v>30</v>
      </c>
      <c r="H799" t="s">
        <v>6017</v>
      </c>
    </row>
    <row r="800" spans="1:8" x14ac:dyDescent="0.25">
      <c r="A800" t="s">
        <v>99</v>
      </c>
      <c r="B800" t="s">
        <v>6018</v>
      </c>
      <c r="C800">
        <v>29.504999999999999</v>
      </c>
      <c r="D800" t="s">
        <v>6019</v>
      </c>
      <c r="E800" t="s">
        <v>2930</v>
      </c>
      <c r="F800" t="s">
        <v>31</v>
      </c>
      <c r="G800" t="s">
        <v>30</v>
      </c>
      <c r="H800" t="s">
        <v>6020</v>
      </c>
    </row>
    <row r="801" spans="1:8" x14ac:dyDescent="0.25">
      <c r="A801" t="s">
        <v>6021</v>
      </c>
      <c r="B801" t="s">
        <v>6022</v>
      </c>
      <c r="C801">
        <v>1.52</v>
      </c>
      <c r="D801" t="s">
        <v>6023</v>
      </c>
      <c r="E801" t="s">
        <v>2930</v>
      </c>
      <c r="F801" t="s">
        <v>25</v>
      </c>
      <c r="G801" t="s">
        <v>62</v>
      </c>
      <c r="H801" t="s">
        <v>6024</v>
      </c>
    </row>
    <row r="802" spans="1:8" x14ac:dyDescent="0.25">
      <c r="A802" t="s">
        <v>327</v>
      </c>
      <c r="B802" t="s">
        <v>6025</v>
      </c>
      <c r="C802">
        <v>78.31</v>
      </c>
      <c r="D802" t="s">
        <v>6026</v>
      </c>
      <c r="E802">
        <v>1995</v>
      </c>
      <c r="F802" t="s">
        <v>31</v>
      </c>
      <c r="G802" t="s">
        <v>30</v>
      </c>
      <c r="H802" t="s">
        <v>6027</v>
      </c>
    </row>
    <row r="803" spans="1:8" x14ac:dyDescent="0.25">
      <c r="A803" t="s">
        <v>6028</v>
      </c>
      <c r="B803" t="s">
        <v>6029</v>
      </c>
      <c r="C803">
        <v>10.11</v>
      </c>
      <c r="D803" t="s">
        <v>6030</v>
      </c>
      <c r="E803" t="s">
        <v>2930</v>
      </c>
      <c r="F803" t="s">
        <v>25</v>
      </c>
      <c r="G803" t="s">
        <v>3488</v>
      </c>
      <c r="H803" t="s">
        <v>6031</v>
      </c>
    </row>
    <row r="804" spans="1:8" x14ac:dyDescent="0.25">
      <c r="A804" t="s">
        <v>6032</v>
      </c>
      <c r="B804" t="s">
        <v>6033</v>
      </c>
      <c r="C804">
        <v>4.8</v>
      </c>
      <c r="D804" t="s">
        <v>6034</v>
      </c>
      <c r="E804" t="s">
        <v>2930</v>
      </c>
      <c r="F804" t="s">
        <v>31</v>
      </c>
      <c r="G804" t="s">
        <v>387</v>
      </c>
      <c r="H804" t="s">
        <v>6035</v>
      </c>
    </row>
    <row r="805" spans="1:8" x14ac:dyDescent="0.25">
      <c r="A805" t="s">
        <v>6036</v>
      </c>
      <c r="B805" t="s">
        <v>6037</v>
      </c>
      <c r="C805">
        <v>2.13</v>
      </c>
      <c r="D805" t="s">
        <v>6038</v>
      </c>
      <c r="E805" t="s">
        <v>2930</v>
      </c>
      <c r="F805" t="s">
        <v>18</v>
      </c>
      <c r="G805" t="s">
        <v>2980</v>
      </c>
      <c r="H805" t="s">
        <v>6039</v>
      </c>
    </row>
    <row r="806" spans="1:8" x14ac:dyDescent="0.25">
      <c r="A806" t="s">
        <v>6040</v>
      </c>
      <c r="B806" t="s">
        <v>6041</v>
      </c>
      <c r="C806">
        <v>22.5</v>
      </c>
      <c r="D806" t="s">
        <v>6042</v>
      </c>
      <c r="E806" t="s">
        <v>2930</v>
      </c>
      <c r="F806" t="s">
        <v>600</v>
      </c>
      <c r="G806" t="s">
        <v>2949</v>
      </c>
      <c r="H806" t="s">
        <v>6043</v>
      </c>
    </row>
    <row r="807" spans="1:8" x14ac:dyDescent="0.25">
      <c r="A807" t="s">
        <v>351</v>
      </c>
      <c r="B807" t="s">
        <v>6044</v>
      </c>
      <c r="C807">
        <v>77.69</v>
      </c>
      <c r="D807" t="s">
        <v>6045</v>
      </c>
      <c r="E807">
        <v>1995</v>
      </c>
      <c r="F807" t="s">
        <v>31</v>
      </c>
      <c r="G807" t="s">
        <v>160</v>
      </c>
      <c r="H807" t="s">
        <v>6046</v>
      </c>
    </row>
    <row r="808" spans="1:8" x14ac:dyDescent="0.25">
      <c r="A808" t="s">
        <v>6047</v>
      </c>
      <c r="B808" t="s">
        <v>6048</v>
      </c>
      <c r="C808">
        <v>15.81</v>
      </c>
      <c r="D808" t="s">
        <v>6049</v>
      </c>
      <c r="E808" t="s">
        <v>2930</v>
      </c>
      <c r="F808" t="s">
        <v>600</v>
      </c>
      <c r="G808" t="s">
        <v>2940</v>
      </c>
      <c r="H808" t="s">
        <v>6050</v>
      </c>
    </row>
    <row r="809" spans="1:8" x14ac:dyDescent="0.25">
      <c r="A809" t="s">
        <v>6047</v>
      </c>
      <c r="B809" t="s">
        <v>6051</v>
      </c>
      <c r="C809">
        <v>27</v>
      </c>
      <c r="D809" t="s">
        <v>6052</v>
      </c>
      <c r="E809">
        <v>1986</v>
      </c>
      <c r="F809" t="s">
        <v>600</v>
      </c>
      <c r="G809" t="s">
        <v>2940</v>
      </c>
      <c r="H809" t="s">
        <v>6053</v>
      </c>
    </row>
    <row r="810" spans="1:8" x14ac:dyDescent="0.25">
      <c r="A810" t="s">
        <v>6054</v>
      </c>
      <c r="B810" t="s">
        <v>6055</v>
      </c>
      <c r="C810">
        <v>23.98</v>
      </c>
      <c r="D810" t="s">
        <v>6056</v>
      </c>
      <c r="E810" t="s">
        <v>2930</v>
      </c>
      <c r="F810" t="s">
        <v>3022</v>
      </c>
      <c r="G810" t="s">
        <v>3023</v>
      </c>
      <c r="H810" t="s">
        <v>6057</v>
      </c>
    </row>
    <row r="811" spans="1:8" x14ac:dyDescent="0.25">
      <c r="A811" t="s">
        <v>6058</v>
      </c>
      <c r="B811" t="s">
        <v>6059</v>
      </c>
      <c r="C811">
        <v>44.88</v>
      </c>
      <c r="D811" t="s">
        <v>5385</v>
      </c>
      <c r="E811" t="s">
        <v>2930</v>
      </c>
      <c r="F811" t="s">
        <v>138</v>
      </c>
      <c r="G811" t="s">
        <v>3670</v>
      </c>
      <c r="H811" t="s">
        <v>6060</v>
      </c>
    </row>
    <row r="812" spans="1:8" x14ac:dyDescent="0.25">
      <c r="A812" t="s">
        <v>6061</v>
      </c>
      <c r="B812" t="s">
        <v>6062</v>
      </c>
      <c r="C812">
        <v>4.38</v>
      </c>
      <c r="D812" t="s">
        <v>6063</v>
      </c>
      <c r="E812" t="s">
        <v>2930</v>
      </c>
      <c r="F812" t="s">
        <v>18</v>
      </c>
      <c r="G812" t="s">
        <v>39</v>
      </c>
      <c r="H812" t="s">
        <v>6064</v>
      </c>
    </row>
    <row r="813" spans="1:8" x14ac:dyDescent="0.25">
      <c r="A813" t="s">
        <v>6065</v>
      </c>
      <c r="B813" t="s">
        <v>6066</v>
      </c>
      <c r="C813">
        <v>4.71</v>
      </c>
      <c r="D813" t="s">
        <v>5286</v>
      </c>
      <c r="E813">
        <v>2005</v>
      </c>
      <c r="F813" t="s">
        <v>31</v>
      </c>
      <c r="G813" t="s">
        <v>71</v>
      </c>
      <c r="H813" t="s">
        <v>6067</v>
      </c>
    </row>
    <row r="814" spans="1:8" x14ac:dyDescent="0.25">
      <c r="A814" t="s">
        <v>6068</v>
      </c>
      <c r="B814" t="s">
        <v>6069</v>
      </c>
      <c r="C814">
        <v>0.92</v>
      </c>
      <c r="D814" t="s">
        <v>6070</v>
      </c>
      <c r="E814">
        <v>2009</v>
      </c>
      <c r="F814" t="s">
        <v>116</v>
      </c>
      <c r="G814" t="s">
        <v>115</v>
      </c>
      <c r="H814" t="s">
        <v>6071</v>
      </c>
    </row>
    <row r="815" spans="1:8" x14ac:dyDescent="0.25">
      <c r="A815" t="s">
        <v>6068</v>
      </c>
      <c r="B815" t="s">
        <v>6072</v>
      </c>
      <c r="C815">
        <v>8.48E-2</v>
      </c>
      <c r="D815">
        <v>675326</v>
      </c>
      <c r="E815" t="s">
        <v>2930</v>
      </c>
      <c r="F815" t="s">
        <v>116</v>
      </c>
      <c r="G815" t="s">
        <v>115</v>
      </c>
      <c r="H815" t="s">
        <v>6073</v>
      </c>
    </row>
    <row r="816" spans="1:8" x14ac:dyDescent="0.25">
      <c r="A816" t="s">
        <v>6074</v>
      </c>
      <c r="B816" t="s">
        <v>6075</v>
      </c>
      <c r="C816">
        <v>20.350000000000001</v>
      </c>
      <c r="D816" t="s">
        <v>6076</v>
      </c>
      <c r="E816">
        <v>2004</v>
      </c>
      <c r="F816" t="s">
        <v>31</v>
      </c>
      <c r="G816" t="s">
        <v>4428</v>
      </c>
      <c r="H816" t="s">
        <v>6077</v>
      </c>
    </row>
    <row r="817" spans="1:8" x14ac:dyDescent="0.25">
      <c r="A817" t="s">
        <v>6078</v>
      </c>
      <c r="B817" t="s">
        <v>6079</v>
      </c>
      <c r="C817">
        <v>0.98</v>
      </c>
      <c r="D817" t="s">
        <v>6080</v>
      </c>
      <c r="E817">
        <v>2005</v>
      </c>
      <c r="F817" t="s">
        <v>288</v>
      </c>
      <c r="G817" t="s">
        <v>4708</v>
      </c>
      <c r="H817" t="s">
        <v>6081</v>
      </c>
    </row>
    <row r="818" spans="1:8" x14ac:dyDescent="0.25">
      <c r="A818" t="s">
        <v>6082</v>
      </c>
      <c r="B818" t="s">
        <v>6083</v>
      </c>
      <c r="C818">
        <v>0.77529999999999999</v>
      </c>
      <c r="D818" t="s">
        <v>6084</v>
      </c>
      <c r="E818" t="s">
        <v>2930</v>
      </c>
      <c r="F818" t="s">
        <v>77</v>
      </c>
      <c r="G818" t="s">
        <v>6085</v>
      </c>
      <c r="H818" t="s">
        <v>6086</v>
      </c>
    </row>
    <row r="819" spans="1:8" x14ac:dyDescent="0.25">
      <c r="A819" t="s">
        <v>6087</v>
      </c>
      <c r="B819" t="s">
        <v>6088</v>
      </c>
      <c r="C819">
        <v>11.43</v>
      </c>
      <c r="D819" t="s">
        <v>6089</v>
      </c>
      <c r="E819">
        <v>1994</v>
      </c>
      <c r="F819" t="s">
        <v>18</v>
      </c>
      <c r="G819" t="s">
        <v>53</v>
      </c>
      <c r="H819" t="s">
        <v>6090</v>
      </c>
    </row>
    <row r="820" spans="1:8" x14ac:dyDescent="0.25">
      <c r="A820" t="s">
        <v>6091</v>
      </c>
      <c r="B820" t="s">
        <v>6092</v>
      </c>
      <c r="C820">
        <v>9.66</v>
      </c>
      <c r="D820" t="s">
        <v>6093</v>
      </c>
      <c r="E820">
        <v>2014</v>
      </c>
      <c r="F820" t="s">
        <v>600</v>
      </c>
      <c r="G820" t="s">
        <v>217</v>
      </c>
      <c r="H820" t="s">
        <v>6094</v>
      </c>
    </row>
    <row r="821" spans="1:8" x14ac:dyDescent="0.25">
      <c r="A821" t="s">
        <v>6091</v>
      </c>
      <c r="B821" t="s">
        <v>6095</v>
      </c>
      <c r="C821">
        <v>0.16</v>
      </c>
      <c r="D821" t="s">
        <v>2930</v>
      </c>
      <c r="E821">
        <v>2014</v>
      </c>
      <c r="F821" t="s">
        <v>600</v>
      </c>
      <c r="G821" t="s">
        <v>217</v>
      </c>
      <c r="H821" t="s">
        <v>6096</v>
      </c>
    </row>
    <row r="822" spans="1:8" x14ac:dyDescent="0.25">
      <c r="A822" t="s">
        <v>6091</v>
      </c>
      <c r="B822" t="s">
        <v>6097</v>
      </c>
      <c r="C822">
        <v>10.02</v>
      </c>
      <c r="D822" t="s">
        <v>2930</v>
      </c>
      <c r="E822">
        <v>2014</v>
      </c>
      <c r="F822" t="s">
        <v>600</v>
      </c>
      <c r="G822" t="s">
        <v>217</v>
      </c>
      <c r="H822" t="s">
        <v>6098</v>
      </c>
    </row>
    <row r="823" spans="1:8" x14ac:dyDescent="0.25">
      <c r="A823" t="s">
        <v>6091</v>
      </c>
      <c r="B823" t="s">
        <v>6099</v>
      </c>
      <c r="C823">
        <v>0.11</v>
      </c>
      <c r="D823" t="s">
        <v>2930</v>
      </c>
      <c r="E823">
        <v>2014</v>
      </c>
      <c r="F823" t="s">
        <v>600</v>
      </c>
      <c r="G823" t="s">
        <v>217</v>
      </c>
      <c r="H823" t="s">
        <v>6100</v>
      </c>
    </row>
    <row r="824" spans="1:8" x14ac:dyDescent="0.25">
      <c r="A824" t="s">
        <v>6101</v>
      </c>
      <c r="B824" t="s">
        <v>6102</v>
      </c>
      <c r="C824">
        <v>30.65</v>
      </c>
      <c r="D824" t="s">
        <v>6103</v>
      </c>
      <c r="E824">
        <v>2003</v>
      </c>
      <c r="F824" t="s">
        <v>218</v>
      </c>
      <c r="G824" t="s">
        <v>3028</v>
      </c>
      <c r="H824" t="s">
        <v>6104</v>
      </c>
    </row>
    <row r="825" spans="1:8" x14ac:dyDescent="0.25">
      <c r="A825" t="s">
        <v>6105</v>
      </c>
      <c r="B825" t="s">
        <v>6106</v>
      </c>
      <c r="C825">
        <v>46.38</v>
      </c>
      <c r="D825" t="s">
        <v>6107</v>
      </c>
      <c r="E825">
        <v>2011</v>
      </c>
      <c r="F825" t="s">
        <v>31</v>
      </c>
      <c r="G825" t="s">
        <v>387</v>
      </c>
      <c r="H825" t="s">
        <v>6108</v>
      </c>
    </row>
    <row r="826" spans="1:8" x14ac:dyDescent="0.25">
      <c r="A826" t="s">
        <v>6109</v>
      </c>
      <c r="B826" t="s">
        <v>6110</v>
      </c>
      <c r="C826">
        <v>0.99</v>
      </c>
      <c r="D826" t="s">
        <v>6111</v>
      </c>
      <c r="E826">
        <v>2000</v>
      </c>
      <c r="F826" t="s">
        <v>25</v>
      </c>
      <c r="G826" t="s">
        <v>24</v>
      </c>
      <c r="H826" t="s">
        <v>6112</v>
      </c>
    </row>
    <row r="827" spans="1:8" x14ac:dyDescent="0.25">
      <c r="A827" t="s">
        <v>6113</v>
      </c>
      <c r="B827" t="s">
        <v>6114</v>
      </c>
      <c r="C827">
        <v>47.11</v>
      </c>
      <c r="D827" t="s">
        <v>6115</v>
      </c>
      <c r="E827" t="s">
        <v>2930</v>
      </c>
      <c r="F827" t="s">
        <v>138</v>
      </c>
      <c r="G827" t="s">
        <v>308</v>
      </c>
      <c r="H827" t="s">
        <v>6116</v>
      </c>
    </row>
    <row r="828" spans="1:8" x14ac:dyDescent="0.25">
      <c r="A828" t="s">
        <v>6117</v>
      </c>
      <c r="B828" t="s">
        <v>6118</v>
      </c>
      <c r="C828">
        <v>15.95</v>
      </c>
      <c r="D828" t="s">
        <v>6119</v>
      </c>
      <c r="E828">
        <v>2000</v>
      </c>
      <c r="F828" t="s">
        <v>25</v>
      </c>
      <c r="G828" t="s">
        <v>3278</v>
      </c>
      <c r="H828" t="s">
        <v>6120</v>
      </c>
    </row>
    <row r="829" spans="1:8" x14ac:dyDescent="0.25">
      <c r="A829" t="s">
        <v>6121</v>
      </c>
      <c r="B829" t="s">
        <v>6122</v>
      </c>
      <c r="C829">
        <v>14.79</v>
      </c>
      <c r="D829" t="s">
        <v>6123</v>
      </c>
      <c r="E829" t="s">
        <v>2930</v>
      </c>
      <c r="F829" t="s">
        <v>138</v>
      </c>
      <c r="G829" t="s">
        <v>401</v>
      </c>
      <c r="H829" t="s">
        <v>6124</v>
      </c>
    </row>
    <row r="830" spans="1:8" x14ac:dyDescent="0.25">
      <c r="A830" t="s">
        <v>6125</v>
      </c>
      <c r="B830" t="s">
        <v>6126</v>
      </c>
      <c r="C830">
        <v>1.4</v>
      </c>
      <c r="D830" t="s">
        <v>6127</v>
      </c>
      <c r="E830" t="s">
        <v>2930</v>
      </c>
      <c r="F830" t="s">
        <v>138</v>
      </c>
      <c r="G830" t="s">
        <v>308</v>
      </c>
      <c r="H830" t="s">
        <v>6128</v>
      </c>
    </row>
    <row r="831" spans="1:8" x14ac:dyDescent="0.25">
      <c r="A831" t="s">
        <v>6129</v>
      </c>
      <c r="B831" t="s">
        <v>6130</v>
      </c>
      <c r="C831">
        <v>3.85</v>
      </c>
      <c r="D831" t="s">
        <v>6131</v>
      </c>
      <c r="E831" t="s">
        <v>2930</v>
      </c>
      <c r="F831" t="s">
        <v>2930</v>
      </c>
      <c r="G831" t="s">
        <v>2930</v>
      </c>
      <c r="H831" t="s">
        <v>6132</v>
      </c>
    </row>
    <row r="832" spans="1:8" x14ac:dyDescent="0.25">
      <c r="A832" t="s">
        <v>6133</v>
      </c>
      <c r="B832" t="s">
        <v>6134</v>
      </c>
      <c r="C832">
        <v>17.75</v>
      </c>
      <c r="D832" t="s">
        <v>6135</v>
      </c>
      <c r="E832">
        <v>2004</v>
      </c>
      <c r="F832" t="s">
        <v>25</v>
      </c>
      <c r="G832" t="s">
        <v>24</v>
      </c>
      <c r="H832" t="s">
        <v>6136</v>
      </c>
    </row>
    <row r="833" spans="1:8" x14ac:dyDescent="0.25">
      <c r="A833" t="s">
        <v>6137</v>
      </c>
      <c r="B833" t="s">
        <v>6138</v>
      </c>
      <c r="C833">
        <v>26.15</v>
      </c>
      <c r="D833" t="s">
        <v>6139</v>
      </c>
      <c r="E833" t="s">
        <v>2930</v>
      </c>
      <c r="F833" t="s">
        <v>600</v>
      </c>
      <c r="G833" t="s">
        <v>2954</v>
      </c>
      <c r="H833" t="s">
        <v>6140</v>
      </c>
    </row>
    <row r="834" spans="1:8" x14ac:dyDescent="0.25">
      <c r="A834" t="s">
        <v>6141</v>
      </c>
      <c r="B834" t="s">
        <v>6142</v>
      </c>
      <c r="C834">
        <v>8.5500000000000007</v>
      </c>
      <c r="D834" t="s">
        <v>6143</v>
      </c>
      <c r="E834">
        <v>2012</v>
      </c>
      <c r="F834" t="s">
        <v>18</v>
      </c>
      <c r="G834" t="s">
        <v>17</v>
      </c>
      <c r="H834" t="s">
        <v>6144</v>
      </c>
    </row>
    <row r="835" spans="1:8" x14ac:dyDescent="0.25">
      <c r="A835" t="s">
        <v>6145</v>
      </c>
      <c r="B835" t="s">
        <v>6146</v>
      </c>
      <c r="C835">
        <v>11.05</v>
      </c>
      <c r="D835" t="s">
        <v>6147</v>
      </c>
      <c r="E835" t="s">
        <v>2930</v>
      </c>
      <c r="F835" t="s">
        <v>600</v>
      </c>
      <c r="G835" t="s">
        <v>2954</v>
      </c>
      <c r="H835" t="s">
        <v>6148</v>
      </c>
    </row>
    <row r="836" spans="1:8" x14ac:dyDescent="0.25">
      <c r="A836" t="s">
        <v>6149</v>
      </c>
      <c r="B836" t="s">
        <v>6150</v>
      </c>
      <c r="C836">
        <v>36.369999999999997</v>
      </c>
      <c r="D836" t="s">
        <v>6151</v>
      </c>
      <c r="E836" t="s">
        <v>2930</v>
      </c>
      <c r="F836" t="s">
        <v>600</v>
      </c>
      <c r="G836" t="s">
        <v>2949</v>
      </c>
      <c r="H836" t="s">
        <v>6152</v>
      </c>
    </row>
    <row r="837" spans="1:8" x14ac:dyDescent="0.25">
      <c r="A837" t="s">
        <v>6153</v>
      </c>
      <c r="B837" t="s">
        <v>6154</v>
      </c>
      <c r="C837">
        <v>9.9700000000000006</v>
      </c>
      <c r="D837" t="s">
        <v>6155</v>
      </c>
      <c r="E837" t="s">
        <v>2930</v>
      </c>
      <c r="F837" t="s">
        <v>288</v>
      </c>
      <c r="G837" t="s">
        <v>4708</v>
      </c>
      <c r="H837" t="s">
        <v>6156</v>
      </c>
    </row>
    <row r="838" spans="1:8" x14ac:dyDescent="0.25">
      <c r="A838" t="s">
        <v>6157</v>
      </c>
      <c r="B838" t="s">
        <v>6158</v>
      </c>
      <c r="C838">
        <v>33.68</v>
      </c>
      <c r="D838" t="s">
        <v>6159</v>
      </c>
      <c r="E838">
        <v>2014</v>
      </c>
      <c r="F838" t="s">
        <v>25</v>
      </c>
      <c r="G838" t="s">
        <v>24</v>
      </c>
      <c r="H838" t="s">
        <v>6160</v>
      </c>
    </row>
    <row r="839" spans="1:8" x14ac:dyDescent="0.25">
      <c r="A839" t="s">
        <v>6161</v>
      </c>
      <c r="B839" t="s">
        <v>6162</v>
      </c>
      <c r="C839">
        <v>2.52</v>
      </c>
      <c r="D839" t="s">
        <v>6163</v>
      </c>
      <c r="E839">
        <v>2006</v>
      </c>
      <c r="F839" t="s">
        <v>3022</v>
      </c>
      <c r="G839" t="s">
        <v>3023</v>
      </c>
      <c r="H839" t="s">
        <v>6164</v>
      </c>
    </row>
    <row r="840" spans="1:8" x14ac:dyDescent="0.25">
      <c r="A840" t="s">
        <v>6165</v>
      </c>
      <c r="B840" t="s">
        <v>6166</v>
      </c>
      <c r="C840">
        <v>4.5999999999999996</v>
      </c>
      <c r="D840" t="s">
        <v>6167</v>
      </c>
      <c r="E840" t="s">
        <v>2930</v>
      </c>
      <c r="F840" t="s">
        <v>18</v>
      </c>
      <c r="G840" t="s">
        <v>106</v>
      </c>
      <c r="H840" t="s">
        <v>6168</v>
      </c>
    </row>
    <row r="841" spans="1:8" x14ac:dyDescent="0.25">
      <c r="A841" t="s">
        <v>6169</v>
      </c>
      <c r="B841" t="s">
        <v>6170</v>
      </c>
      <c r="C841">
        <v>40.53</v>
      </c>
      <c r="D841" t="s">
        <v>6171</v>
      </c>
      <c r="E841" t="s">
        <v>2930</v>
      </c>
      <c r="F841" t="s">
        <v>600</v>
      </c>
      <c r="G841" t="s">
        <v>2949</v>
      </c>
      <c r="H841" t="s">
        <v>6172</v>
      </c>
    </row>
    <row r="842" spans="1:8" x14ac:dyDescent="0.25">
      <c r="A842" t="s">
        <v>6173</v>
      </c>
      <c r="B842" t="s">
        <v>6174</v>
      </c>
      <c r="C842">
        <v>19.024999999999999</v>
      </c>
      <c r="D842" t="s">
        <v>6175</v>
      </c>
      <c r="E842" t="s">
        <v>2930</v>
      </c>
      <c r="F842" t="s">
        <v>138</v>
      </c>
      <c r="G842" t="s">
        <v>308</v>
      </c>
      <c r="H842" t="s">
        <v>6176</v>
      </c>
    </row>
    <row r="843" spans="1:8" x14ac:dyDescent="0.25">
      <c r="A843" t="s">
        <v>6177</v>
      </c>
      <c r="B843" t="s">
        <v>6178</v>
      </c>
      <c r="C843">
        <v>6.22</v>
      </c>
      <c r="D843" t="s">
        <v>6179</v>
      </c>
      <c r="E843" t="s">
        <v>2930</v>
      </c>
      <c r="F843" t="s">
        <v>600</v>
      </c>
      <c r="G843" t="s">
        <v>2949</v>
      </c>
      <c r="H843" t="s">
        <v>6180</v>
      </c>
    </row>
    <row r="844" spans="1:8" x14ac:dyDescent="0.25">
      <c r="A844" t="s">
        <v>760</v>
      </c>
      <c r="B844" t="s">
        <v>6181</v>
      </c>
      <c r="C844">
        <v>58.02</v>
      </c>
      <c r="D844" t="s">
        <v>6182</v>
      </c>
      <c r="E844">
        <v>1998</v>
      </c>
      <c r="F844" t="s">
        <v>218</v>
      </c>
      <c r="G844" t="s">
        <v>217</v>
      </c>
      <c r="H844" t="s">
        <v>6183</v>
      </c>
    </row>
    <row r="845" spans="1:8" x14ac:dyDescent="0.25">
      <c r="A845" t="s">
        <v>6184</v>
      </c>
      <c r="B845" t="s">
        <v>6185</v>
      </c>
      <c r="C845">
        <v>28.13</v>
      </c>
      <c r="D845" t="s">
        <v>3290</v>
      </c>
      <c r="E845" t="s">
        <v>2930</v>
      </c>
      <c r="F845" t="s">
        <v>18</v>
      </c>
      <c r="G845" t="s">
        <v>44</v>
      </c>
      <c r="H845" t="s">
        <v>6186</v>
      </c>
    </row>
    <row r="846" spans="1:8" x14ac:dyDescent="0.25">
      <c r="A846" t="s">
        <v>6187</v>
      </c>
      <c r="B846" t="s">
        <v>6188</v>
      </c>
      <c r="C846">
        <v>1.1599999999999999</v>
      </c>
      <c r="D846" t="s">
        <v>6189</v>
      </c>
      <c r="E846">
        <v>1998</v>
      </c>
      <c r="F846" t="s">
        <v>18</v>
      </c>
      <c r="G846" t="s">
        <v>246</v>
      </c>
      <c r="H846" t="s">
        <v>6190</v>
      </c>
    </row>
    <row r="847" spans="1:8" x14ac:dyDescent="0.25">
      <c r="A847" t="s">
        <v>6191</v>
      </c>
      <c r="B847" t="s">
        <v>6192</v>
      </c>
      <c r="C847">
        <v>27.76</v>
      </c>
      <c r="D847" t="s">
        <v>6193</v>
      </c>
      <c r="E847">
        <v>2009</v>
      </c>
      <c r="F847" t="s">
        <v>288</v>
      </c>
      <c r="G847" t="s">
        <v>287</v>
      </c>
      <c r="H847" t="s">
        <v>6194</v>
      </c>
    </row>
    <row r="848" spans="1:8" x14ac:dyDescent="0.25">
      <c r="A848" t="s">
        <v>6195</v>
      </c>
      <c r="B848" t="s">
        <v>6196</v>
      </c>
      <c r="C848">
        <v>2.89</v>
      </c>
      <c r="D848" t="s">
        <v>6197</v>
      </c>
      <c r="E848" t="s">
        <v>2930</v>
      </c>
      <c r="F848" t="s">
        <v>25</v>
      </c>
      <c r="G848" t="s">
        <v>3735</v>
      </c>
      <c r="H848" t="s">
        <v>6198</v>
      </c>
    </row>
    <row r="849" spans="1:8" x14ac:dyDescent="0.25">
      <c r="A849" t="s">
        <v>6199</v>
      </c>
      <c r="B849" t="s">
        <v>6200</v>
      </c>
      <c r="C849">
        <v>55.31</v>
      </c>
      <c r="D849" t="s">
        <v>5900</v>
      </c>
      <c r="E849" t="s">
        <v>2930</v>
      </c>
      <c r="F849" t="s">
        <v>18</v>
      </c>
      <c r="G849" t="s">
        <v>1000</v>
      </c>
      <c r="H849" t="s">
        <v>6201</v>
      </c>
    </row>
    <row r="850" spans="1:8" x14ac:dyDescent="0.25">
      <c r="A850" t="s">
        <v>6202</v>
      </c>
      <c r="B850" t="s">
        <v>6203</v>
      </c>
      <c r="C850">
        <v>10.26</v>
      </c>
      <c r="D850" t="s">
        <v>6204</v>
      </c>
      <c r="E850">
        <v>1987</v>
      </c>
      <c r="F850" t="s">
        <v>31</v>
      </c>
      <c r="G850" t="s">
        <v>3012</v>
      </c>
      <c r="H850" t="s">
        <v>6205</v>
      </c>
    </row>
    <row r="851" spans="1:8" x14ac:dyDescent="0.25">
      <c r="A851" t="s">
        <v>6206</v>
      </c>
      <c r="B851" t="s">
        <v>6207</v>
      </c>
      <c r="C851">
        <v>3.52</v>
      </c>
      <c r="D851" t="s">
        <v>6208</v>
      </c>
      <c r="E851">
        <v>1997</v>
      </c>
      <c r="F851" t="s">
        <v>25</v>
      </c>
      <c r="G851" t="s">
        <v>3735</v>
      </c>
      <c r="H851" t="s">
        <v>6209</v>
      </c>
    </row>
    <row r="852" spans="1:8" x14ac:dyDescent="0.25">
      <c r="A852" t="s">
        <v>6210</v>
      </c>
      <c r="B852" t="s">
        <v>6211</v>
      </c>
      <c r="C852">
        <v>7.23</v>
      </c>
      <c r="D852" t="s">
        <v>6212</v>
      </c>
      <c r="E852" t="s">
        <v>2930</v>
      </c>
      <c r="F852" t="s">
        <v>18</v>
      </c>
      <c r="G852" t="s">
        <v>106</v>
      </c>
      <c r="H852" t="s">
        <v>6213</v>
      </c>
    </row>
    <row r="853" spans="1:8" x14ac:dyDescent="0.25">
      <c r="A853" t="s">
        <v>6214</v>
      </c>
      <c r="B853" t="s">
        <v>6215</v>
      </c>
      <c r="C853">
        <v>4.22</v>
      </c>
      <c r="D853" t="s">
        <v>6216</v>
      </c>
      <c r="E853" t="s">
        <v>2930</v>
      </c>
      <c r="F853" t="s">
        <v>293</v>
      </c>
      <c r="G853" t="s">
        <v>4393</v>
      </c>
      <c r="H853" t="s">
        <v>6217</v>
      </c>
    </row>
    <row r="854" spans="1:8" x14ac:dyDescent="0.25">
      <c r="A854" t="s">
        <v>6218</v>
      </c>
      <c r="B854" t="s">
        <v>6219</v>
      </c>
      <c r="C854">
        <v>4.0199999999999996</v>
      </c>
      <c r="D854" t="s">
        <v>6220</v>
      </c>
      <c r="E854" t="s">
        <v>2930</v>
      </c>
      <c r="F854" t="s">
        <v>18</v>
      </c>
      <c r="G854" t="s">
        <v>44</v>
      </c>
      <c r="H854" t="s">
        <v>6221</v>
      </c>
    </row>
    <row r="855" spans="1:8" x14ac:dyDescent="0.25">
      <c r="A855" t="s">
        <v>6222</v>
      </c>
      <c r="B855" t="s">
        <v>6223</v>
      </c>
      <c r="C855">
        <v>3.605</v>
      </c>
      <c r="D855" t="s">
        <v>6224</v>
      </c>
      <c r="E855">
        <v>1999</v>
      </c>
      <c r="F855" t="s">
        <v>18</v>
      </c>
      <c r="G855" t="s">
        <v>17</v>
      </c>
      <c r="H855" t="s">
        <v>6225</v>
      </c>
    </row>
    <row r="856" spans="1:8" x14ac:dyDescent="0.25">
      <c r="A856" t="s">
        <v>6226</v>
      </c>
      <c r="B856" t="s">
        <v>6227</v>
      </c>
      <c r="C856">
        <v>14.5</v>
      </c>
      <c r="D856" t="s">
        <v>6228</v>
      </c>
      <c r="E856">
        <v>2014</v>
      </c>
      <c r="F856" t="s">
        <v>25</v>
      </c>
      <c r="G856" t="s">
        <v>24</v>
      </c>
      <c r="H856" t="s">
        <v>6229</v>
      </c>
    </row>
    <row r="857" spans="1:8" x14ac:dyDescent="0.25">
      <c r="A857" t="s">
        <v>6230</v>
      </c>
      <c r="B857" t="s">
        <v>6231</v>
      </c>
      <c r="C857">
        <v>10.47</v>
      </c>
      <c r="D857" t="s">
        <v>6232</v>
      </c>
      <c r="E857">
        <v>2006</v>
      </c>
      <c r="F857" t="s">
        <v>600</v>
      </c>
      <c r="G857" t="s">
        <v>599</v>
      </c>
      <c r="H857" t="s">
        <v>6233</v>
      </c>
    </row>
    <row r="858" spans="1:8" x14ac:dyDescent="0.25">
      <c r="A858" t="s">
        <v>6234</v>
      </c>
      <c r="B858" t="s">
        <v>6235</v>
      </c>
      <c r="C858">
        <v>24.78</v>
      </c>
      <c r="D858" t="s">
        <v>6236</v>
      </c>
      <c r="E858">
        <v>2014</v>
      </c>
      <c r="F858" t="s">
        <v>31</v>
      </c>
      <c r="G858" t="s">
        <v>387</v>
      </c>
      <c r="H858" t="s">
        <v>6237</v>
      </c>
    </row>
    <row r="859" spans="1:8" x14ac:dyDescent="0.25">
      <c r="A859" t="s">
        <v>6238</v>
      </c>
      <c r="B859" t="s">
        <v>6239</v>
      </c>
      <c r="C859">
        <v>1.75</v>
      </c>
      <c r="D859" t="s">
        <v>6240</v>
      </c>
      <c r="E859" t="s">
        <v>2930</v>
      </c>
      <c r="F859" t="s">
        <v>31</v>
      </c>
      <c r="G859" t="s">
        <v>6241</v>
      </c>
      <c r="H859" t="s">
        <v>6242</v>
      </c>
    </row>
    <row r="860" spans="1:8" x14ac:dyDescent="0.25">
      <c r="A860" t="s">
        <v>6243</v>
      </c>
      <c r="B860" t="s">
        <v>6244</v>
      </c>
      <c r="C860">
        <v>64.290000000000006</v>
      </c>
      <c r="D860" t="s">
        <v>6245</v>
      </c>
      <c r="E860" t="s">
        <v>2930</v>
      </c>
      <c r="F860" t="s">
        <v>138</v>
      </c>
      <c r="G860" t="s">
        <v>3012</v>
      </c>
      <c r="H860" t="s">
        <v>6246</v>
      </c>
    </row>
    <row r="861" spans="1:8" x14ac:dyDescent="0.25">
      <c r="A861" t="s">
        <v>6247</v>
      </c>
      <c r="B861" t="s">
        <v>6248</v>
      </c>
      <c r="C861">
        <v>4.5499000000000001</v>
      </c>
      <c r="D861" t="s">
        <v>6249</v>
      </c>
      <c r="E861" t="s">
        <v>2930</v>
      </c>
      <c r="F861" t="s">
        <v>31</v>
      </c>
      <c r="G861" t="s">
        <v>154</v>
      </c>
      <c r="H861" t="s">
        <v>6250</v>
      </c>
    </row>
    <row r="862" spans="1:8" x14ac:dyDescent="0.25">
      <c r="A862" t="s">
        <v>6251</v>
      </c>
      <c r="B862" t="s">
        <v>6252</v>
      </c>
      <c r="C862">
        <v>13.03</v>
      </c>
      <c r="D862" t="s">
        <v>6253</v>
      </c>
      <c r="E862" t="s">
        <v>2930</v>
      </c>
      <c r="F862" t="s">
        <v>18</v>
      </c>
      <c r="G862" t="s">
        <v>131</v>
      </c>
      <c r="H862" t="s">
        <v>6254</v>
      </c>
    </row>
    <row r="863" spans="1:8" x14ac:dyDescent="0.25">
      <c r="A863" t="s">
        <v>6255</v>
      </c>
      <c r="B863" t="s">
        <v>6256</v>
      </c>
      <c r="C863">
        <v>6.55</v>
      </c>
      <c r="D863" t="s">
        <v>6257</v>
      </c>
      <c r="E863" t="s">
        <v>2930</v>
      </c>
      <c r="F863" t="s">
        <v>218</v>
      </c>
      <c r="G863" t="s">
        <v>308</v>
      </c>
      <c r="H863" t="s">
        <v>6258</v>
      </c>
    </row>
    <row r="864" spans="1:8" x14ac:dyDescent="0.25">
      <c r="A864" t="s">
        <v>520</v>
      </c>
      <c r="B864" t="s">
        <v>6259</v>
      </c>
      <c r="C864">
        <v>57.67</v>
      </c>
      <c r="D864" t="s">
        <v>6260</v>
      </c>
      <c r="E864" t="s">
        <v>2930</v>
      </c>
      <c r="F864" t="s">
        <v>18</v>
      </c>
      <c r="G864" t="s">
        <v>17</v>
      </c>
      <c r="H864" t="s">
        <v>6261</v>
      </c>
    </row>
    <row r="865" spans="1:8" x14ac:dyDescent="0.25">
      <c r="A865" t="s">
        <v>6262</v>
      </c>
      <c r="B865" t="s">
        <v>6263</v>
      </c>
      <c r="C865">
        <v>40</v>
      </c>
      <c r="D865" t="s">
        <v>5611</v>
      </c>
      <c r="E865">
        <v>1992</v>
      </c>
      <c r="F865" t="s">
        <v>18</v>
      </c>
      <c r="G865" t="s">
        <v>246</v>
      </c>
      <c r="H865" t="s">
        <v>6264</v>
      </c>
    </row>
    <row r="866" spans="1:8" x14ac:dyDescent="0.25">
      <c r="A866" t="s">
        <v>6265</v>
      </c>
      <c r="B866" t="s">
        <v>6266</v>
      </c>
      <c r="C866">
        <v>4.0309999999999997</v>
      </c>
      <c r="D866" t="s">
        <v>6267</v>
      </c>
      <c r="E866" t="s">
        <v>2930</v>
      </c>
      <c r="F866" t="s">
        <v>138</v>
      </c>
      <c r="G866" t="s">
        <v>308</v>
      </c>
      <c r="H866" t="s">
        <v>6268</v>
      </c>
    </row>
    <row r="867" spans="1:8" x14ac:dyDescent="0.25">
      <c r="A867" t="s">
        <v>6269</v>
      </c>
      <c r="B867" t="s">
        <v>6270</v>
      </c>
      <c r="C867">
        <v>10.85</v>
      </c>
      <c r="D867" t="s">
        <v>6271</v>
      </c>
      <c r="E867">
        <v>2014</v>
      </c>
      <c r="F867" t="s">
        <v>25</v>
      </c>
      <c r="G867" t="s">
        <v>24</v>
      </c>
      <c r="H867" t="s">
        <v>6272</v>
      </c>
    </row>
    <row r="868" spans="1:8" x14ac:dyDescent="0.25">
      <c r="A868" t="s">
        <v>6273</v>
      </c>
      <c r="B868" t="s">
        <v>6274</v>
      </c>
      <c r="C868">
        <v>16.75</v>
      </c>
      <c r="D868" t="s">
        <v>6275</v>
      </c>
      <c r="E868" t="s">
        <v>2930</v>
      </c>
      <c r="F868" t="s">
        <v>77</v>
      </c>
      <c r="G868" t="s">
        <v>6085</v>
      </c>
      <c r="H868" t="s">
        <v>6276</v>
      </c>
    </row>
    <row r="869" spans="1:8" x14ac:dyDescent="0.25">
      <c r="A869" t="s">
        <v>6277</v>
      </c>
      <c r="B869" t="s">
        <v>6278</v>
      </c>
      <c r="C869">
        <v>21.14</v>
      </c>
      <c r="D869" t="s">
        <v>6279</v>
      </c>
      <c r="E869" t="s">
        <v>2930</v>
      </c>
      <c r="F869" t="s">
        <v>600</v>
      </c>
      <c r="G869" t="s">
        <v>2949</v>
      </c>
      <c r="H869" t="s">
        <v>6280</v>
      </c>
    </row>
    <row r="870" spans="1:8" x14ac:dyDescent="0.25">
      <c r="A870" t="s">
        <v>6281</v>
      </c>
      <c r="B870" t="s">
        <v>6282</v>
      </c>
      <c r="C870">
        <v>16.71</v>
      </c>
      <c r="D870" t="s">
        <v>6283</v>
      </c>
      <c r="E870">
        <v>2004</v>
      </c>
      <c r="F870" t="s">
        <v>31</v>
      </c>
      <c r="G870" t="s">
        <v>3236</v>
      </c>
      <c r="H870" t="s">
        <v>6284</v>
      </c>
    </row>
    <row r="871" spans="1:8" x14ac:dyDescent="0.25">
      <c r="A871" t="s">
        <v>6285</v>
      </c>
      <c r="B871" t="s">
        <v>6286</v>
      </c>
      <c r="C871">
        <v>1.21</v>
      </c>
      <c r="D871" t="s">
        <v>6287</v>
      </c>
      <c r="E871">
        <v>1997</v>
      </c>
      <c r="F871" t="s">
        <v>18</v>
      </c>
      <c r="G871" t="s">
        <v>3186</v>
      </c>
      <c r="H871" t="s">
        <v>6288</v>
      </c>
    </row>
    <row r="872" spans="1:8" x14ac:dyDescent="0.25">
      <c r="A872" t="s">
        <v>6289</v>
      </c>
      <c r="B872" t="s">
        <v>6290</v>
      </c>
      <c r="C872">
        <v>30</v>
      </c>
      <c r="D872" t="s">
        <v>6291</v>
      </c>
      <c r="E872">
        <v>1982</v>
      </c>
      <c r="F872" t="s">
        <v>600</v>
      </c>
      <c r="G872" t="s">
        <v>2940</v>
      </c>
      <c r="H872" t="s">
        <v>6292</v>
      </c>
    </row>
    <row r="873" spans="1:8" x14ac:dyDescent="0.25">
      <c r="A873" t="s">
        <v>6293</v>
      </c>
      <c r="B873" t="s">
        <v>6294</v>
      </c>
      <c r="C873">
        <v>25.16</v>
      </c>
      <c r="D873" t="s">
        <v>6295</v>
      </c>
      <c r="E873" t="s">
        <v>2930</v>
      </c>
      <c r="F873" t="s">
        <v>600</v>
      </c>
      <c r="G873" t="s">
        <v>2949</v>
      </c>
      <c r="H873" t="s">
        <v>6296</v>
      </c>
    </row>
    <row r="874" spans="1:8" x14ac:dyDescent="0.25">
      <c r="A874" t="s">
        <v>6297</v>
      </c>
      <c r="B874" t="s">
        <v>6298</v>
      </c>
      <c r="C874">
        <v>5.5</v>
      </c>
      <c r="D874" t="s">
        <v>6299</v>
      </c>
      <c r="E874">
        <v>1997</v>
      </c>
      <c r="F874" t="s">
        <v>18</v>
      </c>
      <c r="G874" t="s">
        <v>53</v>
      </c>
      <c r="H874" t="s">
        <v>6300</v>
      </c>
    </row>
    <row r="875" spans="1:8" x14ac:dyDescent="0.25">
      <c r="A875" t="s">
        <v>6301</v>
      </c>
      <c r="B875" t="s">
        <v>6302</v>
      </c>
      <c r="C875">
        <v>2.14</v>
      </c>
      <c r="D875" t="s">
        <v>6303</v>
      </c>
      <c r="E875">
        <v>1994</v>
      </c>
      <c r="F875" t="s">
        <v>31</v>
      </c>
      <c r="G875" t="s">
        <v>110</v>
      </c>
      <c r="H875" t="s">
        <v>6304</v>
      </c>
    </row>
    <row r="876" spans="1:8" x14ac:dyDescent="0.25">
      <c r="A876" t="s">
        <v>6301</v>
      </c>
      <c r="B876" t="s">
        <v>6305</v>
      </c>
      <c r="C876">
        <v>12.5</v>
      </c>
      <c r="D876" t="s">
        <v>6306</v>
      </c>
      <c r="E876" t="s">
        <v>2930</v>
      </c>
      <c r="F876" t="s">
        <v>31</v>
      </c>
      <c r="G876" t="s">
        <v>110</v>
      </c>
      <c r="H876" t="s">
        <v>6307</v>
      </c>
    </row>
    <row r="877" spans="1:8" x14ac:dyDescent="0.25">
      <c r="A877" t="s">
        <v>6308</v>
      </c>
      <c r="B877" t="s">
        <v>6309</v>
      </c>
      <c r="C877">
        <v>6.2</v>
      </c>
      <c r="D877" t="s">
        <v>6310</v>
      </c>
      <c r="E877" t="s">
        <v>2930</v>
      </c>
      <c r="F877" t="s">
        <v>31</v>
      </c>
      <c r="G877" t="s">
        <v>387</v>
      </c>
      <c r="H877" t="s">
        <v>6311</v>
      </c>
    </row>
    <row r="878" spans="1:8" x14ac:dyDescent="0.25">
      <c r="A878" t="s">
        <v>6312</v>
      </c>
      <c r="B878" t="s">
        <v>6313</v>
      </c>
      <c r="C878">
        <v>4.4675000000000002</v>
      </c>
      <c r="D878" t="s">
        <v>6314</v>
      </c>
      <c r="E878" t="s">
        <v>2930</v>
      </c>
      <c r="F878" t="s">
        <v>178</v>
      </c>
      <c r="G878" t="s">
        <v>3539</v>
      </c>
      <c r="H878" t="s">
        <v>6315</v>
      </c>
    </row>
    <row r="879" spans="1:8" x14ac:dyDescent="0.25">
      <c r="A879" t="s">
        <v>6316</v>
      </c>
      <c r="B879" t="s">
        <v>6317</v>
      </c>
      <c r="C879">
        <v>35.9</v>
      </c>
      <c r="D879" t="s">
        <v>6318</v>
      </c>
      <c r="E879">
        <v>2013</v>
      </c>
      <c r="F879" t="s">
        <v>25</v>
      </c>
      <c r="G879" t="s">
        <v>24</v>
      </c>
      <c r="H879" t="s">
        <v>6319</v>
      </c>
    </row>
    <row r="880" spans="1:8" x14ac:dyDescent="0.25">
      <c r="A880" t="s">
        <v>6320</v>
      </c>
      <c r="B880" t="s">
        <v>6321</v>
      </c>
      <c r="C880">
        <v>43.01</v>
      </c>
      <c r="D880" t="s">
        <v>6322</v>
      </c>
      <c r="E880" t="s">
        <v>2930</v>
      </c>
      <c r="F880" t="s">
        <v>600</v>
      </c>
      <c r="G880" t="s">
        <v>3892</v>
      </c>
      <c r="H880" t="s">
        <v>6323</v>
      </c>
    </row>
    <row r="881" spans="1:8" x14ac:dyDescent="0.25">
      <c r="A881" t="s">
        <v>6324</v>
      </c>
      <c r="B881" t="s">
        <v>6325</v>
      </c>
      <c r="C881">
        <v>34.19</v>
      </c>
      <c r="D881" t="s">
        <v>6326</v>
      </c>
      <c r="E881">
        <v>1992</v>
      </c>
      <c r="F881" t="s">
        <v>138</v>
      </c>
      <c r="G881" t="s">
        <v>3539</v>
      </c>
      <c r="H881" t="s">
        <v>6327</v>
      </c>
    </row>
    <row r="882" spans="1:8" x14ac:dyDescent="0.25">
      <c r="A882" t="s">
        <v>6328</v>
      </c>
      <c r="B882" t="s">
        <v>6329</v>
      </c>
      <c r="C882">
        <v>86.32</v>
      </c>
      <c r="D882" t="s">
        <v>6330</v>
      </c>
      <c r="E882" t="s">
        <v>2930</v>
      </c>
      <c r="F882" t="s">
        <v>25</v>
      </c>
      <c r="G882" t="s">
        <v>24</v>
      </c>
      <c r="H882" t="s">
        <v>6331</v>
      </c>
    </row>
    <row r="883" spans="1:8" x14ac:dyDescent="0.25">
      <c r="A883" t="s">
        <v>6332</v>
      </c>
      <c r="B883" t="s">
        <v>6333</v>
      </c>
      <c r="C883">
        <v>5.69</v>
      </c>
      <c r="D883" t="s">
        <v>6334</v>
      </c>
      <c r="E883">
        <v>2011</v>
      </c>
      <c r="F883" t="s">
        <v>25</v>
      </c>
      <c r="G883" t="s">
        <v>24</v>
      </c>
      <c r="H883" t="s">
        <v>6335</v>
      </c>
    </row>
    <row r="884" spans="1:8" x14ac:dyDescent="0.25">
      <c r="A884" t="s">
        <v>6336</v>
      </c>
      <c r="B884" t="s">
        <v>6337</v>
      </c>
      <c r="C884">
        <v>14.82</v>
      </c>
      <c r="D884" t="s">
        <v>6338</v>
      </c>
      <c r="E884" t="s">
        <v>2930</v>
      </c>
      <c r="F884" t="s">
        <v>25</v>
      </c>
      <c r="G884" t="s">
        <v>3017</v>
      </c>
      <c r="H884" t="s">
        <v>6339</v>
      </c>
    </row>
    <row r="885" spans="1:8" x14ac:dyDescent="0.25">
      <c r="A885" t="s">
        <v>6340</v>
      </c>
      <c r="B885" t="s">
        <v>6341</v>
      </c>
      <c r="C885" t="s">
        <v>2930</v>
      </c>
      <c r="D885" t="s">
        <v>2930</v>
      </c>
      <c r="E885" t="s">
        <v>2930</v>
      </c>
      <c r="F885" t="s">
        <v>2930</v>
      </c>
      <c r="G885" t="s">
        <v>2930</v>
      </c>
      <c r="H885" t="s">
        <v>6342</v>
      </c>
    </row>
    <row r="886" spans="1:8" x14ac:dyDescent="0.25">
      <c r="A886" t="s">
        <v>6343</v>
      </c>
      <c r="B886" t="s">
        <v>6344</v>
      </c>
      <c r="C886">
        <v>19.89</v>
      </c>
      <c r="D886" t="s">
        <v>6345</v>
      </c>
      <c r="E886">
        <v>2013</v>
      </c>
      <c r="F886" t="s">
        <v>18</v>
      </c>
      <c r="G886" t="s">
        <v>17</v>
      </c>
      <c r="H886" t="s">
        <v>6346</v>
      </c>
    </row>
    <row r="887" spans="1:8" x14ac:dyDescent="0.25">
      <c r="A887" t="s">
        <v>6347</v>
      </c>
      <c r="B887" t="s">
        <v>6348</v>
      </c>
      <c r="C887">
        <v>9.18</v>
      </c>
      <c r="D887" t="s">
        <v>6349</v>
      </c>
      <c r="E887">
        <v>2014</v>
      </c>
      <c r="F887" t="s">
        <v>18</v>
      </c>
      <c r="G887" t="s">
        <v>1000</v>
      </c>
      <c r="H887" t="s">
        <v>6350</v>
      </c>
    </row>
    <row r="888" spans="1:8" x14ac:dyDescent="0.25">
      <c r="A888" t="s">
        <v>6351</v>
      </c>
      <c r="B888" t="s">
        <v>6352</v>
      </c>
      <c r="C888">
        <v>4.68</v>
      </c>
      <c r="D888" t="s">
        <v>6353</v>
      </c>
      <c r="E888" t="s">
        <v>2930</v>
      </c>
      <c r="F888" t="s">
        <v>293</v>
      </c>
      <c r="G888" t="s">
        <v>6354</v>
      </c>
      <c r="H888" t="s">
        <v>6355</v>
      </c>
    </row>
    <row r="889" spans="1:8" x14ac:dyDescent="0.25">
      <c r="A889" t="s">
        <v>6356</v>
      </c>
      <c r="B889" t="s">
        <v>6357</v>
      </c>
      <c r="C889">
        <v>3.36</v>
      </c>
      <c r="D889" t="s">
        <v>6358</v>
      </c>
      <c r="E889">
        <v>2008</v>
      </c>
      <c r="F889" t="s">
        <v>18</v>
      </c>
      <c r="G889" t="s">
        <v>308</v>
      </c>
      <c r="H889" t="s">
        <v>6359</v>
      </c>
    </row>
    <row r="890" spans="1:8" x14ac:dyDescent="0.25">
      <c r="A890" t="s">
        <v>6360</v>
      </c>
      <c r="B890" t="s">
        <v>6361</v>
      </c>
      <c r="C890">
        <v>4.26</v>
      </c>
      <c r="D890" t="s">
        <v>6362</v>
      </c>
      <c r="E890" t="s">
        <v>2930</v>
      </c>
      <c r="F890" t="s">
        <v>3022</v>
      </c>
      <c r="G890" t="s">
        <v>3023</v>
      </c>
      <c r="H890" t="s">
        <v>6363</v>
      </c>
    </row>
    <row r="891" spans="1:8" x14ac:dyDescent="0.25">
      <c r="A891" t="s">
        <v>6364</v>
      </c>
      <c r="B891" t="s">
        <v>6365</v>
      </c>
      <c r="C891">
        <v>17.86</v>
      </c>
      <c r="D891" t="s">
        <v>6366</v>
      </c>
      <c r="E891">
        <v>2007</v>
      </c>
      <c r="F891" t="s">
        <v>18</v>
      </c>
      <c r="G891" t="s">
        <v>106</v>
      </c>
      <c r="H891" t="s">
        <v>6367</v>
      </c>
    </row>
    <row r="892" spans="1:8" x14ac:dyDescent="0.25">
      <c r="A892" t="s">
        <v>6368</v>
      </c>
      <c r="B892" t="s">
        <v>6369</v>
      </c>
      <c r="C892">
        <v>1.84</v>
      </c>
      <c r="D892" t="s">
        <v>6370</v>
      </c>
      <c r="E892" t="s">
        <v>2930</v>
      </c>
      <c r="F892" t="s">
        <v>31</v>
      </c>
      <c r="G892" t="s">
        <v>3012</v>
      </c>
      <c r="H892" t="s">
        <v>6371</v>
      </c>
    </row>
    <row r="893" spans="1:8" x14ac:dyDescent="0.25">
      <c r="A893" t="s">
        <v>6372</v>
      </c>
      <c r="B893" t="s">
        <v>6373</v>
      </c>
      <c r="C893">
        <v>13.3</v>
      </c>
      <c r="D893" t="s">
        <v>6374</v>
      </c>
      <c r="E893">
        <v>2012</v>
      </c>
      <c r="F893" t="s">
        <v>18</v>
      </c>
      <c r="G893" t="s">
        <v>53</v>
      </c>
      <c r="H893" t="s">
        <v>6375</v>
      </c>
    </row>
    <row r="894" spans="1:8" x14ac:dyDescent="0.25">
      <c r="A894" t="s">
        <v>6376</v>
      </c>
      <c r="B894" t="s">
        <v>6377</v>
      </c>
      <c r="C894">
        <v>136.88</v>
      </c>
      <c r="D894" t="s">
        <v>6345</v>
      </c>
      <c r="E894" t="s">
        <v>2930</v>
      </c>
      <c r="F894" t="s">
        <v>600</v>
      </c>
      <c r="G894" t="s">
        <v>2940</v>
      </c>
      <c r="H894" t="s">
        <v>6378</v>
      </c>
    </row>
    <row r="895" spans="1:8" x14ac:dyDescent="0.25">
      <c r="A895" t="s">
        <v>6379</v>
      </c>
      <c r="B895" t="s">
        <v>6380</v>
      </c>
      <c r="C895">
        <v>15.8</v>
      </c>
      <c r="D895" t="s">
        <v>6381</v>
      </c>
      <c r="E895">
        <v>2014</v>
      </c>
      <c r="F895" t="s">
        <v>600</v>
      </c>
      <c r="G895" t="s">
        <v>3621</v>
      </c>
      <c r="H895" t="s">
        <v>6382</v>
      </c>
    </row>
    <row r="896" spans="1:8" x14ac:dyDescent="0.25">
      <c r="A896" t="s">
        <v>6383</v>
      </c>
      <c r="B896" t="s">
        <v>6384</v>
      </c>
      <c r="C896">
        <v>13.71</v>
      </c>
      <c r="D896" t="s">
        <v>6385</v>
      </c>
      <c r="E896">
        <v>2000</v>
      </c>
      <c r="F896" t="s">
        <v>77</v>
      </c>
      <c r="G896" t="s">
        <v>5949</v>
      </c>
      <c r="H896" t="s">
        <v>6386</v>
      </c>
    </row>
    <row r="897" spans="1:8" x14ac:dyDescent="0.25">
      <c r="A897" t="s">
        <v>6387</v>
      </c>
      <c r="B897" t="s">
        <v>6388</v>
      </c>
      <c r="C897">
        <v>23.09</v>
      </c>
      <c r="D897" t="s">
        <v>6389</v>
      </c>
      <c r="E897">
        <v>2015</v>
      </c>
      <c r="F897" t="s">
        <v>25</v>
      </c>
      <c r="G897" t="s">
        <v>3017</v>
      </c>
      <c r="H897" t="s">
        <v>6390</v>
      </c>
    </row>
    <row r="898" spans="1:8" x14ac:dyDescent="0.25">
      <c r="A898" t="s">
        <v>6391</v>
      </c>
      <c r="B898" t="s">
        <v>6392</v>
      </c>
      <c r="C898">
        <v>1.1499999999999999</v>
      </c>
      <c r="D898" t="s">
        <v>6393</v>
      </c>
      <c r="E898">
        <v>2007</v>
      </c>
      <c r="F898" t="s">
        <v>25</v>
      </c>
      <c r="G898" t="s">
        <v>3735</v>
      </c>
      <c r="H898" t="s">
        <v>6394</v>
      </c>
    </row>
    <row r="899" spans="1:8" x14ac:dyDescent="0.25">
      <c r="A899" t="s">
        <v>6395</v>
      </c>
      <c r="B899" t="s">
        <v>6396</v>
      </c>
      <c r="C899">
        <v>21.33</v>
      </c>
      <c r="D899" t="s">
        <v>6397</v>
      </c>
      <c r="E899" t="s">
        <v>2930</v>
      </c>
      <c r="F899" t="s">
        <v>600</v>
      </c>
      <c r="G899" t="s">
        <v>2949</v>
      </c>
      <c r="H899" t="s">
        <v>6398</v>
      </c>
    </row>
    <row r="900" spans="1:8" x14ac:dyDescent="0.25">
      <c r="A900" t="s">
        <v>6399</v>
      </c>
      <c r="B900" t="s">
        <v>6400</v>
      </c>
      <c r="C900">
        <v>20.27</v>
      </c>
      <c r="D900" t="s">
        <v>6401</v>
      </c>
      <c r="E900" t="s">
        <v>2930</v>
      </c>
      <c r="F900" t="s">
        <v>600</v>
      </c>
      <c r="G900" t="s">
        <v>2949</v>
      </c>
      <c r="H900" t="s">
        <v>6402</v>
      </c>
    </row>
    <row r="901" spans="1:8" x14ac:dyDescent="0.25">
      <c r="A901" t="s">
        <v>6403</v>
      </c>
      <c r="B901" t="s">
        <v>6404</v>
      </c>
      <c r="C901">
        <v>0.52029999999999998</v>
      </c>
      <c r="D901" t="s">
        <v>6405</v>
      </c>
      <c r="E901" t="s">
        <v>2930</v>
      </c>
      <c r="F901" t="s">
        <v>293</v>
      </c>
      <c r="G901" t="s">
        <v>5864</v>
      </c>
      <c r="H901" t="s">
        <v>6406</v>
      </c>
    </row>
    <row r="902" spans="1:8" x14ac:dyDescent="0.25">
      <c r="A902" t="s">
        <v>6407</v>
      </c>
      <c r="B902" t="s">
        <v>6408</v>
      </c>
      <c r="C902">
        <v>2.95</v>
      </c>
      <c r="D902" t="s">
        <v>6409</v>
      </c>
      <c r="E902">
        <v>2007</v>
      </c>
      <c r="F902" t="s">
        <v>18</v>
      </c>
      <c r="G902" t="s">
        <v>53</v>
      </c>
      <c r="H902" t="s">
        <v>6410</v>
      </c>
    </row>
    <row r="903" spans="1:8" x14ac:dyDescent="0.25">
      <c r="A903" t="s">
        <v>6411</v>
      </c>
      <c r="B903" t="s">
        <v>6412</v>
      </c>
      <c r="C903">
        <v>1.36</v>
      </c>
      <c r="D903" t="s">
        <v>6413</v>
      </c>
      <c r="E903">
        <v>2012</v>
      </c>
      <c r="F903" t="s">
        <v>18</v>
      </c>
      <c r="G903" t="s">
        <v>1000</v>
      </c>
      <c r="H903" t="s">
        <v>6414</v>
      </c>
    </row>
    <row r="904" spans="1:8" x14ac:dyDescent="0.25">
      <c r="A904" t="s">
        <v>6415</v>
      </c>
      <c r="B904" t="s">
        <v>6416</v>
      </c>
      <c r="C904">
        <v>1.1000000000000001</v>
      </c>
      <c r="D904" t="s">
        <v>6417</v>
      </c>
      <c r="E904">
        <v>1984</v>
      </c>
      <c r="F904" t="s">
        <v>25</v>
      </c>
      <c r="G904" t="s">
        <v>62</v>
      </c>
      <c r="H904" t="s">
        <v>6418</v>
      </c>
    </row>
    <row r="905" spans="1:8" x14ac:dyDescent="0.25">
      <c r="A905" t="s">
        <v>6419</v>
      </c>
      <c r="B905" t="s">
        <v>6420</v>
      </c>
      <c r="C905">
        <v>7.06</v>
      </c>
      <c r="D905" t="s">
        <v>6421</v>
      </c>
      <c r="E905">
        <v>2013</v>
      </c>
      <c r="F905" t="s">
        <v>293</v>
      </c>
      <c r="G905" t="s">
        <v>292</v>
      </c>
      <c r="H905" t="s">
        <v>6422</v>
      </c>
    </row>
    <row r="906" spans="1:8" x14ac:dyDescent="0.25">
      <c r="A906" t="s">
        <v>6423</v>
      </c>
      <c r="B906" t="s">
        <v>6424</v>
      </c>
      <c r="C906">
        <v>18.28</v>
      </c>
      <c r="D906" t="s">
        <v>6425</v>
      </c>
      <c r="E906">
        <v>1997</v>
      </c>
      <c r="F906" t="s">
        <v>18</v>
      </c>
      <c r="G906" t="s">
        <v>44</v>
      </c>
      <c r="H906" t="s">
        <v>6426</v>
      </c>
    </row>
    <row r="907" spans="1:8" x14ac:dyDescent="0.25">
      <c r="A907" t="s">
        <v>6427</v>
      </c>
      <c r="B907" t="s">
        <v>6428</v>
      </c>
      <c r="C907">
        <v>8.64</v>
      </c>
      <c r="D907" t="s">
        <v>6429</v>
      </c>
      <c r="E907" t="s">
        <v>2930</v>
      </c>
      <c r="F907" t="s">
        <v>25</v>
      </c>
      <c r="G907" t="s">
        <v>24</v>
      </c>
      <c r="H907" t="s">
        <v>6430</v>
      </c>
    </row>
    <row r="908" spans="1:8" x14ac:dyDescent="0.25">
      <c r="A908" t="s">
        <v>6431</v>
      </c>
      <c r="B908" t="s">
        <v>6432</v>
      </c>
      <c r="C908">
        <v>22.76</v>
      </c>
      <c r="D908" t="s">
        <v>6433</v>
      </c>
      <c r="E908">
        <v>2013</v>
      </c>
      <c r="F908" t="s">
        <v>25</v>
      </c>
      <c r="G908" t="s">
        <v>24</v>
      </c>
      <c r="H908" t="s">
        <v>6434</v>
      </c>
    </row>
    <row r="909" spans="1:8" x14ac:dyDescent="0.25">
      <c r="A909" t="s">
        <v>6435</v>
      </c>
      <c r="B909" t="s">
        <v>6436</v>
      </c>
      <c r="C909">
        <v>80.59</v>
      </c>
      <c r="D909" t="s">
        <v>6437</v>
      </c>
      <c r="E909">
        <v>1996</v>
      </c>
      <c r="F909" t="s">
        <v>18</v>
      </c>
      <c r="G909" t="s">
        <v>6438</v>
      </c>
      <c r="H909" t="s">
        <v>6439</v>
      </c>
    </row>
    <row r="910" spans="1:8" x14ac:dyDescent="0.25">
      <c r="A910" t="s">
        <v>348</v>
      </c>
      <c r="B910" t="s">
        <v>6440</v>
      </c>
      <c r="C910">
        <v>235.38</v>
      </c>
      <c r="D910" t="s">
        <v>6441</v>
      </c>
      <c r="E910">
        <v>2000</v>
      </c>
      <c r="F910" t="s">
        <v>116</v>
      </c>
      <c r="G910" t="s">
        <v>115</v>
      </c>
      <c r="H910" t="s">
        <v>6442</v>
      </c>
    </row>
    <row r="911" spans="1:8" x14ac:dyDescent="0.25">
      <c r="A911" t="s">
        <v>6443</v>
      </c>
      <c r="B911" t="s">
        <v>6444</v>
      </c>
      <c r="C911">
        <v>7.2</v>
      </c>
      <c r="D911" t="s">
        <v>6445</v>
      </c>
      <c r="E911">
        <v>2012</v>
      </c>
      <c r="F911" t="s">
        <v>138</v>
      </c>
      <c r="G911" t="s">
        <v>3203</v>
      </c>
      <c r="H911" t="s">
        <v>6446</v>
      </c>
    </row>
    <row r="912" spans="1:8" x14ac:dyDescent="0.25">
      <c r="A912" t="s">
        <v>6447</v>
      </c>
      <c r="B912" t="s">
        <v>6448</v>
      </c>
      <c r="C912">
        <v>13.02</v>
      </c>
      <c r="D912" t="s">
        <v>6449</v>
      </c>
      <c r="E912" t="s">
        <v>2930</v>
      </c>
      <c r="F912" t="s">
        <v>18</v>
      </c>
      <c r="G912" t="s">
        <v>1000</v>
      </c>
      <c r="H912" t="s">
        <v>6450</v>
      </c>
    </row>
    <row r="913" spans="1:8" x14ac:dyDescent="0.25">
      <c r="A913" t="s">
        <v>6451</v>
      </c>
      <c r="B913" t="s">
        <v>6452</v>
      </c>
      <c r="C913">
        <v>92.49</v>
      </c>
      <c r="D913" t="s">
        <v>6453</v>
      </c>
      <c r="E913" t="s">
        <v>2930</v>
      </c>
      <c r="F913" t="s">
        <v>600</v>
      </c>
      <c r="G913" t="s">
        <v>599</v>
      </c>
      <c r="H913" t="s">
        <v>6454</v>
      </c>
    </row>
    <row r="914" spans="1:8" x14ac:dyDescent="0.25">
      <c r="A914" t="s">
        <v>6455</v>
      </c>
      <c r="B914" t="s">
        <v>6456</v>
      </c>
      <c r="C914">
        <v>15.52</v>
      </c>
      <c r="D914" t="s">
        <v>6457</v>
      </c>
      <c r="E914" t="s">
        <v>2930</v>
      </c>
      <c r="F914" t="s">
        <v>77</v>
      </c>
      <c r="G914" t="s">
        <v>76</v>
      </c>
      <c r="H914" t="s">
        <v>6458</v>
      </c>
    </row>
    <row r="915" spans="1:8" x14ac:dyDescent="0.25">
      <c r="A915" t="s">
        <v>6459</v>
      </c>
      <c r="B915" t="s">
        <v>6460</v>
      </c>
      <c r="C915">
        <v>0.7298</v>
      </c>
      <c r="D915" t="s">
        <v>6461</v>
      </c>
      <c r="E915" t="s">
        <v>2930</v>
      </c>
      <c r="F915" t="s">
        <v>3022</v>
      </c>
      <c r="G915" t="s">
        <v>3023</v>
      </c>
      <c r="H915" t="s">
        <v>6462</v>
      </c>
    </row>
    <row r="916" spans="1:8" x14ac:dyDescent="0.25">
      <c r="A916" t="s">
        <v>6459</v>
      </c>
      <c r="B916" t="s">
        <v>6463</v>
      </c>
      <c r="C916">
        <v>14.91</v>
      </c>
      <c r="D916" t="s">
        <v>2930</v>
      </c>
      <c r="E916" t="s">
        <v>2930</v>
      </c>
      <c r="F916" t="s">
        <v>3022</v>
      </c>
      <c r="G916" t="s">
        <v>3023</v>
      </c>
      <c r="H916" t="s">
        <v>6464</v>
      </c>
    </row>
    <row r="917" spans="1:8" x14ac:dyDescent="0.25">
      <c r="A917" t="s">
        <v>6465</v>
      </c>
      <c r="B917" t="s">
        <v>6466</v>
      </c>
      <c r="C917">
        <v>1.47</v>
      </c>
      <c r="D917" t="s">
        <v>6467</v>
      </c>
      <c r="E917" t="s">
        <v>2930</v>
      </c>
      <c r="F917" t="s">
        <v>25</v>
      </c>
      <c r="G917" t="s">
        <v>3735</v>
      </c>
      <c r="H917" t="s">
        <v>6468</v>
      </c>
    </row>
    <row r="918" spans="1:8" x14ac:dyDescent="0.25">
      <c r="A918" t="s">
        <v>6469</v>
      </c>
      <c r="B918" t="s">
        <v>6470</v>
      </c>
      <c r="C918">
        <v>65.98</v>
      </c>
      <c r="D918" t="s">
        <v>4412</v>
      </c>
      <c r="E918">
        <v>2013</v>
      </c>
      <c r="F918" t="s">
        <v>25</v>
      </c>
      <c r="G918" t="s">
        <v>24</v>
      </c>
      <c r="H918" t="s">
        <v>6471</v>
      </c>
    </row>
    <row r="919" spans="1:8" x14ac:dyDescent="0.25">
      <c r="A919" t="s">
        <v>6472</v>
      </c>
      <c r="B919" t="s">
        <v>6473</v>
      </c>
      <c r="C919">
        <v>12.15</v>
      </c>
      <c r="D919" t="s">
        <v>6474</v>
      </c>
      <c r="E919" t="s">
        <v>2930</v>
      </c>
      <c r="F919" t="s">
        <v>600</v>
      </c>
      <c r="G919" t="s">
        <v>3621</v>
      </c>
      <c r="H919" t="s">
        <v>6475</v>
      </c>
    </row>
    <row r="920" spans="1:8" x14ac:dyDescent="0.25">
      <c r="A920" t="s">
        <v>6476</v>
      </c>
      <c r="B920" t="s">
        <v>6477</v>
      </c>
      <c r="C920">
        <v>1.2676000000000001</v>
      </c>
      <c r="D920" t="s">
        <v>6478</v>
      </c>
      <c r="E920" t="s">
        <v>2930</v>
      </c>
      <c r="F920" t="s">
        <v>2930</v>
      </c>
      <c r="G920" t="s">
        <v>2930</v>
      </c>
      <c r="H920" t="s">
        <v>6479</v>
      </c>
    </row>
    <row r="921" spans="1:8" x14ac:dyDescent="0.25">
      <c r="A921" t="s">
        <v>6480</v>
      </c>
      <c r="B921" t="s">
        <v>6481</v>
      </c>
      <c r="C921" t="s">
        <v>2930</v>
      </c>
      <c r="D921" t="s">
        <v>2930</v>
      </c>
      <c r="E921" t="s">
        <v>2930</v>
      </c>
      <c r="F921" t="s">
        <v>2930</v>
      </c>
      <c r="G921" t="s">
        <v>2930</v>
      </c>
      <c r="H921" t="s">
        <v>6482</v>
      </c>
    </row>
    <row r="922" spans="1:8" x14ac:dyDescent="0.25">
      <c r="A922" t="s">
        <v>6483</v>
      </c>
      <c r="B922" t="s">
        <v>6484</v>
      </c>
      <c r="C922">
        <v>2.6</v>
      </c>
      <c r="D922" t="s">
        <v>6485</v>
      </c>
      <c r="E922">
        <v>1997</v>
      </c>
      <c r="F922" t="s">
        <v>293</v>
      </c>
      <c r="G922" t="s">
        <v>6486</v>
      </c>
      <c r="H922" t="s">
        <v>6487</v>
      </c>
    </row>
    <row r="923" spans="1:8" x14ac:dyDescent="0.25">
      <c r="A923" t="s">
        <v>6488</v>
      </c>
      <c r="B923" t="s">
        <v>6489</v>
      </c>
      <c r="C923">
        <v>54.33</v>
      </c>
      <c r="D923" t="s">
        <v>6490</v>
      </c>
      <c r="E923">
        <v>1997</v>
      </c>
      <c r="F923" t="s">
        <v>600</v>
      </c>
      <c r="G923" t="s">
        <v>2971</v>
      </c>
      <c r="H923" t="s">
        <v>6491</v>
      </c>
    </row>
    <row r="924" spans="1:8" x14ac:dyDescent="0.25">
      <c r="A924" t="s">
        <v>6492</v>
      </c>
      <c r="B924" t="s">
        <v>6493</v>
      </c>
      <c r="C924">
        <v>0.75680000000000003</v>
      </c>
      <c r="D924" t="s">
        <v>6494</v>
      </c>
      <c r="E924" t="s">
        <v>2930</v>
      </c>
      <c r="F924" t="s">
        <v>288</v>
      </c>
      <c r="G924" t="s">
        <v>4708</v>
      </c>
      <c r="H924" t="s">
        <v>6495</v>
      </c>
    </row>
    <row r="925" spans="1:8" x14ac:dyDescent="0.25">
      <c r="A925" t="s">
        <v>6496</v>
      </c>
      <c r="B925" t="s">
        <v>6497</v>
      </c>
      <c r="C925">
        <v>16.420000000000002</v>
      </c>
      <c r="D925" t="s">
        <v>6498</v>
      </c>
      <c r="E925">
        <v>2006</v>
      </c>
      <c r="F925" t="s">
        <v>3022</v>
      </c>
      <c r="G925" t="s">
        <v>3023</v>
      </c>
      <c r="H925" t="s">
        <v>6499</v>
      </c>
    </row>
    <row r="926" spans="1:8" x14ac:dyDescent="0.25">
      <c r="A926" t="s">
        <v>6500</v>
      </c>
      <c r="B926" t="s">
        <v>6501</v>
      </c>
      <c r="C926">
        <v>6.3</v>
      </c>
      <c r="D926" t="s">
        <v>6502</v>
      </c>
      <c r="E926" t="s">
        <v>2930</v>
      </c>
      <c r="F926" t="s">
        <v>77</v>
      </c>
      <c r="G926" t="s">
        <v>4201</v>
      </c>
      <c r="H926" t="s">
        <v>6503</v>
      </c>
    </row>
    <row r="927" spans="1:8" x14ac:dyDescent="0.25">
      <c r="A927" t="s">
        <v>6504</v>
      </c>
      <c r="B927" t="s">
        <v>6505</v>
      </c>
      <c r="C927">
        <v>1.06</v>
      </c>
      <c r="D927" t="s">
        <v>6506</v>
      </c>
      <c r="E927">
        <v>2012</v>
      </c>
      <c r="F927" t="s">
        <v>293</v>
      </c>
      <c r="G927" t="s">
        <v>82</v>
      </c>
      <c r="H927" t="s">
        <v>6507</v>
      </c>
    </row>
    <row r="928" spans="1:8" x14ac:dyDescent="0.25">
      <c r="A928" t="s">
        <v>6508</v>
      </c>
      <c r="B928" t="s">
        <v>6509</v>
      </c>
      <c r="C928">
        <v>6.56</v>
      </c>
      <c r="D928" t="s">
        <v>6510</v>
      </c>
      <c r="E928" t="s">
        <v>2930</v>
      </c>
      <c r="F928" t="s">
        <v>31</v>
      </c>
      <c r="G928" t="s">
        <v>205</v>
      </c>
      <c r="H928" t="s">
        <v>6511</v>
      </c>
    </row>
    <row r="929" spans="1:8" x14ac:dyDescent="0.25">
      <c r="A929" t="s">
        <v>6512</v>
      </c>
      <c r="B929" t="s">
        <v>6513</v>
      </c>
      <c r="C929">
        <v>5.68</v>
      </c>
      <c r="D929" t="s">
        <v>6514</v>
      </c>
      <c r="E929">
        <v>2013</v>
      </c>
      <c r="F929" t="s">
        <v>25</v>
      </c>
      <c r="G929" t="s">
        <v>24</v>
      </c>
      <c r="H929" t="s">
        <v>6515</v>
      </c>
    </row>
    <row r="930" spans="1:8" x14ac:dyDescent="0.25">
      <c r="A930" t="s">
        <v>6516</v>
      </c>
      <c r="B930" t="s">
        <v>6517</v>
      </c>
      <c r="C930">
        <v>8.56</v>
      </c>
      <c r="D930" t="s">
        <v>6518</v>
      </c>
      <c r="E930">
        <v>1998</v>
      </c>
      <c r="F930" t="s">
        <v>18</v>
      </c>
      <c r="G930" t="s">
        <v>44</v>
      </c>
      <c r="H930" t="s">
        <v>6519</v>
      </c>
    </row>
    <row r="931" spans="1:8" x14ac:dyDescent="0.25">
      <c r="A931" t="s">
        <v>6520</v>
      </c>
      <c r="B931" t="s">
        <v>6521</v>
      </c>
      <c r="C931">
        <v>10.4</v>
      </c>
      <c r="D931" t="s">
        <v>6522</v>
      </c>
      <c r="E931">
        <v>2012</v>
      </c>
      <c r="F931" t="s">
        <v>18</v>
      </c>
      <c r="G931" t="s">
        <v>17</v>
      </c>
      <c r="H931" t="s">
        <v>6523</v>
      </c>
    </row>
    <row r="932" spans="1:8" x14ac:dyDescent="0.25">
      <c r="A932" t="s">
        <v>6524</v>
      </c>
      <c r="B932" t="s">
        <v>6525</v>
      </c>
      <c r="C932">
        <v>25.655000000000001</v>
      </c>
      <c r="D932" t="s">
        <v>3578</v>
      </c>
      <c r="E932">
        <v>2001</v>
      </c>
      <c r="F932" t="s">
        <v>25</v>
      </c>
      <c r="G932" t="s">
        <v>3278</v>
      </c>
      <c r="H932" t="s">
        <v>6526</v>
      </c>
    </row>
    <row r="933" spans="1:8" x14ac:dyDescent="0.25">
      <c r="A933" t="s">
        <v>6527</v>
      </c>
      <c r="B933" t="s">
        <v>6528</v>
      </c>
      <c r="C933">
        <v>23.18</v>
      </c>
      <c r="D933" t="s">
        <v>6529</v>
      </c>
      <c r="E933">
        <v>1996</v>
      </c>
      <c r="F933" t="s">
        <v>25</v>
      </c>
      <c r="G933" t="s">
        <v>401</v>
      </c>
      <c r="H933" t="s">
        <v>6530</v>
      </c>
    </row>
    <row r="934" spans="1:8" x14ac:dyDescent="0.25">
      <c r="A934" t="s">
        <v>6531</v>
      </c>
      <c r="B934" t="s">
        <v>6532</v>
      </c>
      <c r="C934">
        <v>1.56</v>
      </c>
      <c r="D934" t="s">
        <v>6533</v>
      </c>
      <c r="E934" t="s">
        <v>2930</v>
      </c>
      <c r="F934" t="s">
        <v>77</v>
      </c>
      <c r="G934" t="s">
        <v>5710</v>
      </c>
      <c r="H934" t="s">
        <v>6534</v>
      </c>
    </row>
    <row r="935" spans="1:8" x14ac:dyDescent="0.25">
      <c r="A935" t="s">
        <v>6535</v>
      </c>
      <c r="B935" t="s">
        <v>6536</v>
      </c>
      <c r="C935">
        <v>2.74</v>
      </c>
      <c r="D935" t="s">
        <v>6537</v>
      </c>
      <c r="E935">
        <v>2000</v>
      </c>
      <c r="F935" t="s">
        <v>25</v>
      </c>
      <c r="G935" t="s">
        <v>3278</v>
      </c>
      <c r="H935" t="s">
        <v>6538</v>
      </c>
    </row>
    <row r="936" spans="1:8" x14ac:dyDescent="0.25">
      <c r="A936" t="s">
        <v>6539</v>
      </c>
      <c r="B936" t="s">
        <v>6540</v>
      </c>
      <c r="C936">
        <v>3.74</v>
      </c>
      <c r="D936" t="s">
        <v>6541</v>
      </c>
      <c r="E936" t="s">
        <v>2930</v>
      </c>
      <c r="F936" t="s">
        <v>138</v>
      </c>
      <c r="G936" t="s">
        <v>3186</v>
      </c>
      <c r="H936" t="s">
        <v>6542</v>
      </c>
    </row>
    <row r="937" spans="1:8" x14ac:dyDescent="0.25">
      <c r="A937" t="s">
        <v>6543</v>
      </c>
      <c r="B937" t="s">
        <v>6544</v>
      </c>
      <c r="C937">
        <v>32.200000000000003</v>
      </c>
      <c r="D937" t="s">
        <v>3150</v>
      </c>
      <c r="E937">
        <v>2006</v>
      </c>
      <c r="F937" t="s">
        <v>218</v>
      </c>
      <c r="G937" t="s">
        <v>217</v>
      </c>
      <c r="H937" t="s">
        <v>6545</v>
      </c>
    </row>
    <row r="938" spans="1:8" x14ac:dyDescent="0.25">
      <c r="A938" t="s">
        <v>6546</v>
      </c>
      <c r="B938" t="s">
        <v>6547</v>
      </c>
      <c r="C938">
        <v>92.3</v>
      </c>
      <c r="D938" t="s">
        <v>6548</v>
      </c>
      <c r="E938" t="s">
        <v>2930</v>
      </c>
      <c r="F938" t="s">
        <v>31</v>
      </c>
      <c r="G938" t="s">
        <v>3236</v>
      </c>
      <c r="H938" t="s">
        <v>6549</v>
      </c>
    </row>
    <row r="939" spans="1:8" x14ac:dyDescent="0.25">
      <c r="A939" t="s">
        <v>285</v>
      </c>
      <c r="B939" t="s">
        <v>6550</v>
      </c>
      <c r="C939">
        <v>45.505000000000003</v>
      </c>
      <c r="D939" t="s">
        <v>6551</v>
      </c>
      <c r="E939" t="s">
        <v>2930</v>
      </c>
      <c r="F939" t="s">
        <v>288</v>
      </c>
      <c r="G939" t="s">
        <v>287</v>
      </c>
      <c r="H939" t="s">
        <v>6552</v>
      </c>
    </row>
    <row r="940" spans="1:8" x14ac:dyDescent="0.25">
      <c r="A940" t="s">
        <v>6553</v>
      </c>
      <c r="B940" t="s">
        <v>6554</v>
      </c>
      <c r="C940">
        <v>88.06</v>
      </c>
      <c r="D940" t="s">
        <v>6555</v>
      </c>
      <c r="E940" t="s">
        <v>2930</v>
      </c>
      <c r="F940" t="s">
        <v>31</v>
      </c>
      <c r="G940" t="s">
        <v>2980</v>
      </c>
      <c r="H940" t="s">
        <v>6556</v>
      </c>
    </row>
    <row r="941" spans="1:8" x14ac:dyDescent="0.25">
      <c r="A941" t="s">
        <v>707</v>
      </c>
      <c r="B941" t="s">
        <v>6557</v>
      </c>
      <c r="C941">
        <v>86.08</v>
      </c>
      <c r="D941" t="s">
        <v>6558</v>
      </c>
      <c r="E941">
        <v>1992</v>
      </c>
      <c r="F941" t="s">
        <v>25</v>
      </c>
      <c r="G941" t="s">
        <v>709</v>
      </c>
      <c r="H941" t="s">
        <v>6559</v>
      </c>
    </row>
    <row r="942" spans="1:8" x14ac:dyDescent="0.25">
      <c r="A942" t="s">
        <v>6560</v>
      </c>
      <c r="B942" t="s">
        <v>6561</v>
      </c>
      <c r="C942">
        <v>23.01</v>
      </c>
      <c r="D942" t="s">
        <v>6562</v>
      </c>
      <c r="E942" t="s">
        <v>2930</v>
      </c>
      <c r="F942" t="s">
        <v>116</v>
      </c>
      <c r="G942" t="s">
        <v>4401</v>
      </c>
      <c r="H942" t="s">
        <v>6563</v>
      </c>
    </row>
    <row r="943" spans="1:8" x14ac:dyDescent="0.25">
      <c r="A943" t="s">
        <v>6564</v>
      </c>
      <c r="B943" t="s">
        <v>6565</v>
      </c>
      <c r="C943">
        <v>3.46</v>
      </c>
      <c r="D943" t="s">
        <v>6566</v>
      </c>
      <c r="E943">
        <v>1999</v>
      </c>
      <c r="F943" t="s">
        <v>18</v>
      </c>
      <c r="G943" t="s">
        <v>246</v>
      </c>
      <c r="H943" t="s">
        <v>6567</v>
      </c>
    </row>
    <row r="944" spans="1:8" x14ac:dyDescent="0.25">
      <c r="A944" t="s">
        <v>6568</v>
      </c>
      <c r="B944" t="s">
        <v>6569</v>
      </c>
      <c r="C944">
        <v>6</v>
      </c>
      <c r="D944" t="s">
        <v>6570</v>
      </c>
      <c r="E944" t="s">
        <v>2930</v>
      </c>
      <c r="F944" t="s">
        <v>2930</v>
      </c>
      <c r="G944" t="s">
        <v>2930</v>
      </c>
      <c r="H944" t="s">
        <v>6571</v>
      </c>
    </row>
    <row r="945" spans="1:8" x14ac:dyDescent="0.25">
      <c r="A945" t="s">
        <v>6572</v>
      </c>
      <c r="B945" t="s">
        <v>6573</v>
      </c>
      <c r="C945">
        <v>21.75</v>
      </c>
      <c r="D945" t="s">
        <v>6574</v>
      </c>
      <c r="E945" t="s">
        <v>2930</v>
      </c>
      <c r="F945" t="s">
        <v>18</v>
      </c>
      <c r="G945" t="s">
        <v>246</v>
      </c>
      <c r="H945" t="s">
        <v>6575</v>
      </c>
    </row>
    <row r="946" spans="1:8" x14ac:dyDescent="0.25">
      <c r="A946" t="s">
        <v>6576</v>
      </c>
      <c r="B946" t="s">
        <v>6577</v>
      </c>
      <c r="C946">
        <v>10.37</v>
      </c>
      <c r="D946" t="s">
        <v>6578</v>
      </c>
      <c r="E946">
        <v>1991</v>
      </c>
      <c r="F946" t="s">
        <v>31</v>
      </c>
      <c r="G946" t="s">
        <v>71</v>
      </c>
      <c r="H946" t="s">
        <v>6579</v>
      </c>
    </row>
    <row r="947" spans="1:8" x14ac:dyDescent="0.25">
      <c r="A947" t="s">
        <v>6580</v>
      </c>
      <c r="B947" t="s">
        <v>6581</v>
      </c>
      <c r="C947">
        <v>119.36</v>
      </c>
      <c r="D947" t="s">
        <v>6582</v>
      </c>
      <c r="E947">
        <v>1999</v>
      </c>
      <c r="F947" t="s">
        <v>18</v>
      </c>
      <c r="G947" t="s">
        <v>246</v>
      </c>
      <c r="H947" t="s">
        <v>6583</v>
      </c>
    </row>
    <row r="948" spans="1:8" x14ac:dyDescent="0.25">
      <c r="A948" t="s">
        <v>487</v>
      </c>
      <c r="B948" t="s">
        <v>6584</v>
      </c>
      <c r="C948">
        <v>79.894999999999996</v>
      </c>
      <c r="D948" t="s">
        <v>6585</v>
      </c>
      <c r="E948">
        <v>2012</v>
      </c>
      <c r="F948" t="s">
        <v>18</v>
      </c>
      <c r="G948" t="s">
        <v>106</v>
      </c>
      <c r="H948" t="s">
        <v>6586</v>
      </c>
    </row>
    <row r="949" spans="1:8" x14ac:dyDescent="0.25">
      <c r="A949" t="s">
        <v>6587</v>
      </c>
      <c r="B949" t="s">
        <v>6588</v>
      </c>
      <c r="C949">
        <v>16.11</v>
      </c>
      <c r="D949" t="s">
        <v>6385</v>
      </c>
      <c r="E949">
        <v>1999</v>
      </c>
      <c r="F949" t="s">
        <v>18</v>
      </c>
      <c r="G949" t="s">
        <v>53</v>
      </c>
      <c r="H949" t="s">
        <v>6589</v>
      </c>
    </row>
    <row r="950" spans="1:8" x14ac:dyDescent="0.25">
      <c r="A950" t="s">
        <v>6590</v>
      </c>
      <c r="B950" t="s">
        <v>6591</v>
      </c>
      <c r="C950">
        <v>17.649999999999999</v>
      </c>
      <c r="D950" t="s">
        <v>6592</v>
      </c>
      <c r="E950" t="s">
        <v>2930</v>
      </c>
      <c r="F950" t="s">
        <v>116</v>
      </c>
      <c r="G950" t="s">
        <v>115</v>
      </c>
      <c r="H950" t="s">
        <v>6593</v>
      </c>
    </row>
    <row r="951" spans="1:8" x14ac:dyDescent="0.25">
      <c r="A951" t="s">
        <v>6594</v>
      </c>
      <c r="B951" t="s">
        <v>6595</v>
      </c>
      <c r="C951">
        <v>5.63</v>
      </c>
      <c r="D951" t="s">
        <v>6596</v>
      </c>
      <c r="E951">
        <v>2013</v>
      </c>
      <c r="F951" t="s">
        <v>31</v>
      </c>
      <c r="G951" t="s">
        <v>346</v>
      </c>
      <c r="H951" t="s">
        <v>6597</v>
      </c>
    </row>
    <row r="952" spans="1:8" x14ac:dyDescent="0.25">
      <c r="A952" t="s">
        <v>6598</v>
      </c>
      <c r="B952" t="s">
        <v>6599</v>
      </c>
      <c r="C952">
        <v>1.55</v>
      </c>
      <c r="D952" t="s">
        <v>6600</v>
      </c>
      <c r="E952" t="s">
        <v>2930</v>
      </c>
      <c r="F952" t="s">
        <v>18</v>
      </c>
      <c r="G952" t="s">
        <v>17</v>
      </c>
      <c r="H952" t="s">
        <v>6601</v>
      </c>
    </row>
    <row r="953" spans="1:8" x14ac:dyDescent="0.25">
      <c r="A953" t="s">
        <v>6602</v>
      </c>
      <c r="B953" t="s">
        <v>6603</v>
      </c>
      <c r="C953">
        <v>28.53</v>
      </c>
      <c r="D953" t="s">
        <v>6604</v>
      </c>
      <c r="E953" t="s">
        <v>2930</v>
      </c>
      <c r="F953" t="s">
        <v>31</v>
      </c>
      <c r="G953" t="s">
        <v>387</v>
      </c>
      <c r="H953" t="s">
        <v>6605</v>
      </c>
    </row>
    <row r="954" spans="1:8" x14ac:dyDescent="0.25">
      <c r="A954" t="s">
        <v>6606</v>
      </c>
      <c r="B954" t="s">
        <v>6607</v>
      </c>
      <c r="C954">
        <v>24.09</v>
      </c>
      <c r="D954" t="s">
        <v>6608</v>
      </c>
      <c r="E954" t="s">
        <v>2930</v>
      </c>
      <c r="F954" t="s">
        <v>77</v>
      </c>
      <c r="G954" t="s">
        <v>88</v>
      </c>
      <c r="H954" t="s">
        <v>6609</v>
      </c>
    </row>
    <row r="955" spans="1:8" x14ac:dyDescent="0.25">
      <c r="A955" t="s">
        <v>6610</v>
      </c>
      <c r="B955" t="s">
        <v>6611</v>
      </c>
      <c r="C955">
        <v>22.83</v>
      </c>
      <c r="D955" t="s">
        <v>6612</v>
      </c>
      <c r="E955" t="s">
        <v>2930</v>
      </c>
      <c r="F955" t="s">
        <v>600</v>
      </c>
      <c r="G955" t="s">
        <v>2949</v>
      </c>
      <c r="H955" t="s">
        <v>6613</v>
      </c>
    </row>
    <row r="956" spans="1:8" x14ac:dyDescent="0.25">
      <c r="A956" t="s">
        <v>6614</v>
      </c>
      <c r="B956" t="s">
        <v>6615</v>
      </c>
      <c r="C956">
        <v>7.98</v>
      </c>
      <c r="D956" t="s">
        <v>6616</v>
      </c>
      <c r="E956" t="s">
        <v>2930</v>
      </c>
      <c r="F956" t="s">
        <v>600</v>
      </c>
      <c r="G956" t="s">
        <v>2949</v>
      </c>
      <c r="H956" t="s">
        <v>6617</v>
      </c>
    </row>
    <row r="957" spans="1:8" x14ac:dyDescent="0.25">
      <c r="A957" t="s">
        <v>6618</v>
      </c>
      <c r="B957" t="s">
        <v>6619</v>
      </c>
      <c r="C957">
        <v>59.04</v>
      </c>
      <c r="D957" t="s">
        <v>3771</v>
      </c>
      <c r="E957">
        <v>1997</v>
      </c>
      <c r="F957" t="s">
        <v>138</v>
      </c>
      <c r="G957" t="s">
        <v>308</v>
      </c>
      <c r="H957" t="s">
        <v>6620</v>
      </c>
    </row>
    <row r="958" spans="1:8" x14ac:dyDescent="0.25">
      <c r="A958" t="s">
        <v>549</v>
      </c>
      <c r="B958" t="s">
        <v>6621</v>
      </c>
      <c r="C958">
        <v>42.765000000000001</v>
      </c>
      <c r="D958" t="s">
        <v>6622</v>
      </c>
      <c r="E958">
        <v>1987</v>
      </c>
      <c r="F958" t="s">
        <v>31</v>
      </c>
      <c r="G958" t="s">
        <v>233</v>
      </c>
      <c r="H958" t="s">
        <v>6623</v>
      </c>
    </row>
    <row r="959" spans="1:8" x14ac:dyDescent="0.25">
      <c r="A959" t="s">
        <v>6624</v>
      </c>
      <c r="B959" t="s">
        <v>6625</v>
      </c>
      <c r="C959">
        <v>5</v>
      </c>
      <c r="D959" t="s">
        <v>6626</v>
      </c>
      <c r="E959">
        <v>2013</v>
      </c>
      <c r="F959" t="s">
        <v>25</v>
      </c>
      <c r="G959" t="s">
        <v>62</v>
      </c>
      <c r="H959" t="s">
        <v>6627</v>
      </c>
    </row>
    <row r="960" spans="1:8" x14ac:dyDescent="0.25">
      <c r="A960" t="s">
        <v>6628</v>
      </c>
      <c r="B960" t="s">
        <v>6629</v>
      </c>
      <c r="C960">
        <v>16.25</v>
      </c>
      <c r="D960" t="s">
        <v>6630</v>
      </c>
      <c r="E960" t="s">
        <v>2930</v>
      </c>
      <c r="F960" t="s">
        <v>600</v>
      </c>
      <c r="G960" t="s">
        <v>2949</v>
      </c>
      <c r="H960" t="s">
        <v>6631</v>
      </c>
    </row>
    <row r="961" spans="1:8" x14ac:dyDescent="0.25">
      <c r="A961" t="s">
        <v>6632</v>
      </c>
      <c r="B961" t="s">
        <v>6633</v>
      </c>
      <c r="C961">
        <v>24.07</v>
      </c>
      <c r="D961" t="s">
        <v>6634</v>
      </c>
      <c r="E961" t="s">
        <v>2930</v>
      </c>
      <c r="F961" t="s">
        <v>600</v>
      </c>
      <c r="G961" t="s">
        <v>2971</v>
      </c>
      <c r="H961" t="s">
        <v>6635</v>
      </c>
    </row>
    <row r="962" spans="1:8" x14ac:dyDescent="0.25">
      <c r="A962" t="s">
        <v>6636</v>
      </c>
      <c r="B962" t="s">
        <v>6637</v>
      </c>
      <c r="C962">
        <v>15.41</v>
      </c>
      <c r="D962" t="s">
        <v>3164</v>
      </c>
      <c r="E962" t="s">
        <v>2930</v>
      </c>
      <c r="F962" t="s">
        <v>138</v>
      </c>
      <c r="G962" t="s">
        <v>3670</v>
      </c>
      <c r="H962" t="s">
        <v>6638</v>
      </c>
    </row>
    <row r="963" spans="1:8" x14ac:dyDescent="0.25">
      <c r="A963" t="s">
        <v>6639</v>
      </c>
      <c r="B963" t="s">
        <v>6640</v>
      </c>
      <c r="C963">
        <v>28.42</v>
      </c>
      <c r="D963" t="s">
        <v>6641</v>
      </c>
      <c r="E963" t="s">
        <v>2930</v>
      </c>
      <c r="F963" t="s">
        <v>600</v>
      </c>
      <c r="G963" t="s">
        <v>2940</v>
      </c>
      <c r="H963" t="s">
        <v>6642</v>
      </c>
    </row>
    <row r="964" spans="1:8" x14ac:dyDescent="0.25">
      <c r="A964" t="s">
        <v>6643</v>
      </c>
      <c r="B964" t="s">
        <v>6644</v>
      </c>
      <c r="C964">
        <v>80.52</v>
      </c>
      <c r="D964" t="s">
        <v>6645</v>
      </c>
      <c r="E964">
        <v>1995</v>
      </c>
      <c r="F964" t="s">
        <v>138</v>
      </c>
      <c r="G964" t="s">
        <v>365</v>
      </c>
      <c r="H964" t="s">
        <v>6646</v>
      </c>
    </row>
    <row r="965" spans="1:8" x14ac:dyDescent="0.25">
      <c r="A965" t="s">
        <v>6647</v>
      </c>
      <c r="B965" t="s">
        <v>6648</v>
      </c>
      <c r="C965">
        <v>3.71</v>
      </c>
      <c r="D965" t="s">
        <v>6649</v>
      </c>
      <c r="E965" t="s">
        <v>2930</v>
      </c>
      <c r="F965" t="s">
        <v>178</v>
      </c>
      <c r="G965" t="s">
        <v>292</v>
      </c>
      <c r="H965" t="s">
        <v>6650</v>
      </c>
    </row>
    <row r="966" spans="1:8" x14ac:dyDescent="0.25">
      <c r="A966" t="s">
        <v>6651</v>
      </c>
      <c r="B966" t="s">
        <v>6652</v>
      </c>
      <c r="C966">
        <v>4.9000000000000004</v>
      </c>
      <c r="D966" t="s">
        <v>6653</v>
      </c>
      <c r="E966" t="s">
        <v>2930</v>
      </c>
      <c r="F966" t="s">
        <v>25</v>
      </c>
      <c r="G966" t="s">
        <v>24</v>
      </c>
      <c r="H966" t="s">
        <v>6654</v>
      </c>
    </row>
    <row r="967" spans="1:8" x14ac:dyDescent="0.25">
      <c r="A967" t="s">
        <v>6655</v>
      </c>
      <c r="B967" t="s">
        <v>6656</v>
      </c>
      <c r="C967">
        <v>30.16</v>
      </c>
      <c r="D967" t="s">
        <v>6657</v>
      </c>
      <c r="E967">
        <v>2014</v>
      </c>
      <c r="F967" t="s">
        <v>25</v>
      </c>
      <c r="G967" t="s">
        <v>24</v>
      </c>
      <c r="H967" t="s">
        <v>6658</v>
      </c>
    </row>
    <row r="968" spans="1:8" x14ac:dyDescent="0.25">
      <c r="A968" t="s">
        <v>6659</v>
      </c>
      <c r="B968" t="s">
        <v>6660</v>
      </c>
      <c r="C968">
        <v>194.54679999999999</v>
      </c>
      <c r="D968" t="s">
        <v>6661</v>
      </c>
      <c r="E968" t="s">
        <v>2930</v>
      </c>
      <c r="F968" t="s">
        <v>2930</v>
      </c>
      <c r="G968" t="s">
        <v>2930</v>
      </c>
      <c r="H968" t="s">
        <v>6662</v>
      </c>
    </row>
    <row r="969" spans="1:8" x14ac:dyDescent="0.25">
      <c r="A969" t="s">
        <v>6663</v>
      </c>
      <c r="B969" t="s">
        <v>6664</v>
      </c>
      <c r="C969">
        <v>15.84</v>
      </c>
      <c r="D969" t="s">
        <v>6665</v>
      </c>
      <c r="E969" t="s">
        <v>2930</v>
      </c>
      <c r="F969" t="s">
        <v>600</v>
      </c>
      <c r="G969" t="s">
        <v>2949</v>
      </c>
      <c r="H969" t="s">
        <v>6666</v>
      </c>
    </row>
    <row r="970" spans="1:8" x14ac:dyDescent="0.25">
      <c r="A970" t="s">
        <v>6667</v>
      </c>
      <c r="B970" t="s">
        <v>6668</v>
      </c>
      <c r="C970">
        <v>16.440000000000001</v>
      </c>
      <c r="D970" t="s">
        <v>6669</v>
      </c>
      <c r="E970">
        <v>2011</v>
      </c>
      <c r="F970" t="s">
        <v>2930</v>
      </c>
      <c r="G970" t="s">
        <v>2930</v>
      </c>
      <c r="H970" t="s">
        <v>6670</v>
      </c>
    </row>
    <row r="971" spans="1:8" x14ac:dyDescent="0.25">
      <c r="A971" t="s">
        <v>6671</v>
      </c>
      <c r="B971" t="s">
        <v>6672</v>
      </c>
      <c r="C971">
        <v>64.959999999999994</v>
      </c>
      <c r="D971" t="s">
        <v>6673</v>
      </c>
      <c r="E971" t="s">
        <v>2930</v>
      </c>
      <c r="F971" t="s">
        <v>31</v>
      </c>
      <c r="G971" t="s">
        <v>387</v>
      </c>
      <c r="H971" t="s">
        <v>6674</v>
      </c>
    </row>
    <row r="972" spans="1:8" x14ac:dyDescent="0.25">
      <c r="A972" t="s">
        <v>6675</v>
      </c>
      <c r="B972" t="s">
        <v>6676</v>
      </c>
      <c r="C972">
        <v>12.57</v>
      </c>
      <c r="D972" t="s">
        <v>6677</v>
      </c>
      <c r="E972">
        <v>2014</v>
      </c>
      <c r="F972" t="s">
        <v>600</v>
      </c>
      <c r="G972" t="s">
        <v>5966</v>
      </c>
      <c r="H972" t="s">
        <v>6678</v>
      </c>
    </row>
    <row r="973" spans="1:8" x14ac:dyDescent="0.25">
      <c r="A973" t="s">
        <v>6679</v>
      </c>
      <c r="B973" t="s">
        <v>6680</v>
      </c>
      <c r="C973">
        <v>7.21</v>
      </c>
      <c r="D973" t="s">
        <v>6322</v>
      </c>
      <c r="E973">
        <v>2008</v>
      </c>
      <c r="F973" t="s">
        <v>2930</v>
      </c>
      <c r="G973" t="s">
        <v>2930</v>
      </c>
      <c r="H973" t="s">
        <v>6681</v>
      </c>
    </row>
    <row r="974" spans="1:8" x14ac:dyDescent="0.25">
      <c r="A974" t="s">
        <v>6679</v>
      </c>
      <c r="B974" t="s">
        <v>6682</v>
      </c>
      <c r="C974">
        <v>24.059200000000001</v>
      </c>
      <c r="D974" t="s">
        <v>2930</v>
      </c>
      <c r="E974" t="s">
        <v>2930</v>
      </c>
      <c r="F974" t="s">
        <v>2930</v>
      </c>
      <c r="G974" t="s">
        <v>2930</v>
      </c>
      <c r="H974" t="s">
        <v>6683</v>
      </c>
    </row>
    <row r="975" spans="1:8" x14ac:dyDescent="0.25">
      <c r="A975" t="s">
        <v>6684</v>
      </c>
      <c r="B975" t="s">
        <v>6685</v>
      </c>
      <c r="C975">
        <v>10.92</v>
      </c>
      <c r="D975" t="s">
        <v>6686</v>
      </c>
      <c r="E975">
        <v>2013</v>
      </c>
      <c r="F975" t="s">
        <v>2930</v>
      </c>
      <c r="G975" t="s">
        <v>2930</v>
      </c>
      <c r="H975" t="s">
        <v>6687</v>
      </c>
    </row>
    <row r="976" spans="1:8" x14ac:dyDescent="0.25">
      <c r="A976" t="s">
        <v>6688</v>
      </c>
      <c r="B976" t="s">
        <v>6689</v>
      </c>
      <c r="C976">
        <v>19.39</v>
      </c>
      <c r="D976" t="s">
        <v>6045</v>
      </c>
      <c r="E976" t="s">
        <v>2930</v>
      </c>
      <c r="F976" t="s">
        <v>600</v>
      </c>
      <c r="G976" t="s">
        <v>2949</v>
      </c>
      <c r="H976" t="s">
        <v>6690</v>
      </c>
    </row>
    <row r="977" spans="1:8" x14ac:dyDescent="0.25">
      <c r="A977" t="s">
        <v>6688</v>
      </c>
      <c r="B977" t="s">
        <v>6691</v>
      </c>
      <c r="C977">
        <v>27.42</v>
      </c>
      <c r="D977" t="s">
        <v>6692</v>
      </c>
      <c r="E977" t="s">
        <v>2930</v>
      </c>
      <c r="F977" t="s">
        <v>600</v>
      </c>
      <c r="G977" t="s">
        <v>2949</v>
      </c>
      <c r="H977" t="s">
        <v>6693</v>
      </c>
    </row>
    <row r="978" spans="1:8" x14ac:dyDescent="0.25">
      <c r="A978" t="s">
        <v>6694</v>
      </c>
      <c r="B978" t="s">
        <v>6695</v>
      </c>
      <c r="C978">
        <v>38.32</v>
      </c>
      <c r="D978" t="s">
        <v>2975</v>
      </c>
      <c r="E978">
        <v>2010</v>
      </c>
      <c r="F978" t="s">
        <v>600</v>
      </c>
      <c r="G978" t="s">
        <v>5966</v>
      </c>
      <c r="H978" t="s">
        <v>6696</v>
      </c>
    </row>
    <row r="979" spans="1:8" x14ac:dyDescent="0.25">
      <c r="A979" t="s">
        <v>6697</v>
      </c>
      <c r="B979" t="s">
        <v>6698</v>
      </c>
      <c r="C979">
        <v>22.75</v>
      </c>
      <c r="D979" t="s">
        <v>6699</v>
      </c>
      <c r="E979">
        <v>1999</v>
      </c>
      <c r="F979" t="s">
        <v>600</v>
      </c>
      <c r="G979" t="s">
        <v>2949</v>
      </c>
      <c r="H979" t="s">
        <v>6700</v>
      </c>
    </row>
    <row r="980" spans="1:8" x14ac:dyDescent="0.25">
      <c r="A980" t="s">
        <v>6701</v>
      </c>
      <c r="B980" t="s">
        <v>6702</v>
      </c>
      <c r="C980">
        <v>21.45</v>
      </c>
      <c r="D980" t="s">
        <v>6703</v>
      </c>
      <c r="E980">
        <v>1999</v>
      </c>
      <c r="F980" t="s">
        <v>18</v>
      </c>
      <c r="G980" t="s">
        <v>53</v>
      </c>
      <c r="H980" t="s">
        <v>6704</v>
      </c>
    </row>
    <row r="981" spans="1:8" x14ac:dyDescent="0.25">
      <c r="A981" t="s">
        <v>6705</v>
      </c>
      <c r="B981" t="s">
        <v>6706</v>
      </c>
      <c r="C981">
        <v>2.75</v>
      </c>
      <c r="D981" t="s">
        <v>6707</v>
      </c>
      <c r="E981" t="s">
        <v>2930</v>
      </c>
      <c r="F981" t="s">
        <v>218</v>
      </c>
      <c r="G981" t="s">
        <v>3028</v>
      </c>
      <c r="H981" t="s">
        <v>6708</v>
      </c>
    </row>
    <row r="982" spans="1:8" x14ac:dyDescent="0.25">
      <c r="A982" t="s">
        <v>6709</v>
      </c>
      <c r="B982" t="s">
        <v>6710</v>
      </c>
      <c r="C982">
        <v>10</v>
      </c>
      <c r="D982" t="s">
        <v>2930</v>
      </c>
      <c r="E982">
        <v>2015</v>
      </c>
      <c r="F982" t="s">
        <v>600</v>
      </c>
      <c r="G982" t="s">
        <v>217</v>
      </c>
      <c r="H982" t="s">
        <v>6711</v>
      </c>
    </row>
    <row r="983" spans="1:8" x14ac:dyDescent="0.25">
      <c r="A983" t="s">
        <v>6712</v>
      </c>
      <c r="B983" t="s">
        <v>6713</v>
      </c>
      <c r="C983">
        <v>46.15</v>
      </c>
      <c r="D983" t="s">
        <v>6714</v>
      </c>
      <c r="E983">
        <v>2013</v>
      </c>
      <c r="F983" t="s">
        <v>18</v>
      </c>
      <c r="G983" t="s">
        <v>3844</v>
      </c>
      <c r="H983" t="s">
        <v>6715</v>
      </c>
    </row>
    <row r="984" spans="1:8" x14ac:dyDescent="0.25">
      <c r="A984" t="s">
        <v>6716</v>
      </c>
      <c r="B984" t="s">
        <v>6717</v>
      </c>
      <c r="C984">
        <v>17.16</v>
      </c>
      <c r="D984" t="s">
        <v>6718</v>
      </c>
      <c r="E984">
        <v>1987</v>
      </c>
      <c r="F984" t="s">
        <v>600</v>
      </c>
      <c r="G984" t="s">
        <v>2949</v>
      </c>
      <c r="H984" t="s">
        <v>6719</v>
      </c>
    </row>
    <row r="985" spans="1:8" x14ac:dyDescent="0.25">
      <c r="A985" t="s">
        <v>6720</v>
      </c>
      <c r="B985" t="s">
        <v>6721</v>
      </c>
      <c r="C985">
        <v>16.920000000000002</v>
      </c>
      <c r="D985" t="s">
        <v>6722</v>
      </c>
      <c r="E985" t="s">
        <v>2930</v>
      </c>
      <c r="F985" t="s">
        <v>600</v>
      </c>
      <c r="G985" t="s">
        <v>2949</v>
      </c>
      <c r="H985" t="s">
        <v>6723</v>
      </c>
    </row>
    <row r="986" spans="1:8" x14ac:dyDescent="0.25">
      <c r="A986" t="s">
        <v>6724</v>
      </c>
      <c r="B986" t="s">
        <v>6725</v>
      </c>
      <c r="C986">
        <v>6</v>
      </c>
      <c r="D986" t="s">
        <v>6726</v>
      </c>
      <c r="E986">
        <v>2013</v>
      </c>
      <c r="F986" t="s">
        <v>2930</v>
      </c>
      <c r="G986" t="s">
        <v>2930</v>
      </c>
      <c r="H986" t="s">
        <v>6727</v>
      </c>
    </row>
    <row r="987" spans="1:8" x14ac:dyDescent="0.25">
      <c r="A987" t="s">
        <v>6728</v>
      </c>
      <c r="B987" t="s">
        <v>6729</v>
      </c>
      <c r="C987">
        <v>6.41</v>
      </c>
      <c r="D987" t="s">
        <v>6730</v>
      </c>
      <c r="E987" t="s">
        <v>2930</v>
      </c>
      <c r="F987" t="s">
        <v>600</v>
      </c>
      <c r="G987" t="s">
        <v>2949</v>
      </c>
      <c r="H987" t="s">
        <v>6731</v>
      </c>
    </row>
    <row r="988" spans="1:8" x14ac:dyDescent="0.25">
      <c r="A988" t="s">
        <v>6732</v>
      </c>
      <c r="B988" t="s">
        <v>6733</v>
      </c>
      <c r="C988">
        <v>47</v>
      </c>
      <c r="D988" t="s">
        <v>6734</v>
      </c>
      <c r="E988" t="s">
        <v>2930</v>
      </c>
      <c r="F988" t="s">
        <v>600</v>
      </c>
      <c r="G988" t="s">
        <v>2949</v>
      </c>
      <c r="H988" t="s">
        <v>6735</v>
      </c>
    </row>
    <row r="989" spans="1:8" x14ac:dyDescent="0.25">
      <c r="A989" t="s">
        <v>6736</v>
      </c>
      <c r="B989" t="s">
        <v>6737</v>
      </c>
      <c r="C989">
        <v>4.3</v>
      </c>
      <c r="D989" t="s">
        <v>6738</v>
      </c>
      <c r="E989">
        <v>2007</v>
      </c>
      <c r="F989" t="s">
        <v>600</v>
      </c>
      <c r="G989" t="s">
        <v>2949</v>
      </c>
      <c r="H989" t="s">
        <v>6739</v>
      </c>
    </row>
    <row r="990" spans="1:8" x14ac:dyDescent="0.25">
      <c r="A990" t="s">
        <v>6740</v>
      </c>
      <c r="B990" t="s">
        <v>6741</v>
      </c>
      <c r="C990">
        <v>24.5</v>
      </c>
      <c r="D990" t="s">
        <v>6742</v>
      </c>
      <c r="E990" t="s">
        <v>2930</v>
      </c>
      <c r="F990" t="s">
        <v>600</v>
      </c>
      <c r="G990" t="s">
        <v>2954</v>
      </c>
      <c r="H990" t="s">
        <v>6743</v>
      </c>
    </row>
    <row r="991" spans="1:8" x14ac:dyDescent="0.25">
      <c r="A991" t="s">
        <v>6744</v>
      </c>
      <c r="B991" t="s">
        <v>6745</v>
      </c>
      <c r="C991">
        <v>48.92</v>
      </c>
      <c r="D991" t="s">
        <v>3072</v>
      </c>
      <c r="E991">
        <v>1991</v>
      </c>
      <c r="F991" t="s">
        <v>31</v>
      </c>
      <c r="G991" t="s">
        <v>71</v>
      </c>
      <c r="H991" t="s">
        <v>6746</v>
      </c>
    </row>
    <row r="992" spans="1:8" x14ac:dyDescent="0.25">
      <c r="A992" t="s">
        <v>6747</v>
      </c>
      <c r="B992" t="s">
        <v>6748</v>
      </c>
      <c r="C992">
        <v>10.87</v>
      </c>
      <c r="D992" t="s">
        <v>6749</v>
      </c>
      <c r="E992" t="s">
        <v>2930</v>
      </c>
      <c r="F992" t="s">
        <v>600</v>
      </c>
      <c r="G992" t="s">
        <v>2949</v>
      </c>
      <c r="H992" t="s">
        <v>6750</v>
      </c>
    </row>
    <row r="993" spans="1:8" x14ac:dyDescent="0.25">
      <c r="A993" t="s">
        <v>6747</v>
      </c>
      <c r="B993" t="s">
        <v>6751</v>
      </c>
      <c r="C993">
        <v>35.21</v>
      </c>
      <c r="D993" t="s">
        <v>2930</v>
      </c>
      <c r="E993" t="s">
        <v>2930</v>
      </c>
      <c r="F993" t="s">
        <v>600</v>
      </c>
      <c r="G993" t="s">
        <v>2949</v>
      </c>
      <c r="H993" t="s">
        <v>6752</v>
      </c>
    </row>
    <row r="994" spans="1:8" x14ac:dyDescent="0.25">
      <c r="A994" t="s">
        <v>6753</v>
      </c>
      <c r="B994" t="s">
        <v>6754</v>
      </c>
      <c r="C994">
        <v>253.82</v>
      </c>
      <c r="D994" t="s">
        <v>6755</v>
      </c>
      <c r="E994" t="s">
        <v>2930</v>
      </c>
      <c r="F994" t="s">
        <v>600</v>
      </c>
      <c r="G994" t="s">
        <v>2949</v>
      </c>
      <c r="H994" t="s">
        <v>6756</v>
      </c>
    </row>
    <row r="995" spans="1:8" x14ac:dyDescent="0.25">
      <c r="A995" t="s">
        <v>6757</v>
      </c>
      <c r="B995" t="s">
        <v>6758</v>
      </c>
      <c r="C995">
        <v>8.6999999999999993</v>
      </c>
      <c r="D995" t="s">
        <v>6759</v>
      </c>
      <c r="E995" t="s">
        <v>2930</v>
      </c>
      <c r="F995" t="s">
        <v>600</v>
      </c>
      <c r="G995" t="s">
        <v>2954</v>
      </c>
      <c r="H995" t="s">
        <v>6760</v>
      </c>
    </row>
    <row r="996" spans="1:8" x14ac:dyDescent="0.25">
      <c r="A996" t="s">
        <v>6761</v>
      </c>
      <c r="B996" t="s">
        <v>6762</v>
      </c>
      <c r="C996">
        <v>16.3</v>
      </c>
      <c r="D996" t="s">
        <v>6763</v>
      </c>
      <c r="E996" t="s">
        <v>2930</v>
      </c>
      <c r="F996" t="s">
        <v>600</v>
      </c>
      <c r="G996" t="s">
        <v>2949</v>
      </c>
      <c r="H996" t="s">
        <v>6764</v>
      </c>
    </row>
    <row r="997" spans="1:8" x14ac:dyDescent="0.25">
      <c r="A997" t="s">
        <v>6765</v>
      </c>
      <c r="B997" t="s">
        <v>6766</v>
      </c>
      <c r="C997">
        <v>11.73</v>
      </c>
      <c r="D997" t="s">
        <v>6767</v>
      </c>
      <c r="E997" t="s">
        <v>2930</v>
      </c>
      <c r="F997" t="s">
        <v>600</v>
      </c>
      <c r="G997" t="s">
        <v>2949</v>
      </c>
      <c r="H997" t="s">
        <v>6768</v>
      </c>
    </row>
    <row r="998" spans="1:8" x14ac:dyDescent="0.25">
      <c r="A998" t="s">
        <v>6769</v>
      </c>
      <c r="B998" t="s">
        <v>6770</v>
      </c>
      <c r="C998">
        <v>14.98</v>
      </c>
      <c r="D998" t="s">
        <v>6771</v>
      </c>
      <c r="E998">
        <v>2011</v>
      </c>
      <c r="F998" t="s">
        <v>600</v>
      </c>
      <c r="G998" t="s">
        <v>3621</v>
      </c>
      <c r="H998" t="s">
        <v>6772</v>
      </c>
    </row>
    <row r="999" spans="1:8" x14ac:dyDescent="0.25">
      <c r="A999" t="s">
        <v>6773</v>
      </c>
      <c r="B999" t="s">
        <v>6774</v>
      </c>
      <c r="C999">
        <v>32</v>
      </c>
      <c r="D999" t="s">
        <v>6775</v>
      </c>
      <c r="E999" t="s">
        <v>2930</v>
      </c>
      <c r="F999" t="s">
        <v>600</v>
      </c>
      <c r="G999" t="s">
        <v>2954</v>
      </c>
      <c r="H999" t="s">
        <v>6776</v>
      </c>
    </row>
    <row r="1000" spans="1:8" x14ac:dyDescent="0.25">
      <c r="A1000" t="s">
        <v>6777</v>
      </c>
      <c r="B1000" t="s">
        <v>6778</v>
      </c>
      <c r="C1000">
        <v>5.4463999999999997</v>
      </c>
      <c r="D1000" t="s">
        <v>6779</v>
      </c>
      <c r="E1000" t="s">
        <v>2930</v>
      </c>
      <c r="F1000" t="s">
        <v>600</v>
      </c>
      <c r="G1000" t="s">
        <v>2949</v>
      </c>
      <c r="H1000" t="s">
        <v>6780</v>
      </c>
    </row>
    <row r="1001" spans="1:8" x14ac:dyDescent="0.25">
      <c r="A1001" t="s">
        <v>6781</v>
      </c>
      <c r="B1001" t="s">
        <v>6782</v>
      </c>
      <c r="C1001">
        <v>17.670000000000002</v>
      </c>
      <c r="D1001" t="s">
        <v>3754</v>
      </c>
      <c r="E1001" t="s">
        <v>2930</v>
      </c>
      <c r="F1001" t="s">
        <v>600</v>
      </c>
      <c r="G1001" t="s">
        <v>2949</v>
      </c>
      <c r="H1001" t="s">
        <v>6783</v>
      </c>
    </row>
    <row r="1002" spans="1:8" x14ac:dyDescent="0.25">
      <c r="A1002" t="s">
        <v>6781</v>
      </c>
      <c r="B1002" t="s">
        <v>6784</v>
      </c>
      <c r="C1002">
        <v>6.11</v>
      </c>
      <c r="D1002" t="s">
        <v>2930</v>
      </c>
      <c r="E1002" t="s">
        <v>2930</v>
      </c>
      <c r="F1002" t="s">
        <v>600</v>
      </c>
      <c r="G1002" t="s">
        <v>2949</v>
      </c>
      <c r="H1002" t="s">
        <v>6785</v>
      </c>
    </row>
    <row r="1003" spans="1:8" x14ac:dyDescent="0.25">
      <c r="A1003" t="s">
        <v>6786</v>
      </c>
      <c r="B1003" t="s">
        <v>6787</v>
      </c>
      <c r="C1003">
        <v>26.07</v>
      </c>
      <c r="D1003" t="s">
        <v>6788</v>
      </c>
      <c r="E1003" t="s">
        <v>2930</v>
      </c>
      <c r="F1003" t="s">
        <v>600</v>
      </c>
      <c r="G1003" t="s">
        <v>2949</v>
      </c>
      <c r="H1003" t="s">
        <v>6789</v>
      </c>
    </row>
    <row r="1004" spans="1:8" x14ac:dyDescent="0.25">
      <c r="A1004" t="s">
        <v>6790</v>
      </c>
      <c r="B1004" t="s">
        <v>6791</v>
      </c>
      <c r="C1004">
        <v>34.29</v>
      </c>
      <c r="D1004" t="s">
        <v>6792</v>
      </c>
      <c r="E1004" t="s">
        <v>2930</v>
      </c>
      <c r="F1004" t="s">
        <v>600</v>
      </c>
      <c r="G1004" t="s">
        <v>2949</v>
      </c>
      <c r="H1004" t="s">
        <v>6793</v>
      </c>
    </row>
    <row r="1005" spans="1:8" x14ac:dyDescent="0.25">
      <c r="A1005" t="s">
        <v>6794</v>
      </c>
      <c r="B1005" t="s">
        <v>6795</v>
      </c>
      <c r="C1005">
        <v>12.27</v>
      </c>
      <c r="D1005" t="s">
        <v>6796</v>
      </c>
      <c r="E1005" t="s">
        <v>2930</v>
      </c>
      <c r="F1005" t="s">
        <v>600</v>
      </c>
      <c r="G1005" t="s">
        <v>3621</v>
      </c>
      <c r="H1005" t="s">
        <v>6797</v>
      </c>
    </row>
    <row r="1006" spans="1:8" x14ac:dyDescent="0.25">
      <c r="A1006" t="s">
        <v>6798</v>
      </c>
      <c r="B1006" t="s">
        <v>6799</v>
      </c>
      <c r="C1006">
        <v>17.89</v>
      </c>
      <c r="D1006" t="s">
        <v>6800</v>
      </c>
      <c r="E1006" t="s">
        <v>2930</v>
      </c>
      <c r="F1006" t="s">
        <v>600</v>
      </c>
      <c r="G1006" t="s">
        <v>2949</v>
      </c>
      <c r="H1006" t="s">
        <v>6801</v>
      </c>
    </row>
    <row r="1007" spans="1:8" x14ac:dyDescent="0.25">
      <c r="A1007" t="s">
        <v>6802</v>
      </c>
      <c r="B1007" t="s">
        <v>6803</v>
      </c>
      <c r="C1007">
        <v>16.277999999999999</v>
      </c>
      <c r="D1007" t="s">
        <v>6804</v>
      </c>
      <c r="E1007" t="s">
        <v>2930</v>
      </c>
      <c r="F1007" t="s">
        <v>600</v>
      </c>
      <c r="G1007" t="s">
        <v>2949</v>
      </c>
      <c r="H1007" t="s">
        <v>6805</v>
      </c>
    </row>
    <row r="1008" spans="1:8" x14ac:dyDescent="0.25">
      <c r="A1008" t="s">
        <v>6806</v>
      </c>
      <c r="B1008" t="s">
        <v>6807</v>
      </c>
      <c r="C1008">
        <v>26.63</v>
      </c>
      <c r="D1008" t="s">
        <v>6808</v>
      </c>
      <c r="E1008">
        <v>2010</v>
      </c>
      <c r="F1008" t="s">
        <v>600</v>
      </c>
      <c r="G1008" t="s">
        <v>2949</v>
      </c>
      <c r="H1008" t="s">
        <v>6809</v>
      </c>
    </row>
    <row r="1009" spans="1:8" x14ac:dyDescent="0.25">
      <c r="A1009" t="s">
        <v>6810</v>
      </c>
      <c r="B1009" t="s">
        <v>6811</v>
      </c>
      <c r="C1009">
        <v>22.94</v>
      </c>
      <c r="D1009" t="s">
        <v>6812</v>
      </c>
      <c r="E1009" t="s">
        <v>2930</v>
      </c>
      <c r="F1009" t="s">
        <v>600</v>
      </c>
      <c r="G1009" t="s">
        <v>2949</v>
      </c>
      <c r="H1009" t="s">
        <v>6813</v>
      </c>
    </row>
    <row r="1010" spans="1:8" x14ac:dyDescent="0.25">
      <c r="A1010" t="s">
        <v>6814</v>
      </c>
      <c r="B1010" t="s">
        <v>6815</v>
      </c>
      <c r="C1010">
        <v>19.96</v>
      </c>
      <c r="D1010" t="s">
        <v>6816</v>
      </c>
      <c r="E1010" t="s">
        <v>2930</v>
      </c>
      <c r="F1010" t="s">
        <v>600</v>
      </c>
      <c r="G1010" t="s">
        <v>2949</v>
      </c>
      <c r="H1010" t="s">
        <v>6817</v>
      </c>
    </row>
    <row r="1011" spans="1:8" x14ac:dyDescent="0.25">
      <c r="A1011" t="s">
        <v>6818</v>
      </c>
      <c r="B1011" t="s">
        <v>6819</v>
      </c>
      <c r="C1011">
        <v>16.82</v>
      </c>
      <c r="D1011" t="s">
        <v>4941</v>
      </c>
      <c r="E1011" t="s">
        <v>2930</v>
      </c>
      <c r="F1011" t="s">
        <v>600</v>
      </c>
      <c r="G1011" t="s">
        <v>2949</v>
      </c>
      <c r="H1011" t="s">
        <v>6820</v>
      </c>
    </row>
    <row r="1012" spans="1:8" x14ac:dyDescent="0.25">
      <c r="A1012" t="s">
        <v>6821</v>
      </c>
      <c r="B1012" t="s">
        <v>6822</v>
      </c>
      <c r="C1012">
        <v>32.5</v>
      </c>
      <c r="D1012" t="s">
        <v>6823</v>
      </c>
      <c r="E1012">
        <v>2013</v>
      </c>
      <c r="F1012" t="s">
        <v>600</v>
      </c>
      <c r="G1012" t="s">
        <v>2949</v>
      </c>
      <c r="H1012" t="s">
        <v>6824</v>
      </c>
    </row>
    <row r="1013" spans="1:8" x14ac:dyDescent="0.25">
      <c r="A1013" t="s">
        <v>6825</v>
      </c>
      <c r="B1013" t="s">
        <v>6826</v>
      </c>
      <c r="C1013">
        <v>8.85</v>
      </c>
      <c r="D1013" t="s">
        <v>6827</v>
      </c>
      <c r="E1013" t="s">
        <v>2930</v>
      </c>
      <c r="F1013" t="s">
        <v>600</v>
      </c>
      <c r="G1013" t="s">
        <v>2949</v>
      </c>
      <c r="H1013" t="s">
        <v>6828</v>
      </c>
    </row>
    <row r="1014" spans="1:8" x14ac:dyDescent="0.25">
      <c r="A1014" t="s">
        <v>6829</v>
      </c>
      <c r="B1014" t="s">
        <v>6830</v>
      </c>
      <c r="C1014">
        <v>12.52</v>
      </c>
      <c r="D1014" t="s">
        <v>6831</v>
      </c>
      <c r="E1014">
        <v>2015</v>
      </c>
      <c r="F1014" t="s">
        <v>600</v>
      </c>
      <c r="G1014" t="s">
        <v>3621</v>
      </c>
      <c r="H1014" t="s">
        <v>6832</v>
      </c>
    </row>
    <row r="1015" spans="1:8" x14ac:dyDescent="0.25">
      <c r="A1015" t="s">
        <v>6833</v>
      </c>
      <c r="B1015" t="s">
        <v>6834</v>
      </c>
      <c r="C1015">
        <v>26.889900000000001</v>
      </c>
      <c r="D1015" t="s">
        <v>6835</v>
      </c>
      <c r="E1015" t="s">
        <v>2930</v>
      </c>
      <c r="F1015" t="s">
        <v>600</v>
      </c>
      <c r="G1015" t="s">
        <v>2954</v>
      </c>
      <c r="H1015" t="s">
        <v>6836</v>
      </c>
    </row>
    <row r="1016" spans="1:8" x14ac:dyDescent="0.25">
      <c r="A1016" t="s">
        <v>6837</v>
      </c>
      <c r="B1016" t="s">
        <v>6838</v>
      </c>
      <c r="C1016">
        <v>2.2400000000000002</v>
      </c>
      <c r="D1016" t="s">
        <v>6839</v>
      </c>
      <c r="E1016">
        <v>2005</v>
      </c>
      <c r="F1016" t="s">
        <v>600</v>
      </c>
      <c r="G1016" t="s">
        <v>2949</v>
      </c>
      <c r="H1016" t="s">
        <v>6840</v>
      </c>
    </row>
    <row r="1017" spans="1:8" x14ac:dyDescent="0.25">
      <c r="A1017" t="s">
        <v>6841</v>
      </c>
      <c r="B1017" t="s">
        <v>6842</v>
      </c>
      <c r="C1017">
        <v>49.02</v>
      </c>
      <c r="D1017" t="s">
        <v>6843</v>
      </c>
      <c r="E1017">
        <v>2006</v>
      </c>
      <c r="F1017" t="s">
        <v>18</v>
      </c>
      <c r="G1017" t="s">
        <v>53</v>
      </c>
      <c r="H1017" t="s">
        <v>6844</v>
      </c>
    </row>
    <row r="1018" spans="1:8" x14ac:dyDescent="0.25">
      <c r="A1018" t="s">
        <v>6845</v>
      </c>
      <c r="B1018" t="s">
        <v>6846</v>
      </c>
      <c r="C1018">
        <v>8.11</v>
      </c>
      <c r="D1018" t="s">
        <v>6847</v>
      </c>
      <c r="E1018" t="s">
        <v>2930</v>
      </c>
      <c r="F1018" t="s">
        <v>600</v>
      </c>
      <c r="G1018" t="s">
        <v>2949</v>
      </c>
      <c r="H1018" t="s">
        <v>6848</v>
      </c>
    </row>
    <row r="1019" spans="1:8" x14ac:dyDescent="0.25">
      <c r="A1019" t="s">
        <v>6849</v>
      </c>
      <c r="B1019" t="s">
        <v>6850</v>
      </c>
      <c r="C1019">
        <v>23.96</v>
      </c>
      <c r="D1019" t="s">
        <v>6851</v>
      </c>
      <c r="E1019" t="s">
        <v>2930</v>
      </c>
      <c r="F1019" t="s">
        <v>2930</v>
      </c>
      <c r="G1019" t="s">
        <v>2930</v>
      </c>
      <c r="H1019" t="s">
        <v>6852</v>
      </c>
    </row>
    <row r="1020" spans="1:8" x14ac:dyDescent="0.25">
      <c r="A1020" t="s">
        <v>6853</v>
      </c>
      <c r="B1020" t="s">
        <v>6854</v>
      </c>
      <c r="C1020">
        <v>39.269300000000001</v>
      </c>
      <c r="D1020" t="s">
        <v>6855</v>
      </c>
      <c r="E1020" t="s">
        <v>2930</v>
      </c>
      <c r="F1020" t="s">
        <v>2930</v>
      </c>
      <c r="G1020" t="s">
        <v>2930</v>
      </c>
      <c r="H1020" t="s">
        <v>6856</v>
      </c>
    </row>
    <row r="1021" spans="1:8" x14ac:dyDescent="0.25">
      <c r="A1021" t="s">
        <v>6857</v>
      </c>
      <c r="B1021" t="s">
        <v>6858</v>
      </c>
      <c r="C1021">
        <v>23.6</v>
      </c>
      <c r="D1021" t="s">
        <v>6859</v>
      </c>
      <c r="E1021" t="s">
        <v>2930</v>
      </c>
      <c r="F1021" t="s">
        <v>2930</v>
      </c>
      <c r="G1021" t="s">
        <v>2930</v>
      </c>
      <c r="H1021" t="s">
        <v>6860</v>
      </c>
    </row>
    <row r="1022" spans="1:8" x14ac:dyDescent="0.25">
      <c r="A1022" t="s">
        <v>6861</v>
      </c>
      <c r="B1022" t="s">
        <v>6862</v>
      </c>
      <c r="C1022">
        <v>19.510000000000002</v>
      </c>
      <c r="D1022" t="s">
        <v>6863</v>
      </c>
      <c r="E1022" t="s">
        <v>2930</v>
      </c>
      <c r="F1022" t="s">
        <v>2930</v>
      </c>
      <c r="G1022" t="s">
        <v>2930</v>
      </c>
      <c r="H1022" t="s">
        <v>6864</v>
      </c>
    </row>
    <row r="1023" spans="1:8" x14ac:dyDescent="0.25">
      <c r="A1023" t="s">
        <v>6865</v>
      </c>
      <c r="B1023" t="s">
        <v>6866</v>
      </c>
      <c r="C1023">
        <v>47.64</v>
      </c>
      <c r="D1023" t="s">
        <v>2930</v>
      </c>
      <c r="E1023" t="s">
        <v>2930</v>
      </c>
      <c r="F1023" t="s">
        <v>2930</v>
      </c>
      <c r="G1023" t="s">
        <v>2930</v>
      </c>
      <c r="H1023" t="s">
        <v>6867</v>
      </c>
    </row>
    <row r="1024" spans="1:8" x14ac:dyDescent="0.25">
      <c r="A1024" t="s">
        <v>6868</v>
      </c>
      <c r="B1024" t="s">
        <v>6869</v>
      </c>
      <c r="C1024">
        <v>59.97</v>
      </c>
      <c r="D1024" t="s">
        <v>6870</v>
      </c>
      <c r="E1024" t="s">
        <v>2930</v>
      </c>
      <c r="F1024" t="s">
        <v>2930</v>
      </c>
      <c r="G1024" t="s">
        <v>2930</v>
      </c>
      <c r="H1024" t="s">
        <v>6871</v>
      </c>
    </row>
    <row r="1025" spans="1:8" x14ac:dyDescent="0.25">
      <c r="A1025" t="s">
        <v>6872</v>
      </c>
      <c r="B1025" t="s">
        <v>6873</v>
      </c>
      <c r="C1025">
        <v>33.04</v>
      </c>
      <c r="D1025" t="s">
        <v>2930</v>
      </c>
      <c r="E1025" t="s">
        <v>2930</v>
      </c>
      <c r="F1025" t="s">
        <v>2930</v>
      </c>
      <c r="G1025" t="s">
        <v>2930</v>
      </c>
      <c r="H1025" t="s">
        <v>6874</v>
      </c>
    </row>
    <row r="1026" spans="1:8" x14ac:dyDescent="0.25">
      <c r="A1026" t="s">
        <v>6875</v>
      </c>
      <c r="B1026" t="s">
        <v>6876</v>
      </c>
      <c r="C1026">
        <v>21.44</v>
      </c>
      <c r="D1026" t="s">
        <v>6877</v>
      </c>
      <c r="E1026" t="s">
        <v>2930</v>
      </c>
      <c r="F1026" t="s">
        <v>2930</v>
      </c>
      <c r="G1026" t="s">
        <v>2930</v>
      </c>
      <c r="H1026" t="s">
        <v>6878</v>
      </c>
    </row>
    <row r="1027" spans="1:8" x14ac:dyDescent="0.25">
      <c r="A1027" t="s">
        <v>6879</v>
      </c>
      <c r="B1027" t="s">
        <v>6880</v>
      </c>
      <c r="C1027">
        <v>25.1</v>
      </c>
      <c r="D1027" t="s">
        <v>6881</v>
      </c>
      <c r="E1027" t="s">
        <v>2930</v>
      </c>
      <c r="F1027" t="s">
        <v>2930</v>
      </c>
      <c r="G1027" t="s">
        <v>2930</v>
      </c>
      <c r="H1027" t="s">
        <v>6882</v>
      </c>
    </row>
    <row r="1028" spans="1:8" x14ac:dyDescent="0.25">
      <c r="A1028" t="s">
        <v>6883</v>
      </c>
      <c r="B1028" t="s">
        <v>6884</v>
      </c>
      <c r="C1028">
        <v>20.89</v>
      </c>
      <c r="D1028" t="s">
        <v>6885</v>
      </c>
      <c r="E1028" t="s">
        <v>2930</v>
      </c>
      <c r="F1028" t="s">
        <v>2930</v>
      </c>
      <c r="G1028" t="s">
        <v>2930</v>
      </c>
      <c r="H1028" t="s">
        <v>6886</v>
      </c>
    </row>
    <row r="1029" spans="1:8" x14ac:dyDescent="0.25">
      <c r="A1029" t="s">
        <v>6887</v>
      </c>
      <c r="B1029" t="s">
        <v>6888</v>
      </c>
      <c r="C1029">
        <v>50.43</v>
      </c>
      <c r="D1029" t="s">
        <v>6889</v>
      </c>
      <c r="E1029" t="s">
        <v>2930</v>
      </c>
      <c r="F1029" t="s">
        <v>2930</v>
      </c>
      <c r="G1029" t="s">
        <v>2930</v>
      </c>
      <c r="H1029" t="s">
        <v>6890</v>
      </c>
    </row>
    <row r="1030" spans="1:8" x14ac:dyDescent="0.25">
      <c r="A1030" t="s">
        <v>6891</v>
      </c>
      <c r="B1030" t="s">
        <v>6892</v>
      </c>
      <c r="C1030">
        <v>28.96</v>
      </c>
      <c r="D1030" t="s">
        <v>2930</v>
      </c>
      <c r="E1030" t="s">
        <v>2930</v>
      </c>
      <c r="F1030" t="s">
        <v>2930</v>
      </c>
      <c r="G1030" t="s">
        <v>2930</v>
      </c>
      <c r="H1030" t="s">
        <v>6893</v>
      </c>
    </row>
    <row r="1031" spans="1:8" x14ac:dyDescent="0.25">
      <c r="A1031" t="s">
        <v>6894</v>
      </c>
      <c r="B1031" t="s">
        <v>6895</v>
      </c>
      <c r="C1031">
        <v>29.72</v>
      </c>
      <c r="D1031" t="s">
        <v>6896</v>
      </c>
      <c r="E1031" t="s">
        <v>2930</v>
      </c>
      <c r="F1031" t="s">
        <v>2930</v>
      </c>
      <c r="G1031" t="s">
        <v>2930</v>
      </c>
      <c r="H1031" t="s">
        <v>6897</v>
      </c>
    </row>
    <row r="1032" spans="1:8" x14ac:dyDescent="0.25">
      <c r="A1032" t="s">
        <v>6898</v>
      </c>
      <c r="B1032" t="s">
        <v>6899</v>
      </c>
      <c r="C1032">
        <v>10.67</v>
      </c>
      <c r="D1032" t="s">
        <v>6900</v>
      </c>
      <c r="E1032" t="s">
        <v>2930</v>
      </c>
      <c r="F1032" t="s">
        <v>2930</v>
      </c>
      <c r="G1032" t="s">
        <v>2930</v>
      </c>
      <c r="H1032" t="s">
        <v>6901</v>
      </c>
    </row>
    <row r="1033" spans="1:8" x14ac:dyDescent="0.25">
      <c r="A1033" t="s">
        <v>6902</v>
      </c>
      <c r="B1033" t="s">
        <v>6903</v>
      </c>
      <c r="C1033">
        <v>20.795999999999999</v>
      </c>
      <c r="D1033" t="s">
        <v>6904</v>
      </c>
      <c r="E1033" t="s">
        <v>2930</v>
      </c>
      <c r="F1033" t="s">
        <v>2930</v>
      </c>
      <c r="G1033" t="s">
        <v>2930</v>
      </c>
      <c r="H1033" t="s">
        <v>6905</v>
      </c>
    </row>
    <row r="1034" spans="1:8" x14ac:dyDescent="0.25">
      <c r="A1034" t="s">
        <v>6906</v>
      </c>
      <c r="B1034" t="s">
        <v>6907</v>
      </c>
      <c r="C1034">
        <v>50.64</v>
      </c>
      <c r="D1034" t="s">
        <v>2930</v>
      </c>
      <c r="E1034" t="s">
        <v>2930</v>
      </c>
      <c r="F1034" t="s">
        <v>2930</v>
      </c>
      <c r="G1034" t="s">
        <v>2930</v>
      </c>
      <c r="H1034" t="s">
        <v>6908</v>
      </c>
    </row>
    <row r="1035" spans="1:8" x14ac:dyDescent="0.25">
      <c r="A1035" t="s">
        <v>6909</v>
      </c>
      <c r="B1035" t="s">
        <v>6910</v>
      </c>
      <c r="C1035">
        <v>51.77</v>
      </c>
      <c r="D1035" t="s">
        <v>6911</v>
      </c>
      <c r="E1035" t="s">
        <v>2930</v>
      </c>
      <c r="F1035" t="s">
        <v>2930</v>
      </c>
      <c r="G1035" t="s">
        <v>2930</v>
      </c>
      <c r="H1035" t="s">
        <v>6912</v>
      </c>
    </row>
    <row r="1036" spans="1:8" x14ac:dyDescent="0.25">
      <c r="A1036" t="s">
        <v>6913</v>
      </c>
      <c r="B1036" t="s">
        <v>6914</v>
      </c>
      <c r="C1036">
        <v>35.609900000000003</v>
      </c>
      <c r="D1036" t="s">
        <v>6915</v>
      </c>
      <c r="E1036" t="s">
        <v>2930</v>
      </c>
      <c r="F1036" t="s">
        <v>2930</v>
      </c>
      <c r="G1036" t="s">
        <v>2930</v>
      </c>
      <c r="H1036" t="s">
        <v>6916</v>
      </c>
    </row>
    <row r="1037" spans="1:8" x14ac:dyDescent="0.25">
      <c r="A1037" t="s">
        <v>6917</v>
      </c>
      <c r="B1037" t="s">
        <v>6918</v>
      </c>
      <c r="C1037">
        <v>40.286999999999999</v>
      </c>
      <c r="D1037" t="s">
        <v>6919</v>
      </c>
      <c r="E1037" t="s">
        <v>2930</v>
      </c>
      <c r="F1037" t="s">
        <v>2930</v>
      </c>
      <c r="G1037" t="s">
        <v>2930</v>
      </c>
      <c r="H1037" t="s">
        <v>6920</v>
      </c>
    </row>
    <row r="1038" spans="1:8" x14ac:dyDescent="0.25">
      <c r="A1038" t="s">
        <v>6921</v>
      </c>
      <c r="B1038" t="s">
        <v>6922</v>
      </c>
      <c r="C1038">
        <v>35.931600000000003</v>
      </c>
      <c r="D1038" t="s">
        <v>6923</v>
      </c>
      <c r="E1038" t="s">
        <v>2930</v>
      </c>
      <c r="F1038" t="s">
        <v>2930</v>
      </c>
      <c r="G1038" t="s">
        <v>2930</v>
      </c>
      <c r="H1038" t="s">
        <v>6924</v>
      </c>
    </row>
    <row r="1039" spans="1:8" x14ac:dyDescent="0.25">
      <c r="A1039" t="s">
        <v>6925</v>
      </c>
      <c r="B1039" t="s">
        <v>6926</v>
      </c>
      <c r="C1039">
        <v>18.14</v>
      </c>
      <c r="D1039" t="s">
        <v>6927</v>
      </c>
      <c r="E1039" t="s">
        <v>2930</v>
      </c>
      <c r="F1039" t="s">
        <v>2930</v>
      </c>
      <c r="G1039" t="s">
        <v>2930</v>
      </c>
      <c r="H1039" t="s">
        <v>6928</v>
      </c>
    </row>
    <row r="1040" spans="1:8" x14ac:dyDescent="0.25">
      <c r="A1040" t="s">
        <v>6929</v>
      </c>
      <c r="B1040" t="s">
        <v>6930</v>
      </c>
      <c r="C1040">
        <v>40.719000000000001</v>
      </c>
      <c r="D1040" t="s">
        <v>6931</v>
      </c>
      <c r="E1040" t="s">
        <v>2930</v>
      </c>
      <c r="F1040" t="s">
        <v>2930</v>
      </c>
      <c r="G1040" t="s">
        <v>2930</v>
      </c>
      <c r="H1040" t="s">
        <v>6932</v>
      </c>
    </row>
    <row r="1041" spans="1:8" x14ac:dyDescent="0.25">
      <c r="A1041" t="s">
        <v>6933</v>
      </c>
      <c r="B1041" t="s">
        <v>6934</v>
      </c>
      <c r="C1041">
        <v>22.65</v>
      </c>
      <c r="D1041" t="s">
        <v>6935</v>
      </c>
      <c r="E1041" t="s">
        <v>2930</v>
      </c>
      <c r="F1041" t="s">
        <v>2930</v>
      </c>
      <c r="G1041" t="s">
        <v>2930</v>
      </c>
      <c r="H1041" t="s">
        <v>6936</v>
      </c>
    </row>
    <row r="1042" spans="1:8" x14ac:dyDescent="0.25">
      <c r="A1042" t="s">
        <v>6937</v>
      </c>
      <c r="B1042" t="s">
        <v>6938</v>
      </c>
      <c r="C1042">
        <v>28.56</v>
      </c>
      <c r="D1042" t="s">
        <v>6939</v>
      </c>
      <c r="E1042" t="s">
        <v>2930</v>
      </c>
      <c r="F1042" t="s">
        <v>2930</v>
      </c>
      <c r="G1042" t="s">
        <v>2930</v>
      </c>
      <c r="H1042" t="s">
        <v>6940</v>
      </c>
    </row>
    <row r="1043" spans="1:8" x14ac:dyDescent="0.25">
      <c r="A1043" t="s">
        <v>6937</v>
      </c>
      <c r="B1043" t="s">
        <v>6941</v>
      </c>
      <c r="C1043">
        <v>19.341200000000001</v>
      </c>
      <c r="D1043" t="s">
        <v>6942</v>
      </c>
      <c r="E1043" t="s">
        <v>2930</v>
      </c>
      <c r="F1043" t="s">
        <v>2930</v>
      </c>
      <c r="G1043" t="s">
        <v>2930</v>
      </c>
      <c r="H1043" t="s">
        <v>6943</v>
      </c>
    </row>
    <row r="1044" spans="1:8" x14ac:dyDescent="0.25">
      <c r="A1044" t="s">
        <v>6944</v>
      </c>
      <c r="B1044" t="s">
        <v>6945</v>
      </c>
      <c r="C1044">
        <v>44.54</v>
      </c>
      <c r="D1044" t="s">
        <v>6946</v>
      </c>
      <c r="E1044" t="s">
        <v>2930</v>
      </c>
      <c r="F1044" t="s">
        <v>2930</v>
      </c>
      <c r="G1044" t="s">
        <v>2930</v>
      </c>
      <c r="H1044" t="s">
        <v>6947</v>
      </c>
    </row>
    <row r="1045" spans="1:8" x14ac:dyDescent="0.25">
      <c r="A1045" t="s">
        <v>6948</v>
      </c>
      <c r="B1045" t="s">
        <v>6949</v>
      </c>
      <c r="C1045">
        <v>41.802999999999997</v>
      </c>
      <c r="D1045" t="s">
        <v>6950</v>
      </c>
      <c r="E1045" t="s">
        <v>2930</v>
      </c>
      <c r="F1045" t="s">
        <v>2930</v>
      </c>
      <c r="G1045" t="s">
        <v>2930</v>
      </c>
      <c r="H1045" t="s">
        <v>6951</v>
      </c>
    </row>
    <row r="1046" spans="1:8" x14ac:dyDescent="0.25">
      <c r="A1046" t="s">
        <v>6952</v>
      </c>
      <c r="B1046" t="s">
        <v>6953</v>
      </c>
      <c r="C1046">
        <v>44.66</v>
      </c>
      <c r="D1046" t="s">
        <v>6954</v>
      </c>
      <c r="E1046" t="s">
        <v>2930</v>
      </c>
      <c r="F1046" t="s">
        <v>2930</v>
      </c>
      <c r="G1046" t="s">
        <v>2930</v>
      </c>
      <c r="H1046" t="s">
        <v>6955</v>
      </c>
    </row>
    <row r="1047" spans="1:8" x14ac:dyDescent="0.25">
      <c r="A1047" t="s">
        <v>6956</v>
      </c>
      <c r="B1047" t="s">
        <v>6957</v>
      </c>
      <c r="C1047">
        <v>18.124700000000001</v>
      </c>
      <c r="D1047" t="s">
        <v>6958</v>
      </c>
      <c r="E1047" t="s">
        <v>2930</v>
      </c>
      <c r="F1047" t="s">
        <v>2930</v>
      </c>
      <c r="G1047" t="s">
        <v>2930</v>
      </c>
      <c r="H1047" t="s">
        <v>6959</v>
      </c>
    </row>
    <row r="1048" spans="1:8" x14ac:dyDescent="0.25">
      <c r="A1048" t="s">
        <v>6960</v>
      </c>
      <c r="B1048" t="s">
        <v>6961</v>
      </c>
      <c r="C1048">
        <v>21.7864</v>
      </c>
      <c r="D1048" t="s">
        <v>6962</v>
      </c>
      <c r="E1048" t="s">
        <v>2930</v>
      </c>
      <c r="F1048" t="s">
        <v>2930</v>
      </c>
      <c r="G1048" t="s">
        <v>2930</v>
      </c>
      <c r="H1048" t="s">
        <v>6963</v>
      </c>
    </row>
    <row r="1049" spans="1:8" x14ac:dyDescent="0.25">
      <c r="A1049" t="s">
        <v>6964</v>
      </c>
      <c r="B1049" t="s">
        <v>6965</v>
      </c>
      <c r="C1049">
        <v>49.136499999999998</v>
      </c>
      <c r="D1049" t="s">
        <v>6966</v>
      </c>
      <c r="E1049" t="s">
        <v>2930</v>
      </c>
      <c r="F1049" t="s">
        <v>2930</v>
      </c>
      <c r="G1049" t="s">
        <v>2930</v>
      </c>
      <c r="H1049" t="s">
        <v>6967</v>
      </c>
    </row>
    <row r="1050" spans="1:8" x14ac:dyDescent="0.25">
      <c r="A1050" t="s">
        <v>6968</v>
      </c>
      <c r="B1050" t="s">
        <v>6969</v>
      </c>
      <c r="C1050">
        <v>50.3</v>
      </c>
      <c r="D1050" t="s">
        <v>6970</v>
      </c>
      <c r="E1050" t="s">
        <v>2930</v>
      </c>
      <c r="F1050" t="s">
        <v>2930</v>
      </c>
      <c r="G1050" t="s">
        <v>2930</v>
      </c>
      <c r="H1050" t="s">
        <v>6971</v>
      </c>
    </row>
    <row r="1051" spans="1:8" x14ac:dyDescent="0.25">
      <c r="A1051" t="s">
        <v>6972</v>
      </c>
      <c r="B1051" t="s">
        <v>6973</v>
      </c>
      <c r="C1051">
        <v>26.719899999999999</v>
      </c>
      <c r="D1051" t="s">
        <v>6974</v>
      </c>
      <c r="E1051" t="s">
        <v>2930</v>
      </c>
      <c r="F1051" t="s">
        <v>2930</v>
      </c>
      <c r="G1051" t="s">
        <v>2930</v>
      </c>
      <c r="H1051" t="s">
        <v>6975</v>
      </c>
    </row>
    <row r="1052" spans="1:8" x14ac:dyDescent="0.25">
      <c r="A1052" t="s">
        <v>6976</v>
      </c>
      <c r="B1052" t="s">
        <v>6977</v>
      </c>
      <c r="C1052">
        <v>9.26</v>
      </c>
      <c r="D1052" t="s">
        <v>6978</v>
      </c>
      <c r="E1052" t="s">
        <v>2930</v>
      </c>
      <c r="F1052" t="s">
        <v>600</v>
      </c>
      <c r="G1052" t="s">
        <v>2949</v>
      </c>
      <c r="H1052" t="s">
        <v>6979</v>
      </c>
    </row>
    <row r="1053" spans="1:8" x14ac:dyDescent="0.25">
      <c r="A1053" t="s">
        <v>6980</v>
      </c>
      <c r="B1053" t="s">
        <v>6981</v>
      </c>
      <c r="C1053">
        <v>13.7</v>
      </c>
      <c r="D1053" t="s">
        <v>6982</v>
      </c>
      <c r="E1053" t="s">
        <v>2930</v>
      </c>
      <c r="F1053" t="s">
        <v>2930</v>
      </c>
      <c r="G1053" t="s">
        <v>2930</v>
      </c>
      <c r="H1053" t="s">
        <v>6983</v>
      </c>
    </row>
    <row r="1054" spans="1:8" x14ac:dyDescent="0.25">
      <c r="A1054" t="s">
        <v>6984</v>
      </c>
      <c r="B1054" t="s">
        <v>6985</v>
      </c>
      <c r="C1054">
        <v>18.29</v>
      </c>
      <c r="D1054" t="s">
        <v>6986</v>
      </c>
      <c r="E1054" t="s">
        <v>2930</v>
      </c>
      <c r="F1054" t="s">
        <v>600</v>
      </c>
      <c r="G1054" t="s">
        <v>2949</v>
      </c>
      <c r="H1054" t="s">
        <v>6987</v>
      </c>
    </row>
    <row r="1055" spans="1:8" x14ac:dyDescent="0.25">
      <c r="A1055" t="s">
        <v>6988</v>
      </c>
      <c r="B1055" t="s">
        <v>6989</v>
      </c>
      <c r="C1055">
        <v>60.5</v>
      </c>
      <c r="D1055" t="s">
        <v>6990</v>
      </c>
      <c r="E1055" t="s">
        <v>2930</v>
      </c>
      <c r="F1055" t="s">
        <v>600</v>
      </c>
      <c r="G1055" t="s">
        <v>5127</v>
      </c>
      <c r="H1055" t="s">
        <v>6991</v>
      </c>
    </row>
    <row r="1056" spans="1:8" x14ac:dyDescent="0.25">
      <c r="A1056" t="s">
        <v>212</v>
      </c>
      <c r="B1056" t="s">
        <v>6992</v>
      </c>
      <c r="C1056">
        <v>79.05</v>
      </c>
      <c r="D1056" t="s">
        <v>6993</v>
      </c>
      <c r="E1056">
        <v>1986</v>
      </c>
      <c r="F1056" t="s">
        <v>18</v>
      </c>
      <c r="G1056" t="s">
        <v>44</v>
      </c>
      <c r="H1056" t="s">
        <v>6994</v>
      </c>
    </row>
    <row r="1057" spans="1:8" x14ac:dyDescent="0.25">
      <c r="A1057" t="s">
        <v>6995</v>
      </c>
      <c r="B1057" t="s">
        <v>6996</v>
      </c>
      <c r="C1057">
        <v>32.22</v>
      </c>
      <c r="D1057" t="s">
        <v>6997</v>
      </c>
      <c r="E1057">
        <v>2012</v>
      </c>
      <c r="F1057" t="s">
        <v>31</v>
      </c>
      <c r="G1057" t="s">
        <v>160</v>
      </c>
      <c r="H1057" t="s">
        <v>6998</v>
      </c>
    </row>
    <row r="1058" spans="1:8" x14ac:dyDescent="0.25">
      <c r="A1058" t="s">
        <v>6999</v>
      </c>
      <c r="B1058" t="s">
        <v>7000</v>
      </c>
      <c r="C1058">
        <v>26.27</v>
      </c>
      <c r="D1058" t="s">
        <v>7001</v>
      </c>
      <c r="E1058">
        <v>2013</v>
      </c>
      <c r="F1058" t="s">
        <v>25</v>
      </c>
      <c r="G1058" t="s">
        <v>24</v>
      </c>
      <c r="H1058" t="s">
        <v>7002</v>
      </c>
    </row>
    <row r="1059" spans="1:8" x14ac:dyDescent="0.25">
      <c r="A1059" t="s">
        <v>7003</v>
      </c>
      <c r="B1059" t="s">
        <v>7004</v>
      </c>
      <c r="C1059">
        <v>3.8</v>
      </c>
      <c r="D1059" t="s">
        <v>7005</v>
      </c>
      <c r="E1059">
        <v>2014</v>
      </c>
      <c r="F1059" t="s">
        <v>18</v>
      </c>
      <c r="G1059" t="s">
        <v>44</v>
      </c>
      <c r="H1059" t="s">
        <v>7006</v>
      </c>
    </row>
    <row r="1060" spans="1:8" x14ac:dyDescent="0.25">
      <c r="A1060" t="s">
        <v>7007</v>
      </c>
      <c r="B1060" t="s">
        <v>7008</v>
      </c>
      <c r="C1060">
        <v>14.62</v>
      </c>
      <c r="D1060" t="s">
        <v>7009</v>
      </c>
      <c r="E1060">
        <v>1996</v>
      </c>
      <c r="F1060" t="s">
        <v>25</v>
      </c>
      <c r="G1060" t="s">
        <v>24</v>
      </c>
      <c r="H1060" t="s">
        <v>7010</v>
      </c>
    </row>
    <row r="1061" spans="1:8" x14ac:dyDescent="0.25">
      <c r="A1061" t="s">
        <v>7011</v>
      </c>
      <c r="B1061" t="s">
        <v>7012</v>
      </c>
      <c r="C1061">
        <v>14.71</v>
      </c>
      <c r="D1061" t="s">
        <v>7013</v>
      </c>
      <c r="E1061">
        <v>2015</v>
      </c>
      <c r="F1061" t="s">
        <v>25</v>
      </c>
      <c r="G1061" t="s">
        <v>24</v>
      </c>
      <c r="H1061" t="s">
        <v>7014</v>
      </c>
    </row>
    <row r="1062" spans="1:8" x14ac:dyDescent="0.25">
      <c r="A1062" t="s">
        <v>7015</v>
      </c>
      <c r="B1062" t="s">
        <v>7016</v>
      </c>
      <c r="C1062">
        <v>22.5</v>
      </c>
      <c r="D1062" t="s">
        <v>7017</v>
      </c>
      <c r="E1062">
        <v>2014</v>
      </c>
      <c r="F1062" t="s">
        <v>25</v>
      </c>
      <c r="G1062" t="s">
        <v>24</v>
      </c>
      <c r="H1062" t="s">
        <v>7018</v>
      </c>
    </row>
    <row r="1063" spans="1:8" x14ac:dyDescent="0.25">
      <c r="A1063" t="s">
        <v>7019</v>
      </c>
      <c r="B1063" t="s">
        <v>7020</v>
      </c>
      <c r="C1063">
        <v>50.63</v>
      </c>
      <c r="D1063" t="s">
        <v>7021</v>
      </c>
      <c r="E1063" t="s">
        <v>2930</v>
      </c>
      <c r="F1063" t="s">
        <v>2930</v>
      </c>
      <c r="G1063" t="s">
        <v>2930</v>
      </c>
      <c r="H1063" t="s">
        <v>7022</v>
      </c>
    </row>
    <row r="1064" spans="1:8" x14ac:dyDescent="0.25">
      <c r="A1064" t="s">
        <v>7023</v>
      </c>
      <c r="B1064" t="s">
        <v>7024</v>
      </c>
      <c r="C1064">
        <v>25.3</v>
      </c>
      <c r="D1064" t="s">
        <v>7025</v>
      </c>
      <c r="E1064" t="s">
        <v>2930</v>
      </c>
      <c r="F1064" t="s">
        <v>2930</v>
      </c>
      <c r="G1064" t="s">
        <v>2930</v>
      </c>
      <c r="H1064" t="s">
        <v>7026</v>
      </c>
    </row>
    <row r="1065" spans="1:8" x14ac:dyDescent="0.25">
      <c r="A1065" t="s">
        <v>7027</v>
      </c>
      <c r="B1065" t="s">
        <v>7028</v>
      </c>
      <c r="C1065">
        <v>31.02</v>
      </c>
      <c r="D1065" t="s">
        <v>7029</v>
      </c>
      <c r="E1065" t="s">
        <v>2930</v>
      </c>
      <c r="F1065" t="s">
        <v>293</v>
      </c>
      <c r="G1065" t="s">
        <v>82</v>
      </c>
      <c r="H1065" t="s">
        <v>7030</v>
      </c>
    </row>
    <row r="1066" spans="1:8" x14ac:dyDescent="0.25">
      <c r="A1066" t="s">
        <v>7031</v>
      </c>
      <c r="B1066" t="s">
        <v>7032</v>
      </c>
      <c r="C1066">
        <v>12.23</v>
      </c>
      <c r="D1066" t="s">
        <v>7033</v>
      </c>
      <c r="E1066">
        <v>1994</v>
      </c>
      <c r="F1066" t="s">
        <v>18</v>
      </c>
      <c r="G1066" t="s">
        <v>3186</v>
      </c>
      <c r="H1066" t="s">
        <v>7034</v>
      </c>
    </row>
    <row r="1067" spans="1:8" x14ac:dyDescent="0.25">
      <c r="A1067" t="s">
        <v>7035</v>
      </c>
      <c r="B1067" t="s">
        <v>7036</v>
      </c>
      <c r="C1067">
        <v>32.119999999999997</v>
      </c>
      <c r="D1067" t="s">
        <v>7037</v>
      </c>
      <c r="E1067">
        <v>1993</v>
      </c>
      <c r="F1067" t="s">
        <v>138</v>
      </c>
      <c r="G1067" t="s">
        <v>308</v>
      </c>
      <c r="H1067" t="s">
        <v>7038</v>
      </c>
    </row>
    <row r="1068" spans="1:8" x14ac:dyDescent="0.25">
      <c r="A1068" t="s">
        <v>7039</v>
      </c>
      <c r="B1068" t="s">
        <v>7040</v>
      </c>
      <c r="C1068">
        <v>38.97</v>
      </c>
      <c r="D1068" t="s">
        <v>3397</v>
      </c>
      <c r="E1068">
        <v>2011</v>
      </c>
      <c r="F1068" t="s">
        <v>138</v>
      </c>
      <c r="G1068" t="s">
        <v>365</v>
      </c>
      <c r="H1068" t="s">
        <v>7041</v>
      </c>
    </row>
    <row r="1069" spans="1:8" x14ac:dyDescent="0.25">
      <c r="A1069" t="s">
        <v>7042</v>
      </c>
      <c r="B1069" t="s">
        <v>7043</v>
      </c>
      <c r="C1069">
        <v>19.61</v>
      </c>
      <c r="D1069" t="s">
        <v>7044</v>
      </c>
      <c r="E1069" t="s">
        <v>2930</v>
      </c>
      <c r="F1069" t="s">
        <v>600</v>
      </c>
      <c r="G1069" t="s">
        <v>2949</v>
      </c>
      <c r="H1069" t="s">
        <v>7045</v>
      </c>
    </row>
    <row r="1070" spans="1:8" x14ac:dyDescent="0.25">
      <c r="A1070" t="s">
        <v>7046</v>
      </c>
      <c r="B1070" t="s">
        <v>7047</v>
      </c>
      <c r="C1070">
        <v>9.18</v>
      </c>
      <c r="D1070" t="s">
        <v>7048</v>
      </c>
      <c r="E1070">
        <v>2014</v>
      </c>
      <c r="F1070" t="s">
        <v>293</v>
      </c>
      <c r="G1070" t="s">
        <v>292</v>
      </c>
      <c r="H1070" t="s">
        <v>7049</v>
      </c>
    </row>
    <row r="1071" spans="1:8" x14ac:dyDescent="0.25">
      <c r="A1071" t="s">
        <v>7050</v>
      </c>
      <c r="B1071" t="s">
        <v>7051</v>
      </c>
      <c r="C1071">
        <v>12.68</v>
      </c>
      <c r="D1071" t="s">
        <v>7052</v>
      </c>
      <c r="E1071">
        <v>1981</v>
      </c>
      <c r="F1071" t="s">
        <v>25</v>
      </c>
      <c r="G1071" t="s">
        <v>3735</v>
      </c>
      <c r="H1071" t="s">
        <v>7053</v>
      </c>
    </row>
    <row r="1072" spans="1:8" x14ac:dyDescent="0.25">
      <c r="A1072" t="s">
        <v>7054</v>
      </c>
      <c r="B1072" t="s">
        <v>7055</v>
      </c>
      <c r="C1072">
        <v>1.1200000000000001</v>
      </c>
      <c r="D1072" t="s">
        <v>7056</v>
      </c>
      <c r="E1072" t="s">
        <v>2930</v>
      </c>
      <c r="F1072" t="s">
        <v>3022</v>
      </c>
      <c r="G1072" t="s">
        <v>5735</v>
      </c>
      <c r="H1072" t="s">
        <v>7057</v>
      </c>
    </row>
    <row r="1073" spans="1:8" x14ac:dyDescent="0.25">
      <c r="A1073" t="s">
        <v>7058</v>
      </c>
      <c r="B1073" t="s">
        <v>7059</v>
      </c>
      <c r="C1073">
        <v>7.44</v>
      </c>
      <c r="D1073" t="s">
        <v>7060</v>
      </c>
      <c r="E1073" t="s">
        <v>2930</v>
      </c>
      <c r="F1073" t="s">
        <v>178</v>
      </c>
      <c r="G1073" t="s">
        <v>2994</v>
      </c>
      <c r="H1073" t="s">
        <v>7061</v>
      </c>
    </row>
    <row r="1074" spans="1:8" x14ac:dyDescent="0.25">
      <c r="A1074" t="s">
        <v>7062</v>
      </c>
      <c r="B1074" t="s">
        <v>7063</v>
      </c>
      <c r="C1074">
        <v>9.14</v>
      </c>
      <c r="D1074" t="s">
        <v>7064</v>
      </c>
      <c r="E1074">
        <v>2003</v>
      </c>
      <c r="F1074" t="s">
        <v>18</v>
      </c>
      <c r="G1074" t="s">
        <v>53</v>
      </c>
      <c r="H1074" t="s">
        <v>7065</v>
      </c>
    </row>
    <row r="1075" spans="1:8" x14ac:dyDescent="0.25">
      <c r="A1075" t="s">
        <v>7066</v>
      </c>
      <c r="B1075" t="s">
        <v>7067</v>
      </c>
      <c r="C1075">
        <v>23.7</v>
      </c>
      <c r="D1075" t="s">
        <v>7068</v>
      </c>
      <c r="E1075" t="s">
        <v>2930</v>
      </c>
      <c r="F1075" t="s">
        <v>18</v>
      </c>
      <c r="G1075" t="s">
        <v>44</v>
      </c>
      <c r="H1075" t="s">
        <v>7069</v>
      </c>
    </row>
    <row r="1076" spans="1:8" x14ac:dyDescent="0.25">
      <c r="A1076" t="s">
        <v>7070</v>
      </c>
      <c r="B1076" t="s">
        <v>7071</v>
      </c>
      <c r="C1076">
        <v>38.299999999999997</v>
      </c>
      <c r="D1076" t="s">
        <v>7072</v>
      </c>
      <c r="E1076">
        <v>1996</v>
      </c>
      <c r="F1076" t="s">
        <v>31</v>
      </c>
      <c r="G1076" t="s">
        <v>131</v>
      </c>
      <c r="H1076" t="s">
        <v>7073</v>
      </c>
    </row>
    <row r="1077" spans="1:8" x14ac:dyDescent="0.25">
      <c r="A1077" t="s">
        <v>7074</v>
      </c>
      <c r="B1077" t="s">
        <v>7075</v>
      </c>
      <c r="C1077">
        <v>33.840000000000003</v>
      </c>
      <c r="D1077" t="s">
        <v>7076</v>
      </c>
      <c r="E1077">
        <v>2009</v>
      </c>
      <c r="F1077" t="s">
        <v>18</v>
      </c>
      <c r="G1077" t="s">
        <v>3844</v>
      </c>
      <c r="H1077" t="s">
        <v>7077</v>
      </c>
    </row>
    <row r="1078" spans="1:8" x14ac:dyDescent="0.25">
      <c r="A1078" t="s">
        <v>7078</v>
      </c>
      <c r="B1078" t="s">
        <v>7079</v>
      </c>
      <c r="C1078">
        <v>53.76</v>
      </c>
      <c r="D1078" t="s">
        <v>7080</v>
      </c>
      <c r="E1078" t="s">
        <v>2930</v>
      </c>
      <c r="F1078" t="s">
        <v>288</v>
      </c>
      <c r="G1078" t="s">
        <v>287</v>
      </c>
      <c r="H1078" t="s">
        <v>7081</v>
      </c>
    </row>
    <row r="1079" spans="1:8" x14ac:dyDescent="0.25">
      <c r="A1079" t="s">
        <v>7082</v>
      </c>
      <c r="B1079" t="s">
        <v>7083</v>
      </c>
      <c r="C1079">
        <v>0.93</v>
      </c>
      <c r="D1079" t="s">
        <v>7084</v>
      </c>
      <c r="E1079" t="s">
        <v>2930</v>
      </c>
      <c r="F1079" t="s">
        <v>77</v>
      </c>
      <c r="G1079" t="s">
        <v>5949</v>
      </c>
      <c r="H1079" t="s">
        <v>7085</v>
      </c>
    </row>
    <row r="1080" spans="1:8" x14ac:dyDescent="0.25">
      <c r="A1080" t="s">
        <v>7086</v>
      </c>
      <c r="B1080" t="s">
        <v>7087</v>
      </c>
      <c r="C1080">
        <v>23.59</v>
      </c>
      <c r="D1080" t="s">
        <v>3754</v>
      </c>
      <c r="E1080">
        <v>2014</v>
      </c>
      <c r="F1080" t="s">
        <v>25</v>
      </c>
      <c r="G1080" t="s">
        <v>24</v>
      </c>
      <c r="H1080" t="s">
        <v>7088</v>
      </c>
    </row>
    <row r="1081" spans="1:8" x14ac:dyDescent="0.25">
      <c r="A1081" t="s">
        <v>7089</v>
      </c>
      <c r="B1081" t="s">
        <v>7090</v>
      </c>
      <c r="C1081">
        <v>85.14</v>
      </c>
      <c r="D1081" t="s">
        <v>7091</v>
      </c>
      <c r="E1081">
        <v>1993</v>
      </c>
      <c r="F1081" t="s">
        <v>77</v>
      </c>
      <c r="G1081" t="s">
        <v>4393</v>
      </c>
      <c r="H1081" t="s">
        <v>7092</v>
      </c>
    </row>
    <row r="1082" spans="1:8" x14ac:dyDescent="0.25">
      <c r="A1082" t="s">
        <v>7093</v>
      </c>
      <c r="B1082" t="s">
        <v>7094</v>
      </c>
      <c r="C1082">
        <v>48.48</v>
      </c>
      <c r="D1082" t="s">
        <v>4331</v>
      </c>
      <c r="E1082">
        <v>2013</v>
      </c>
      <c r="F1082" t="s">
        <v>25</v>
      </c>
      <c r="G1082" t="s">
        <v>639</v>
      </c>
      <c r="H1082" t="s">
        <v>7095</v>
      </c>
    </row>
    <row r="1083" spans="1:8" x14ac:dyDescent="0.25">
      <c r="A1083" t="s">
        <v>7096</v>
      </c>
      <c r="B1083" t="s">
        <v>7097</v>
      </c>
      <c r="C1083">
        <v>16.28</v>
      </c>
      <c r="D1083" t="s">
        <v>7098</v>
      </c>
      <c r="E1083" t="s">
        <v>2930</v>
      </c>
      <c r="F1083" t="s">
        <v>600</v>
      </c>
      <c r="G1083" t="s">
        <v>2954</v>
      </c>
      <c r="H1083" t="s">
        <v>7099</v>
      </c>
    </row>
    <row r="1084" spans="1:8" x14ac:dyDescent="0.25">
      <c r="A1084" t="s">
        <v>7100</v>
      </c>
      <c r="B1084" t="s">
        <v>7101</v>
      </c>
      <c r="C1084">
        <v>15.79</v>
      </c>
      <c r="D1084" t="s">
        <v>7102</v>
      </c>
      <c r="E1084">
        <v>2013</v>
      </c>
      <c r="F1084" t="s">
        <v>77</v>
      </c>
      <c r="G1084" t="s">
        <v>5094</v>
      </c>
      <c r="H1084" t="s">
        <v>7103</v>
      </c>
    </row>
    <row r="1085" spans="1:8" x14ac:dyDescent="0.25">
      <c r="A1085" t="s">
        <v>7104</v>
      </c>
      <c r="B1085" t="s">
        <v>7105</v>
      </c>
      <c r="C1085">
        <v>15.12</v>
      </c>
      <c r="D1085" t="s">
        <v>7106</v>
      </c>
      <c r="E1085">
        <v>2011</v>
      </c>
      <c r="F1085" t="s">
        <v>31</v>
      </c>
      <c r="G1085" t="s">
        <v>578</v>
      </c>
      <c r="H1085" t="s">
        <v>7107</v>
      </c>
    </row>
    <row r="1086" spans="1:8" x14ac:dyDescent="0.25">
      <c r="A1086" t="s">
        <v>7108</v>
      </c>
      <c r="B1086" t="s">
        <v>7109</v>
      </c>
      <c r="C1086">
        <v>34.81</v>
      </c>
      <c r="D1086" t="s">
        <v>7110</v>
      </c>
      <c r="E1086" t="s">
        <v>2930</v>
      </c>
      <c r="F1086" t="s">
        <v>293</v>
      </c>
      <c r="G1086" t="s">
        <v>3539</v>
      </c>
      <c r="H1086" t="s">
        <v>7111</v>
      </c>
    </row>
    <row r="1087" spans="1:8" x14ac:dyDescent="0.25">
      <c r="A1087" t="s">
        <v>7112</v>
      </c>
      <c r="B1087" t="s">
        <v>7113</v>
      </c>
      <c r="C1087">
        <v>19.02</v>
      </c>
      <c r="D1087" t="s">
        <v>7114</v>
      </c>
      <c r="E1087">
        <v>1992</v>
      </c>
      <c r="F1087" t="s">
        <v>31</v>
      </c>
      <c r="G1087" t="s">
        <v>160</v>
      </c>
      <c r="H1087" t="s">
        <v>7115</v>
      </c>
    </row>
    <row r="1088" spans="1:8" x14ac:dyDescent="0.25">
      <c r="A1088" t="s">
        <v>7116</v>
      </c>
      <c r="B1088" t="s">
        <v>7117</v>
      </c>
      <c r="C1088">
        <v>0.09</v>
      </c>
      <c r="D1088" t="s">
        <v>7118</v>
      </c>
      <c r="E1088" t="s">
        <v>2930</v>
      </c>
      <c r="F1088" t="s">
        <v>288</v>
      </c>
      <c r="G1088" t="s">
        <v>4708</v>
      </c>
      <c r="H1088" t="s">
        <v>7119</v>
      </c>
    </row>
    <row r="1089" spans="1:8" x14ac:dyDescent="0.25">
      <c r="A1089" t="s">
        <v>7120</v>
      </c>
      <c r="B1089" t="s">
        <v>7121</v>
      </c>
      <c r="C1089">
        <v>30.48</v>
      </c>
      <c r="D1089" t="s">
        <v>7122</v>
      </c>
      <c r="E1089">
        <v>2005</v>
      </c>
      <c r="F1089" t="s">
        <v>138</v>
      </c>
      <c r="G1089" t="s">
        <v>3514</v>
      </c>
      <c r="H1089" t="s">
        <v>7123</v>
      </c>
    </row>
    <row r="1090" spans="1:8" x14ac:dyDescent="0.25">
      <c r="A1090" t="s">
        <v>7124</v>
      </c>
      <c r="B1090" t="s">
        <v>7125</v>
      </c>
      <c r="C1090">
        <v>12.37</v>
      </c>
      <c r="D1090" t="s">
        <v>7126</v>
      </c>
      <c r="E1090" t="s">
        <v>2930</v>
      </c>
      <c r="F1090" t="s">
        <v>138</v>
      </c>
      <c r="G1090" t="s">
        <v>3186</v>
      </c>
      <c r="H1090" t="s">
        <v>7127</v>
      </c>
    </row>
    <row r="1091" spans="1:8" x14ac:dyDescent="0.25">
      <c r="A1091" t="s">
        <v>7128</v>
      </c>
      <c r="B1091" t="s">
        <v>7129</v>
      </c>
      <c r="C1091">
        <v>16.149999999999999</v>
      </c>
      <c r="D1091" t="s">
        <v>7130</v>
      </c>
      <c r="E1091">
        <v>2014</v>
      </c>
      <c r="F1091" t="s">
        <v>77</v>
      </c>
      <c r="G1091" t="s">
        <v>88</v>
      </c>
      <c r="H1091" t="s">
        <v>7131</v>
      </c>
    </row>
    <row r="1092" spans="1:8" x14ac:dyDescent="0.25">
      <c r="A1092" t="s">
        <v>7132</v>
      </c>
      <c r="B1092" t="s">
        <v>7133</v>
      </c>
      <c r="C1092">
        <v>8.3000000000000007</v>
      </c>
      <c r="D1092" t="s">
        <v>7134</v>
      </c>
      <c r="E1092" t="s">
        <v>2930</v>
      </c>
      <c r="F1092" t="s">
        <v>116</v>
      </c>
      <c r="G1092" t="s">
        <v>115</v>
      </c>
      <c r="H1092" t="s">
        <v>7135</v>
      </c>
    </row>
    <row r="1093" spans="1:8" x14ac:dyDescent="0.25">
      <c r="A1093" t="s">
        <v>7136</v>
      </c>
      <c r="B1093" t="s">
        <v>7137</v>
      </c>
      <c r="C1093">
        <v>30.02</v>
      </c>
      <c r="D1093" t="s">
        <v>7138</v>
      </c>
      <c r="E1093" t="s">
        <v>2930</v>
      </c>
      <c r="F1093" t="s">
        <v>288</v>
      </c>
      <c r="G1093" t="s">
        <v>3755</v>
      </c>
      <c r="H1093" t="s">
        <v>7139</v>
      </c>
    </row>
    <row r="1094" spans="1:8" x14ac:dyDescent="0.25">
      <c r="A1094" t="s">
        <v>7140</v>
      </c>
      <c r="B1094" t="s">
        <v>7141</v>
      </c>
      <c r="C1094">
        <v>19.4499</v>
      </c>
      <c r="D1094" t="s">
        <v>4933</v>
      </c>
      <c r="E1094">
        <v>2012</v>
      </c>
      <c r="F1094" t="s">
        <v>600</v>
      </c>
      <c r="G1094" t="s">
        <v>3621</v>
      </c>
      <c r="H1094" t="s">
        <v>7142</v>
      </c>
    </row>
    <row r="1095" spans="1:8" x14ac:dyDescent="0.25">
      <c r="A1095" t="s">
        <v>7143</v>
      </c>
      <c r="B1095" t="s">
        <v>7144</v>
      </c>
      <c r="C1095">
        <v>34.270000000000003</v>
      </c>
      <c r="D1095" t="s">
        <v>7145</v>
      </c>
      <c r="E1095" t="s">
        <v>2930</v>
      </c>
      <c r="F1095" t="s">
        <v>31</v>
      </c>
      <c r="G1095" t="s">
        <v>3389</v>
      </c>
      <c r="H1095" t="s">
        <v>7146</v>
      </c>
    </row>
    <row r="1096" spans="1:8" x14ac:dyDescent="0.25">
      <c r="A1096" t="s">
        <v>7147</v>
      </c>
      <c r="B1096" t="s">
        <v>7148</v>
      </c>
      <c r="C1096">
        <v>10.98</v>
      </c>
      <c r="D1096" t="s">
        <v>7149</v>
      </c>
      <c r="E1096" t="s">
        <v>2930</v>
      </c>
      <c r="F1096" t="s">
        <v>138</v>
      </c>
      <c r="G1096" t="s">
        <v>3670</v>
      </c>
      <c r="H1096" t="s">
        <v>7150</v>
      </c>
    </row>
    <row r="1097" spans="1:8" x14ac:dyDescent="0.25">
      <c r="A1097" t="s">
        <v>7151</v>
      </c>
      <c r="B1097" t="s">
        <v>7152</v>
      </c>
      <c r="C1097">
        <v>3.2</v>
      </c>
      <c r="D1097" t="s">
        <v>7153</v>
      </c>
      <c r="E1097" t="s">
        <v>2930</v>
      </c>
      <c r="F1097" t="s">
        <v>138</v>
      </c>
      <c r="G1097" t="s">
        <v>4898</v>
      </c>
      <c r="H1097" t="s">
        <v>7154</v>
      </c>
    </row>
    <row r="1098" spans="1:8" x14ac:dyDescent="0.25">
      <c r="A1098" t="s">
        <v>7155</v>
      </c>
      <c r="B1098" t="s">
        <v>7156</v>
      </c>
      <c r="C1098">
        <v>1.33</v>
      </c>
      <c r="D1098" t="s">
        <v>7157</v>
      </c>
      <c r="E1098" t="s">
        <v>2930</v>
      </c>
      <c r="F1098" t="s">
        <v>218</v>
      </c>
      <c r="G1098" t="s">
        <v>308</v>
      </c>
      <c r="H1098" t="s">
        <v>7158</v>
      </c>
    </row>
    <row r="1099" spans="1:8" x14ac:dyDescent="0.25">
      <c r="A1099" t="s">
        <v>7159</v>
      </c>
      <c r="B1099" t="s">
        <v>7160</v>
      </c>
      <c r="C1099">
        <v>4.66</v>
      </c>
      <c r="D1099" t="s">
        <v>7161</v>
      </c>
      <c r="E1099">
        <v>2010</v>
      </c>
      <c r="F1099" t="s">
        <v>2930</v>
      </c>
      <c r="G1099" t="s">
        <v>2930</v>
      </c>
      <c r="H1099" t="s">
        <v>7162</v>
      </c>
    </row>
    <row r="1100" spans="1:8" x14ac:dyDescent="0.25">
      <c r="A1100" t="s">
        <v>7159</v>
      </c>
      <c r="B1100" t="s">
        <v>7163</v>
      </c>
      <c r="C1100">
        <v>25.849900000000002</v>
      </c>
      <c r="D1100" t="s">
        <v>2930</v>
      </c>
      <c r="E1100" t="s">
        <v>2930</v>
      </c>
      <c r="F1100" t="s">
        <v>2930</v>
      </c>
      <c r="G1100" t="s">
        <v>2930</v>
      </c>
      <c r="H1100" t="s">
        <v>7164</v>
      </c>
    </row>
    <row r="1101" spans="1:8" x14ac:dyDescent="0.25">
      <c r="A1101" t="s">
        <v>7165</v>
      </c>
      <c r="B1101" t="s">
        <v>7166</v>
      </c>
      <c r="C1101">
        <v>1.52</v>
      </c>
      <c r="D1101" t="s">
        <v>7167</v>
      </c>
      <c r="E1101" t="s">
        <v>2930</v>
      </c>
      <c r="F1101" t="s">
        <v>31</v>
      </c>
      <c r="G1101" t="s">
        <v>154</v>
      </c>
      <c r="H1101" t="s">
        <v>7168</v>
      </c>
    </row>
    <row r="1102" spans="1:8" x14ac:dyDescent="0.25">
      <c r="A1102" t="s">
        <v>7169</v>
      </c>
      <c r="B1102" t="s">
        <v>7170</v>
      </c>
      <c r="C1102">
        <v>12.17</v>
      </c>
      <c r="D1102" t="s">
        <v>4595</v>
      </c>
      <c r="E1102" t="s">
        <v>2930</v>
      </c>
      <c r="F1102" t="s">
        <v>600</v>
      </c>
      <c r="G1102" t="s">
        <v>2949</v>
      </c>
      <c r="H1102" t="s">
        <v>7171</v>
      </c>
    </row>
    <row r="1103" spans="1:8" x14ac:dyDescent="0.25">
      <c r="A1103" t="s">
        <v>7172</v>
      </c>
      <c r="B1103" t="s">
        <v>7173</v>
      </c>
      <c r="C1103">
        <v>3.6110000000000002</v>
      </c>
      <c r="D1103" t="s">
        <v>6506</v>
      </c>
      <c r="E1103" t="s">
        <v>2930</v>
      </c>
      <c r="F1103" t="s">
        <v>116</v>
      </c>
      <c r="G1103" t="s">
        <v>115</v>
      </c>
      <c r="H1103" t="s">
        <v>7174</v>
      </c>
    </row>
    <row r="1104" spans="1:8" x14ac:dyDescent="0.25">
      <c r="A1104" t="s">
        <v>7175</v>
      </c>
      <c r="B1104" t="s">
        <v>7176</v>
      </c>
      <c r="C1104">
        <v>0.6</v>
      </c>
      <c r="D1104" t="s">
        <v>7177</v>
      </c>
      <c r="E1104">
        <v>2006</v>
      </c>
      <c r="F1104" t="s">
        <v>138</v>
      </c>
      <c r="G1104" t="s">
        <v>292</v>
      </c>
      <c r="H1104" t="s">
        <v>7178</v>
      </c>
    </row>
    <row r="1105" spans="1:8" x14ac:dyDescent="0.25">
      <c r="A1105" t="s">
        <v>7179</v>
      </c>
      <c r="B1105" t="s">
        <v>7180</v>
      </c>
      <c r="C1105">
        <v>2.2599999999999998</v>
      </c>
      <c r="D1105" t="s">
        <v>7181</v>
      </c>
      <c r="E1105" t="s">
        <v>2930</v>
      </c>
      <c r="F1105" t="s">
        <v>3022</v>
      </c>
      <c r="G1105" t="s">
        <v>3023</v>
      </c>
      <c r="H1105" t="s">
        <v>7182</v>
      </c>
    </row>
    <row r="1106" spans="1:8" x14ac:dyDescent="0.25">
      <c r="A1106" t="s">
        <v>7179</v>
      </c>
      <c r="B1106" t="s">
        <v>7183</v>
      </c>
      <c r="C1106">
        <v>20</v>
      </c>
      <c r="D1106" t="s">
        <v>7184</v>
      </c>
      <c r="E1106" t="s">
        <v>2930</v>
      </c>
      <c r="F1106" t="s">
        <v>3022</v>
      </c>
      <c r="G1106" t="s">
        <v>3023</v>
      </c>
      <c r="H1106" t="s">
        <v>7185</v>
      </c>
    </row>
    <row r="1107" spans="1:8" x14ac:dyDescent="0.25">
      <c r="A1107" t="s">
        <v>7186</v>
      </c>
      <c r="B1107" t="s">
        <v>7187</v>
      </c>
      <c r="C1107">
        <v>72.459999999999994</v>
      </c>
      <c r="D1107" t="s">
        <v>7188</v>
      </c>
      <c r="E1107" t="s">
        <v>2930</v>
      </c>
      <c r="F1107" t="s">
        <v>31</v>
      </c>
      <c r="G1107" t="s">
        <v>3389</v>
      </c>
      <c r="H1107" t="s">
        <v>7189</v>
      </c>
    </row>
    <row r="1108" spans="1:8" x14ac:dyDescent="0.25">
      <c r="A1108" t="s">
        <v>7190</v>
      </c>
      <c r="B1108" t="s">
        <v>7191</v>
      </c>
      <c r="C1108">
        <v>6.09</v>
      </c>
      <c r="D1108" t="s">
        <v>7192</v>
      </c>
      <c r="E1108" t="s">
        <v>2930</v>
      </c>
      <c r="F1108" t="s">
        <v>77</v>
      </c>
      <c r="G1108" t="s">
        <v>5370</v>
      </c>
      <c r="H1108" t="s">
        <v>7193</v>
      </c>
    </row>
    <row r="1109" spans="1:8" x14ac:dyDescent="0.25">
      <c r="A1109" t="s">
        <v>7194</v>
      </c>
      <c r="B1109" t="s">
        <v>7195</v>
      </c>
      <c r="C1109">
        <v>6.64</v>
      </c>
      <c r="D1109" t="s">
        <v>7196</v>
      </c>
      <c r="E1109">
        <v>1999</v>
      </c>
      <c r="F1109" t="s">
        <v>31</v>
      </c>
      <c r="G1109" t="s">
        <v>4428</v>
      </c>
      <c r="H1109" t="s">
        <v>7197</v>
      </c>
    </row>
    <row r="1110" spans="1:8" x14ac:dyDescent="0.25">
      <c r="A1110" t="s">
        <v>7198</v>
      </c>
      <c r="B1110" t="s">
        <v>7199</v>
      </c>
      <c r="C1110">
        <v>4.04</v>
      </c>
      <c r="D1110" t="s">
        <v>7200</v>
      </c>
      <c r="E1110" t="s">
        <v>2930</v>
      </c>
      <c r="F1110" t="s">
        <v>25</v>
      </c>
      <c r="G1110" t="s">
        <v>24</v>
      </c>
      <c r="H1110" t="s">
        <v>7201</v>
      </c>
    </row>
    <row r="1111" spans="1:8" x14ac:dyDescent="0.25">
      <c r="A1111" t="s">
        <v>7198</v>
      </c>
      <c r="B1111" t="s">
        <v>7202</v>
      </c>
      <c r="C1111">
        <v>7.7</v>
      </c>
      <c r="D1111" t="s">
        <v>2930</v>
      </c>
      <c r="E1111" t="s">
        <v>2930</v>
      </c>
      <c r="F1111" t="s">
        <v>25</v>
      </c>
      <c r="G1111" t="s">
        <v>24</v>
      </c>
      <c r="H1111" t="s">
        <v>7203</v>
      </c>
    </row>
    <row r="1112" spans="1:8" x14ac:dyDescent="0.25">
      <c r="A1112" t="s">
        <v>7198</v>
      </c>
      <c r="B1112" t="s">
        <v>7204</v>
      </c>
      <c r="C1112">
        <v>1.9732000000000001</v>
      </c>
      <c r="D1112" t="s">
        <v>2930</v>
      </c>
      <c r="E1112" t="s">
        <v>2930</v>
      </c>
      <c r="F1112" t="s">
        <v>25</v>
      </c>
      <c r="G1112" t="s">
        <v>24</v>
      </c>
      <c r="H1112" t="s">
        <v>7205</v>
      </c>
    </row>
    <row r="1113" spans="1:8" x14ac:dyDescent="0.25">
      <c r="A1113" t="s">
        <v>7206</v>
      </c>
      <c r="B1113" t="s">
        <v>7207</v>
      </c>
      <c r="C1113">
        <v>1.84</v>
      </c>
      <c r="D1113" t="s">
        <v>7208</v>
      </c>
      <c r="E1113" t="s">
        <v>2930</v>
      </c>
      <c r="F1113" t="s">
        <v>25</v>
      </c>
      <c r="G1113" t="s">
        <v>24</v>
      </c>
      <c r="H1113" t="s">
        <v>7209</v>
      </c>
    </row>
    <row r="1114" spans="1:8" x14ac:dyDescent="0.25">
      <c r="A1114" t="s">
        <v>7210</v>
      </c>
      <c r="B1114" t="s">
        <v>7211</v>
      </c>
      <c r="C1114">
        <v>8.0399999999999991</v>
      </c>
      <c r="D1114" t="s">
        <v>7212</v>
      </c>
      <c r="E1114">
        <v>2014</v>
      </c>
      <c r="F1114" t="s">
        <v>25</v>
      </c>
      <c r="G1114" t="s">
        <v>24</v>
      </c>
      <c r="H1114" t="s">
        <v>7213</v>
      </c>
    </row>
    <row r="1115" spans="1:8" x14ac:dyDescent="0.25">
      <c r="A1115" t="s">
        <v>7214</v>
      </c>
      <c r="B1115" t="s">
        <v>7215</v>
      </c>
      <c r="C1115">
        <v>33.79</v>
      </c>
      <c r="D1115" t="s">
        <v>7216</v>
      </c>
      <c r="E1115" t="s">
        <v>2930</v>
      </c>
      <c r="F1115" t="s">
        <v>31</v>
      </c>
      <c r="G1115" t="s">
        <v>3463</v>
      </c>
      <c r="H1115" t="s">
        <v>7217</v>
      </c>
    </row>
    <row r="1116" spans="1:8" x14ac:dyDescent="0.25">
      <c r="A1116" t="s">
        <v>7218</v>
      </c>
      <c r="B1116" t="s">
        <v>7219</v>
      </c>
      <c r="C1116">
        <v>8.2650000000000006</v>
      </c>
      <c r="D1116" t="s">
        <v>7220</v>
      </c>
      <c r="E1116" t="s">
        <v>2930</v>
      </c>
      <c r="F1116" t="s">
        <v>77</v>
      </c>
      <c r="G1116" t="s">
        <v>76</v>
      </c>
      <c r="H1116" t="s">
        <v>7221</v>
      </c>
    </row>
    <row r="1117" spans="1:8" x14ac:dyDescent="0.25">
      <c r="A1117" t="s">
        <v>306</v>
      </c>
      <c r="B1117" t="s">
        <v>7222</v>
      </c>
      <c r="C1117">
        <v>49.42</v>
      </c>
      <c r="D1117" t="s">
        <v>7223</v>
      </c>
      <c r="E1117">
        <v>2000</v>
      </c>
      <c r="F1117" t="s">
        <v>138</v>
      </c>
      <c r="G1117" t="s">
        <v>308</v>
      </c>
      <c r="H1117" t="s">
        <v>7224</v>
      </c>
    </row>
    <row r="1118" spans="1:8" x14ac:dyDescent="0.25">
      <c r="A1118" t="s">
        <v>7225</v>
      </c>
      <c r="B1118" t="s">
        <v>7226</v>
      </c>
      <c r="C1118">
        <v>9.52</v>
      </c>
      <c r="D1118" t="s">
        <v>7227</v>
      </c>
      <c r="E1118">
        <v>2014</v>
      </c>
      <c r="F1118" t="s">
        <v>600</v>
      </c>
      <c r="G1118" t="s">
        <v>217</v>
      </c>
      <c r="H1118" t="s">
        <v>7228</v>
      </c>
    </row>
    <row r="1119" spans="1:8" x14ac:dyDescent="0.25">
      <c r="A1119" t="s">
        <v>7225</v>
      </c>
      <c r="B1119" t="s">
        <v>7229</v>
      </c>
      <c r="C1119">
        <v>0.16</v>
      </c>
      <c r="D1119" t="s">
        <v>2930</v>
      </c>
      <c r="E1119">
        <v>2014</v>
      </c>
      <c r="F1119" t="s">
        <v>600</v>
      </c>
      <c r="G1119" t="s">
        <v>217</v>
      </c>
      <c r="H1119" t="s">
        <v>7230</v>
      </c>
    </row>
    <row r="1120" spans="1:8" x14ac:dyDescent="0.25">
      <c r="A1120" t="s">
        <v>7225</v>
      </c>
      <c r="B1120" t="s">
        <v>7231</v>
      </c>
      <c r="C1120">
        <v>9.9</v>
      </c>
      <c r="D1120" t="s">
        <v>7232</v>
      </c>
      <c r="E1120">
        <v>2014</v>
      </c>
      <c r="F1120" t="s">
        <v>600</v>
      </c>
      <c r="G1120" t="s">
        <v>217</v>
      </c>
      <c r="H1120" t="s">
        <v>7233</v>
      </c>
    </row>
    <row r="1121" spans="1:8" x14ac:dyDescent="0.25">
      <c r="A1121" t="s">
        <v>7225</v>
      </c>
      <c r="B1121" t="s">
        <v>7234</v>
      </c>
      <c r="C1121">
        <v>0.11</v>
      </c>
      <c r="D1121" t="s">
        <v>2930</v>
      </c>
      <c r="E1121">
        <v>2014</v>
      </c>
      <c r="F1121" t="s">
        <v>600</v>
      </c>
      <c r="G1121" t="s">
        <v>217</v>
      </c>
      <c r="H1121" t="s">
        <v>7235</v>
      </c>
    </row>
    <row r="1122" spans="1:8" x14ac:dyDescent="0.25">
      <c r="A1122" t="s">
        <v>7236</v>
      </c>
      <c r="B1122" t="s">
        <v>7237</v>
      </c>
      <c r="C1122">
        <v>14.83</v>
      </c>
      <c r="D1122" t="s">
        <v>7238</v>
      </c>
      <c r="E1122">
        <v>2013</v>
      </c>
      <c r="F1122" t="s">
        <v>2930</v>
      </c>
      <c r="G1122" t="s">
        <v>2930</v>
      </c>
      <c r="H1122" t="s">
        <v>7239</v>
      </c>
    </row>
    <row r="1123" spans="1:8" x14ac:dyDescent="0.25">
      <c r="A1123" t="s">
        <v>7240</v>
      </c>
      <c r="B1123" t="s">
        <v>7241</v>
      </c>
      <c r="C1123">
        <v>9.5000000000000001E-2</v>
      </c>
      <c r="D1123" t="s">
        <v>2930</v>
      </c>
      <c r="E1123" t="s">
        <v>2930</v>
      </c>
      <c r="F1123" t="s">
        <v>2930</v>
      </c>
      <c r="G1123" t="s">
        <v>2930</v>
      </c>
      <c r="H1123" t="s">
        <v>7242</v>
      </c>
    </row>
    <row r="1124" spans="1:8" x14ac:dyDescent="0.25">
      <c r="A1124" t="s">
        <v>7243</v>
      </c>
      <c r="B1124" t="s">
        <v>7244</v>
      </c>
      <c r="C1124">
        <v>7.87</v>
      </c>
      <c r="D1124" t="s">
        <v>7245</v>
      </c>
      <c r="E1124" t="s">
        <v>2930</v>
      </c>
      <c r="F1124" t="s">
        <v>31</v>
      </c>
      <c r="G1124" t="s">
        <v>71</v>
      </c>
      <c r="H1124" t="s">
        <v>7246</v>
      </c>
    </row>
    <row r="1125" spans="1:8" x14ac:dyDescent="0.25">
      <c r="A1125" t="s">
        <v>7247</v>
      </c>
      <c r="B1125" t="s">
        <v>7248</v>
      </c>
      <c r="C1125">
        <v>9.66</v>
      </c>
      <c r="D1125" t="s">
        <v>7249</v>
      </c>
      <c r="E1125" t="s">
        <v>2930</v>
      </c>
      <c r="F1125" t="s">
        <v>138</v>
      </c>
      <c r="G1125" t="s">
        <v>3897</v>
      </c>
      <c r="H1125" t="s">
        <v>7250</v>
      </c>
    </row>
    <row r="1126" spans="1:8" x14ac:dyDescent="0.25">
      <c r="A1126" t="s">
        <v>7251</v>
      </c>
      <c r="B1126" t="s">
        <v>7252</v>
      </c>
      <c r="C1126">
        <v>14.43</v>
      </c>
      <c r="D1126" t="s">
        <v>7253</v>
      </c>
      <c r="E1126" t="s">
        <v>2930</v>
      </c>
      <c r="F1126" t="s">
        <v>116</v>
      </c>
      <c r="G1126" t="s">
        <v>115</v>
      </c>
      <c r="H1126" t="s">
        <v>7254</v>
      </c>
    </row>
    <row r="1127" spans="1:8" x14ac:dyDescent="0.25">
      <c r="A1127" t="s">
        <v>7255</v>
      </c>
      <c r="B1127" t="s">
        <v>7256</v>
      </c>
      <c r="C1127">
        <v>8.9</v>
      </c>
      <c r="D1127" t="s">
        <v>7257</v>
      </c>
      <c r="E1127" t="s">
        <v>2930</v>
      </c>
      <c r="F1127" t="s">
        <v>31</v>
      </c>
      <c r="G1127" t="s">
        <v>71</v>
      </c>
      <c r="H1127" t="s">
        <v>7258</v>
      </c>
    </row>
    <row r="1128" spans="1:8" x14ac:dyDescent="0.25">
      <c r="A1128" t="s">
        <v>7255</v>
      </c>
      <c r="B1128" t="s">
        <v>7259</v>
      </c>
      <c r="C1128">
        <v>110</v>
      </c>
      <c r="D1128" t="s">
        <v>2930</v>
      </c>
      <c r="E1128" t="s">
        <v>2930</v>
      </c>
      <c r="F1128" t="s">
        <v>31</v>
      </c>
      <c r="G1128" t="s">
        <v>71</v>
      </c>
      <c r="H1128" t="s">
        <v>7260</v>
      </c>
    </row>
    <row r="1129" spans="1:8" x14ac:dyDescent="0.25">
      <c r="A1129" t="s">
        <v>7255</v>
      </c>
      <c r="B1129" t="s">
        <v>7261</v>
      </c>
      <c r="C1129">
        <v>25.85</v>
      </c>
      <c r="D1129" t="s">
        <v>2930</v>
      </c>
      <c r="E1129" t="s">
        <v>2930</v>
      </c>
      <c r="F1129" t="s">
        <v>31</v>
      </c>
      <c r="G1129" t="s">
        <v>71</v>
      </c>
      <c r="H1129" t="s">
        <v>7262</v>
      </c>
    </row>
    <row r="1130" spans="1:8" x14ac:dyDescent="0.25">
      <c r="A1130" t="s">
        <v>7263</v>
      </c>
      <c r="B1130" t="s">
        <v>7264</v>
      </c>
      <c r="C1130">
        <v>6.46</v>
      </c>
      <c r="D1130" t="s">
        <v>7265</v>
      </c>
      <c r="E1130" t="s">
        <v>2930</v>
      </c>
      <c r="F1130" t="s">
        <v>25</v>
      </c>
      <c r="G1130" t="s">
        <v>62</v>
      </c>
      <c r="H1130" t="s">
        <v>7266</v>
      </c>
    </row>
    <row r="1131" spans="1:8" x14ac:dyDescent="0.25">
      <c r="A1131" t="s">
        <v>7267</v>
      </c>
      <c r="B1131" t="s">
        <v>7268</v>
      </c>
      <c r="C1131">
        <v>13.22</v>
      </c>
      <c r="D1131" t="s">
        <v>7269</v>
      </c>
      <c r="E1131">
        <v>2010</v>
      </c>
      <c r="F1131" t="s">
        <v>25</v>
      </c>
      <c r="G1131" t="s">
        <v>3017</v>
      </c>
      <c r="H1131" t="s">
        <v>7270</v>
      </c>
    </row>
    <row r="1132" spans="1:8" x14ac:dyDescent="0.25">
      <c r="A1132" t="s">
        <v>7271</v>
      </c>
      <c r="B1132" t="s">
        <v>7272</v>
      </c>
      <c r="C1132">
        <v>9</v>
      </c>
      <c r="D1132" t="s">
        <v>7273</v>
      </c>
      <c r="E1132">
        <v>2014</v>
      </c>
      <c r="F1132" t="s">
        <v>25</v>
      </c>
      <c r="G1132" t="s">
        <v>62</v>
      </c>
      <c r="H1132" t="s">
        <v>7274</v>
      </c>
    </row>
    <row r="1133" spans="1:8" x14ac:dyDescent="0.25">
      <c r="A1133" t="s">
        <v>7275</v>
      </c>
      <c r="B1133" t="s">
        <v>7276</v>
      </c>
      <c r="C1133">
        <v>31</v>
      </c>
      <c r="D1133" t="s">
        <v>7277</v>
      </c>
      <c r="E1133">
        <v>2005</v>
      </c>
      <c r="F1133" t="s">
        <v>25</v>
      </c>
      <c r="G1133" t="s">
        <v>639</v>
      </c>
      <c r="H1133" t="s">
        <v>7278</v>
      </c>
    </row>
    <row r="1134" spans="1:8" x14ac:dyDescent="0.25">
      <c r="A1134" t="s">
        <v>7279</v>
      </c>
      <c r="B1134" t="s">
        <v>7280</v>
      </c>
      <c r="C1134">
        <v>17.875</v>
      </c>
      <c r="D1134" t="s">
        <v>7281</v>
      </c>
      <c r="E1134" t="s">
        <v>2930</v>
      </c>
      <c r="F1134" t="s">
        <v>138</v>
      </c>
      <c r="G1134" t="s">
        <v>3670</v>
      </c>
      <c r="H1134" t="s">
        <v>7282</v>
      </c>
    </row>
    <row r="1135" spans="1:8" x14ac:dyDescent="0.25">
      <c r="A1135" t="s">
        <v>7283</v>
      </c>
      <c r="B1135" t="s">
        <v>7284</v>
      </c>
      <c r="C1135">
        <v>42.27</v>
      </c>
      <c r="D1135" t="s">
        <v>3793</v>
      </c>
      <c r="E1135" t="s">
        <v>2930</v>
      </c>
      <c r="F1135" t="s">
        <v>138</v>
      </c>
      <c r="G1135" t="s">
        <v>3670</v>
      </c>
      <c r="H1135" t="s">
        <v>7285</v>
      </c>
    </row>
    <row r="1136" spans="1:8" x14ac:dyDescent="0.25">
      <c r="A1136" t="s">
        <v>7286</v>
      </c>
      <c r="B1136" t="s">
        <v>7287</v>
      </c>
      <c r="C1136">
        <v>3.37</v>
      </c>
      <c r="D1136" t="s">
        <v>7288</v>
      </c>
      <c r="E1136">
        <v>2000</v>
      </c>
      <c r="F1136" t="s">
        <v>25</v>
      </c>
      <c r="G1136" t="s">
        <v>24</v>
      </c>
      <c r="H1136" t="s">
        <v>7289</v>
      </c>
    </row>
    <row r="1137" spans="1:8" x14ac:dyDescent="0.25">
      <c r="A1137" t="s">
        <v>7290</v>
      </c>
      <c r="B1137" t="s">
        <v>7291</v>
      </c>
      <c r="C1137">
        <v>17.5501</v>
      </c>
      <c r="D1137" t="s">
        <v>7292</v>
      </c>
      <c r="E1137" t="s">
        <v>2930</v>
      </c>
      <c r="F1137" t="s">
        <v>600</v>
      </c>
      <c r="G1137" t="s">
        <v>2949</v>
      </c>
      <c r="H1137" t="s">
        <v>7293</v>
      </c>
    </row>
    <row r="1138" spans="1:8" x14ac:dyDescent="0.25">
      <c r="A1138" t="s">
        <v>7294</v>
      </c>
      <c r="B1138" t="s">
        <v>7295</v>
      </c>
      <c r="C1138">
        <v>18.309999999999999</v>
      </c>
      <c r="D1138" t="s">
        <v>7296</v>
      </c>
      <c r="E1138" t="s">
        <v>2930</v>
      </c>
      <c r="F1138" t="s">
        <v>138</v>
      </c>
      <c r="G1138" t="s">
        <v>308</v>
      </c>
      <c r="H1138" t="s">
        <v>7297</v>
      </c>
    </row>
    <row r="1139" spans="1:8" x14ac:dyDescent="0.25">
      <c r="A1139" t="s">
        <v>7298</v>
      </c>
      <c r="B1139" t="s">
        <v>7299</v>
      </c>
      <c r="C1139">
        <v>29.18</v>
      </c>
      <c r="D1139" t="s">
        <v>7300</v>
      </c>
      <c r="E1139" t="s">
        <v>2930</v>
      </c>
      <c r="F1139" t="s">
        <v>600</v>
      </c>
      <c r="G1139" t="s">
        <v>2949</v>
      </c>
      <c r="H1139" t="s">
        <v>7301</v>
      </c>
    </row>
    <row r="1140" spans="1:8" x14ac:dyDescent="0.25">
      <c r="A1140" t="s">
        <v>7302</v>
      </c>
      <c r="B1140" t="s">
        <v>7303</v>
      </c>
      <c r="C1140">
        <v>3.16</v>
      </c>
      <c r="D1140" t="s">
        <v>7304</v>
      </c>
      <c r="E1140">
        <v>1996</v>
      </c>
      <c r="F1140" t="s">
        <v>25</v>
      </c>
      <c r="G1140" t="s">
        <v>24</v>
      </c>
      <c r="H1140" t="s">
        <v>7305</v>
      </c>
    </row>
    <row r="1141" spans="1:8" x14ac:dyDescent="0.25">
      <c r="A1141" t="s">
        <v>7306</v>
      </c>
      <c r="B1141" t="s">
        <v>7307</v>
      </c>
      <c r="C1141">
        <v>0.27</v>
      </c>
      <c r="D1141" t="s">
        <v>7308</v>
      </c>
      <c r="E1141">
        <v>2011</v>
      </c>
      <c r="F1141" t="s">
        <v>178</v>
      </c>
      <c r="G1141" t="s">
        <v>2994</v>
      </c>
      <c r="H1141" t="s">
        <v>7309</v>
      </c>
    </row>
    <row r="1142" spans="1:8" x14ac:dyDescent="0.25">
      <c r="A1142" t="s">
        <v>7310</v>
      </c>
      <c r="B1142" t="s">
        <v>7311</v>
      </c>
      <c r="C1142">
        <v>16.16</v>
      </c>
      <c r="D1142" t="s">
        <v>7312</v>
      </c>
      <c r="E1142">
        <v>1993</v>
      </c>
      <c r="F1142" t="s">
        <v>138</v>
      </c>
      <c r="G1142" t="s">
        <v>5122</v>
      </c>
      <c r="H1142" t="s">
        <v>7313</v>
      </c>
    </row>
    <row r="1143" spans="1:8" x14ac:dyDescent="0.25">
      <c r="A1143" t="s">
        <v>7314</v>
      </c>
      <c r="B1143" t="s">
        <v>7315</v>
      </c>
      <c r="C1143">
        <v>0.77200000000000002</v>
      </c>
      <c r="D1143" t="s">
        <v>7316</v>
      </c>
      <c r="E1143" t="s">
        <v>2930</v>
      </c>
      <c r="F1143" t="s">
        <v>18</v>
      </c>
      <c r="G1143" t="s">
        <v>106</v>
      </c>
      <c r="H1143" t="s">
        <v>7317</v>
      </c>
    </row>
    <row r="1144" spans="1:8" x14ac:dyDescent="0.25">
      <c r="A1144" t="s">
        <v>7318</v>
      </c>
      <c r="B1144" t="s">
        <v>7319</v>
      </c>
      <c r="C1144">
        <v>1.76</v>
      </c>
      <c r="D1144" t="s">
        <v>7320</v>
      </c>
      <c r="E1144">
        <v>1983</v>
      </c>
      <c r="F1144" t="s">
        <v>138</v>
      </c>
      <c r="G1144" t="s">
        <v>3186</v>
      </c>
      <c r="H1144" t="s">
        <v>7321</v>
      </c>
    </row>
    <row r="1145" spans="1:8" x14ac:dyDescent="0.25">
      <c r="A1145" t="s">
        <v>7322</v>
      </c>
      <c r="B1145" t="s">
        <v>7323</v>
      </c>
      <c r="C1145">
        <v>105.53</v>
      </c>
      <c r="D1145" t="s">
        <v>3154</v>
      </c>
      <c r="E1145">
        <v>1989</v>
      </c>
      <c r="F1145" t="s">
        <v>77</v>
      </c>
      <c r="G1145" t="s">
        <v>4201</v>
      </c>
      <c r="H1145" t="s">
        <v>7324</v>
      </c>
    </row>
    <row r="1146" spans="1:8" x14ac:dyDescent="0.25">
      <c r="A1146" t="s">
        <v>7325</v>
      </c>
      <c r="B1146" t="s">
        <v>7326</v>
      </c>
      <c r="C1146">
        <v>4.83</v>
      </c>
      <c r="D1146" t="s">
        <v>7327</v>
      </c>
      <c r="E1146" t="s">
        <v>2930</v>
      </c>
      <c r="F1146" t="s">
        <v>18</v>
      </c>
      <c r="G1146" t="s">
        <v>1000</v>
      </c>
      <c r="H1146" t="s">
        <v>7328</v>
      </c>
    </row>
    <row r="1147" spans="1:8" x14ac:dyDescent="0.25">
      <c r="A1147" t="s">
        <v>452</v>
      </c>
      <c r="B1147" t="s">
        <v>7329</v>
      </c>
      <c r="C1147">
        <v>102.61</v>
      </c>
      <c r="D1147" t="s">
        <v>7330</v>
      </c>
      <c r="E1147">
        <v>1992</v>
      </c>
      <c r="F1147" t="s">
        <v>25</v>
      </c>
      <c r="G1147" t="s">
        <v>62</v>
      </c>
      <c r="H1147" t="s">
        <v>7331</v>
      </c>
    </row>
    <row r="1148" spans="1:8" x14ac:dyDescent="0.25">
      <c r="A1148" t="s">
        <v>7332</v>
      </c>
      <c r="B1148" t="s">
        <v>7333</v>
      </c>
      <c r="C1148">
        <v>24.79</v>
      </c>
      <c r="D1148" t="s">
        <v>7334</v>
      </c>
      <c r="E1148" t="s">
        <v>2930</v>
      </c>
      <c r="F1148" t="s">
        <v>600</v>
      </c>
      <c r="G1148" t="s">
        <v>2949</v>
      </c>
      <c r="H1148" t="s">
        <v>7335</v>
      </c>
    </row>
    <row r="1149" spans="1:8" x14ac:dyDescent="0.25">
      <c r="A1149" t="s">
        <v>7336</v>
      </c>
      <c r="B1149" t="s">
        <v>7337</v>
      </c>
      <c r="C1149">
        <v>8.41</v>
      </c>
      <c r="D1149" t="s">
        <v>7338</v>
      </c>
      <c r="E1149">
        <v>2001</v>
      </c>
      <c r="F1149" t="s">
        <v>2930</v>
      </c>
      <c r="G1149" t="s">
        <v>2930</v>
      </c>
      <c r="H1149" t="s">
        <v>7339</v>
      </c>
    </row>
    <row r="1150" spans="1:8" x14ac:dyDescent="0.25">
      <c r="A1150" t="s">
        <v>7336</v>
      </c>
      <c r="B1150" t="s">
        <v>7340</v>
      </c>
      <c r="C1150">
        <v>25.3352</v>
      </c>
      <c r="D1150" t="s">
        <v>7341</v>
      </c>
      <c r="E1150" t="s">
        <v>2930</v>
      </c>
      <c r="F1150" t="s">
        <v>2930</v>
      </c>
      <c r="G1150" t="s">
        <v>2930</v>
      </c>
      <c r="H1150" t="s">
        <v>7342</v>
      </c>
    </row>
    <row r="1151" spans="1:8" x14ac:dyDescent="0.25">
      <c r="A1151" t="s">
        <v>7343</v>
      </c>
      <c r="B1151" t="s">
        <v>7344</v>
      </c>
      <c r="C1151">
        <v>17.600000000000001</v>
      </c>
      <c r="D1151" t="s">
        <v>7345</v>
      </c>
      <c r="E1151">
        <v>2003</v>
      </c>
      <c r="F1151" t="s">
        <v>31</v>
      </c>
      <c r="G1151" t="s">
        <v>5127</v>
      </c>
      <c r="H1151" t="s">
        <v>7346</v>
      </c>
    </row>
    <row r="1152" spans="1:8" x14ac:dyDescent="0.25">
      <c r="A1152" t="s">
        <v>7343</v>
      </c>
      <c r="B1152" t="s">
        <v>7347</v>
      </c>
      <c r="C1152">
        <v>25.610099999999999</v>
      </c>
      <c r="D1152" t="s">
        <v>2930</v>
      </c>
      <c r="E1152" t="s">
        <v>2930</v>
      </c>
      <c r="F1152" t="s">
        <v>31</v>
      </c>
      <c r="G1152" t="s">
        <v>5127</v>
      </c>
      <c r="H1152" t="s">
        <v>7348</v>
      </c>
    </row>
    <row r="1153" spans="1:8" x14ac:dyDescent="0.25">
      <c r="A1153" t="s">
        <v>7343</v>
      </c>
      <c r="B1153" t="s">
        <v>7349</v>
      </c>
      <c r="C1153">
        <v>25.430099999999999</v>
      </c>
      <c r="D1153" t="s">
        <v>7350</v>
      </c>
      <c r="E1153" t="s">
        <v>2930</v>
      </c>
      <c r="F1153" t="s">
        <v>31</v>
      </c>
      <c r="G1153" t="s">
        <v>5127</v>
      </c>
      <c r="H1153" t="s">
        <v>7351</v>
      </c>
    </row>
    <row r="1154" spans="1:8" x14ac:dyDescent="0.25">
      <c r="A1154" t="s">
        <v>7343</v>
      </c>
      <c r="B1154" t="s">
        <v>7352</v>
      </c>
      <c r="C1154">
        <v>25.6</v>
      </c>
      <c r="D1154" t="s">
        <v>7353</v>
      </c>
      <c r="E1154" t="s">
        <v>2930</v>
      </c>
      <c r="F1154" t="s">
        <v>31</v>
      </c>
      <c r="G1154" t="s">
        <v>5127</v>
      </c>
      <c r="H1154" t="s">
        <v>7354</v>
      </c>
    </row>
    <row r="1155" spans="1:8" x14ac:dyDescent="0.25">
      <c r="A1155" t="s">
        <v>7355</v>
      </c>
      <c r="B1155" t="s">
        <v>7356</v>
      </c>
      <c r="C1155">
        <v>7.8</v>
      </c>
      <c r="D1155" t="s">
        <v>7357</v>
      </c>
      <c r="E1155">
        <v>2005</v>
      </c>
      <c r="F1155" t="s">
        <v>2930</v>
      </c>
      <c r="G1155" t="s">
        <v>2930</v>
      </c>
      <c r="H1155" t="s">
        <v>7358</v>
      </c>
    </row>
    <row r="1156" spans="1:8" x14ac:dyDescent="0.25">
      <c r="A1156" t="s">
        <v>7355</v>
      </c>
      <c r="B1156" t="s">
        <v>7359</v>
      </c>
      <c r="C1156">
        <v>25.379899999999999</v>
      </c>
      <c r="D1156" t="s">
        <v>2930</v>
      </c>
      <c r="E1156" t="s">
        <v>2930</v>
      </c>
      <c r="F1156" t="s">
        <v>2930</v>
      </c>
      <c r="G1156" t="s">
        <v>2930</v>
      </c>
      <c r="H1156" t="s">
        <v>7360</v>
      </c>
    </row>
    <row r="1157" spans="1:8" x14ac:dyDescent="0.25">
      <c r="A1157" t="s">
        <v>7355</v>
      </c>
      <c r="B1157" t="s">
        <v>7361</v>
      </c>
      <c r="C1157">
        <v>25.8</v>
      </c>
      <c r="D1157" t="s">
        <v>2930</v>
      </c>
      <c r="E1157" t="s">
        <v>2930</v>
      </c>
      <c r="F1157" t="s">
        <v>2930</v>
      </c>
      <c r="G1157" t="s">
        <v>2930</v>
      </c>
      <c r="H1157" t="s">
        <v>7362</v>
      </c>
    </row>
    <row r="1158" spans="1:8" x14ac:dyDescent="0.25">
      <c r="A1158" t="s">
        <v>7363</v>
      </c>
      <c r="B1158" t="s">
        <v>7364</v>
      </c>
      <c r="C1158">
        <v>10.6</v>
      </c>
      <c r="D1158" t="s">
        <v>7365</v>
      </c>
      <c r="E1158">
        <v>2013</v>
      </c>
      <c r="F1158" t="s">
        <v>31</v>
      </c>
      <c r="G1158" t="s">
        <v>3463</v>
      </c>
      <c r="H1158" t="s">
        <v>7366</v>
      </c>
    </row>
    <row r="1159" spans="1:8" x14ac:dyDescent="0.25">
      <c r="A1159" t="s">
        <v>7367</v>
      </c>
      <c r="B1159" t="s">
        <v>7368</v>
      </c>
      <c r="C1159">
        <v>12.23</v>
      </c>
      <c r="D1159" t="s">
        <v>7369</v>
      </c>
      <c r="E1159" t="s">
        <v>2930</v>
      </c>
      <c r="F1159" t="s">
        <v>600</v>
      </c>
      <c r="G1159" t="s">
        <v>2949</v>
      </c>
      <c r="H1159" t="s">
        <v>7370</v>
      </c>
    </row>
    <row r="1160" spans="1:8" x14ac:dyDescent="0.25">
      <c r="A1160" t="s">
        <v>7371</v>
      </c>
      <c r="B1160" t="s">
        <v>7372</v>
      </c>
      <c r="C1160">
        <v>10.3</v>
      </c>
      <c r="D1160" t="s">
        <v>7373</v>
      </c>
      <c r="E1160">
        <v>2013</v>
      </c>
      <c r="F1160" t="s">
        <v>600</v>
      </c>
      <c r="G1160" t="s">
        <v>217</v>
      </c>
      <c r="H1160" t="s">
        <v>7374</v>
      </c>
    </row>
    <row r="1161" spans="1:8" x14ac:dyDescent="0.25">
      <c r="A1161" t="s">
        <v>7375</v>
      </c>
      <c r="B1161" t="s">
        <v>7376</v>
      </c>
      <c r="C1161">
        <v>13.31</v>
      </c>
      <c r="D1161" t="s">
        <v>3771</v>
      </c>
      <c r="E1161">
        <v>2011</v>
      </c>
      <c r="F1161" t="s">
        <v>31</v>
      </c>
      <c r="G1161" t="s">
        <v>115</v>
      </c>
      <c r="H1161" t="s">
        <v>7377</v>
      </c>
    </row>
    <row r="1162" spans="1:8" x14ac:dyDescent="0.25">
      <c r="A1162" t="s">
        <v>7378</v>
      </c>
      <c r="B1162" t="s">
        <v>7379</v>
      </c>
      <c r="C1162">
        <v>26.71</v>
      </c>
      <c r="D1162" t="s">
        <v>7380</v>
      </c>
      <c r="E1162" t="s">
        <v>2930</v>
      </c>
      <c r="F1162" t="s">
        <v>600</v>
      </c>
      <c r="G1162" t="s">
        <v>2940</v>
      </c>
      <c r="H1162" t="s">
        <v>7381</v>
      </c>
    </row>
    <row r="1163" spans="1:8" x14ac:dyDescent="0.25">
      <c r="A1163" t="s">
        <v>7382</v>
      </c>
      <c r="B1163" t="s">
        <v>7383</v>
      </c>
      <c r="C1163" t="s">
        <v>2930</v>
      </c>
      <c r="D1163" t="s">
        <v>2930</v>
      </c>
      <c r="E1163" t="s">
        <v>2930</v>
      </c>
      <c r="F1163" t="s">
        <v>2930</v>
      </c>
      <c r="G1163" t="s">
        <v>2930</v>
      </c>
      <c r="H1163" t="s">
        <v>7384</v>
      </c>
    </row>
    <row r="1164" spans="1:8" x14ac:dyDescent="0.25">
      <c r="A1164" t="s">
        <v>7385</v>
      </c>
      <c r="B1164" t="s">
        <v>7386</v>
      </c>
      <c r="C1164">
        <v>5.56</v>
      </c>
      <c r="D1164" t="s">
        <v>7387</v>
      </c>
      <c r="E1164" t="s">
        <v>2930</v>
      </c>
      <c r="F1164" t="s">
        <v>31</v>
      </c>
      <c r="G1164" t="s">
        <v>3249</v>
      </c>
      <c r="H1164" t="s">
        <v>7388</v>
      </c>
    </row>
    <row r="1165" spans="1:8" x14ac:dyDescent="0.25">
      <c r="A1165" t="s">
        <v>7389</v>
      </c>
      <c r="B1165" t="s">
        <v>7390</v>
      </c>
      <c r="C1165">
        <v>21.79</v>
      </c>
      <c r="D1165" t="s">
        <v>7391</v>
      </c>
      <c r="E1165" t="s">
        <v>2930</v>
      </c>
      <c r="F1165" t="s">
        <v>2930</v>
      </c>
      <c r="G1165" t="s">
        <v>2930</v>
      </c>
      <c r="H1165" t="s">
        <v>7392</v>
      </c>
    </row>
    <row r="1166" spans="1:8" x14ac:dyDescent="0.25">
      <c r="A1166" t="s">
        <v>7393</v>
      </c>
      <c r="B1166" t="s">
        <v>7394</v>
      </c>
      <c r="C1166">
        <v>18.739999999999998</v>
      </c>
      <c r="D1166" t="s">
        <v>7395</v>
      </c>
      <c r="E1166" t="s">
        <v>2930</v>
      </c>
      <c r="F1166" t="s">
        <v>2930</v>
      </c>
      <c r="G1166" t="s">
        <v>2930</v>
      </c>
      <c r="H1166" t="s">
        <v>7396</v>
      </c>
    </row>
    <row r="1167" spans="1:8" x14ac:dyDescent="0.25">
      <c r="A1167" t="s">
        <v>7397</v>
      </c>
      <c r="B1167" t="s">
        <v>7398</v>
      </c>
      <c r="C1167">
        <v>3.9</v>
      </c>
      <c r="D1167" t="s">
        <v>7399</v>
      </c>
      <c r="E1167" t="s">
        <v>2930</v>
      </c>
      <c r="F1167" t="s">
        <v>293</v>
      </c>
      <c r="G1167" t="s">
        <v>82</v>
      </c>
      <c r="H1167" t="s">
        <v>7400</v>
      </c>
    </row>
    <row r="1168" spans="1:8" x14ac:dyDescent="0.25">
      <c r="A1168" t="s">
        <v>7401</v>
      </c>
      <c r="B1168" t="s">
        <v>7402</v>
      </c>
      <c r="C1168">
        <v>15.37</v>
      </c>
      <c r="D1168" t="s">
        <v>6555</v>
      </c>
      <c r="E1168">
        <v>2009</v>
      </c>
      <c r="F1168" t="s">
        <v>138</v>
      </c>
      <c r="G1168" t="s">
        <v>3539</v>
      </c>
      <c r="H1168" t="s">
        <v>7403</v>
      </c>
    </row>
    <row r="1169" spans="1:8" x14ac:dyDescent="0.25">
      <c r="A1169" t="s">
        <v>7404</v>
      </c>
      <c r="B1169" t="s">
        <v>7405</v>
      </c>
      <c r="C1169">
        <v>7.61</v>
      </c>
      <c r="D1169" t="s">
        <v>7406</v>
      </c>
      <c r="E1169">
        <v>2014</v>
      </c>
      <c r="F1169" t="s">
        <v>25</v>
      </c>
      <c r="G1169" t="s">
        <v>24</v>
      </c>
      <c r="H1169" t="s">
        <v>7407</v>
      </c>
    </row>
    <row r="1170" spans="1:8" x14ac:dyDescent="0.25">
      <c r="A1170" t="s">
        <v>7408</v>
      </c>
      <c r="B1170" t="s">
        <v>7409</v>
      </c>
      <c r="C1170">
        <v>1.647</v>
      </c>
      <c r="D1170" t="s">
        <v>7410</v>
      </c>
      <c r="E1170" t="s">
        <v>2930</v>
      </c>
      <c r="F1170" t="s">
        <v>288</v>
      </c>
      <c r="G1170" t="s">
        <v>4708</v>
      </c>
      <c r="H1170" t="s">
        <v>7411</v>
      </c>
    </row>
    <row r="1171" spans="1:8" x14ac:dyDescent="0.25">
      <c r="A1171" t="s">
        <v>7412</v>
      </c>
      <c r="B1171" t="s">
        <v>7413</v>
      </c>
      <c r="C1171">
        <v>3.1749999999999998</v>
      </c>
      <c r="D1171" t="s">
        <v>7414</v>
      </c>
      <c r="E1171" t="s">
        <v>2930</v>
      </c>
      <c r="F1171" t="s">
        <v>3022</v>
      </c>
      <c r="G1171" t="s">
        <v>3023</v>
      </c>
      <c r="H1171" t="s">
        <v>7415</v>
      </c>
    </row>
    <row r="1172" spans="1:8" x14ac:dyDescent="0.25">
      <c r="A1172" t="s">
        <v>7416</v>
      </c>
      <c r="B1172" t="s">
        <v>7417</v>
      </c>
      <c r="C1172">
        <v>5.1100000000000003</v>
      </c>
      <c r="D1172" t="s">
        <v>7418</v>
      </c>
      <c r="E1172">
        <v>2007</v>
      </c>
      <c r="F1172" t="s">
        <v>18</v>
      </c>
      <c r="G1172" t="s">
        <v>44</v>
      </c>
      <c r="H1172" t="s">
        <v>7419</v>
      </c>
    </row>
    <row r="1173" spans="1:8" x14ac:dyDescent="0.25">
      <c r="A1173" t="s">
        <v>7420</v>
      </c>
      <c r="B1173" t="s">
        <v>7421</v>
      </c>
      <c r="C1173">
        <v>8.1199999999999992</v>
      </c>
      <c r="D1173" t="s">
        <v>7422</v>
      </c>
      <c r="E1173">
        <v>2014</v>
      </c>
      <c r="F1173" t="s">
        <v>25</v>
      </c>
      <c r="G1173" t="s">
        <v>24</v>
      </c>
      <c r="H1173" t="s">
        <v>7423</v>
      </c>
    </row>
    <row r="1174" spans="1:8" x14ac:dyDescent="0.25">
      <c r="A1174" t="s">
        <v>7424</v>
      </c>
      <c r="B1174" t="s">
        <v>7425</v>
      </c>
      <c r="C1174">
        <v>16.22</v>
      </c>
      <c r="D1174" t="s">
        <v>4331</v>
      </c>
      <c r="E1174">
        <v>2013</v>
      </c>
      <c r="F1174" t="s">
        <v>31</v>
      </c>
      <c r="G1174" t="s">
        <v>115</v>
      </c>
      <c r="H1174" t="s">
        <v>7426</v>
      </c>
    </row>
    <row r="1175" spans="1:8" x14ac:dyDescent="0.25">
      <c r="A1175" t="s">
        <v>7427</v>
      </c>
      <c r="B1175" t="s">
        <v>7428</v>
      </c>
      <c r="C1175">
        <v>31.32</v>
      </c>
      <c r="D1175" t="s">
        <v>7429</v>
      </c>
      <c r="E1175" t="s">
        <v>2930</v>
      </c>
      <c r="F1175" t="s">
        <v>31</v>
      </c>
      <c r="G1175" t="s">
        <v>4708</v>
      </c>
      <c r="H1175" t="s">
        <v>7430</v>
      </c>
    </row>
    <row r="1176" spans="1:8" x14ac:dyDescent="0.25">
      <c r="A1176" t="s">
        <v>7431</v>
      </c>
      <c r="B1176" t="s">
        <v>7432</v>
      </c>
      <c r="C1176">
        <v>27.76</v>
      </c>
      <c r="D1176" t="s">
        <v>6657</v>
      </c>
      <c r="E1176">
        <v>2011</v>
      </c>
      <c r="F1176" t="s">
        <v>31</v>
      </c>
      <c r="G1176" t="s">
        <v>4708</v>
      </c>
      <c r="H1176" t="s">
        <v>7433</v>
      </c>
    </row>
    <row r="1177" spans="1:8" x14ac:dyDescent="0.25">
      <c r="A1177" t="s">
        <v>7434</v>
      </c>
      <c r="B1177" t="s">
        <v>7435</v>
      </c>
      <c r="C1177">
        <v>3.97</v>
      </c>
      <c r="D1177" t="s">
        <v>7436</v>
      </c>
      <c r="E1177" t="s">
        <v>2930</v>
      </c>
      <c r="F1177" t="s">
        <v>77</v>
      </c>
      <c r="G1177" t="s">
        <v>88</v>
      </c>
      <c r="H1177" t="s">
        <v>7437</v>
      </c>
    </row>
    <row r="1178" spans="1:8" x14ac:dyDescent="0.25">
      <c r="A1178" t="s">
        <v>7438</v>
      </c>
      <c r="B1178" t="s">
        <v>7439</v>
      </c>
      <c r="C1178">
        <v>17.579999999999998</v>
      </c>
      <c r="D1178" t="s">
        <v>7440</v>
      </c>
      <c r="E1178">
        <v>2010</v>
      </c>
      <c r="F1178" t="s">
        <v>2930</v>
      </c>
      <c r="G1178" t="s">
        <v>2930</v>
      </c>
      <c r="H1178" t="s">
        <v>7441</v>
      </c>
    </row>
    <row r="1179" spans="1:8" x14ac:dyDescent="0.25">
      <c r="A1179" t="s">
        <v>7442</v>
      </c>
      <c r="B1179" t="s">
        <v>7443</v>
      </c>
      <c r="C1179">
        <v>8.2899999999999991</v>
      </c>
      <c r="D1179" t="s">
        <v>7444</v>
      </c>
      <c r="E1179" t="s">
        <v>2930</v>
      </c>
      <c r="F1179" t="s">
        <v>31</v>
      </c>
      <c r="G1179" t="s">
        <v>387</v>
      </c>
      <c r="H1179" t="s">
        <v>7445</v>
      </c>
    </row>
    <row r="1180" spans="1:8" x14ac:dyDescent="0.25">
      <c r="A1180" t="s">
        <v>142</v>
      </c>
      <c r="B1180" t="s">
        <v>7446</v>
      </c>
      <c r="C1180">
        <v>538.95000000000005</v>
      </c>
      <c r="D1180" t="s">
        <v>7447</v>
      </c>
      <c r="E1180">
        <v>2004</v>
      </c>
      <c r="F1180" t="s">
        <v>18</v>
      </c>
      <c r="G1180" t="s">
        <v>106</v>
      </c>
      <c r="H1180" t="s">
        <v>7448</v>
      </c>
    </row>
    <row r="1181" spans="1:8" x14ac:dyDescent="0.25">
      <c r="A1181" t="s">
        <v>142</v>
      </c>
      <c r="B1181" t="s">
        <v>7449</v>
      </c>
      <c r="C1181">
        <v>541.79999999999995</v>
      </c>
      <c r="D1181" t="s">
        <v>7450</v>
      </c>
      <c r="E1181" t="s">
        <v>2930</v>
      </c>
      <c r="F1181" t="s">
        <v>18</v>
      </c>
      <c r="G1181" t="s">
        <v>106</v>
      </c>
      <c r="H1181" t="s">
        <v>7451</v>
      </c>
    </row>
    <row r="1182" spans="1:8" x14ac:dyDescent="0.25">
      <c r="A1182" t="s">
        <v>7452</v>
      </c>
      <c r="B1182" t="s">
        <v>7453</v>
      </c>
      <c r="C1182">
        <v>45.07</v>
      </c>
      <c r="D1182" t="s">
        <v>7454</v>
      </c>
      <c r="E1182">
        <v>2014</v>
      </c>
      <c r="F1182" t="s">
        <v>218</v>
      </c>
      <c r="G1182" t="s">
        <v>308</v>
      </c>
      <c r="H1182" t="s">
        <v>7455</v>
      </c>
    </row>
    <row r="1183" spans="1:8" x14ac:dyDescent="0.25">
      <c r="A1183" t="s">
        <v>7456</v>
      </c>
      <c r="B1183" t="s">
        <v>7457</v>
      </c>
      <c r="C1183">
        <v>3.95</v>
      </c>
      <c r="D1183" t="s">
        <v>7458</v>
      </c>
      <c r="E1183">
        <v>2010</v>
      </c>
      <c r="F1183" t="s">
        <v>31</v>
      </c>
      <c r="G1183" t="s">
        <v>578</v>
      </c>
      <c r="H1183" t="s">
        <v>7459</v>
      </c>
    </row>
    <row r="1184" spans="1:8" x14ac:dyDescent="0.25">
      <c r="A1184" t="s">
        <v>7460</v>
      </c>
      <c r="B1184" t="s">
        <v>7461</v>
      </c>
      <c r="C1184">
        <v>46.68</v>
      </c>
      <c r="D1184" t="s">
        <v>6119</v>
      </c>
      <c r="E1184">
        <v>2008</v>
      </c>
      <c r="F1184" t="s">
        <v>31</v>
      </c>
      <c r="G1184" t="s">
        <v>3389</v>
      </c>
      <c r="H1184" t="s">
        <v>7462</v>
      </c>
    </row>
    <row r="1185" spans="1:8" x14ac:dyDescent="0.25">
      <c r="A1185" t="s">
        <v>7463</v>
      </c>
      <c r="B1185" t="s">
        <v>7464</v>
      </c>
      <c r="C1185">
        <v>0.51900000000000002</v>
      </c>
      <c r="D1185" t="s">
        <v>7465</v>
      </c>
      <c r="E1185">
        <v>2005</v>
      </c>
      <c r="F1185" t="s">
        <v>218</v>
      </c>
      <c r="G1185" t="s">
        <v>217</v>
      </c>
      <c r="H1185" t="s">
        <v>7466</v>
      </c>
    </row>
    <row r="1186" spans="1:8" x14ac:dyDescent="0.25">
      <c r="A1186" t="s">
        <v>7467</v>
      </c>
      <c r="B1186" t="s">
        <v>7468</v>
      </c>
      <c r="C1186">
        <v>1.8</v>
      </c>
      <c r="D1186" t="s">
        <v>7469</v>
      </c>
      <c r="E1186">
        <v>2014</v>
      </c>
      <c r="F1186" t="s">
        <v>25</v>
      </c>
      <c r="G1186" t="s">
        <v>3017</v>
      </c>
      <c r="H1186" t="s">
        <v>7470</v>
      </c>
    </row>
    <row r="1187" spans="1:8" x14ac:dyDescent="0.25">
      <c r="A1187" t="s">
        <v>7471</v>
      </c>
      <c r="B1187" t="s">
        <v>7472</v>
      </c>
      <c r="C1187">
        <v>7.42</v>
      </c>
      <c r="D1187" t="s">
        <v>7473</v>
      </c>
      <c r="E1187" t="s">
        <v>2930</v>
      </c>
      <c r="F1187" t="s">
        <v>178</v>
      </c>
      <c r="G1187" t="s">
        <v>3012</v>
      </c>
      <c r="H1187" t="s">
        <v>7474</v>
      </c>
    </row>
    <row r="1188" spans="1:8" x14ac:dyDescent="0.25">
      <c r="A1188" t="s">
        <v>7475</v>
      </c>
      <c r="B1188" t="s">
        <v>7476</v>
      </c>
      <c r="C1188">
        <v>36.93</v>
      </c>
      <c r="D1188" t="s">
        <v>7477</v>
      </c>
      <c r="E1188">
        <v>1989</v>
      </c>
      <c r="F1188" t="s">
        <v>600</v>
      </c>
      <c r="G1188" t="s">
        <v>2949</v>
      </c>
      <c r="H1188" t="s">
        <v>7478</v>
      </c>
    </row>
    <row r="1189" spans="1:8" x14ac:dyDescent="0.25">
      <c r="A1189" t="s">
        <v>7479</v>
      </c>
      <c r="B1189" t="s">
        <v>7480</v>
      </c>
      <c r="C1189">
        <v>11.35</v>
      </c>
      <c r="D1189" t="s">
        <v>7481</v>
      </c>
      <c r="E1189">
        <v>2014</v>
      </c>
      <c r="F1189" t="s">
        <v>600</v>
      </c>
      <c r="G1189" t="s">
        <v>2949</v>
      </c>
      <c r="H1189" t="s">
        <v>7482</v>
      </c>
    </row>
    <row r="1190" spans="1:8" x14ac:dyDescent="0.25">
      <c r="A1190" t="s">
        <v>7483</v>
      </c>
      <c r="B1190" t="s">
        <v>7484</v>
      </c>
      <c r="C1190">
        <v>8.1999999999999993</v>
      </c>
      <c r="D1190" t="s">
        <v>7485</v>
      </c>
      <c r="E1190" t="s">
        <v>2930</v>
      </c>
      <c r="F1190" t="s">
        <v>138</v>
      </c>
      <c r="G1190" t="s">
        <v>2989</v>
      </c>
      <c r="H1190" t="s">
        <v>7486</v>
      </c>
    </row>
    <row r="1191" spans="1:8" x14ac:dyDescent="0.25">
      <c r="A1191" t="s">
        <v>7487</v>
      </c>
      <c r="B1191" t="s">
        <v>7488</v>
      </c>
      <c r="C1191">
        <v>25.01</v>
      </c>
      <c r="D1191" t="s">
        <v>7489</v>
      </c>
      <c r="E1191" t="s">
        <v>2930</v>
      </c>
      <c r="F1191" t="s">
        <v>178</v>
      </c>
      <c r="G1191" t="s">
        <v>2994</v>
      </c>
      <c r="H1191" t="s">
        <v>7490</v>
      </c>
    </row>
    <row r="1192" spans="1:8" x14ac:dyDescent="0.25">
      <c r="A1192" t="s">
        <v>7491</v>
      </c>
      <c r="B1192" t="s">
        <v>7492</v>
      </c>
      <c r="C1192">
        <v>27.974799999999998</v>
      </c>
      <c r="D1192" t="s">
        <v>7493</v>
      </c>
      <c r="E1192" t="s">
        <v>2930</v>
      </c>
      <c r="F1192" t="s">
        <v>600</v>
      </c>
      <c r="G1192" t="s">
        <v>3621</v>
      </c>
      <c r="H1192" t="s">
        <v>7494</v>
      </c>
    </row>
    <row r="1193" spans="1:8" x14ac:dyDescent="0.25">
      <c r="A1193" t="s">
        <v>7495</v>
      </c>
      <c r="B1193" t="s">
        <v>7496</v>
      </c>
      <c r="C1193">
        <v>31.95</v>
      </c>
      <c r="D1193" t="s">
        <v>2962</v>
      </c>
      <c r="E1193">
        <v>2007</v>
      </c>
      <c r="F1193" t="s">
        <v>600</v>
      </c>
      <c r="G1193" t="s">
        <v>2940</v>
      </c>
      <c r="H1193" t="s">
        <v>7497</v>
      </c>
    </row>
    <row r="1194" spans="1:8" x14ac:dyDescent="0.25">
      <c r="A1194" t="s">
        <v>7498</v>
      </c>
      <c r="B1194" t="s">
        <v>7499</v>
      </c>
      <c r="C1194">
        <v>31.38</v>
      </c>
      <c r="D1194" t="s">
        <v>7500</v>
      </c>
      <c r="E1194" t="s">
        <v>2930</v>
      </c>
      <c r="F1194" t="s">
        <v>600</v>
      </c>
      <c r="G1194" t="s">
        <v>5127</v>
      </c>
      <c r="H1194" t="s">
        <v>7501</v>
      </c>
    </row>
    <row r="1195" spans="1:8" x14ac:dyDescent="0.25">
      <c r="A1195" t="s">
        <v>7502</v>
      </c>
      <c r="B1195" t="s">
        <v>7503</v>
      </c>
      <c r="C1195">
        <v>35.200000000000003</v>
      </c>
      <c r="D1195" t="s">
        <v>7504</v>
      </c>
      <c r="E1195" t="s">
        <v>2930</v>
      </c>
      <c r="F1195" t="s">
        <v>25</v>
      </c>
      <c r="G1195" t="s">
        <v>24</v>
      </c>
      <c r="H1195" t="s">
        <v>7505</v>
      </c>
    </row>
    <row r="1196" spans="1:8" x14ac:dyDescent="0.25">
      <c r="A1196" t="s">
        <v>7506</v>
      </c>
      <c r="B1196" t="s">
        <v>7507</v>
      </c>
      <c r="C1196">
        <v>8.15</v>
      </c>
      <c r="D1196" t="s">
        <v>7508</v>
      </c>
      <c r="E1196">
        <v>2011</v>
      </c>
      <c r="F1196" t="s">
        <v>18</v>
      </c>
      <c r="G1196" t="s">
        <v>3249</v>
      </c>
      <c r="H1196" t="s">
        <v>7509</v>
      </c>
    </row>
    <row r="1197" spans="1:8" x14ac:dyDescent="0.25">
      <c r="A1197" t="s">
        <v>7510</v>
      </c>
      <c r="B1197" t="s">
        <v>7511</v>
      </c>
      <c r="C1197">
        <v>37.69</v>
      </c>
      <c r="D1197" t="s">
        <v>7334</v>
      </c>
      <c r="E1197">
        <v>2006</v>
      </c>
      <c r="F1197" t="s">
        <v>288</v>
      </c>
      <c r="G1197" t="s">
        <v>3203</v>
      </c>
      <c r="H1197" t="s">
        <v>7512</v>
      </c>
    </row>
    <row r="1198" spans="1:8" x14ac:dyDescent="0.25">
      <c r="A1198" t="s">
        <v>7513</v>
      </c>
      <c r="B1198" t="s">
        <v>7514</v>
      </c>
      <c r="C1198">
        <v>20.504999999999999</v>
      </c>
      <c r="D1198" t="s">
        <v>7515</v>
      </c>
      <c r="E1198" t="s">
        <v>2930</v>
      </c>
      <c r="F1198" t="s">
        <v>600</v>
      </c>
      <c r="G1198" t="s">
        <v>4150</v>
      </c>
      <c r="H1198" t="s">
        <v>7516</v>
      </c>
    </row>
    <row r="1199" spans="1:8" x14ac:dyDescent="0.25">
      <c r="A1199" t="s">
        <v>7517</v>
      </c>
      <c r="B1199" t="s">
        <v>7518</v>
      </c>
      <c r="C1199">
        <v>13.62</v>
      </c>
      <c r="D1199" t="s">
        <v>7519</v>
      </c>
      <c r="E1199" t="s">
        <v>2930</v>
      </c>
      <c r="F1199" t="s">
        <v>218</v>
      </c>
      <c r="G1199" t="s">
        <v>308</v>
      </c>
      <c r="H1199" t="s">
        <v>7520</v>
      </c>
    </row>
    <row r="1200" spans="1:8" x14ac:dyDescent="0.25">
      <c r="A1200" t="s">
        <v>7521</v>
      </c>
      <c r="B1200" t="s">
        <v>7522</v>
      </c>
      <c r="C1200">
        <v>5.7275</v>
      </c>
      <c r="D1200" t="s">
        <v>7523</v>
      </c>
      <c r="E1200">
        <v>2007</v>
      </c>
      <c r="F1200" t="s">
        <v>18</v>
      </c>
      <c r="G1200" t="s">
        <v>53</v>
      </c>
      <c r="H1200" t="s">
        <v>7524</v>
      </c>
    </row>
    <row r="1201" spans="1:8" x14ac:dyDescent="0.25">
      <c r="A1201" t="s">
        <v>7525</v>
      </c>
      <c r="B1201" t="s">
        <v>7526</v>
      </c>
      <c r="C1201">
        <v>9.9700000000000006</v>
      </c>
      <c r="D1201" t="s">
        <v>7527</v>
      </c>
      <c r="E1201">
        <v>2011</v>
      </c>
      <c r="F1201" t="s">
        <v>2930</v>
      </c>
      <c r="G1201" t="s">
        <v>2930</v>
      </c>
      <c r="H1201" t="s">
        <v>7528</v>
      </c>
    </row>
    <row r="1202" spans="1:8" x14ac:dyDescent="0.25">
      <c r="A1202" t="s">
        <v>7529</v>
      </c>
      <c r="B1202" t="s">
        <v>7530</v>
      </c>
      <c r="C1202">
        <v>0.7</v>
      </c>
      <c r="D1202" t="s">
        <v>7531</v>
      </c>
      <c r="E1202">
        <v>2004</v>
      </c>
      <c r="F1202" t="s">
        <v>25</v>
      </c>
      <c r="G1202" t="s">
        <v>24</v>
      </c>
      <c r="H1202" t="s">
        <v>7532</v>
      </c>
    </row>
    <row r="1203" spans="1:8" x14ac:dyDescent="0.25">
      <c r="A1203" t="s">
        <v>7533</v>
      </c>
      <c r="B1203" t="s">
        <v>7534</v>
      </c>
      <c r="C1203">
        <v>15.1</v>
      </c>
      <c r="D1203" t="s">
        <v>7535</v>
      </c>
      <c r="E1203" t="s">
        <v>2930</v>
      </c>
      <c r="F1203" t="s">
        <v>600</v>
      </c>
      <c r="G1203" t="s">
        <v>2949</v>
      </c>
      <c r="H1203" t="s">
        <v>7536</v>
      </c>
    </row>
    <row r="1204" spans="1:8" x14ac:dyDescent="0.25">
      <c r="A1204" t="s">
        <v>7537</v>
      </c>
      <c r="B1204" t="s">
        <v>7538</v>
      </c>
      <c r="C1204">
        <v>14.53</v>
      </c>
      <c r="D1204" t="s">
        <v>7539</v>
      </c>
      <c r="E1204" t="s">
        <v>2930</v>
      </c>
      <c r="F1204" t="s">
        <v>600</v>
      </c>
      <c r="G1204" t="s">
        <v>2949</v>
      </c>
      <c r="H1204" t="s">
        <v>7540</v>
      </c>
    </row>
    <row r="1205" spans="1:8" x14ac:dyDescent="0.25">
      <c r="A1205" t="s">
        <v>7541</v>
      </c>
      <c r="B1205" t="s">
        <v>7542</v>
      </c>
      <c r="C1205">
        <v>5.99</v>
      </c>
      <c r="D1205" t="s">
        <v>7543</v>
      </c>
      <c r="E1205">
        <v>2006</v>
      </c>
      <c r="F1205" t="s">
        <v>18</v>
      </c>
      <c r="G1205" t="s">
        <v>17</v>
      </c>
      <c r="H1205" t="s">
        <v>7544</v>
      </c>
    </row>
    <row r="1206" spans="1:8" x14ac:dyDescent="0.25">
      <c r="A1206" t="s">
        <v>7545</v>
      </c>
      <c r="B1206" t="s">
        <v>7546</v>
      </c>
      <c r="C1206">
        <v>1</v>
      </c>
      <c r="D1206" t="s">
        <v>7547</v>
      </c>
      <c r="E1206" t="s">
        <v>2930</v>
      </c>
      <c r="F1206" t="s">
        <v>3022</v>
      </c>
      <c r="G1206" t="s">
        <v>3023</v>
      </c>
      <c r="H1206" t="s">
        <v>7548</v>
      </c>
    </row>
    <row r="1207" spans="1:8" x14ac:dyDescent="0.25">
      <c r="A1207" t="s">
        <v>7549</v>
      </c>
      <c r="B1207" t="s">
        <v>7550</v>
      </c>
      <c r="C1207">
        <v>16.86</v>
      </c>
      <c r="D1207" t="s">
        <v>7551</v>
      </c>
      <c r="E1207">
        <v>1997</v>
      </c>
      <c r="F1207" t="s">
        <v>138</v>
      </c>
      <c r="G1207" t="s">
        <v>3539</v>
      </c>
      <c r="H1207" t="s">
        <v>7552</v>
      </c>
    </row>
    <row r="1208" spans="1:8" x14ac:dyDescent="0.25">
      <c r="A1208" t="s">
        <v>7553</v>
      </c>
      <c r="B1208" t="s">
        <v>7554</v>
      </c>
      <c r="C1208">
        <v>1.58</v>
      </c>
      <c r="D1208" t="s">
        <v>7555</v>
      </c>
      <c r="E1208" t="s">
        <v>2930</v>
      </c>
      <c r="F1208" t="s">
        <v>178</v>
      </c>
      <c r="G1208" t="s">
        <v>2994</v>
      </c>
      <c r="H1208" t="s">
        <v>7556</v>
      </c>
    </row>
    <row r="1209" spans="1:8" x14ac:dyDescent="0.25">
      <c r="A1209" t="s">
        <v>7557</v>
      </c>
      <c r="B1209" t="s">
        <v>7558</v>
      </c>
      <c r="C1209">
        <v>43.01</v>
      </c>
      <c r="D1209" t="s">
        <v>7559</v>
      </c>
      <c r="E1209" t="s">
        <v>2930</v>
      </c>
      <c r="F1209" t="s">
        <v>3022</v>
      </c>
      <c r="G1209" t="s">
        <v>3023</v>
      </c>
      <c r="H1209" t="s">
        <v>7560</v>
      </c>
    </row>
    <row r="1210" spans="1:8" x14ac:dyDescent="0.25">
      <c r="A1210" t="s">
        <v>7561</v>
      </c>
      <c r="B1210" t="s">
        <v>7562</v>
      </c>
      <c r="C1210">
        <v>84.89</v>
      </c>
      <c r="D1210" t="s">
        <v>6788</v>
      </c>
      <c r="E1210">
        <v>2013</v>
      </c>
      <c r="F1210" t="s">
        <v>25</v>
      </c>
      <c r="G1210" t="s">
        <v>24</v>
      </c>
      <c r="H1210" t="s">
        <v>7563</v>
      </c>
    </row>
    <row r="1211" spans="1:8" x14ac:dyDescent="0.25">
      <c r="A1211" t="s">
        <v>7564</v>
      </c>
      <c r="B1211" t="s">
        <v>7565</v>
      </c>
      <c r="C1211">
        <v>8.4049999999999994</v>
      </c>
      <c r="D1211" t="s">
        <v>7566</v>
      </c>
      <c r="E1211">
        <v>2014</v>
      </c>
      <c r="F1211" t="s">
        <v>600</v>
      </c>
      <c r="G1211" t="s">
        <v>3506</v>
      </c>
      <c r="H1211" t="s">
        <v>7567</v>
      </c>
    </row>
    <row r="1212" spans="1:8" x14ac:dyDescent="0.25">
      <c r="A1212" t="s">
        <v>7568</v>
      </c>
      <c r="B1212" t="s">
        <v>7569</v>
      </c>
      <c r="C1212">
        <v>3.944</v>
      </c>
      <c r="D1212" t="s">
        <v>7570</v>
      </c>
      <c r="E1212" t="s">
        <v>2930</v>
      </c>
      <c r="F1212" t="s">
        <v>31</v>
      </c>
      <c r="G1212" t="s">
        <v>6241</v>
      </c>
      <c r="H1212" t="s">
        <v>7571</v>
      </c>
    </row>
    <row r="1213" spans="1:8" x14ac:dyDescent="0.25">
      <c r="A1213" t="s">
        <v>7572</v>
      </c>
      <c r="B1213" t="s">
        <v>7573</v>
      </c>
      <c r="C1213">
        <v>22.2</v>
      </c>
      <c r="D1213" t="s">
        <v>7574</v>
      </c>
      <c r="E1213">
        <v>2006</v>
      </c>
      <c r="F1213" t="s">
        <v>2930</v>
      </c>
      <c r="G1213" t="s">
        <v>2930</v>
      </c>
      <c r="H1213" t="s">
        <v>7575</v>
      </c>
    </row>
    <row r="1214" spans="1:8" x14ac:dyDescent="0.25">
      <c r="A1214" t="s">
        <v>7576</v>
      </c>
      <c r="B1214" t="s">
        <v>7577</v>
      </c>
      <c r="C1214">
        <v>11.44</v>
      </c>
      <c r="D1214" t="s">
        <v>7578</v>
      </c>
      <c r="E1214" t="s">
        <v>2930</v>
      </c>
      <c r="F1214" t="s">
        <v>3022</v>
      </c>
      <c r="G1214" t="s">
        <v>3339</v>
      </c>
      <c r="H1214" t="s">
        <v>7579</v>
      </c>
    </row>
    <row r="1215" spans="1:8" x14ac:dyDescent="0.25">
      <c r="A1215" t="s">
        <v>7580</v>
      </c>
      <c r="B1215" t="s">
        <v>7581</v>
      </c>
      <c r="C1215">
        <v>10.87</v>
      </c>
      <c r="D1215" t="s">
        <v>7582</v>
      </c>
      <c r="E1215" t="s">
        <v>2930</v>
      </c>
      <c r="F1215" t="s">
        <v>600</v>
      </c>
      <c r="G1215" t="s">
        <v>2940</v>
      </c>
      <c r="H1215" t="s">
        <v>7583</v>
      </c>
    </row>
    <row r="1216" spans="1:8" x14ac:dyDescent="0.25">
      <c r="A1216" t="s">
        <v>7584</v>
      </c>
      <c r="B1216" t="s">
        <v>7585</v>
      </c>
      <c r="C1216">
        <v>15.365</v>
      </c>
      <c r="D1216" t="s">
        <v>7586</v>
      </c>
      <c r="E1216" t="s">
        <v>2930</v>
      </c>
      <c r="F1216" t="s">
        <v>25</v>
      </c>
      <c r="G1216" t="s">
        <v>62</v>
      </c>
      <c r="H1216" t="s">
        <v>7587</v>
      </c>
    </row>
    <row r="1217" spans="1:8" x14ac:dyDescent="0.25">
      <c r="A1217" t="s">
        <v>7588</v>
      </c>
      <c r="B1217" t="s">
        <v>7589</v>
      </c>
      <c r="C1217">
        <v>12.99</v>
      </c>
      <c r="D1217" t="s">
        <v>7590</v>
      </c>
      <c r="E1217">
        <v>2012</v>
      </c>
      <c r="F1217" t="s">
        <v>600</v>
      </c>
      <c r="G1217" t="s">
        <v>2954</v>
      </c>
      <c r="H1217" t="s">
        <v>7591</v>
      </c>
    </row>
    <row r="1218" spans="1:8" x14ac:dyDescent="0.25">
      <c r="A1218" t="s">
        <v>7592</v>
      </c>
      <c r="B1218" t="s">
        <v>7593</v>
      </c>
      <c r="C1218">
        <v>20.900099999999998</v>
      </c>
      <c r="D1218" t="s">
        <v>7594</v>
      </c>
      <c r="E1218" t="s">
        <v>2930</v>
      </c>
      <c r="F1218" t="s">
        <v>600</v>
      </c>
      <c r="G1218" t="s">
        <v>3621</v>
      </c>
      <c r="H1218" t="s">
        <v>7595</v>
      </c>
    </row>
    <row r="1219" spans="1:8" x14ac:dyDescent="0.25">
      <c r="A1219" t="s">
        <v>7596</v>
      </c>
      <c r="B1219" t="s">
        <v>7597</v>
      </c>
      <c r="C1219">
        <v>1.63</v>
      </c>
      <c r="D1219" t="s">
        <v>7598</v>
      </c>
      <c r="E1219" t="s">
        <v>2930</v>
      </c>
      <c r="F1219" t="s">
        <v>600</v>
      </c>
      <c r="G1219" t="s">
        <v>2949</v>
      </c>
      <c r="H1219" t="s">
        <v>7599</v>
      </c>
    </row>
    <row r="1220" spans="1:8" x14ac:dyDescent="0.25">
      <c r="A1220" t="s">
        <v>7600</v>
      </c>
      <c r="B1220" t="s">
        <v>7601</v>
      </c>
      <c r="C1220">
        <v>29.4</v>
      </c>
      <c r="D1220" t="s">
        <v>7602</v>
      </c>
      <c r="E1220" t="s">
        <v>2930</v>
      </c>
      <c r="F1220" t="s">
        <v>600</v>
      </c>
      <c r="G1220" t="s">
        <v>2949</v>
      </c>
      <c r="H1220" t="s">
        <v>7603</v>
      </c>
    </row>
    <row r="1221" spans="1:8" x14ac:dyDescent="0.25">
      <c r="A1221" t="s">
        <v>7604</v>
      </c>
      <c r="B1221" t="s">
        <v>7605</v>
      </c>
      <c r="C1221">
        <v>46.66</v>
      </c>
      <c r="D1221" t="s">
        <v>7606</v>
      </c>
      <c r="E1221" t="s">
        <v>2930</v>
      </c>
      <c r="F1221" t="s">
        <v>138</v>
      </c>
      <c r="G1221" t="s">
        <v>401</v>
      </c>
      <c r="H1221" t="s">
        <v>7607</v>
      </c>
    </row>
    <row r="1222" spans="1:8" x14ac:dyDescent="0.25">
      <c r="A1222" t="s">
        <v>7608</v>
      </c>
      <c r="B1222" t="s">
        <v>7609</v>
      </c>
      <c r="C1222">
        <v>20.05</v>
      </c>
      <c r="D1222" t="s">
        <v>7610</v>
      </c>
      <c r="E1222" t="s">
        <v>2930</v>
      </c>
      <c r="F1222" t="s">
        <v>600</v>
      </c>
      <c r="G1222" t="s">
        <v>2949</v>
      </c>
      <c r="H1222" t="s">
        <v>7611</v>
      </c>
    </row>
    <row r="1223" spans="1:8" x14ac:dyDescent="0.25">
      <c r="A1223" t="s">
        <v>7612</v>
      </c>
      <c r="B1223" t="s">
        <v>7613</v>
      </c>
      <c r="C1223">
        <v>1.0900000000000001</v>
      </c>
      <c r="D1223" t="s">
        <v>7614</v>
      </c>
      <c r="E1223">
        <v>2006</v>
      </c>
      <c r="F1223" t="s">
        <v>25</v>
      </c>
      <c r="G1223" t="s">
        <v>401</v>
      </c>
      <c r="H1223" t="s">
        <v>7615</v>
      </c>
    </row>
    <row r="1224" spans="1:8" x14ac:dyDescent="0.25">
      <c r="A1224" t="s">
        <v>7616</v>
      </c>
      <c r="B1224" t="s">
        <v>7617</v>
      </c>
      <c r="C1224">
        <v>1.1783999999999999</v>
      </c>
      <c r="D1224" t="s">
        <v>7618</v>
      </c>
      <c r="E1224" t="s">
        <v>2930</v>
      </c>
      <c r="F1224" t="s">
        <v>18</v>
      </c>
      <c r="G1224" t="s">
        <v>53</v>
      </c>
      <c r="H1224" t="s">
        <v>7619</v>
      </c>
    </row>
    <row r="1225" spans="1:8" x14ac:dyDescent="0.25">
      <c r="A1225" t="s">
        <v>7620</v>
      </c>
      <c r="B1225" t="s">
        <v>7621</v>
      </c>
      <c r="C1225">
        <v>11.44</v>
      </c>
      <c r="D1225" t="s">
        <v>7622</v>
      </c>
      <c r="E1225">
        <v>1995</v>
      </c>
      <c r="F1225" t="s">
        <v>138</v>
      </c>
      <c r="G1225" t="s">
        <v>308</v>
      </c>
      <c r="H1225" t="s">
        <v>7623</v>
      </c>
    </row>
    <row r="1226" spans="1:8" x14ac:dyDescent="0.25">
      <c r="A1226" t="s">
        <v>7624</v>
      </c>
      <c r="B1226" t="s">
        <v>7625</v>
      </c>
      <c r="C1226">
        <v>7.9</v>
      </c>
      <c r="D1226" t="s">
        <v>7626</v>
      </c>
      <c r="E1226">
        <v>1995</v>
      </c>
      <c r="F1226" t="s">
        <v>18</v>
      </c>
      <c r="G1226" t="s">
        <v>1000</v>
      </c>
      <c r="H1226" t="s">
        <v>7627</v>
      </c>
    </row>
    <row r="1227" spans="1:8" x14ac:dyDescent="0.25">
      <c r="A1227" t="s">
        <v>7628</v>
      </c>
      <c r="B1227" t="s">
        <v>7629</v>
      </c>
      <c r="C1227" t="s">
        <v>2930</v>
      </c>
      <c r="D1227" t="s">
        <v>2930</v>
      </c>
      <c r="E1227" t="s">
        <v>2930</v>
      </c>
      <c r="F1227" t="s">
        <v>2930</v>
      </c>
      <c r="G1227" t="s">
        <v>2930</v>
      </c>
      <c r="H1227" t="s">
        <v>7630</v>
      </c>
    </row>
    <row r="1228" spans="1:8" x14ac:dyDescent="0.25">
      <c r="A1228" t="s">
        <v>7631</v>
      </c>
      <c r="B1228" t="s">
        <v>7632</v>
      </c>
      <c r="C1228">
        <v>3.19</v>
      </c>
      <c r="D1228" t="s">
        <v>7633</v>
      </c>
      <c r="E1228" t="s">
        <v>2930</v>
      </c>
      <c r="F1228" t="s">
        <v>600</v>
      </c>
      <c r="G1228" t="s">
        <v>7634</v>
      </c>
      <c r="H1228" t="s">
        <v>7635</v>
      </c>
    </row>
    <row r="1229" spans="1:8" x14ac:dyDescent="0.25">
      <c r="A1229" t="s">
        <v>7636</v>
      </c>
      <c r="B1229" t="s">
        <v>7637</v>
      </c>
      <c r="C1229">
        <v>3.32</v>
      </c>
      <c r="D1229" t="s">
        <v>7638</v>
      </c>
      <c r="E1229" t="s">
        <v>2930</v>
      </c>
      <c r="F1229" t="s">
        <v>25</v>
      </c>
      <c r="G1229" t="s">
        <v>3017</v>
      </c>
      <c r="H1229" t="s">
        <v>7639</v>
      </c>
    </row>
    <row r="1230" spans="1:8" x14ac:dyDescent="0.25">
      <c r="A1230" t="s">
        <v>7640</v>
      </c>
      <c r="B1230" t="s">
        <v>7641</v>
      </c>
      <c r="C1230">
        <v>5.45</v>
      </c>
      <c r="D1230" t="s">
        <v>7642</v>
      </c>
      <c r="E1230">
        <v>2000</v>
      </c>
      <c r="F1230" t="s">
        <v>2930</v>
      </c>
      <c r="G1230" t="s">
        <v>2930</v>
      </c>
      <c r="H1230" t="s">
        <v>7643</v>
      </c>
    </row>
    <row r="1231" spans="1:8" x14ac:dyDescent="0.25">
      <c r="A1231" t="s">
        <v>7644</v>
      </c>
      <c r="B1231" t="s">
        <v>7645</v>
      </c>
      <c r="C1231">
        <v>12.38</v>
      </c>
      <c r="D1231" t="s">
        <v>7646</v>
      </c>
      <c r="E1231">
        <v>2013</v>
      </c>
      <c r="F1231" t="s">
        <v>2930</v>
      </c>
      <c r="G1231" t="s">
        <v>2930</v>
      </c>
      <c r="H1231" t="s">
        <v>7647</v>
      </c>
    </row>
    <row r="1232" spans="1:8" x14ac:dyDescent="0.25">
      <c r="A1232" t="s">
        <v>7644</v>
      </c>
      <c r="B1232" t="s">
        <v>7648</v>
      </c>
      <c r="C1232">
        <v>25.675899999999999</v>
      </c>
      <c r="D1232" t="s">
        <v>2930</v>
      </c>
      <c r="E1232" t="s">
        <v>2930</v>
      </c>
      <c r="F1232" t="s">
        <v>2930</v>
      </c>
      <c r="G1232" t="s">
        <v>2930</v>
      </c>
      <c r="H1232" t="s">
        <v>7649</v>
      </c>
    </row>
    <row r="1233" spans="1:8" x14ac:dyDescent="0.25">
      <c r="A1233" t="s">
        <v>7650</v>
      </c>
      <c r="B1233" t="s">
        <v>7651</v>
      </c>
      <c r="C1233">
        <v>61.83</v>
      </c>
      <c r="D1233" t="s">
        <v>7652</v>
      </c>
      <c r="E1233" t="s">
        <v>2930</v>
      </c>
      <c r="F1233" t="s">
        <v>77</v>
      </c>
      <c r="G1233" t="s">
        <v>76</v>
      </c>
      <c r="H1233" t="s">
        <v>7653</v>
      </c>
    </row>
    <row r="1234" spans="1:8" x14ac:dyDescent="0.25">
      <c r="A1234" t="s">
        <v>7654</v>
      </c>
      <c r="B1234" t="s">
        <v>7655</v>
      </c>
      <c r="C1234">
        <v>18.745000000000001</v>
      </c>
      <c r="D1234" t="s">
        <v>3771</v>
      </c>
      <c r="E1234" t="s">
        <v>2930</v>
      </c>
      <c r="F1234" t="s">
        <v>288</v>
      </c>
      <c r="G1234" t="s">
        <v>409</v>
      </c>
      <c r="H1234" t="s">
        <v>7656</v>
      </c>
    </row>
    <row r="1235" spans="1:8" x14ac:dyDescent="0.25">
      <c r="A1235" t="s">
        <v>7657</v>
      </c>
      <c r="B1235" t="s">
        <v>7658</v>
      </c>
      <c r="C1235">
        <v>26.44</v>
      </c>
      <c r="D1235" t="s">
        <v>7659</v>
      </c>
      <c r="E1235" t="s">
        <v>2930</v>
      </c>
      <c r="F1235" t="s">
        <v>31</v>
      </c>
      <c r="G1235" t="s">
        <v>115</v>
      </c>
      <c r="H1235" t="s">
        <v>7660</v>
      </c>
    </row>
    <row r="1236" spans="1:8" x14ac:dyDescent="0.25">
      <c r="A1236" t="s">
        <v>7661</v>
      </c>
      <c r="B1236" t="s">
        <v>7662</v>
      </c>
      <c r="C1236">
        <v>38.61</v>
      </c>
      <c r="D1236" t="s">
        <v>7663</v>
      </c>
      <c r="E1236" t="s">
        <v>2930</v>
      </c>
      <c r="F1236" t="s">
        <v>293</v>
      </c>
      <c r="G1236" t="s">
        <v>292</v>
      </c>
      <c r="H1236" t="s">
        <v>7664</v>
      </c>
    </row>
    <row r="1237" spans="1:8" x14ac:dyDescent="0.25">
      <c r="A1237" t="s">
        <v>7665</v>
      </c>
      <c r="B1237" t="s">
        <v>7666</v>
      </c>
      <c r="C1237">
        <v>15</v>
      </c>
      <c r="D1237" t="s">
        <v>7667</v>
      </c>
      <c r="E1237" t="s">
        <v>2930</v>
      </c>
      <c r="F1237" t="s">
        <v>600</v>
      </c>
      <c r="G1237" t="s">
        <v>2949</v>
      </c>
      <c r="H1237" t="s">
        <v>7668</v>
      </c>
    </row>
    <row r="1238" spans="1:8" x14ac:dyDescent="0.25">
      <c r="A1238" t="s">
        <v>7669</v>
      </c>
      <c r="B1238" t="s">
        <v>7670</v>
      </c>
      <c r="C1238">
        <v>41.54</v>
      </c>
      <c r="D1238" t="s">
        <v>7671</v>
      </c>
      <c r="E1238">
        <v>2007</v>
      </c>
      <c r="F1238" t="s">
        <v>138</v>
      </c>
      <c r="G1238" t="s">
        <v>5122</v>
      </c>
      <c r="H1238" t="s">
        <v>7672</v>
      </c>
    </row>
    <row r="1239" spans="1:8" x14ac:dyDescent="0.25">
      <c r="A1239" t="s">
        <v>7673</v>
      </c>
      <c r="B1239" t="s">
        <v>7674</v>
      </c>
      <c r="C1239">
        <v>29.62</v>
      </c>
      <c r="D1239" t="s">
        <v>7675</v>
      </c>
      <c r="E1239">
        <v>2013</v>
      </c>
      <c r="F1239" t="s">
        <v>31</v>
      </c>
      <c r="G1239" t="s">
        <v>3128</v>
      </c>
      <c r="H1239" t="s">
        <v>7676</v>
      </c>
    </row>
    <row r="1240" spans="1:8" x14ac:dyDescent="0.25">
      <c r="A1240" t="s">
        <v>7677</v>
      </c>
      <c r="B1240" t="s">
        <v>7678</v>
      </c>
      <c r="C1240">
        <v>7.77</v>
      </c>
      <c r="D1240" t="s">
        <v>7679</v>
      </c>
      <c r="E1240">
        <v>2013</v>
      </c>
      <c r="F1240" t="s">
        <v>600</v>
      </c>
      <c r="G1240" t="s">
        <v>599</v>
      </c>
      <c r="H1240" t="s">
        <v>7680</v>
      </c>
    </row>
    <row r="1241" spans="1:8" x14ac:dyDescent="0.25">
      <c r="A1241" t="s">
        <v>7681</v>
      </c>
      <c r="B1241" t="s">
        <v>7682</v>
      </c>
      <c r="C1241">
        <v>32.69</v>
      </c>
      <c r="D1241" t="s">
        <v>3164</v>
      </c>
      <c r="E1241">
        <v>1983</v>
      </c>
      <c r="F1241" t="s">
        <v>25</v>
      </c>
      <c r="G1241" t="s">
        <v>3488</v>
      </c>
      <c r="H1241" t="s">
        <v>7683</v>
      </c>
    </row>
    <row r="1242" spans="1:8" x14ac:dyDescent="0.25">
      <c r="A1242" t="s">
        <v>7684</v>
      </c>
      <c r="B1242" t="s">
        <v>7685</v>
      </c>
      <c r="C1242">
        <v>19.420000000000002</v>
      </c>
      <c r="D1242" t="s">
        <v>3150</v>
      </c>
      <c r="E1242">
        <v>2014</v>
      </c>
      <c r="F1242" t="s">
        <v>218</v>
      </c>
      <c r="G1242" t="s">
        <v>217</v>
      </c>
      <c r="H1242" t="s">
        <v>7686</v>
      </c>
    </row>
    <row r="1243" spans="1:8" x14ac:dyDescent="0.25">
      <c r="A1243" t="s">
        <v>7687</v>
      </c>
      <c r="B1243" t="s">
        <v>7688</v>
      </c>
      <c r="C1243">
        <v>26.46</v>
      </c>
      <c r="D1243" t="s">
        <v>7689</v>
      </c>
      <c r="E1243">
        <v>2000</v>
      </c>
      <c r="F1243" t="s">
        <v>18</v>
      </c>
      <c r="G1243" t="s">
        <v>106</v>
      </c>
      <c r="H1243" t="s">
        <v>7690</v>
      </c>
    </row>
    <row r="1244" spans="1:8" x14ac:dyDescent="0.25">
      <c r="A1244" t="s">
        <v>7691</v>
      </c>
      <c r="B1244" t="s">
        <v>7692</v>
      </c>
      <c r="C1244">
        <v>21.15</v>
      </c>
      <c r="D1244" t="s">
        <v>7693</v>
      </c>
      <c r="E1244" t="s">
        <v>2930</v>
      </c>
      <c r="F1244" t="s">
        <v>25</v>
      </c>
      <c r="G1244" t="s">
        <v>3488</v>
      </c>
      <c r="H1244" t="s">
        <v>7694</v>
      </c>
    </row>
    <row r="1245" spans="1:8" x14ac:dyDescent="0.25">
      <c r="A1245" t="s">
        <v>7695</v>
      </c>
      <c r="B1245" t="s">
        <v>7696</v>
      </c>
      <c r="C1245">
        <v>25.49</v>
      </c>
      <c r="D1245" t="s">
        <v>7697</v>
      </c>
      <c r="E1245">
        <v>1986</v>
      </c>
      <c r="F1245" t="s">
        <v>288</v>
      </c>
      <c r="G1245" t="s">
        <v>3755</v>
      </c>
      <c r="H1245" t="s">
        <v>7698</v>
      </c>
    </row>
    <row r="1246" spans="1:8" x14ac:dyDescent="0.25">
      <c r="A1246" t="s">
        <v>7699</v>
      </c>
      <c r="B1246" t="s">
        <v>7700</v>
      </c>
      <c r="C1246">
        <v>29.45</v>
      </c>
      <c r="D1246" t="s">
        <v>7701</v>
      </c>
      <c r="E1246" t="s">
        <v>2930</v>
      </c>
      <c r="F1246" t="s">
        <v>600</v>
      </c>
      <c r="G1246" t="s">
        <v>2949</v>
      </c>
      <c r="H1246" t="s">
        <v>7702</v>
      </c>
    </row>
    <row r="1247" spans="1:8" x14ac:dyDescent="0.25">
      <c r="A1247" t="s">
        <v>7703</v>
      </c>
      <c r="B1247" t="s">
        <v>7704</v>
      </c>
      <c r="C1247">
        <v>89.49</v>
      </c>
      <c r="D1247" t="s">
        <v>3111</v>
      </c>
      <c r="E1247" t="s">
        <v>2930</v>
      </c>
      <c r="F1247" t="s">
        <v>25</v>
      </c>
      <c r="G1247" t="s">
        <v>3017</v>
      </c>
      <c r="H1247" t="s">
        <v>7705</v>
      </c>
    </row>
    <row r="1248" spans="1:8" x14ac:dyDescent="0.25">
      <c r="A1248" t="s">
        <v>7706</v>
      </c>
      <c r="B1248" t="s">
        <v>7707</v>
      </c>
      <c r="C1248">
        <v>6.83</v>
      </c>
      <c r="D1248" t="s">
        <v>7708</v>
      </c>
      <c r="E1248">
        <v>2013</v>
      </c>
      <c r="F1248" t="s">
        <v>25</v>
      </c>
      <c r="G1248" t="s">
        <v>24</v>
      </c>
      <c r="H1248" t="s">
        <v>7709</v>
      </c>
    </row>
    <row r="1249" spans="1:8" x14ac:dyDescent="0.25">
      <c r="A1249" t="s">
        <v>7710</v>
      </c>
      <c r="B1249" t="s">
        <v>7711</v>
      </c>
      <c r="C1249">
        <v>23.21</v>
      </c>
      <c r="D1249" t="s">
        <v>7712</v>
      </c>
      <c r="E1249">
        <v>1999</v>
      </c>
      <c r="F1249" t="s">
        <v>18</v>
      </c>
      <c r="G1249" t="s">
        <v>131</v>
      </c>
      <c r="H1249" t="s">
        <v>7713</v>
      </c>
    </row>
    <row r="1250" spans="1:8" x14ac:dyDescent="0.25">
      <c r="A1250" t="s">
        <v>7714</v>
      </c>
      <c r="B1250" t="s">
        <v>7715</v>
      </c>
      <c r="C1250">
        <v>77.56</v>
      </c>
      <c r="D1250" t="s">
        <v>4003</v>
      </c>
      <c r="E1250" t="s">
        <v>2930</v>
      </c>
      <c r="F1250" t="s">
        <v>293</v>
      </c>
      <c r="G1250" t="s">
        <v>82</v>
      </c>
      <c r="H1250" t="s">
        <v>7716</v>
      </c>
    </row>
    <row r="1251" spans="1:8" x14ac:dyDescent="0.25">
      <c r="A1251" t="s">
        <v>7717</v>
      </c>
      <c r="B1251" t="s">
        <v>7718</v>
      </c>
      <c r="C1251">
        <v>1.7856000000000001</v>
      </c>
      <c r="D1251" t="s">
        <v>7719</v>
      </c>
      <c r="E1251" t="s">
        <v>2930</v>
      </c>
      <c r="F1251" t="s">
        <v>31</v>
      </c>
      <c r="G1251" t="s">
        <v>3389</v>
      </c>
      <c r="H1251" t="s">
        <v>7720</v>
      </c>
    </row>
    <row r="1252" spans="1:8" x14ac:dyDescent="0.25">
      <c r="A1252" t="s">
        <v>7721</v>
      </c>
      <c r="B1252" t="s">
        <v>7722</v>
      </c>
      <c r="C1252">
        <v>12.67</v>
      </c>
      <c r="D1252" t="s">
        <v>7723</v>
      </c>
      <c r="E1252" t="s">
        <v>2930</v>
      </c>
      <c r="F1252" t="s">
        <v>31</v>
      </c>
      <c r="G1252" t="s">
        <v>30</v>
      </c>
      <c r="H1252" t="s">
        <v>7724</v>
      </c>
    </row>
    <row r="1253" spans="1:8" x14ac:dyDescent="0.25">
      <c r="A1253" t="s">
        <v>7725</v>
      </c>
      <c r="B1253" t="s">
        <v>7726</v>
      </c>
      <c r="C1253">
        <v>22.650500000000001</v>
      </c>
      <c r="D1253" t="s">
        <v>7727</v>
      </c>
      <c r="E1253" t="s">
        <v>2930</v>
      </c>
      <c r="F1253" t="s">
        <v>600</v>
      </c>
      <c r="G1253" t="s">
        <v>5966</v>
      </c>
      <c r="H1253" t="s">
        <v>7728</v>
      </c>
    </row>
    <row r="1254" spans="1:8" x14ac:dyDescent="0.25">
      <c r="A1254" t="s">
        <v>7729</v>
      </c>
      <c r="B1254" t="s">
        <v>7730</v>
      </c>
      <c r="C1254">
        <v>10.039999999999999</v>
      </c>
      <c r="D1254" t="s">
        <v>7731</v>
      </c>
      <c r="E1254">
        <v>2014</v>
      </c>
      <c r="F1254" t="s">
        <v>138</v>
      </c>
      <c r="G1254" t="s">
        <v>3897</v>
      </c>
      <c r="H1254" t="s">
        <v>7732</v>
      </c>
    </row>
    <row r="1255" spans="1:8" x14ac:dyDescent="0.25">
      <c r="A1255" t="s">
        <v>7729</v>
      </c>
      <c r="B1255" t="s">
        <v>7733</v>
      </c>
      <c r="C1255">
        <v>11.64</v>
      </c>
      <c r="D1255" t="s">
        <v>7734</v>
      </c>
      <c r="E1255">
        <v>2014</v>
      </c>
      <c r="F1255" t="s">
        <v>600</v>
      </c>
      <c r="G1255" t="s">
        <v>5966</v>
      </c>
      <c r="H1255" t="s">
        <v>7735</v>
      </c>
    </row>
    <row r="1256" spans="1:8" x14ac:dyDescent="0.25">
      <c r="A1256" t="s">
        <v>7729</v>
      </c>
      <c r="B1256" t="s">
        <v>7736</v>
      </c>
      <c r="C1256">
        <v>0.71</v>
      </c>
      <c r="D1256" t="s">
        <v>2930</v>
      </c>
      <c r="E1256">
        <v>2014</v>
      </c>
      <c r="F1256" t="s">
        <v>138</v>
      </c>
      <c r="G1256" t="s">
        <v>3897</v>
      </c>
      <c r="H1256" t="s">
        <v>7737</v>
      </c>
    </row>
    <row r="1257" spans="1:8" x14ac:dyDescent="0.25">
      <c r="A1257" t="s">
        <v>637</v>
      </c>
      <c r="B1257" t="s">
        <v>7738</v>
      </c>
      <c r="C1257">
        <v>142.55000000000001</v>
      </c>
      <c r="D1257" t="s">
        <v>7739</v>
      </c>
      <c r="E1257">
        <v>1995</v>
      </c>
      <c r="F1257" t="s">
        <v>25</v>
      </c>
      <c r="G1257" t="s">
        <v>639</v>
      </c>
      <c r="H1257" t="s">
        <v>7740</v>
      </c>
    </row>
    <row r="1258" spans="1:8" x14ac:dyDescent="0.25">
      <c r="A1258" t="s">
        <v>7741</v>
      </c>
      <c r="B1258" t="s">
        <v>7742</v>
      </c>
      <c r="C1258">
        <v>0.86009999999999998</v>
      </c>
      <c r="D1258" t="s">
        <v>7743</v>
      </c>
      <c r="E1258">
        <v>2005</v>
      </c>
      <c r="F1258" t="s">
        <v>3022</v>
      </c>
      <c r="G1258" t="s">
        <v>3023</v>
      </c>
      <c r="H1258" t="s">
        <v>7744</v>
      </c>
    </row>
    <row r="1259" spans="1:8" x14ac:dyDescent="0.25">
      <c r="A1259" t="s">
        <v>7745</v>
      </c>
      <c r="B1259" t="s">
        <v>7746</v>
      </c>
      <c r="C1259">
        <v>8.64</v>
      </c>
      <c r="D1259" t="s">
        <v>7747</v>
      </c>
      <c r="E1259" t="s">
        <v>2930</v>
      </c>
      <c r="F1259" t="s">
        <v>600</v>
      </c>
      <c r="G1259" t="s">
        <v>2949</v>
      </c>
      <c r="H1259" t="s">
        <v>7748</v>
      </c>
    </row>
    <row r="1260" spans="1:8" x14ac:dyDescent="0.25">
      <c r="A1260" t="s">
        <v>7749</v>
      </c>
      <c r="B1260" t="s">
        <v>7750</v>
      </c>
      <c r="C1260">
        <v>16.29</v>
      </c>
      <c r="D1260" t="s">
        <v>7751</v>
      </c>
      <c r="E1260" t="s">
        <v>2930</v>
      </c>
      <c r="F1260" t="s">
        <v>600</v>
      </c>
      <c r="G1260" t="s">
        <v>3621</v>
      </c>
      <c r="H1260" t="s">
        <v>7752</v>
      </c>
    </row>
    <row r="1261" spans="1:8" x14ac:dyDescent="0.25">
      <c r="A1261" t="s">
        <v>7753</v>
      </c>
      <c r="B1261" t="s">
        <v>7754</v>
      </c>
      <c r="C1261">
        <v>25.11</v>
      </c>
      <c r="D1261" t="s">
        <v>7755</v>
      </c>
      <c r="E1261" t="s">
        <v>2930</v>
      </c>
      <c r="F1261" t="s">
        <v>600</v>
      </c>
      <c r="G1261" t="s">
        <v>2954</v>
      </c>
      <c r="H1261" t="s">
        <v>7756</v>
      </c>
    </row>
    <row r="1262" spans="1:8" x14ac:dyDescent="0.25">
      <c r="A1262" t="s">
        <v>7757</v>
      </c>
      <c r="B1262" t="s">
        <v>7758</v>
      </c>
      <c r="C1262">
        <v>7.87</v>
      </c>
      <c r="D1262" t="s">
        <v>7759</v>
      </c>
      <c r="E1262" t="s">
        <v>2930</v>
      </c>
      <c r="F1262" t="s">
        <v>600</v>
      </c>
      <c r="G1262" t="s">
        <v>2949</v>
      </c>
      <c r="H1262" t="s">
        <v>7760</v>
      </c>
    </row>
    <row r="1263" spans="1:8" x14ac:dyDescent="0.25">
      <c r="A1263" t="s">
        <v>7761</v>
      </c>
      <c r="B1263" t="s">
        <v>7762</v>
      </c>
      <c r="C1263">
        <v>12.5</v>
      </c>
      <c r="D1263" t="s">
        <v>7763</v>
      </c>
      <c r="E1263">
        <v>2008</v>
      </c>
      <c r="F1263" t="s">
        <v>178</v>
      </c>
      <c r="G1263" t="s">
        <v>218</v>
      </c>
      <c r="H1263" t="s">
        <v>7764</v>
      </c>
    </row>
    <row r="1264" spans="1:8" x14ac:dyDescent="0.25">
      <c r="A1264" t="s">
        <v>7765</v>
      </c>
      <c r="B1264" t="s">
        <v>7766</v>
      </c>
      <c r="C1264">
        <v>31.36</v>
      </c>
      <c r="D1264" t="s">
        <v>3605</v>
      </c>
      <c r="E1264" t="s">
        <v>2930</v>
      </c>
      <c r="F1264" t="s">
        <v>293</v>
      </c>
      <c r="G1264" t="s">
        <v>3128</v>
      </c>
      <c r="H1264" t="s">
        <v>7767</v>
      </c>
    </row>
    <row r="1265" spans="1:8" x14ac:dyDescent="0.25">
      <c r="A1265" t="s">
        <v>7768</v>
      </c>
      <c r="B1265" t="s">
        <v>7769</v>
      </c>
      <c r="C1265">
        <v>11.07</v>
      </c>
      <c r="D1265" t="s">
        <v>7770</v>
      </c>
      <c r="E1265" t="s">
        <v>2930</v>
      </c>
      <c r="F1265" t="s">
        <v>25</v>
      </c>
      <c r="G1265" t="s">
        <v>24</v>
      </c>
      <c r="H1265" t="s">
        <v>7771</v>
      </c>
    </row>
    <row r="1266" spans="1:8" x14ac:dyDescent="0.25">
      <c r="A1266" t="s">
        <v>7772</v>
      </c>
      <c r="B1266" t="s">
        <v>7773</v>
      </c>
      <c r="C1266">
        <v>21.14</v>
      </c>
      <c r="D1266" t="s">
        <v>7774</v>
      </c>
      <c r="E1266">
        <v>1997</v>
      </c>
      <c r="F1266" t="s">
        <v>25</v>
      </c>
      <c r="G1266" t="s">
        <v>62</v>
      </c>
      <c r="H1266" t="s">
        <v>7775</v>
      </c>
    </row>
    <row r="1267" spans="1:8" x14ac:dyDescent="0.25">
      <c r="A1267" t="s">
        <v>7776</v>
      </c>
      <c r="B1267" t="s">
        <v>7777</v>
      </c>
      <c r="C1267">
        <v>14.84</v>
      </c>
      <c r="D1267" t="s">
        <v>7778</v>
      </c>
      <c r="E1267" t="s">
        <v>2930</v>
      </c>
      <c r="F1267" t="s">
        <v>600</v>
      </c>
      <c r="G1267" t="s">
        <v>2954</v>
      </c>
      <c r="H1267" t="s">
        <v>7779</v>
      </c>
    </row>
    <row r="1268" spans="1:8" x14ac:dyDescent="0.25">
      <c r="A1268" t="s">
        <v>7780</v>
      </c>
      <c r="B1268" t="s">
        <v>7781</v>
      </c>
      <c r="C1268">
        <v>10.199999999999999</v>
      </c>
      <c r="D1268" t="s">
        <v>7782</v>
      </c>
      <c r="E1268">
        <v>2013</v>
      </c>
      <c r="F1268" t="s">
        <v>600</v>
      </c>
      <c r="G1268" t="s">
        <v>5966</v>
      </c>
      <c r="H1268" t="s">
        <v>7783</v>
      </c>
    </row>
    <row r="1269" spans="1:8" x14ac:dyDescent="0.25">
      <c r="A1269" t="s">
        <v>7784</v>
      </c>
      <c r="B1269" t="s">
        <v>7785</v>
      </c>
      <c r="C1269">
        <v>49.06</v>
      </c>
      <c r="D1269" t="s">
        <v>7786</v>
      </c>
      <c r="E1269">
        <v>1996</v>
      </c>
      <c r="F1269" t="s">
        <v>31</v>
      </c>
      <c r="G1269" t="s">
        <v>71</v>
      </c>
      <c r="H1269" t="s">
        <v>7787</v>
      </c>
    </row>
    <row r="1270" spans="1:8" x14ac:dyDescent="0.25">
      <c r="A1270" t="s">
        <v>7788</v>
      </c>
      <c r="B1270" t="s">
        <v>7789</v>
      </c>
      <c r="C1270">
        <v>5.38</v>
      </c>
      <c r="D1270" t="s">
        <v>7790</v>
      </c>
      <c r="E1270" t="s">
        <v>2930</v>
      </c>
      <c r="F1270" t="s">
        <v>218</v>
      </c>
      <c r="G1270" t="s">
        <v>308</v>
      </c>
      <c r="H1270" t="s">
        <v>7791</v>
      </c>
    </row>
    <row r="1271" spans="1:8" x14ac:dyDescent="0.25">
      <c r="A1271" t="s">
        <v>7792</v>
      </c>
      <c r="B1271" t="s">
        <v>7793</v>
      </c>
      <c r="C1271">
        <v>3.4630000000000001</v>
      </c>
      <c r="D1271" t="s">
        <v>7794</v>
      </c>
      <c r="E1271" t="s">
        <v>2930</v>
      </c>
      <c r="F1271" t="s">
        <v>138</v>
      </c>
      <c r="G1271" t="s">
        <v>3539</v>
      </c>
      <c r="H1271" t="s">
        <v>7795</v>
      </c>
    </row>
    <row r="1272" spans="1:8" x14ac:dyDescent="0.25">
      <c r="A1272" t="s">
        <v>7796</v>
      </c>
      <c r="B1272" t="s">
        <v>7797</v>
      </c>
      <c r="C1272">
        <v>7.75</v>
      </c>
      <c r="D1272" t="s">
        <v>5572</v>
      </c>
      <c r="E1272">
        <v>2006</v>
      </c>
      <c r="F1272" t="s">
        <v>18</v>
      </c>
      <c r="G1272" t="s">
        <v>53</v>
      </c>
      <c r="H1272" t="s">
        <v>7798</v>
      </c>
    </row>
    <row r="1273" spans="1:8" x14ac:dyDescent="0.25">
      <c r="A1273" t="s">
        <v>7799</v>
      </c>
      <c r="B1273" t="s">
        <v>7800</v>
      </c>
      <c r="C1273">
        <v>100.75</v>
      </c>
      <c r="D1273" t="s">
        <v>7801</v>
      </c>
      <c r="E1273" t="s">
        <v>2930</v>
      </c>
      <c r="F1273" t="s">
        <v>2930</v>
      </c>
      <c r="G1273" t="s">
        <v>2930</v>
      </c>
      <c r="H1273" t="s">
        <v>7802</v>
      </c>
    </row>
    <row r="1274" spans="1:8" x14ac:dyDescent="0.25">
      <c r="A1274" t="s">
        <v>7803</v>
      </c>
      <c r="B1274" t="s">
        <v>7804</v>
      </c>
      <c r="C1274">
        <v>9.6</v>
      </c>
      <c r="D1274" t="s">
        <v>7805</v>
      </c>
      <c r="E1274">
        <v>2014</v>
      </c>
      <c r="F1274" t="s">
        <v>25</v>
      </c>
      <c r="G1274" t="s">
        <v>401</v>
      </c>
      <c r="H1274" t="s">
        <v>7806</v>
      </c>
    </row>
    <row r="1275" spans="1:8" x14ac:dyDescent="0.25">
      <c r="A1275" t="s">
        <v>7807</v>
      </c>
      <c r="B1275" t="s">
        <v>7808</v>
      </c>
      <c r="C1275">
        <v>12.028600000000001</v>
      </c>
      <c r="D1275" t="s">
        <v>7809</v>
      </c>
      <c r="E1275" t="s">
        <v>2930</v>
      </c>
      <c r="F1275" t="s">
        <v>600</v>
      </c>
      <c r="G1275" t="s">
        <v>2954</v>
      </c>
      <c r="H1275" t="s">
        <v>7810</v>
      </c>
    </row>
    <row r="1276" spans="1:8" x14ac:dyDescent="0.25">
      <c r="A1276" t="s">
        <v>7811</v>
      </c>
      <c r="B1276" t="s">
        <v>7812</v>
      </c>
      <c r="C1276">
        <v>19.100000000000001</v>
      </c>
      <c r="D1276" t="s">
        <v>5787</v>
      </c>
      <c r="E1276">
        <v>1992</v>
      </c>
      <c r="F1276" t="s">
        <v>218</v>
      </c>
      <c r="G1276" t="s">
        <v>217</v>
      </c>
      <c r="H1276" t="s">
        <v>7813</v>
      </c>
    </row>
    <row r="1277" spans="1:8" x14ac:dyDescent="0.25">
      <c r="A1277" t="s">
        <v>7814</v>
      </c>
      <c r="B1277" t="s">
        <v>7815</v>
      </c>
      <c r="C1277">
        <v>18.93</v>
      </c>
      <c r="D1277" t="s">
        <v>3397</v>
      </c>
      <c r="E1277" t="s">
        <v>2930</v>
      </c>
      <c r="F1277" t="s">
        <v>3022</v>
      </c>
      <c r="G1277" t="s">
        <v>308</v>
      </c>
      <c r="H1277" t="s">
        <v>7816</v>
      </c>
    </row>
    <row r="1278" spans="1:8" x14ac:dyDescent="0.25">
      <c r="A1278" t="s">
        <v>7817</v>
      </c>
      <c r="B1278" t="s">
        <v>7818</v>
      </c>
      <c r="C1278">
        <v>31.734999999999999</v>
      </c>
      <c r="D1278" t="s">
        <v>7819</v>
      </c>
      <c r="E1278">
        <v>1990</v>
      </c>
      <c r="F1278" t="s">
        <v>25</v>
      </c>
      <c r="G1278" t="s">
        <v>3530</v>
      </c>
      <c r="H1278" t="s">
        <v>7820</v>
      </c>
    </row>
    <row r="1279" spans="1:8" x14ac:dyDescent="0.25">
      <c r="A1279" t="s">
        <v>7821</v>
      </c>
      <c r="B1279" t="s">
        <v>7822</v>
      </c>
      <c r="C1279">
        <v>21.06</v>
      </c>
      <c r="D1279" t="s">
        <v>7823</v>
      </c>
      <c r="E1279" t="s">
        <v>2930</v>
      </c>
      <c r="F1279" t="s">
        <v>600</v>
      </c>
      <c r="G1279" t="s">
        <v>3621</v>
      </c>
      <c r="H1279" t="s">
        <v>7824</v>
      </c>
    </row>
    <row r="1280" spans="1:8" x14ac:dyDescent="0.25">
      <c r="A1280" t="s">
        <v>7825</v>
      </c>
      <c r="B1280" t="s">
        <v>7826</v>
      </c>
      <c r="C1280">
        <v>31.57</v>
      </c>
      <c r="D1280" t="s">
        <v>7827</v>
      </c>
      <c r="E1280">
        <v>2006</v>
      </c>
      <c r="F1280" t="s">
        <v>600</v>
      </c>
      <c r="G1280" t="s">
        <v>2949</v>
      </c>
      <c r="H1280" t="s">
        <v>7828</v>
      </c>
    </row>
    <row r="1281" spans="1:8" x14ac:dyDescent="0.25">
      <c r="A1281" t="s">
        <v>7829</v>
      </c>
      <c r="B1281" t="s">
        <v>7830</v>
      </c>
      <c r="C1281">
        <v>19.690000000000001</v>
      </c>
      <c r="D1281" t="s">
        <v>7831</v>
      </c>
      <c r="E1281" t="s">
        <v>2930</v>
      </c>
      <c r="F1281" t="s">
        <v>600</v>
      </c>
      <c r="G1281" t="s">
        <v>2954</v>
      </c>
      <c r="H1281" t="s">
        <v>7832</v>
      </c>
    </row>
    <row r="1282" spans="1:8" x14ac:dyDescent="0.25">
      <c r="A1282" t="s">
        <v>7833</v>
      </c>
      <c r="B1282" t="s">
        <v>7834</v>
      </c>
      <c r="C1282">
        <v>16.760000000000002</v>
      </c>
      <c r="D1282" t="s">
        <v>7835</v>
      </c>
      <c r="E1282">
        <v>2012</v>
      </c>
      <c r="F1282" t="s">
        <v>600</v>
      </c>
      <c r="G1282" t="s">
        <v>3451</v>
      </c>
      <c r="H1282" t="s">
        <v>7836</v>
      </c>
    </row>
    <row r="1283" spans="1:8" x14ac:dyDescent="0.25">
      <c r="A1283" t="s">
        <v>7837</v>
      </c>
      <c r="B1283" t="s">
        <v>7838</v>
      </c>
      <c r="C1283">
        <v>30.984999999999999</v>
      </c>
      <c r="D1283" t="s">
        <v>7429</v>
      </c>
      <c r="E1283">
        <v>2011</v>
      </c>
      <c r="F1283" t="s">
        <v>18</v>
      </c>
      <c r="G1283" t="s">
        <v>44</v>
      </c>
      <c r="H1283" t="s">
        <v>7839</v>
      </c>
    </row>
    <row r="1284" spans="1:8" x14ac:dyDescent="0.25">
      <c r="A1284" t="s">
        <v>7840</v>
      </c>
      <c r="B1284" t="s">
        <v>7841</v>
      </c>
      <c r="C1284">
        <v>29</v>
      </c>
      <c r="D1284" t="s">
        <v>3072</v>
      </c>
      <c r="E1284" t="s">
        <v>2930</v>
      </c>
      <c r="F1284" t="s">
        <v>31</v>
      </c>
      <c r="G1284" t="s">
        <v>154</v>
      </c>
      <c r="H1284" t="s">
        <v>7842</v>
      </c>
    </row>
    <row r="1285" spans="1:8" x14ac:dyDescent="0.25">
      <c r="A1285" t="s">
        <v>7843</v>
      </c>
      <c r="B1285" t="s">
        <v>7844</v>
      </c>
      <c r="C1285">
        <v>17.2</v>
      </c>
      <c r="D1285" t="s">
        <v>7845</v>
      </c>
      <c r="E1285">
        <v>2012</v>
      </c>
      <c r="F1285" t="s">
        <v>600</v>
      </c>
      <c r="G1285" t="s">
        <v>3621</v>
      </c>
      <c r="H1285" t="s">
        <v>7846</v>
      </c>
    </row>
    <row r="1286" spans="1:8" x14ac:dyDescent="0.25">
      <c r="A1286" t="s">
        <v>7847</v>
      </c>
      <c r="B1286" t="s">
        <v>7848</v>
      </c>
      <c r="C1286">
        <v>16.010000000000002</v>
      </c>
      <c r="D1286" t="s">
        <v>7849</v>
      </c>
      <c r="E1286">
        <v>2012</v>
      </c>
      <c r="F1286" t="s">
        <v>600</v>
      </c>
      <c r="G1286" t="s">
        <v>2954</v>
      </c>
      <c r="H1286" t="s">
        <v>7850</v>
      </c>
    </row>
    <row r="1287" spans="1:8" x14ac:dyDescent="0.25">
      <c r="A1287" t="s">
        <v>7851</v>
      </c>
      <c r="B1287" t="s">
        <v>7852</v>
      </c>
      <c r="C1287">
        <v>8.01</v>
      </c>
      <c r="D1287" t="s">
        <v>7853</v>
      </c>
      <c r="E1287" t="s">
        <v>2930</v>
      </c>
      <c r="F1287" t="s">
        <v>116</v>
      </c>
      <c r="G1287" t="s">
        <v>115</v>
      </c>
      <c r="H1287" t="s">
        <v>7854</v>
      </c>
    </row>
    <row r="1288" spans="1:8" x14ac:dyDescent="0.25">
      <c r="A1288" t="s">
        <v>7855</v>
      </c>
      <c r="B1288" t="s">
        <v>7856</v>
      </c>
      <c r="C1288">
        <v>18.5</v>
      </c>
      <c r="D1288" t="s">
        <v>7857</v>
      </c>
      <c r="E1288" t="s">
        <v>2930</v>
      </c>
      <c r="F1288" t="s">
        <v>293</v>
      </c>
      <c r="G1288" t="s">
        <v>82</v>
      </c>
      <c r="H1288" t="s">
        <v>7858</v>
      </c>
    </row>
    <row r="1289" spans="1:8" x14ac:dyDescent="0.25">
      <c r="A1289" t="s">
        <v>7859</v>
      </c>
      <c r="B1289" t="s">
        <v>7860</v>
      </c>
      <c r="C1289">
        <v>13.07</v>
      </c>
      <c r="D1289" t="s">
        <v>5458</v>
      </c>
      <c r="E1289" t="s">
        <v>2930</v>
      </c>
      <c r="F1289" t="s">
        <v>600</v>
      </c>
      <c r="G1289" t="s">
        <v>2949</v>
      </c>
      <c r="H1289" t="s">
        <v>7861</v>
      </c>
    </row>
    <row r="1290" spans="1:8" x14ac:dyDescent="0.25">
      <c r="A1290" t="s">
        <v>7862</v>
      </c>
      <c r="B1290" t="s">
        <v>7863</v>
      </c>
      <c r="C1290">
        <v>22.44</v>
      </c>
      <c r="D1290" t="s">
        <v>7864</v>
      </c>
      <c r="E1290" t="s">
        <v>2930</v>
      </c>
      <c r="F1290" t="s">
        <v>600</v>
      </c>
      <c r="G1290" t="s">
        <v>2949</v>
      </c>
      <c r="H1290" t="s">
        <v>7865</v>
      </c>
    </row>
    <row r="1291" spans="1:8" x14ac:dyDescent="0.25">
      <c r="A1291" t="s">
        <v>7866</v>
      </c>
      <c r="B1291" t="s">
        <v>7867</v>
      </c>
      <c r="C1291">
        <v>18.53</v>
      </c>
      <c r="D1291" t="s">
        <v>4003</v>
      </c>
      <c r="E1291">
        <v>2011</v>
      </c>
      <c r="F1291" t="s">
        <v>25</v>
      </c>
      <c r="G1291" t="s">
        <v>24</v>
      </c>
      <c r="H1291" t="s">
        <v>7868</v>
      </c>
    </row>
    <row r="1292" spans="1:8" x14ac:dyDescent="0.25">
      <c r="A1292" t="s">
        <v>7869</v>
      </c>
      <c r="B1292" t="s">
        <v>7870</v>
      </c>
      <c r="C1292">
        <v>14.03</v>
      </c>
      <c r="D1292" t="s">
        <v>7871</v>
      </c>
      <c r="E1292">
        <v>2010</v>
      </c>
      <c r="F1292" t="s">
        <v>2930</v>
      </c>
      <c r="G1292" t="s">
        <v>2930</v>
      </c>
      <c r="H1292" t="s">
        <v>7872</v>
      </c>
    </row>
    <row r="1293" spans="1:8" x14ac:dyDescent="0.25">
      <c r="A1293" t="s">
        <v>7873</v>
      </c>
      <c r="B1293" t="s">
        <v>7874</v>
      </c>
      <c r="C1293">
        <v>13.49</v>
      </c>
      <c r="D1293" t="s">
        <v>7875</v>
      </c>
      <c r="E1293">
        <v>2007</v>
      </c>
      <c r="F1293" t="s">
        <v>138</v>
      </c>
      <c r="G1293" t="s">
        <v>3539</v>
      </c>
      <c r="H1293" t="s">
        <v>7876</v>
      </c>
    </row>
    <row r="1294" spans="1:8" x14ac:dyDescent="0.25">
      <c r="A1294" t="s">
        <v>7877</v>
      </c>
      <c r="B1294" t="s">
        <v>7878</v>
      </c>
      <c r="C1294">
        <v>24.47</v>
      </c>
      <c r="D1294" t="s">
        <v>3771</v>
      </c>
      <c r="E1294">
        <v>2014</v>
      </c>
      <c r="F1294" t="s">
        <v>18</v>
      </c>
      <c r="G1294" t="s">
        <v>17</v>
      </c>
      <c r="H1294" t="s">
        <v>7879</v>
      </c>
    </row>
    <row r="1295" spans="1:8" x14ac:dyDescent="0.25">
      <c r="A1295" t="s">
        <v>7880</v>
      </c>
      <c r="B1295" t="s">
        <v>7881</v>
      </c>
      <c r="C1295">
        <v>20.07</v>
      </c>
      <c r="D1295" t="s">
        <v>3505</v>
      </c>
      <c r="E1295">
        <v>2013</v>
      </c>
      <c r="F1295" t="s">
        <v>31</v>
      </c>
      <c r="G1295" t="s">
        <v>7882</v>
      </c>
      <c r="H1295" t="s">
        <v>7883</v>
      </c>
    </row>
    <row r="1296" spans="1:8" x14ac:dyDescent="0.25">
      <c r="A1296" t="s">
        <v>7884</v>
      </c>
      <c r="B1296" t="s">
        <v>7885</v>
      </c>
      <c r="C1296">
        <v>10.6</v>
      </c>
      <c r="D1296" t="s">
        <v>7886</v>
      </c>
      <c r="E1296">
        <v>2006</v>
      </c>
      <c r="F1296" t="s">
        <v>77</v>
      </c>
      <c r="G1296" t="s">
        <v>115</v>
      </c>
      <c r="H1296" t="s">
        <v>7887</v>
      </c>
    </row>
    <row r="1297" spans="1:8" x14ac:dyDescent="0.25">
      <c r="A1297" t="s">
        <v>7888</v>
      </c>
      <c r="B1297" t="s">
        <v>7889</v>
      </c>
      <c r="C1297">
        <v>14.94</v>
      </c>
      <c r="D1297" t="s">
        <v>7890</v>
      </c>
      <c r="E1297" t="s">
        <v>2930</v>
      </c>
      <c r="F1297" t="s">
        <v>138</v>
      </c>
      <c r="G1297" t="s">
        <v>2989</v>
      </c>
      <c r="H1297" t="s">
        <v>7891</v>
      </c>
    </row>
    <row r="1298" spans="1:8" x14ac:dyDescent="0.25">
      <c r="A1298" t="s">
        <v>7892</v>
      </c>
      <c r="B1298" t="s">
        <v>7893</v>
      </c>
      <c r="C1298">
        <v>13.24</v>
      </c>
      <c r="D1298" t="s">
        <v>7894</v>
      </c>
      <c r="E1298" t="s">
        <v>2930</v>
      </c>
      <c r="F1298" t="s">
        <v>600</v>
      </c>
      <c r="G1298" t="s">
        <v>2949</v>
      </c>
      <c r="H1298" t="s">
        <v>7895</v>
      </c>
    </row>
    <row r="1299" spans="1:8" x14ac:dyDescent="0.25">
      <c r="A1299" t="s">
        <v>7896</v>
      </c>
      <c r="B1299" t="s">
        <v>7897</v>
      </c>
      <c r="C1299">
        <v>68.11</v>
      </c>
      <c r="D1299" t="s">
        <v>7898</v>
      </c>
      <c r="E1299" t="s">
        <v>2930</v>
      </c>
      <c r="F1299" t="s">
        <v>31</v>
      </c>
      <c r="G1299" t="s">
        <v>71</v>
      </c>
      <c r="H1299" t="s">
        <v>7899</v>
      </c>
    </row>
    <row r="1300" spans="1:8" x14ac:dyDescent="0.25">
      <c r="A1300" t="s">
        <v>7900</v>
      </c>
      <c r="B1300" t="s">
        <v>7901</v>
      </c>
      <c r="C1300">
        <v>38.770000000000003</v>
      </c>
      <c r="D1300" t="s">
        <v>7902</v>
      </c>
      <c r="E1300">
        <v>1996</v>
      </c>
      <c r="F1300" t="s">
        <v>288</v>
      </c>
      <c r="G1300" t="s">
        <v>287</v>
      </c>
      <c r="H1300" t="s">
        <v>7903</v>
      </c>
    </row>
    <row r="1301" spans="1:8" x14ac:dyDescent="0.25">
      <c r="A1301" t="s">
        <v>7904</v>
      </c>
      <c r="B1301" t="s">
        <v>7905</v>
      </c>
      <c r="C1301">
        <v>9.67</v>
      </c>
      <c r="D1301" t="s">
        <v>7906</v>
      </c>
      <c r="E1301" t="s">
        <v>2930</v>
      </c>
      <c r="F1301" t="s">
        <v>600</v>
      </c>
      <c r="G1301" t="s">
        <v>3621</v>
      </c>
      <c r="H1301" t="s">
        <v>7907</v>
      </c>
    </row>
    <row r="1302" spans="1:8" x14ac:dyDescent="0.25">
      <c r="A1302" t="s">
        <v>7908</v>
      </c>
      <c r="B1302" t="s">
        <v>7909</v>
      </c>
      <c r="C1302">
        <v>2.58</v>
      </c>
      <c r="D1302" t="s">
        <v>7910</v>
      </c>
      <c r="E1302" t="s">
        <v>2930</v>
      </c>
      <c r="F1302" t="s">
        <v>18</v>
      </c>
      <c r="G1302" t="s">
        <v>2980</v>
      </c>
      <c r="H1302" t="s">
        <v>7911</v>
      </c>
    </row>
    <row r="1303" spans="1:8" x14ac:dyDescent="0.25">
      <c r="A1303" t="s">
        <v>7912</v>
      </c>
      <c r="B1303" t="s">
        <v>7913</v>
      </c>
      <c r="C1303">
        <v>3.87</v>
      </c>
      <c r="D1303" t="s">
        <v>7914</v>
      </c>
      <c r="E1303" t="s">
        <v>2930</v>
      </c>
      <c r="F1303" t="s">
        <v>293</v>
      </c>
      <c r="G1303" t="s">
        <v>401</v>
      </c>
      <c r="H1303" t="s">
        <v>7915</v>
      </c>
    </row>
    <row r="1304" spans="1:8" x14ac:dyDescent="0.25">
      <c r="A1304" t="s">
        <v>7916</v>
      </c>
      <c r="B1304" t="s">
        <v>7917</v>
      </c>
      <c r="C1304">
        <v>10.72</v>
      </c>
      <c r="D1304" t="s">
        <v>7918</v>
      </c>
      <c r="E1304" t="s">
        <v>2930</v>
      </c>
      <c r="F1304" t="s">
        <v>600</v>
      </c>
      <c r="G1304" t="s">
        <v>2949</v>
      </c>
      <c r="H1304" t="s">
        <v>7919</v>
      </c>
    </row>
    <row r="1305" spans="1:8" x14ac:dyDescent="0.25">
      <c r="A1305" t="s">
        <v>7916</v>
      </c>
      <c r="B1305" t="s">
        <v>7920</v>
      </c>
      <c r="C1305">
        <v>1335</v>
      </c>
      <c r="D1305" t="s">
        <v>2930</v>
      </c>
      <c r="E1305" t="s">
        <v>2930</v>
      </c>
      <c r="F1305" t="s">
        <v>600</v>
      </c>
      <c r="G1305" t="s">
        <v>2949</v>
      </c>
      <c r="H1305" t="s">
        <v>7921</v>
      </c>
    </row>
    <row r="1306" spans="1:8" x14ac:dyDescent="0.25">
      <c r="A1306" t="s">
        <v>7922</v>
      </c>
      <c r="B1306" t="s">
        <v>7923</v>
      </c>
      <c r="C1306">
        <v>35.25</v>
      </c>
      <c r="D1306" t="s">
        <v>7924</v>
      </c>
      <c r="E1306" t="s">
        <v>2930</v>
      </c>
      <c r="F1306" t="s">
        <v>138</v>
      </c>
      <c r="G1306" t="s">
        <v>308</v>
      </c>
      <c r="H1306" t="s">
        <v>7925</v>
      </c>
    </row>
    <row r="1307" spans="1:8" x14ac:dyDescent="0.25">
      <c r="A1307" t="s">
        <v>7926</v>
      </c>
      <c r="B1307" t="s">
        <v>7927</v>
      </c>
      <c r="C1307">
        <v>77.8</v>
      </c>
      <c r="D1307" t="s">
        <v>7928</v>
      </c>
      <c r="E1307">
        <v>2004</v>
      </c>
      <c r="F1307" t="s">
        <v>31</v>
      </c>
      <c r="G1307" t="s">
        <v>2980</v>
      </c>
      <c r="H1307" t="s">
        <v>7929</v>
      </c>
    </row>
    <row r="1308" spans="1:8" x14ac:dyDescent="0.25">
      <c r="A1308" t="s">
        <v>7930</v>
      </c>
      <c r="B1308" t="s">
        <v>7931</v>
      </c>
      <c r="C1308">
        <v>3.66</v>
      </c>
      <c r="D1308" t="s">
        <v>7932</v>
      </c>
      <c r="E1308">
        <v>1985</v>
      </c>
      <c r="F1308" t="s">
        <v>138</v>
      </c>
      <c r="G1308" t="s">
        <v>308</v>
      </c>
      <c r="H1308" t="s">
        <v>7933</v>
      </c>
    </row>
    <row r="1309" spans="1:8" x14ac:dyDescent="0.25">
      <c r="A1309" t="s">
        <v>7934</v>
      </c>
      <c r="B1309" t="s">
        <v>7935</v>
      </c>
      <c r="C1309">
        <v>3.1</v>
      </c>
      <c r="D1309" t="s">
        <v>7936</v>
      </c>
      <c r="E1309" t="s">
        <v>2930</v>
      </c>
      <c r="F1309" t="s">
        <v>31</v>
      </c>
      <c r="G1309" t="s">
        <v>233</v>
      </c>
      <c r="H1309" t="s">
        <v>7937</v>
      </c>
    </row>
    <row r="1310" spans="1:8" x14ac:dyDescent="0.25">
      <c r="A1310" t="s">
        <v>7938</v>
      </c>
      <c r="B1310" t="s">
        <v>7939</v>
      </c>
      <c r="C1310">
        <v>9.5</v>
      </c>
      <c r="D1310" t="s">
        <v>7940</v>
      </c>
      <c r="E1310">
        <v>2014</v>
      </c>
      <c r="F1310" t="s">
        <v>600</v>
      </c>
      <c r="G1310" t="s">
        <v>217</v>
      </c>
      <c r="H1310" t="s">
        <v>7941</v>
      </c>
    </row>
    <row r="1311" spans="1:8" x14ac:dyDescent="0.25">
      <c r="A1311" t="s">
        <v>7938</v>
      </c>
      <c r="B1311" t="s">
        <v>7942</v>
      </c>
      <c r="C1311">
        <v>0.2792</v>
      </c>
      <c r="D1311" t="s">
        <v>2930</v>
      </c>
      <c r="E1311">
        <v>2014</v>
      </c>
      <c r="F1311" t="s">
        <v>600</v>
      </c>
      <c r="G1311" t="s">
        <v>217</v>
      </c>
      <c r="H1311" t="s">
        <v>7943</v>
      </c>
    </row>
    <row r="1312" spans="1:8" x14ac:dyDescent="0.25">
      <c r="A1312" t="s">
        <v>7938</v>
      </c>
      <c r="B1312" t="s">
        <v>7944</v>
      </c>
      <c r="C1312">
        <v>9.86</v>
      </c>
      <c r="D1312" t="s">
        <v>2930</v>
      </c>
      <c r="E1312">
        <v>2014</v>
      </c>
      <c r="F1312" t="s">
        <v>600</v>
      </c>
      <c r="G1312" t="s">
        <v>217</v>
      </c>
      <c r="H1312" t="s">
        <v>7945</v>
      </c>
    </row>
    <row r="1313" spans="1:8" x14ac:dyDescent="0.25">
      <c r="A1313" t="s">
        <v>7938</v>
      </c>
      <c r="B1313" t="s">
        <v>7946</v>
      </c>
      <c r="C1313">
        <v>0.19</v>
      </c>
      <c r="D1313" t="s">
        <v>2930</v>
      </c>
      <c r="E1313">
        <v>2014</v>
      </c>
      <c r="F1313" t="s">
        <v>600</v>
      </c>
      <c r="G1313" t="s">
        <v>217</v>
      </c>
      <c r="H1313" t="s">
        <v>7947</v>
      </c>
    </row>
    <row r="1314" spans="1:8" x14ac:dyDescent="0.25">
      <c r="A1314" t="s">
        <v>7948</v>
      </c>
      <c r="B1314" t="s">
        <v>7949</v>
      </c>
      <c r="C1314">
        <v>13.83</v>
      </c>
      <c r="D1314" t="s">
        <v>7950</v>
      </c>
      <c r="E1314" t="s">
        <v>2930</v>
      </c>
      <c r="F1314" t="s">
        <v>178</v>
      </c>
      <c r="G1314" t="s">
        <v>2994</v>
      </c>
      <c r="H1314" t="s">
        <v>7951</v>
      </c>
    </row>
    <row r="1315" spans="1:8" x14ac:dyDescent="0.25">
      <c r="A1315" t="s">
        <v>7952</v>
      </c>
      <c r="B1315" t="s">
        <v>7953</v>
      </c>
      <c r="C1315">
        <v>27.42</v>
      </c>
      <c r="D1315" t="s">
        <v>7954</v>
      </c>
      <c r="E1315">
        <v>2012</v>
      </c>
      <c r="F1315" t="s">
        <v>25</v>
      </c>
      <c r="G1315" t="s">
        <v>24</v>
      </c>
      <c r="H1315" t="s">
        <v>7955</v>
      </c>
    </row>
    <row r="1316" spans="1:8" x14ac:dyDescent="0.25">
      <c r="A1316" t="s">
        <v>7956</v>
      </c>
      <c r="B1316" t="s">
        <v>7957</v>
      </c>
      <c r="C1316">
        <v>6.73</v>
      </c>
      <c r="D1316" t="s">
        <v>7958</v>
      </c>
      <c r="E1316">
        <v>1999</v>
      </c>
      <c r="F1316" t="s">
        <v>293</v>
      </c>
      <c r="G1316" t="s">
        <v>115</v>
      </c>
      <c r="H1316" t="s">
        <v>7959</v>
      </c>
    </row>
    <row r="1317" spans="1:8" x14ac:dyDescent="0.25">
      <c r="A1317" t="s">
        <v>7960</v>
      </c>
      <c r="B1317" t="s">
        <v>7961</v>
      </c>
      <c r="C1317">
        <v>67.06</v>
      </c>
      <c r="D1317" t="s">
        <v>7962</v>
      </c>
      <c r="E1317" t="s">
        <v>2930</v>
      </c>
      <c r="F1317" t="s">
        <v>31</v>
      </c>
      <c r="G1317" t="s">
        <v>71</v>
      </c>
      <c r="H1317" t="s">
        <v>7963</v>
      </c>
    </row>
    <row r="1318" spans="1:8" x14ac:dyDescent="0.25">
      <c r="A1318" t="s">
        <v>7964</v>
      </c>
      <c r="B1318" t="s">
        <v>7965</v>
      </c>
      <c r="C1318">
        <v>1.39</v>
      </c>
      <c r="D1318" t="s">
        <v>7966</v>
      </c>
      <c r="E1318" t="s">
        <v>2930</v>
      </c>
      <c r="F1318" t="s">
        <v>31</v>
      </c>
      <c r="G1318" t="s">
        <v>4688</v>
      </c>
      <c r="H1318" t="s">
        <v>7967</v>
      </c>
    </row>
    <row r="1319" spans="1:8" x14ac:dyDescent="0.25">
      <c r="A1319" t="s">
        <v>7968</v>
      </c>
      <c r="B1319" t="s">
        <v>7969</v>
      </c>
      <c r="C1319">
        <v>62.57</v>
      </c>
      <c r="D1319" t="s">
        <v>6990</v>
      </c>
      <c r="E1319" t="s">
        <v>2930</v>
      </c>
      <c r="F1319" t="s">
        <v>600</v>
      </c>
      <c r="G1319" t="s">
        <v>2949</v>
      </c>
      <c r="H1319" t="s">
        <v>7970</v>
      </c>
    </row>
    <row r="1320" spans="1:8" x14ac:dyDescent="0.25">
      <c r="A1320" t="s">
        <v>7971</v>
      </c>
      <c r="B1320" t="s">
        <v>7972</v>
      </c>
      <c r="C1320">
        <v>10.85</v>
      </c>
      <c r="D1320" t="s">
        <v>7973</v>
      </c>
      <c r="E1320" t="s">
        <v>2930</v>
      </c>
      <c r="F1320" t="s">
        <v>25</v>
      </c>
      <c r="G1320" t="s">
        <v>3017</v>
      </c>
      <c r="H1320" t="s">
        <v>7974</v>
      </c>
    </row>
    <row r="1321" spans="1:8" x14ac:dyDescent="0.25">
      <c r="A1321" t="s">
        <v>7975</v>
      </c>
      <c r="B1321" t="s">
        <v>7976</v>
      </c>
      <c r="C1321">
        <v>98.95</v>
      </c>
      <c r="D1321" t="s">
        <v>7977</v>
      </c>
      <c r="E1321" t="s">
        <v>2930</v>
      </c>
      <c r="F1321" t="s">
        <v>3022</v>
      </c>
      <c r="G1321" t="s">
        <v>4655</v>
      </c>
      <c r="H1321" t="s">
        <v>7978</v>
      </c>
    </row>
    <row r="1322" spans="1:8" x14ac:dyDescent="0.25">
      <c r="A1322" t="s">
        <v>7979</v>
      </c>
      <c r="B1322" t="s">
        <v>7980</v>
      </c>
      <c r="C1322">
        <v>39.56</v>
      </c>
      <c r="D1322" t="s">
        <v>7981</v>
      </c>
      <c r="E1322">
        <v>2006</v>
      </c>
      <c r="F1322" t="s">
        <v>31</v>
      </c>
      <c r="G1322" t="s">
        <v>2980</v>
      </c>
      <c r="H1322" t="s">
        <v>7982</v>
      </c>
    </row>
    <row r="1323" spans="1:8" x14ac:dyDescent="0.25">
      <c r="A1323" t="s">
        <v>7983</v>
      </c>
      <c r="B1323" t="s">
        <v>7984</v>
      </c>
      <c r="C1323">
        <v>60.31</v>
      </c>
      <c r="D1323" t="s">
        <v>7985</v>
      </c>
      <c r="E1323">
        <v>1998</v>
      </c>
      <c r="F1323" t="s">
        <v>25</v>
      </c>
      <c r="G1323" t="s">
        <v>3278</v>
      </c>
      <c r="H1323" t="s">
        <v>7986</v>
      </c>
    </row>
    <row r="1324" spans="1:8" x14ac:dyDescent="0.25">
      <c r="A1324" t="s">
        <v>7987</v>
      </c>
      <c r="B1324" t="s">
        <v>7988</v>
      </c>
      <c r="C1324">
        <v>34.96</v>
      </c>
      <c r="D1324" t="s">
        <v>5787</v>
      </c>
      <c r="E1324" t="s">
        <v>2930</v>
      </c>
      <c r="F1324" t="s">
        <v>77</v>
      </c>
      <c r="G1324" t="s">
        <v>5710</v>
      </c>
      <c r="H1324" t="s">
        <v>7989</v>
      </c>
    </row>
    <row r="1325" spans="1:8" x14ac:dyDescent="0.25">
      <c r="A1325" t="s">
        <v>7990</v>
      </c>
      <c r="B1325" t="s">
        <v>7991</v>
      </c>
      <c r="C1325">
        <v>87.85</v>
      </c>
      <c r="D1325" t="s">
        <v>3779</v>
      </c>
      <c r="E1325">
        <v>1992</v>
      </c>
      <c r="F1325" t="s">
        <v>25</v>
      </c>
      <c r="G1325" t="s">
        <v>3017</v>
      </c>
      <c r="H1325" t="s">
        <v>7992</v>
      </c>
    </row>
    <row r="1326" spans="1:8" x14ac:dyDescent="0.25">
      <c r="A1326" t="s">
        <v>7993</v>
      </c>
      <c r="B1326" t="s">
        <v>7994</v>
      </c>
      <c r="C1326">
        <v>7.82</v>
      </c>
      <c r="D1326" t="s">
        <v>7995</v>
      </c>
      <c r="E1326">
        <v>2013</v>
      </c>
      <c r="F1326" t="s">
        <v>3022</v>
      </c>
      <c r="G1326" t="s">
        <v>308</v>
      </c>
      <c r="H1326" t="s">
        <v>7996</v>
      </c>
    </row>
    <row r="1327" spans="1:8" x14ac:dyDescent="0.25">
      <c r="A1327" t="s">
        <v>7997</v>
      </c>
      <c r="B1327" t="s">
        <v>7998</v>
      </c>
      <c r="C1327">
        <v>11.35</v>
      </c>
      <c r="D1327" t="s">
        <v>7999</v>
      </c>
      <c r="E1327" t="s">
        <v>2930</v>
      </c>
      <c r="F1327" t="s">
        <v>18</v>
      </c>
      <c r="G1327" t="s">
        <v>3844</v>
      </c>
      <c r="H1327" t="s">
        <v>8000</v>
      </c>
    </row>
    <row r="1328" spans="1:8" x14ac:dyDescent="0.25">
      <c r="A1328" t="s">
        <v>8001</v>
      </c>
      <c r="B1328" t="s">
        <v>8002</v>
      </c>
      <c r="C1328">
        <v>4.66</v>
      </c>
      <c r="D1328" t="s">
        <v>8003</v>
      </c>
      <c r="E1328" t="s">
        <v>2930</v>
      </c>
      <c r="F1328" t="s">
        <v>25</v>
      </c>
      <c r="G1328" t="s">
        <v>62</v>
      </c>
      <c r="H1328" t="s">
        <v>8004</v>
      </c>
    </row>
    <row r="1329" spans="1:8" x14ac:dyDescent="0.25">
      <c r="A1329" t="s">
        <v>8005</v>
      </c>
      <c r="B1329" t="s">
        <v>8006</v>
      </c>
      <c r="C1329">
        <v>158.15</v>
      </c>
      <c r="D1329" t="s">
        <v>8007</v>
      </c>
      <c r="E1329">
        <v>1991</v>
      </c>
      <c r="F1329" t="s">
        <v>25</v>
      </c>
      <c r="G1329" t="s">
        <v>3265</v>
      </c>
      <c r="H1329" t="s">
        <v>8008</v>
      </c>
    </row>
    <row r="1330" spans="1:8" x14ac:dyDescent="0.25">
      <c r="A1330" t="s">
        <v>8009</v>
      </c>
      <c r="B1330" t="s">
        <v>8010</v>
      </c>
      <c r="C1330">
        <v>11.61</v>
      </c>
      <c r="D1330" t="s">
        <v>8011</v>
      </c>
      <c r="E1330">
        <v>2014</v>
      </c>
      <c r="F1330" t="s">
        <v>18</v>
      </c>
      <c r="G1330" t="s">
        <v>17</v>
      </c>
      <c r="H1330" t="s">
        <v>8012</v>
      </c>
    </row>
    <row r="1331" spans="1:8" x14ac:dyDescent="0.25">
      <c r="A1331" t="s">
        <v>8013</v>
      </c>
      <c r="B1331" t="s">
        <v>8014</v>
      </c>
      <c r="C1331">
        <v>16.75</v>
      </c>
      <c r="D1331" t="s">
        <v>8015</v>
      </c>
      <c r="E1331">
        <v>2011</v>
      </c>
      <c r="F1331" t="s">
        <v>600</v>
      </c>
      <c r="G1331" t="s">
        <v>2954</v>
      </c>
      <c r="H1331" t="s">
        <v>8016</v>
      </c>
    </row>
    <row r="1332" spans="1:8" x14ac:dyDescent="0.25">
      <c r="A1332" t="s">
        <v>8017</v>
      </c>
      <c r="B1332" t="s">
        <v>8018</v>
      </c>
      <c r="C1332">
        <v>39.32</v>
      </c>
      <c r="D1332" t="s">
        <v>8019</v>
      </c>
      <c r="E1332" t="s">
        <v>2930</v>
      </c>
      <c r="F1332" t="s">
        <v>18</v>
      </c>
      <c r="G1332" t="s">
        <v>44</v>
      </c>
      <c r="H1332" t="s">
        <v>8020</v>
      </c>
    </row>
    <row r="1333" spans="1:8" x14ac:dyDescent="0.25">
      <c r="A1333" t="s">
        <v>8021</v>
      </c>
      <c r="B1333" t="s">
        <v>8022</v>
      </c>
      <c r="C1333">
        <v>7.15</v>
      </c>
      <c r="D1333" t="s">
        <v>8023</v>
      </c>
      <c r="E1333">
        <v>2012</v>
      </c>
      <c r="F1333" t="s">
        <v>31</v>
      </c>
      <c r="G1333" t="s">
        <v>387</v>
      </c>
      <c r="H1333" t="s">
        <v>8024</v>
      </c>
    </row>
    <row r="1334" spans="1:8" x14ac:dyDescent="0.25">
      <c r="A1334" t="s">
        <v>8025</v>
      </c>
      <c r="B1334" t="s">
        <v>8026</v>
      </c>
      <c r="C1334">
        <v>7.17</v>
      </c>
      <c r="D1334" t="s">
        <v>8027</v>
      </c>
      <c r="E1334" t="s">
        <v>2930</v>
      </c>
      <c r="F1334" t="s">
        <v>25</v>
      </c>
      <c r="G1334" t="s">
        <v>24</v>
      </c>
      <c r="H1334" t="s">
        <v>8028</v>
      </c>
    </row>
    <row r="1335" spans="1:8" x14ac:dyDescent="0.25">
      <c r="A1335" t="s">
        <v>8029</v>
      </c>
      <c r="B1335" t="s">
        <v>8030</v>
      </c>
      <c r="C1335">
        <v>17.54</v>
      </c>
      <c r="D1335" t="s">
        <v>4451</v>
      </c>
      <c r="E1335">
        <v>1987</v>
      </c>
      <c r="F1335" t="s">
        <v>138</v>
      </c>
      <c r="G1335" t="s">
        <v>39</v>
      </c>
      <c r="H1335" t="s">
        <v>8031</v>
      </c>
    </row>
    <row r="1336" spans="1:8" x14ac:dyDescent="0.25">
      <c r="A1336" t="s">
        <v>8032</v>
      </c>
      <c r="B1336" t="s">
        <v>8033</v>
      </c>
      <c r="C1336">
        <v>17.350000000000001</v>
      </c>
      <c r="D1336" t="s">
        <v>3412</v>
      </c>
      <c r="E1336">
        <v>2014</v>
      </c>
      <c r="F1336" t="s">
        <v>25</v>
      </c>
      <c r="G1336" t="s">
        <v>709</v>
      </c>
      <c r="H1336" t="s">
        <v>8034</v>
      </c>
    </row>
    <row r="1337" spans="1:8" x14ac:dyDescent="0.25">
      <c r="A1337" t="s">
        <v>8035</v>
      </c>
      <c r="B1337" t="s">
        <v>8036</v>
      </c>
      <c r="C1337">
        <v>3.35</v>
      </c>
      <c r="D1337" t="s">
        <v>8037</v>
      </c>
      <c r="E1337">
        <v>2005</v>
      </c>
      <c r="F1337" t="s">
        <v>116</v>
      </c>
      <c r="G1337" t="s">
        <v>115</v>
      </c>
      <c r="H1337" t="s">
        <v>8038</v>
      </c>
    </row>
    <row r="1338" spans="1:8" x14ac:dyDescent="0.25">
      <c r="A1338" t="s">
        <v>8039</v>
      </c>
      <c r="B1338" t="s">
        <v>8040</v>
      </c>
      <c r="C1338">
        <v>18.149999999999999</v>
      </c>
      <c r="D1338" t="s">
        <v>8041</v>
      </c>
      <c r="E1338" t="s">
        <v>2930</v>
      </c>
      <c r="F1338" t="s">
        <v>218</v>
      </c>
      <c r="G1338" t="s">
        <v>308</v>
      </c>
      <c r="H1338" t="s">
        <v>8042</v>
      </c>
    </row>
    <row r="1339" spans="1:8" x14ac:dyDescent="0.25">
      <c r="A1339" t="s">
        <v>363</v>
      </c>
      <c r="B1339" t="s">
        <v>8043</v>
      </c>
      <c r="C1339">
        <v>203.13499999999999</v>
      </c>
      <c r="D1339" t="s">
        <v>8044</v>
      </c>
      <c r="E1339">
        <v>2000</v>
      </c>
      <c r="F1339" t="s">
        <v>138</v>
      </c>
      <c r="G1339" t="s">
        <v>365</v>
      </c>
      <c r="H1339" t="s">
        <v>8045</v>
      </c>
    </row>
    <row r="1340" spans="1:8" x14ac:dyDescent="0.25">
      <c r="A1340" t="s">
        <v>8046</v>
      </c>
      <c r="B1340" t="s">
        <v>8047</v>
      </c>
      <c r="C1340">
        <v>2.4300000000000002</v>
      </c>
      <c r="D1340" t="s">
        <v>8048</v>
      </c>
      <c r="E1340">
        <v>1995</v>
      </c>
      <c r="F1340" t="s">
        <v>138</v>
      </c>
      <c r="G1340" t="s">
        <v>308</v>
      </c>
      <c r="H1340" t="s">
        <v>8049</v>
      </c>
    </row>
    <row r="1341" spans="1:8" x14ac:dyDescent="0.25">
      <c r="A1341" t="s">
        <v>8050</v>
      </c>
      <c r="B1341" t="s">
        <v>8051</v>
      </c>
      <c r="C1341">
        <v>8.8000000000000007</v>
      </c>
      <c r="D1341" t="s">
        <v>8052</v>
      </c>
      <c r="E1341">
        <v>1999</v>
      </c>
      <c r="F1341" t="s">
        <v>18</v>
      </c>
      <c r="G1341" t="s">
        <v>3844</v>
      </c>
      <c r="H1341" t="s">
        <v>8053</v>
      </c>
    </row>
    <row r="1342" spans="1:8" x14ac:dyDescent="0.25">
      <c r="A1342" t="s">
        <v>8054</v>
      </c>
      <c r="B1342" t="s">
        <v>8055</v>
      </c>
      <c r="C1342">
        <v>6.6999000000000004</v>
      </c>
      <c r="D1342" t="s">
        <v>8056</v>
      </c>
      <c r="E1342">
        <v>1987</v>
      </c>
      <c r="F1342" t="s">
        <v>25</v>
      </c>
      <c r="G1342" t="s">
        <v>3265</v>
      </c>
      <c r="H1342" t="s">
        <v>8057</v>
      </c>
    </row>
    <row r="1343" spans="1:8" x14ac:dyDescent="0.25">
      <c r="A1343" t="s">
        <v>8058</v>
      </c>
      <c r="B1343" t="s">
        <v>8059</v>
      </c>
      <c r="C1343">
        <v>24.18</v>
      </c>
      <c r="D1343" t="s">
        <v>8060</v>
      </c>
      <c r="E1343">
        <v>2014</v>
      </c>
      <c r="F1343" t="s">
        <v>25</v>
      </c>
      <c r="G1343" t="s">
        <v>24</v>
      </c>
      <c r="H1343" t="s">
        <v>8061</v>
      </c>
    </row>
    <row r="1344" spans="1:8" x14ac:dyDescent="0.25">
      <c r="A1344" t="s">
        <v>8062</v>
      </c>
      <c r="B1344" t="s">
        <v>8063</v>
      </c>
      <c r="C1344">
        <v>1.81</v>
      </c>
      <c r="D1344" t="s">
        <v>8064</v>
      </c>
      <c r="E1344" t="s">
        <v>2930</v>
      </c>
      <c r="F1344" t="s">
        <v>25</v>
      </c>
      <c r="G1344" t="s">
        <v>24</v>
      </c>
      <c r="H1344" t="s">
        <v>8065</v>
      </c>
    </row>
    <row r="1345" spans="1:8" x14ac:dyDescent="0.25">
      <c r="A1345" t="s">
        <v>8066</v>
      </c>
      <c r="B1345" t="s">
        <v>8067</v>
      </c>
      <c r="C1345">
        <v>7.62</v>
      </c>
      <c r="D1345" t="s">
        <v>8068</v>
      </c>
      <c r="E1345">
        <v>1989</v>
      </c>
      <c r="F1345" t="s">
        <v>25</v>
      </c>
      <c r="G1345" t="s">
        <v>24</v>
      </c>
      <c r="H1345" t="s">
        <v>8069</v>
      </c>
    </row>
    <row r="1346" spans="1:8" x14ac:dyDescent="0.25">
      <c r="A1346" t="s">
        <v>8070</v>
      </c>
      <c r="B1346" t="s">
        <v>8071</v>
      </c>
      <c r="C1346">
        <v>3.99</v>
      </c>
      <c r="D1346" t="s">
        <v>8072</v>
      </c>
      <c r="E1346" t="s">
        <v>2930</v>
      </c>
      <c r="F1346" t="s">
        <v>25</v>
      </c>
      <c r="G1346" t="s">
        <v>3265</v>
      </c>
      <c r="H1346" t="s">
        <v>8073</v>
      </c>
    </row>
    <row r="1347" spans="1:8" x14ac:dyDescent="0.25">
      <c r="A1347" t="s">
        <v>8074</v>
      </c>
      <c r="B1347" t="s">
        <v>8075</v>
      </c>
      <c r="C1347">
        <v>40.35</v>
      </c>
      <c r="D1347" t="s">
        <v>8076</v>
      </c>
      <c r="E1347" t="s">
        <v>2930</v>
      </c>
      <c r="F1347" t="s">
        <v>25</v>
      </c>
      <c r="G1347" t="s">
        <v>24</v>
      </c>
      <c r="H1347" t="s">
        <v>8077</v>
      </c>
    </row>
    <row r="1348" spans="1:8" x14ac:dyDescent="0.25">
      <c r="A1348" t="s">
        <v>8078</v>
      </c>
      <c r="B1348" t="s">
        <v>8079</v>
      </c>
      <c r="C1348">
        <v>7.68</v>
      </c>
      <c r="D1348" t="s">
        <v>8080</v>
      </c>
      <c r="E1348" t="s">
        <v>2930</v>
      </c>
      <c r="F1348" t="s">
        <v>25</v>
      </c>
      <c r="G1348" t="s">
        <v>24</v>
      </c>
      <c r="H1348" t="s">
        <v>8081</v>
      </c>
    </row>
    <row r="1349" spans="1:8" x14ac:dyDescent="0.25">
      <c r="A1349" t="s">
        <v>8082</v>
      </c>
      <c r="B1349" t="s">
        <v>8083</v>
      </c>
      <c r="C1349">
        <v>0.85460000000000003</v>
      </c>
      <c r="D1349" t="s">
        <v>8084</v>
      </c>
      <c r="E1349" t="s">
        <v>2930</v>
      </c>
      <c r="F1349" t="s">
        <v>25</v>
      </c>
      <c r="G1349" t="s">
        <v>3735</v>
      </c>
      <c r="H1349" t="s">
        <v>8085</v>
      </c>
    </row>
    <row r="1350" spans="1:8" x14ac:dyDescent="0.25">
      <c r="A1350" t="s">
        <v>8086</v>
      </c>
      <c r="B1350" t="s">
        <v>8087</v>
      </c>
      <c r="C1350">
        <v>25.61</v>
      </c>
      <c r="D1350" t="s">
        <v>3084</v>
      </c>
      <c r="E1350">
        <v>2014</v>
      </c>
      <c r="F1350" t="s">
        <v>25</v>
      </c>
      <c r="G1350" t="s">
        <v>3278</v>
      </c>
      <c r="H1350" t="s">
        <v>8088</v>
      </c>
    </row>
    <row r="1351" spans="1:8" x14ac:dyDescent="0.25">
      <c r="A1351" t="s">
        <v>8089</v>
      </c>
      <c r="B1351" t="s">
        <v>8090</v>
      </c>
      <c r="C1351">
        <v>11.24</v>
      </c>
      <c r="D1351" t="s">
        <v>8091</v>
      </c>
      <c r="E1351" t="s">
        <v>2930</v>
      </c>
      <c r="F1351" t="s">
        <v>18</v>
      </c>
      <c r="G1351" t="s">
        <v>17</v>
      </c>
      <c r="H1351" t="s">
        <v>8092</v>
      </c>
    </row>
    <row r="1352" spans="1:8" x14ac:dyDescent="0.25">
      <c r="A1352" t="s">
        <v>8093</v>
      </c>
      <c r="B1352" t="s">
        <v>8094</v>
      </c>
      <c r="C1352">
        <v>82.49</v>
      </c>
      <c r="D1352" t="s">
        <v>8095</v>
      </c>
      <c r="E1352" t="s">
        <v>2930</v>
      </c>
      <c r="F1352" t="s">
        <v>25</v>
      </c>
      <c r="G1352" t="s">
        <v>3278</v>
      </c>
      <c r="H1352" t="s">
        <v>8096</v>
      </c>
    </row>
    <row r="1353" spans="1:8" x14ac:dyDescent="0.25">
      <c r="A1353" t="s">
        <v>8097</v>
      </c>
      <c r="B1353" t="s">
        <v>8098</v>
      </c>
      <c r="C1353">
        <v>41.81</v>
      </c>
      <c r="D1353" t="s">
        <v>8099</v>
      </c>
      <c r="E1353" t="s">
        <v>2930</v>
      </c>
      <c r="F1353" t="s">
        <v>600</v>
      </c>
      <c r="G1353" t="s">
        <v>2949</v>
      </c>
      <c r="H1353" t="s">
        <v>8100</v>
      </c>
    </row>
    <row r="1354" spans="1:8" x14ac:dyDescent="0.25">
      <c r="A1354" t="s">
        <v>8101</v>
      </c>
      <c r="B1354" t="s">
        <v>8102</v>
      </c>
      <c r="C1354">
        <v>12.55</v>
      </c>
      <c r="D1354" t="s">
        <v>8103</v>
      </c>
      <c r="E1354" t="s">
        <v>2930</v>
      </c>
      <c r="F1354" t="s">
        <v>600</v>
      </c>
      <c r="G1354" t="s">
        <v>2949</v>
      </c>
      <c r="H1354" t="s">
        <v>8104</v>
      </c>
    </row>
    <row r="1355" spans="1:8" x14ac:dyDescent="0.25">
      <c r="A1355" t="s">
        <v>8105</v>
      </c>
      <c r="B1355" t="s">
        <v>8106</v>
      </c>
      <c r="C1355">
        <v>36.950000000000003</v>
      </c>
      <c r="D1355" t="s">
        <v>8107</v>
      </c>
      <c r="E1355">
        <v>2013</v>
      </c>
      <c r="F1355" t="s">
        <v>600</v>
      </c>
      <c r="G1355" t="s">
        <v>2949</v>
      </c>
      <c r="H1355" t="s">
        <v>8108</v>
      </c>
    </row>
    <row r="1356" spans="1:8" x14ac:dyDescent="0.25">
      <c r="A1356" t="s">
        <v>8109</v>
      </c>
      <c r="B1356" t="s">
        <v>8110</v>
      </c>
      <c r="C1356">
        <v>5.7499000000000002</v>
      </c>
      <c r="D1356" t="s">
        <v>8111</v>
      </c>
      <c r="E1356" t="s">
        <v>2930</v>
      </c>
      <c r="F1356" t="s">
        <v>178</v>
      </c>
      <c r="G1356" t="s">
        <v>218</v>
      </c>
      <c r="H1356" t="s">
        <v>8112</v>
      </c>
    </row>
    <row r="1357" spans="1:8" x14ac:dyDescent="0.25">
      <c r="A1357" t="s">
        <v>8113</v>
      </c>
      <c r="B1357" t="s">
        <v>8114</v>
      </c>
      <c r="C1357">
        <v>17.649999999999999</v>
      </c>
      <c r="D1357" t="s">
        <v>5743</v>
      </c>
      <c r="E1357">
        <v>2007</v>
      </c>
      <c r="F1357" t="s">
        <v>116</v>
      </c>
      <c r="G1357" t="s">
        <v>115</v>
      </c>
      <c r="H1357" t="s">
        <v>8115</v>
      </c>
    </row>
    <row r="1358" spans="1:8" x14ac:dyDescent="0.25">
      <c r="A1358" t="s">
        <v>8116</v>
      </c>
      <c r="B1358" t="s">
        <v>8117</v>
      </c>
      <c r="C1358">
        <v>15.69</v>
      </c>
      <c r="D1358" t="s">
        <v>8118</v>
      </c>
      <c r="E1358" t="s">
        <v>2930</v>
      </c>
      <c r="F1358" t="s">
        <v>25</v>
      </c>
      <c r="G1358" t="s">
        <v>24</v>
      </c>
      <c r="H1358" t="s">
        <v>8119</v>
      </c>
    </row>
    <row r="1359" spans="1:8" x14ac:dyDescent="0.25">
      <c r="A1359" t="s">
        <v>8120</v>
      </c>
      <c r="B1359" t="s">
        <v>8121</v>
      </c>
      <c r="C1359">
        <v>75.47</v>
      </c>
      <c r="D1359" t="s">
        <v>8122</v>
      </c>
      <c r="E1359">
        <v>2003</v>
      </c>
      <c r="F1359" t="s">
        <v>600</v>
      </c>
      <c r="G1359" t="s">
        <v>2940</v>
      </c>
      <c r="H1359" t="s">
        <v>8123</v>
      </c>
    </row>
    <row r="1360" spans="1:8" x14ac:dyDescent="0.25">
      <c r="A1360" t="s">
        <v>8124</v>
      </c>
      <c r="B1360" t="s">
        <v>8125</v>
      </c>
      <c r="C1360">
        <v>43.9</v>
      </c>
      <c r="D1360" t="s">
        <v>8126</v>
      </c>
      <c r="E1360">
        <v>1999</v>
      </c>
      <c r="F1360" t="s">
        <v>18</v>
      </c>
      <c r="G1360" t="s">
        <v>17</v>
      </c>
      <c r="H1360" t="s">
        <v>8127</v>
      </c>
    </row>
    <row r="1361" spans="1:8" x14ac:dyDescent="0.25">
      <c r="A1361" t="s">
        <v>8128</v>
      </c>
      <c r="B1361" t="s">
        <v>8129</v>
      </c>
      <c r="C1361">
        <v>4.22</v>
      </c>
      <c r="D1361" t="s">
        <v>8130</v>
      </c>
      <c r="E1361" t="s">
        <v>2930</v>
      </c>
      <c r="F1361" t="s">
        <v>31</v>
      </c>
      <c r="G1361" t="s">
        <v>2980</v>
      </c>
      <c r="H1361" t="s">
        <v>8131</v>
      </c>
    </row>
    <row r="1362" spans="1:8" x14ac:dyDescent="0.25">
      <c r="A1362" t="s">
        <v>8132</v>
      </c>
      <c r="B1362" t="s">
        <v>8133</v>
      </c>
      <c r="C1362">
        <v>1.78</v>
      </c>
      <c r="D1362" t="s">
        <v>8134</v>
      </c>
      <c r="E1362" t="s">
        <v>2930</v>
      </c>
      <c r="F1362" t="s">
        <v>77</v>
      </c>
      <c r="G1362" t="s">
        <v>39</v>
      </c>
      <c r="H1362" t="s">
        <v>8135</v>
      </c>
    </row>
    <row r="1363" spans="1:8" x14ac:dyDescent="0.25">
      <c r="A1363" t="s">
        <v>8136</v>
      </c>
      <c r="B1363" t="s">
        <v>8137</v>
      </c>
      <c r="C1363" t="s">
        <v>2930</v>
      </c>
      <c r="D1363" t="s">
        <v>2930</v>
      </c>
      <c r="E1363" t="s">
        <v>2930</v>
      </c>
      <c r="F1363" t="s">
        <v>2930</v>
      </c>
      <c r="G1363" t="s">
        <v>2930</v>
      </c>
      <c r="H1363" t="s">
        <v>8138</v>
      </c>
    </row>
    <row r="1364" spans="1:8" x14ac:dyDescent="0.25">
      <c r="A1364" t="s">
        <v>8139</v>
      </c>
      <c r="B1364" t="s">
        <v>8140</v>
      </c>
      <c r="C1364">
        <v>42.91</v>
      </c>
      <c r="D1364" t="s">
        <v>8141</v>
      </c>
      <c r="E1364">
        <v>1987</v>
      </c>
      <c r="F1364" t="s">
        <v>31</v>
      </c>
      <c r="G1364" t="s">
        <v>346</v>
      </c>
      <c r="H1364" t="s">
        <v>8142</v>
      </c>
    </row>
    <row r="1365" spans="1:8" x14ac:dyDescent="0.25">
      <c r="A1365" t="s">
        <v>8143</v>
      </c>
      <c r="B1365" t="s">
        <v>8144</v>
      </c>
      <c r="C1365">
        <v>6.43</v>
      </c>
      <c r="D1365" t="s">
        <v>8145</v>
      </c>
      <c r="E1365">
        <v>2006</v>
      </c>
      <c r="F1365" t="s">
        <v>293</v>
      </c>
      <c r="G1365" t="s">
        <v>5163</v>
      </c>
      <c r="H1365" t="s">
        <v>8146</v>
      </c>
    </row>
    <row r="1366" spans="1:8" x14ac:dyDescent="0.25">
      <c r="A1366" t="s">
        <v>8147</v>
      </c>
      <c r="B1366" t="s">
        <v>8148</v>
      </c>
      <c r="C1366">
        <v>8.01</v>
      </c>
      <c r="D1366" t="s">
        <v>8149</v>
      </c>
      <c r="E1366">
        <v>2014</v>
      </c>
      <c r="F1366" t="s">
        <v>25</v>
      </c>
      <c r="G1366" t="s">
        <v>24</v>
      </c>
      <c r="H1366" t="s">
        <v>8150</v>
      </c>
    </row>
    <row r="1367" spans="1:8" x14ac:dyDescent="0.25">
      <c r="A1367" t="s">
        <v>8151</v>
      </c>
      <c r="B1367" t="s">
        <v>8152</v>
      </c>
      <c r="C1367">
        <v>2.7</v>
      </c>
      <c r="D1367" t="s">
        <v>8153</v>
      </c>
      <c r="E1367">
        <v>1993</v>
      </c>
      <c r="F1367" t="s">
        <v>18</v>
      </c>
      <c r="G1367" t="s">
        <v>44</v>
      </c>
      <c r="H1367" t="s">
        <v>8154</v>
      </c>
    </row>
    <row r="1368" spans="1:8" x14ac:dyDescent="0.25">
      <c r="A1368" t="s">
        <v>8155</v>
      </c>
      <c r="B1368" t="s">
        <v>8156</v>
      </c>
      <c r="C1368">
        <v>56.92</v>
      </c>
      <c r="D1368" t="s">
        <v>4576</v>
      </c>
      <c r="E1368">
        <v>2006</v>
      </c>
      <c r="F1368" t="s">
        <v>293</v>
      </c>
      <c r="G1368" t="s">
        <v>292</v>
      </c>
      <c r="H1368" t="s">
        <v>8157</v>
      </c>
    </row>
    <row r="1369" spans="1:8" x14ac:dyDescent="0.25">
      <c r="A1369" t="s">
        <v>8158</v>
      </c>
      <c r="B1369" t="s">
        <v>8159</v>
      </c>
      <c r="C1369">
        <v>43.95</v>
      </c>
      <c r="D1369" t="s">
        <v>4451</v>
      </c>
      <c r="E1369" t="s">
        <v>2930</v>
      </c>
      <c r="F1369" t="s">
        <v>178</v>
      </c>
      <c r="G1369" t="s">
        <v>2994</v>
      </c>
      <c r="H1369" t="s">
        <v>8160</v>
      </c>
    </row>
    <row r="1370" spans="1:8" x14ac:dyDescent="0.25">
      <c r="A1370" t="s">
        <v>8161</v>
      </c>
      <c r="B1370" t="s">
        <v>8162</v>
      </c>
      <c r="C1370">
        <v>4.4000000000000004</v>
      </c>
      <c r="D1370" t="s">
        <v>8163</v>
      </c>
      <c r="E1370">
        <v>2000</v>
      </c>
      <c r="F1370" t="s">
        <v>18</v>
      </c>
      <c r="G1370" t="s">
        <v>44</v>
      </c>
      <c r="H1370" t="s">
        <v>8164</v>
      </c>
    </row>
    <row r="1371" spans="1:8" x14ac:dyDescent="0.25">
      <c r="A1371" t="s">
        <v>8165</v>
      </c>
      <c r="B1371" t="s">
        <v>8166</v>
      </c>
      <c r="C1371">
        <v>33.340000000000003</v>
      </c>
      <c r="D1371" t="s">
        <v>8167</v>
      </c>
      <c r="E1371">
        <v>2014</v>
      </c>
      <c r="F1371" t="s">
        <v>25</v>
      </c>
      <c r="G1371" t="s">
        <v>401</v>
      </c>
      <c r="H1371" t="s">
        <v>8168</v>
      </c>
    </row>
    <row r="1372" spans="1:8" x14ac:dyDescent="0.25">
      <c r="A1372" t="s">
        <v>8169</v>
      </c>
      <c r="B1372" t="s">
        <v>8170</v>
      </c>
      <c r="C1372">
        <v>6.09</v>
      </c>
      <c r="D1372" t="s">
        <v>8171</v>
      </c>
      <c r="E1372">
        <v>2015</v>
      </c>
      <c r="F1372" t="s">
        <v>25</v>
      </c>
      <c r="G1372" t="s">
        <v>24</v>
      </c>
      <c r="H1372" t="s">
        <v>8172</v>
      </c>
    </row>
    <row r="1373" spans="1:8" x14ac:dyDescent="0.25">
      <c r="A1373" t="s">
        <v>8173</v>
      </c>
      <c r="B1373" t="s">
        <v>8174</v>
      </c>
      <c r="C1373">
        <v>29.84</v>
      </c>
      <c r="D1373" t="s">
        <v>8175</v>
      </c>
      <c r="E1373">
        <v>2015</v>
      </c>
      <c r="F1373" t="s">
        <v>18</v>
      </c>
      <c r="G1373" t="s">
        <v>44</v>
      </c>
      <c r="H1373" t="s">
        <v>8176</v>
      </c>
    </row>
    <row r="1374" spans="1:8" x14ac:dyDescent="0.25">
      <c r="A1374" t="s">
        <v>8177</v>
      </c>
      <c r="B1374" t="s">
        <v>8178</v>
      </c>
      <c r="C1374">
        <v>6.88</v>
      </c>
      <c r="D1374" t="s">
        <v>8179</v>
      </c>
      <c r="E1374" t="s">
        <v>2930</v>
      </c>
      <c r="F1374" t="s">
        <v>25</v>
      </c>
      <c r="G1374" t="s">
        <v>3017</v>
      </c>
      <c r="H1374" t="s">
        <v>8180</v>
      </c>
    </row>
    <row r="1375" spans="1:8" x14ac:dyDescent="0.25">
      <c r="A1375" t="s">
        <v>8181</v>
      </c>
      <c r="B1375" t="s">
        <v>8182</v>
      </c>
      <c r="C1375">
        <v>26.1</v>
      </c>
      <c r="D1375" t="s">
        <v>4451</v>
      </c>
      <c r="E1375">
        <v>1995</v>
      </c>
      <c r="F1375" t="s">
        <v>31</v>
      </c>
      <c r="G1375" t="s">
        <v>205</v>
      </c>
      <c r="H1375" t="s">
        <v>8183</v>
      </c>
    </row>
    <row r="1376" spans="1:8" x14ac:dyDescent="0.25">
      <c r="A1376" t="s">
        <v>8184</v>
      </c>
      <c r="B1376" t="s">
        <v>8185</v>
      </c>
      <c r="C1376">
        <v>3.09</v>
      </c>
      <c r="D1376" t="s">
        <v>8186</v>
      </c>
      <c r="E1376">
        <v>1991</v>
      </c>
      <c r="F1376" t="s">
        <v>31</v>
      </c>
      <c r="G1376" t="s">
        <v>3249</v>
      </c>
      <c r="H1376" t="s">
        <v>8187</v>
      </c>
    </row>
    <row r="1377" spans="1:8" x14ac:dyDescent="0.25">
      <c r="A1377" t="s">
        <v>8188</v>
      </c>
      <c r="B1377" t="s">
        <v>8189</v>
      </c>
      <c r="C1377">
        <v>17.579999999999998</v>
      </c>
      <c r="D1377" t="s">
        <v>8190</v>
      </c>
      <c r="E1377" t="s">
        <v>2930</v>
      </c>
      <c r="F1377" t="s">
        <v>25</v>
      </c>
      <c r="G1377" t="s">
        <v>24</v>
      </c>
      <c r="H1377" t="s">
        <v>8191</v>
      </c>
    </row>
    <row r="1378" spans="1:8" x14ac:dyDescent="0.25">
      <c r="A1378" t="s">
        <v>8192</v>
      </c>
      <c r="B1378" t="s">
        <v>8193</v>
      </c>
      <c r="C1378">
        <v>21.5</v>
      </c>
      <c r="D1378" t="s">
        <v>8194</v>
      </c>
      <c r="E1378" t="s">
        <v>2930</v>
      </c>
      <c r="F1378" t="s">
        <v>138</v>
      </c>
      <c r="G1378" t="s">
        <v>5122</v>
      </c>
      <c r="H1378" t="s">
        <v>8195</v>
      </c>
    </row>
    <row r="1379" spans="1:8" x14ac:dyDescent="0.25">
      <c r="A1379" t="s">
        <v>8196</v>
      </c>
      <c r="B1379" t="s">
        <v>8197</v>
      </c>
      <c r="C1379">
        <v>31.99</v>
      </c>
      <c r="D1379" t="s">
        <v>3235</v>
      </c>
      <c r="E1379">
        <v>2007</v>
      </c>
      <c r="F1379" t="s">
        <v>25</v>
      </c>
      <c r="G1379" t="s">
        <v>3017</v>
      </c>
      <c r="H1379" t="s">
        <v>8198</v>
      </c>
    </row>
    <row r="1380" spans="1:8" x14ac:dyDescent="0.25">
      <c r="A1380" t="s">
        <v>8199</v>
      </c>
      <c r="B1380" t="s">
        <v>8200</v>
      </c>
      <c r="C1380">
        <v>52.42</v>
      </c>
      <c r="D1380" t="s">
        <v>8201</v>
      </c>
      <c r="E1380">
        <v>2013</v>
      </c>
      <c r="F1380" t="s">
        <v>25</v>
      </c>
      <c r="G1380" t="s">
        <v>24</v>
      </c>
      <c r="H1380" t="s">
        <v>8202</v>
      </c>
    </row>
    <row r="1381" spans="1:8" x14ac:dyDescent="0.25">
      <c r="A1381" t="s">
        <v>8203</v>
      </c>
      <c r="B1381" t="s">
        <v>8204</v>
      </c>
      <c r="C1381">
        <v>56.99</v>
      </c>
      <c r="D1381" t="s">
        <v>3605</v>
      </c>
      <c r="E1381" t="s">
        <v>2930</v>
      </c>
      <c r="F1381" t="s">
        <v>138</v>
      </c>
      <c r="G1381" t="s">
        <v>365</v>
      </c>
      <c r="H1381" t="s">
        <v>8205</v>
      </c>
    </row>
    <row r="1382" spans="1:8" x14ac:dyDescent="0.25">
      <c r="A1382" t="s">
        <v>8206</v>
      </c>
      <c r="B1382" t="s">
        <v>8207</v>
      </c>
      <c r="C1382">
        <v>20.84</v>
      </c>
      <c r="D1382" t="s">
        <v>8208</v>
      </c>
      <c r="E1382">
        <v>1984</v>
      </c>
      <c r="F1382" t="s">
        <v>18</v>
      </c>
      <c r="G1382" t="s">
        <v>53</v>
      </c>
      <c r="H1382" t="s">
        <v>8209</v>
      </c>
    </row>
    <row r="1383" spans="1:8" x14ac:dyDescent="0.25">
      <c r="A1383" t="s">
        <v>8210</v>
      </c>
      <c r="B1383" t="s">
        <v>8211</v>
      </c>
      <c r="C1383">
        <v>7.96</v>
      </c>
      <c r="D1383" t="s">
        <v>8212</v>
      </c>
      <c r="E1383" t="s">
        <v>2930</v>
      </c>
      <c r="F1383" t="s">
        <v>138</v>
      </c>
      <c r="G1383" t="s">
        <v>5089</v>
      </c>
      <c r="H1383" t="s">
        <v>8213</v>
      </c>
    </row>
    <row r="1384" spans="1:8" x14ac:dyDescent="0.25">
      <c r="A1384" t="s">
        <v>8214</v>
      </c>
      <c r="B1384" t="s">
        <v>8215</v>
      </c>
      <c r="C1384">
        <v>16.399999999999999</v>
      </c>
      <c r="D1384" t="s">
        <v>8216</v>
      </c>
      <c r="E1384">
        <v>1995</v>
      </c>
      <c r="F1384" t="s">
        <v>18</v>
      </c>
      <c r="G1384" t="s">
        <v>53</v>
      </c>
      <c r="H1384" t="s">
        <v>8217</v>
      </c>
    </row>
    <row r="1385" spans="1:8" x14ac:dyDescent="0.25">
      <c r="A1385" t="s">
        <v>360</v>
      </c>
      <c r="B1385" t="s">
        <v>8218</v>
      </c>
      <c r="C1385">
        <v>34.409999999999997</v>
      </c>
      <c r="D1385" t="s">
        <v>8219</v>
      </c>
      <c r="E1385" t="s">
        <v>2930</v>
      </c>
      <c r="F1385" t="s">
        <v>18</v>
      </c>
      <c r="G1385" t="s">
        <v>53</v>
      </c>
      <c r="H1385" t="s">
        <v>8220</v>
      </c>
    </row>
    <row r="1386" spans="1:8" x14ac:dyDescent="0.25">
      <c r="A1386" t="s">
        <v>8221</v>
      </c>
      <c r="B1386" t="s">
        <v>8222</v>
      </c>
      <c r="C1386">
        <v>17.940000000000001</v>
      </c>
      <c r="D1386" t="s">
        <v>8223</v>
      </c>
      <c r="E1386" t="s">
        <v>2930</v>
      </c>
      <c r="F1386" t="s">
        <v>116</v>
      </c>
      <c r="G1386" t="s">
        <v>115</v>
      </c>
      <c r="H1386" t="s">
        <v>8224</v>
      </c>
    </row>
    <row r="1387" spans="1:8" x14ac:dyDescent="0.25">
      <c r="A1387" t="s">
        <v>8225</v>
      </c>
      <c r="B1387" t="s">
        <v>8226</v>
      </c>
      <c r="C1387">
        <v>2.48</v>
      </c>
      <c r="D1387" t="s">
        <v>8227</v>
      </c>
      <c r="E1387" t="s">
        <v>2930</v>
      </c>
      <c r="F1387" t="s">
        <v>25</v>
      </c>
      <c r="G1387" t="s">
        <v>24</v>
      </c>
      <c r="H1387" t="s">
        <v>8228</v>
      </c>
    </row>
    <row r="1388" spans="1:8" x14ac:dyDescent="0.25">
      <c r="A1388" t="s">
        <v>8229</v>
      </c>
      <c r="B1388" t="s">
        <v>8230</v>
      </c>
      <c r="C1388">
        <v>27.31</v>
      </c>
      <c r="D1388" t="s">
        <v>8231</v>
      </c>
      <c r="E1388" t="s">
        <v>2930</v>
      </c>
      <c r="F1388" t="s">
        <v>77</v>
      </c>
      <c r="G1388" t="s">
        <v>6085</v>
      </c>
      <c r="H1388" t="s">
        <v>8232</v>
      </c>
    </row>
    <row r="1389" spans="1:8" x14ac:dyDescent="0.25">
      <c r="A1389" t="s">
        <v>8233</v>
      </c>
      <c r="B1389" t="s">
        <v>8234</v>
      </c>
      <c r="C1389">
        <v>32.53</v>
      </c>
      <c r="D1389" t="s">
        <v>4915</v>
      </c>
      <c r="E1389" t="s">
        <v>2930</v>
      </c>
      <c r="F1389" t="s">
        <v>600</v>
      </c>
      <c r="G1389" t="s">
        <v>2971</v>
      </c>
      <c r="H1389" t="s">
        <v>8235</v>
      </c>
    </row>
    <row r="1390" spans="1:8" x14ac:dyDescent="0.25">
      <c r="A1390" t="s">
        <v>8236</v>
      </c>
      <c r="B1390" t="s">
        <v>8237</v>
      </c>
      <c r="C1390">
        <v>42.53</v>
      </c>
      <c r="D1390" t="s">
        <v>8238</v>
      </c>
      <c r="E1390">
        <v>1999</v>
      </c>
      <c r="F1390" t="s">
        <v>18</v>
      </c>
      <c r="G1390" t="s">
        <v>17</v>
      </c>
      <c r="H1390" t="s">
        <v>8239</v>
      </c>
    </row>
    <row r="1391" spans="1:8" x14ac:dyDescent="0.25">
      <c r="A1391" t="s">
        <v>8240</v>
      </c>
      <c r="B1391" t="s">
        <v>8241</v>
      </c>
      <c r="C1391">
        <v>218.89</v>
      </c>
      <c r="D1391" t="s">
        <v>8242</v>
      </c>
      <c r="E1391">
        <v>2012</v>
      </c>
      <c r="F1391" t="s">
        <v>25</v>
      </c>
      <c r="G1391" t="s">
        <v>24</v>
      </c>
      <c r="H1391" t="s">
        <v>8243</v>
      </c>
    </row>
    <row r="1392" spans="1:8" x14ac:dyDescent="0.25">
      <c r="A1392" t="s">
        <v>8244</v>
      </c>
      <c r="B1392" t="s">
        <v>8245</v>
      </c>
      <c r="C1392">
        <v>2.71</v>
      </c>
      <c r="D1392" t="s">
        <v>8246</v>
      </c>
      <c r="E1392" t="s">
        <v>2930</v>
      </c>
      <c r="F1392" t="s">
        <v>218</v>
      </c>
      <c r="G1392" t="s">
        <v>217</v>
      </c>
      <c r="H1392" t="s">
        <v>8247</v>
      </c>
    </row>
    <row r="1393" spans="1:8" x14ac:dyDescent="0.25">
      <c r="A1393" t="s">
        <v>8244</v>
      </c>
      <c r="B1393" t="s">
        <v>8248</v>
      </c>
      <c r="C1393">
        <v>1.575</v>
      </c>
      <c r="D1393" t="s">
        <v>2930</v>
      </c>
      <c r="E1393" t="s">
        <v>2930</v>
      </c>
      <c r="F1393" t="s">
        <v>218</v>
      </c>
      <c r="G1393" t="s">
        <v>217</v>
      </c>
      <c r="H1393" t="s">
        <v>8249</v>
      </c>
    </row>
    <row r="1394" spans="1:8" x14ac:dyDescent="0.25">
      <c r="A1394" t="s">
        <v>8250</v>
      </c>
      <c r="B1394" t="s">
        <v>8251</v>
      </c>
      <c r="C1394">
        <v>51.66</v>
      </c>
      <c r="D1394" t="s">
        <v>8252</v>
      </c>
      <c r="E1394" t="s">
        <v>2930</v>
      </c>
      <c r="F1394" t="s">
        <v>218</v>
      </c>
      <c r="G1394" t="s">
        <v>3028</v>
      </c>
      <c r="H1394" t="s">
        <v>8253</v>
      </c>
    </row>
    <row r="1395" spans="1:8" x14ac:dyDescent="0.25">
      <c r="A1395" t="s">
        <v>8254</v>
      </c>
      <c r="B1395" t="s">
        <v>8255</v>
      </c>
      <c r="C1395">
        <v>18.91</v>
      </c>
      <c r="D1395" t="s">
        <v>3143</v>
      </c>
      <c r="E1395" t="s">
        <v>2930</v>
      </c>
      <c r="F1395" t="s">
        <v>293</v>
      </c>
      <c r="G1395" t="s">
        <v>82</v>
      </c>
      <c r="H1395" t="s">
        <v>8256</v>
      </c>
    </row>
    <row r="1396" spans="1:8" x14ac:dyDescent="0.25">
      <c r="A1396" t="s">
        <v>8257</v>
      </c>
      <c r="B1396" t="s">
        <v>8258</v>
      </c>
      <c r="C1396">
        <v>1.73</v>
      </c>
      <c r="D1396" t="s">
        <v>8259</v>
      </c>
      <c r="E1396">
        <v>2011</v>
      </c>
      <c r="F1396" t="s">
        <v>18</v>
      </c>
      <c r="G1396" t="s">
        <v>53</v>
      </c>
      <c r="H1396" t="s">
        <v>8260</v>
      </c>
    </row>
    <row r="1397" spans="1:8" x14ac:dyDescent="0.25">
      <c r="A1397" t="s">
        <v>8261</v>
      </c>
      <c r="B1397" t="s">
        <v>8262</v>
      </c>
      <c r="C1397">
        <v>9.0399999999999991</v>
      </c>
      <c r="D1397" t="s">
        <v>8263</v>
      </c>
      <c r="E1397">
        <v>1999</v>
      </c>
      <c r="F1397" t="s">
        <v>18</v>
      </c>
      <c r="G1397" t="s">
        <v>106</v>
      </c>
      <c r="H1397" t="s">
        <v>8264</v>
      </c>
    </row>
    <row r="1398" spans="1:8" x14ac:dyDescent="0.25">
      <c r="A1398" t="s">
        <v>8265</v>
      </c>
      <c r="B1398" t="s">
        <v>8266</v>
      </c>
      <c r="C1398">
        <v>24.65</v>
      </c>
      <c r="D1398" t="s">
        <v>7080</v>
      </c>
      <c r="E1398" t="s">
        <v>2930</v>
      </c>
      <c r="F1398" t="s">
        <v>600</v>
      </c>
      <c r="G1398" t="s">
        <v>2949</v>
      </c>
      <c r="H1398" t="s">
        <v>8267</v>
      </c>
    </row>
    <row r="1399" spans="1:8" x14ac:dyDescent="0.25">
      <c r="A1399" t="s">
        <v>8268</v>
      </c>
      <c r="B1399" t="s">
        <v>8269</v>
      </c>
      <c r="C1399">
        <v>31.98</v>
      </c>
      <c r="D1399" t="s">
        <v>8270</v>
      </c>
      <c r="E1399">
        <v>1996</v>
      </c>
      <c r="F1399" t="s">
        <v>31</v>
      </c>
      <c r="G1399" t="s">
        <v>4688</v>
      </c>
      <c r="H1399" t="s">
        <v>8271</v>
      </c>
    </row>
    <row r="1400" spans="1:8" x14ac:dyDescent="0.25">
      <c r="A1400" t="s">
        <v>8272</v>
      </c>
      <c r="B1400" t="s">
        <v>8273</v>
      </c>
      <c r="C1400">
        <v>4.38</v>
      </c>
      <c r="D1400" t="s">
        <v>8274</v>
      </c>
      <c r="E1400">
        <v>1999</v>
      </c>
      <c r="F1400" t="s">
        <v>116</v>
      </c>
      <c r="G1400" t="s">
        <v>115</v>
      </c>
      <c r="H1400" t="s">
        <v>8275</v>
      </c>
    </row>
    <row r="1401" spans="1:8" x14ac:dyDescent="0.25">
      <c r="A1401" t="s">
        <v>8276</v>
      </c>
      <c r="B1401" t="s">
        <v>8277</v>
      </c>
      <c r="C1401">
        <v>9.75</v>
      </c>
      <c r="D1401" t="s">
        <v>8278</v>
      </c>
      <c r="E1401" t="s">
        <v>2930</v>
      </c>
      <c r="F1401" t="s">
        <v>18</v>
      </c>
      <c r="G1401" t="s">
        <v>106</v>
      </c>
      <c r="H1401" t="s">
        <v>8279</v>
      </c>
    </row>
    <row r="1402" spans="1:8" x14ac:dyDescent="0.25">
      <c r="A1402" t="s">
        <v>8280</v>
      </c>
      <c r="B1402" t="s">
        <v>8281</v>
      </c>
      <c r="C1402">
        <v>2.65</v>
      </c>
      <c r="D1402" t="s">
        <v>8282</v>
      </c>
      <c r="E1402" t="s">
        <v>2930</v>
      </c>
      <c r="F1402" t="s">
        <v>218</v>
      </c>
      <c r="G1402" t="s">
        <v>217</v>
      </c>
      <c r="H1402" t="s">
        <v>8283</v>
      </c>
    </row>
    <row r="1403" spans="1:8" x14ac:dyDescent="0.25">
      <c r="A1403" t="s">
        <v>8284</v>
      </c>
      <c r="B1403" t="s">
        <v>8285</v>
      </c>
      <c r="C1403">
        <v>2.17</v>
      </c>
      <c r="D1403" t="s">
        <v>8286</v>
      </c>
      <c r="E1403">
        <v>1984</v>
      </c>
      <c r="F1403" t="s">
        <v>18</v>
      </c>
      <c r="G1403" t="s">
        <v>246</v>
      </c>
      <c r="H1403" t="s">
        <v>8287</v>
      </c>
    </row>
    <row r="1404" spans="1:8" x14ac:dyDescent="0.25">
      <c r="A1404" t="s">
        <v>8288</v>
      </c>
      <c r="B1404" t="s">
        <v>8289</v>
      </c>
      <c r="C1404">
        <v>22.7</v>
      </c>
      <c r="D1404" t="s">
        <v>8290</v>
      </c>
      <c r="E1404">
        <v>2014</v>
      </c>
      <c r="F1404" t="s">
        <v>25</v>
      </c>
      <c r="G1404" t="s">
        <v>3017</v>
      </c>
      <c r="H1404" t="s">
        <v>8291</v>
      </c>
    </row>
    <row r="1405" spans="1:8" x14ac:dyDescent="0.25">
      <c r="A1405" t="s">
        <v>8292</v>
      </c>
      <c r="B1405" t="s">
        <v>8293</v>
      </c>
      <c r="C1405">
        <v>3.76</v>
      </c>
      <c r="D1405" t="s">
        <v>8294</v>
      </c>
      <c r="E1405">
        <v>2004</v>
      </c>
      <c r="F1405" t="s">
        <v>18</v>
      </c>
      <c r="G1405" t="s">
        <v>44</v>
      </c>
      <c r="H1405" t="s">
        <v>8295</v>
      </c>
    </row>
    <row r="1406" spans="1:8" x14ac:dyDescent="0.25">
      <c r="A1406" t="s">
        <v>8296</v>
      </c>
      <c r="B1406" t="s">
        <v>8297</v>
      </c>
      <c r="C1406">
        <v>15.36</v>
      </c>
      <c r="D1406" t="s">
        <v>4352</v>
      </c>
      <c r="E1406">
        <v>2000</v>
      </c>
      <c r="F1406" t="s">
        <v>18</v>
      </c>
      <c r="G1406" t="s">
        <v>53</v>
      </c>
      <c r="H1406" t="s">
        <v>8298</v>
      </c>
    </row>
    <row r="1407" spans="1:8" x14ac:dyDescent="0.25">
      <c r="A1407" t="s">
        <v>8299</v>
      </c>
      <c r="B1407" t="s">
        <v>8300</v>
      </c>
      <c r="C1407">
        <v>25.84</v>
      </c>
      <c r="D1407" t="s">
        <v>8301</v>
      </c>
      <c r="E1407" t="s">
        <v>2930</v>
      </c>
      <c r="F1407" t="s">
        <v>600</v>
      </c>
      <c r="G1407" t="s">
        <v>5127</v>
      </c>
      <c r="H1407" t="s">
        <v>8302</v>
      </c>
    </row>
    <row r="1408" spans="1:8" x14ac:dyDescent="0.25">
      <c r="A1408" t="s">
        <v>8303</v>
      </c>
      <c r="B1408" t="s">
        <v>8304</v>
      </c>
      <c r="C1408">
        <v>7</v>
      </c>
      <c r="D1408" t="s">
        <v>8305</v>
      </c>
      <c r="E1408">
        <v>1995</v>
      </c>
      <c r="F1408" t="s">
        <v>18</v>
      </c>
      <c r="G1408" t="s">
        <v>308</v>
      </c>
      <c r="H1408" t="s">
        <v>8306</v>
      </c>
    </row>
    <row r="1409" spans="1:8" x14ac:dyDescent="0.25">
      <c r="A1409" t="s">
        <v>8307</v>
      </c>
      <c r="B1409" t="s">
        <v>8308</v>
      </c>
      <c r="C1409">
        <v>25.2</v>
      </c>
      <c r="D1409" t="s">
        <v>8309</v>
      </c>
      <c r="E1409" t="s">
        <v>2930</v>
      </c>
      <c r="F1409" t="s">
        <v>600</v>
      </c>
      <c r="G1409" t="s">
        <v>2971</v>
      </c>
      <c r="H1409" t="s">
        <v>8310</v>
      </c>
    </row>
    <row r="1410" spans="1:8" x14ac:dyDescent="0.25">
      <c r="A1410" t="s">
        <v>8307</v>
      </c>
      <c r="B1410" t="s">
        <v>8311</v>
      </c>
      <c r="C1410">
        <v>25.76</v>
      </c>
      <c r="D1410" t="s">
        <v>2930</v>
      </c>
      <c r="E1410" t="s">
        <v>2930</v>
      </c>
      <c r="F1410" t="s">
        <v>600</v>
      </c>
      <c r="G1410" t="s">
        <v>2971</v>
      </c>
      <c r="H1410" t="s">
        <v>8312</v>
      </c>
    </row>
    <row r="1411" spans="1:8" x14ac:dyDescent="0.25">
      <c r="A1411" t="s">
        <v>8313</v>
      </c>
      <c r="B1411" t="s">
        <v>8314</v>
      </c>
      <c r="C1411">
        <v>25.65</v>
      </c>
      <c r="D1411" t="s">
        <v>8315</v>
      </c>
      <c r="E1411" t="s">
        <v>2930</v>
      </c>
      <c r="F1411" t="s">
        <v>25</v>
      </c>
      <c r="G1411" t="s">
        <v>24</v>
      </c>
      <c r="H1411" t="s">
        <v>8316</v>
      </c>
    </row>
    <row r="1412" spans="1:8" x14ac:dyDescent="0.25">
      <c r="A1412" t="s">
        <v>8317</v>
      </c>
      <c r="B1412" t="s">
        <v>8318</v>
      </c>
      <c r="C1412">
        <v>7.85</v>
      </c>
      <c r="D1412" t="s">
        <v>8319</v>
      </c>
      <c r="E1412" t="s">
        <v>2930</v>
      </c>
      <c r="F1412" t="s">
        <v>138</v>
      </c>
      <c r="G1412" t="s">
        <v>3186</v>
      </c>
      <c r="H1412" t="s">
        <v>8320</v>
      </c>
    </row>
    <row r="1413" spans="1:8" x14ac:dyDescent="0.25">
      <c r="A1413" t="s">
        <v>775</v>
      </c>
      <c r="B1413" t="s">
        <v>8321</v>
      </c>
      <c r="C1413">
        <v>96.72</v>
      </c>
      <c r="D1413" t="s">
        <v>8322</v>
      </c>
      <c r="E1413">
        <v>1993</v>
      </c>
      <c r="F1413" t="s">
        <v>18</v>
      </c>
      <c r="G1413" t="s">
        <v>17</v>
      </c>
      <c r="H1413" t="s">
        <v>8323</v>
      </c>
    </row>
    <row r="1414" spans="1:8" x14ac:dyDescent="0.25">
      <c r="A1414" t="s">
        <v>400</v>
      </c>
      <c r="B1414" t="s">
        <v>8324</v>
      </c>
      <c r="C1414">
        <v>513.30999999999995</v>
      </c>
      <c r="D1414" t="s">
        <v>8325</v>
      </c>
      <c r="E1414">
        <v>2000</v>
      </c>
      <c r="F1414" t="s">
        <v>25</v>
      </c>
      <c r="G1414" t="s">
        <v>401</v>
      </c>
      <c r="H1414" t="s">
        <v>8326</v>
      </c>
    </row>
    <row r="1415" spans="1:8" x14ac:dyDescent="0.25">
      <c r="A1415" t="s">
        <v>8327</v>
      </c>
      <c r="B1415" t="s">
        <v>8328</v>
      </c>
      <c r="C1415">
        <v>0.51</v>
      </c>
      <c r="D1415" t="s">
        <v>8329</v>
      </c>
      <c r="E1415" t="s">
        <v>2930</v>
      </c>
      <c r="F1415" t="s">
        <v>116</v>
      </c>
      <c r="G1415" t="s">
        <v>115</v>
      </c>
      <c r="H1415" t="s">
        <v>8330</v>
      </c>
    </row>
    <row r="1416" spans="1:8" x14ac:dyDescent="0.25">
      <c r="A1416" t="s">
        <v>8331</v>
      </c>
      <c r="B1416" t="s">
        <v>8332</v>
      </c>
      <c r="C1416">
        <v>10.72</v>
      </c>
      <c r="D1416" t="s">
        <v>8333</v>
      </c>
      <c r="E1416">
        <v>1996</v>
      </c>
      <c r="F1416" t="s">
        <v>77</v>
      </c>
      <c r="G1416" t="s">
        <v>88</v>
      </c>
      <c r="H1416" t="s">
        <v>8334</v>
      </c>
    </row>
    <row r="1417" spans="1:8" x14ac:dyDescent="0.25">
      <c r="A1417" t="s">
        <v>8335</v>
      </c>
      <c r="B1417" t="s">
        <v>8336</v>
      </c>
      <c r="C1417">
        <v>14.6</v>
      </c>
      <c r="D1417" t="s">
        <v>8337</v>
      </c>
      <c r="E1417">
        <v>2014</v>
      </c>
      <c r="F1417" t="s">
        <v>600</v>
      </c>
      <c r="G1417" t="s">
        <v>2949</v>
      </c>
      <c r="H1417" t="s">
        <v>8338</v>
      </c>
    </row>
    <row r="1418" spans="1:8" x14ac:dyDescent="0.25">
      <c r="A1418" t="s">
        <v>8339</v>
      </c>
      <c r="B1418" t="s">
        <v>8340</v>
      </c>
      <c r="C1418">
        <v>11.68</v>
      </c>
      <c r="D1418" t="s">
        <v>8341</v>
      </c>
      <c r="E1418" t="s">
        <v>2930</v>
      </c>
      <c r="F1418" t="s">
        <v>600</v>
      </c>
      <c r="G1418" t="s">
        <v>2954</v>
      </c>
      <c r="H1418" t="s">
        <v>8342</v>
      </c>
    </row>
    <row r="1419" spans="1:8" x14ac:dyDescent="0.25">
      <c r="A1419" t="s">
        <v>8343</v>
      </c>
      <c r="B1419" t="s">
        <v>8344</v>
      </c>
      <c r="C1419">
        <v>73.81</v>
      </c>
      <c r="D1419" t="s">
        <v>8345</v>
      </c>
      <c r="E1419" t="s">
        <v>2930</v>
      </c>
      <c r="F1419" t="s">
        <v>600</v>
      </c>
      <c r="G1419" t="s">
        <v>599</v>
      </c>
      <c r="H1419" t="s">
        <v>8346</v>
      </c>
    </row>
    <row r="1420" spans="1:8" x14ac:dyDescent="0.25">
      <c r="A1420" t="s">
        <v>8347</v>
      </c>
      <c r="B1420" t="s">
        <v>8348</v>
      </c>
      <c r="C1420">
        <v>0.9</v>
      </c>
      <c r="D1420" t="s">
        <v>8227</v>
      </c>
      <c r="E1420">
        <v>2003</v>
      </c>
      <c r="F1420" t="s">
        <v>18</v>
      </c>
      <c r="G1420" t="s">
        <v>44</v>
      </c>
      <c r="H1420" t="s">
        <v>8349</v>
      </c>
    </row>
    <row r="1421" spans="1:8" x14ac:dyDescent="0.25">
      <c r="A1421" t="s">
        <v>8350</v>
      </c>
      <c r="B1421" t="s">
        <v>8351</v>
      </c>
      <c r="C1421">
        <v>21.71</v>
      </c>
      <c r="D1421" t="s">
        <v>8352</v>
      </c>
      <c r="E1421" t="s">
        <v>2930</v>
      </c>
      <c r="F1421" t="s">
        <v>600</v>
      </c>
      <c r="G1421" t="s">
        <v>4150</v>
      </c>
      <c r="H1421" t="s">
        <v>8353</v>
      </c>
    </row>
    <row r="1422" spans="1:8" x14ac:dyDescent="0.25">
      <c r="A1422" t="s">
        <v>8354</v>
      </c>
      <c r="B1422" t="s">
        <v>8355</v>
      </c>
      <c r="C1422">
        <v>74.72</v>
      </c>
      <c r="D1422" t="s">
        <v>8356</v>
      </c>
      <c r="E1422" t="s">
        <v>2930</v>
      </c>
      <c r="F1422" t="s">
        <v>600</v>
      </c>
      <c r="G1422" t="s">
        <v>4150</v>
      </c>
      <c r="H1422" t="s">
        <v>8357</v>
      </c>
    </row>
    <row r="1423" spans="1:8" x14ac:dyDescent="0.25">
      <c r="A1423" t="s">
        <v>8358</v>
      </c>
      <c r="B1423" t="s">
        <v>8359</v>
      </c>
      <c r="C1423">
        <v>34.81</v>
      </c>
      <c r="D1423" t="s">
        <v>8360</v>
      </c>
      <c r="E1423" t="s">
        <v>2930</v>
      </c>
      <c r="F1423" t="s">
        <v>600</v>
      </c>
      <c r="G1423" t="s">
        <v>4150</v>
      </c>
      <c r="H1423" t="s">
        <v>8361</v>
      </c>
    </row>
    <row r="1424" spans="1:8" x14ac:dyDescent="0.25">
      <c r="A1424" t="s">
        <v>8362</v>
      </c>
      <c r="B1424" t="s">
        <v>8363</v>
      </c>
      <c r="C1424">
        <v>61.4</v>
      </c>
      <c r="D1424" t="s">
        <v>8364</v>
      </c>
      <c r="E1424" t="s">
        <v>2930</v>
      </c>
      <c r="F1424" t="s">
        <v>600</v>
      </c>
      <c r="G1424" t="s">
        <v>4150</v>
      </c>
      <c r="H1424" t="s">
        <v>8365</v>
      </c>
    </row>
    <row r="1425" spans="1:8" x14ac:dyDescent="0.25">
      <c r="A1425" t="s">
        <v>8366</v>
      </c>
      <c r="B1425" t="s">
        <v>8367</v>
      </c>
      <c r="C1425">
        <v>34.32</v>
      </c>
      <c r="D1425" t="s">
        <v>8368</v>
      </c>
      <c r="E1425" t="s">
        <v>2930</v>
      </c>
      <c r="F1425" t="s">
        <v>600</v>
      </c>
      <c r="G1425" t="s">
        <v>4150</v>
      </c>
      <c r="H1425" t="s">
        <v>8369</v>
      </c>
    </row>
    <row r="1426" spans="1:8" x14ac:dyDescent="0.25">
      <c r="A1426" t="s">
        <v>8370</v>
      </c>
      <c r="B1426" t="s">
        <v>8371</v>
      </c>
      <c r="C1426">
        <v>62.98</v>
      </c>
      <c r="D1426" t="s">
        <v>8372</v>
      </c>
      <c r="E1426" t="s">
        <v>2930</v>
      </c>
      <c r="F1426" t="s">
        <v>600</v>
      </c>
      <c r="G1426" t="s">
        <v>4150</v>
      </c>
      <c r="H1426" t="s">
        <v>8373</v>
      </c>
    </row>
    <row r="1427" spans="1:8" x14ac:dyDescent="0.25">
      <c r="A1427" t="s">
        <v>8374</v>
      </c>
      <c r="B1427" t="s">
        <v>8375</v>
      </c>
      <c r="C1427">
        <v>60.948</v>
      </c>
      <c r="D1427" t="s">
        <v>7025</v>
      </c>
      <c r="E1427" t="s">
        <v>2930</v>
      </c>
      <c r="F1427" t="s">
        <v>600</v>
      </c>
      <c r="G1427" t="s">
        <v>4150</v>
      </c>
      <c r="H1427" t="s">
        <v>8376</v>
      </c>
    </row>
    <row r="1428" spans="1:8" x14ac:dyDescent="0.25">
      <c r="A1428" t="s">
        <v>8377</v>
      </c>
      <c r="B1428" t="s">
        <v>8378</v>
      </c>
      <c r="C1428">
        <v>21.46</v>
      </c>
      <c r="D1428" t="s">
        <v>8379</v>
      </c>
      <c r="E1428" t="s">
        <v>2930</v>
      </c>
      <c r="F1428" t="s">
        <v>600</v>
      </c>
      <c r="G1428" t="s">
        <v>4150</v>
      </c>
      <c r="H1428" t="s">
        <v>8380</v>
      </c>
    </row>
    <row r="1429" spans="1:8" x14ac:dyDescent="0.25">
      <c r="A1429" t="s">
        <v>8381</v>
      </c>
      <c r="B1429" t="s">
        <v>8382</v>
      </c>
      <c r="C1429">
        <v>78.140100000000004</v>
      </c>
      <c r="D1429" t="s">
        <v>8383</v>
      </c>
      <c r="E1429" t="s">
        <v>2930</v>
      </c>
      <c r="F1429" t="s">
        <v>600</v>
      </c>
      <c r="G1429" t="s">
        <v>4150</v>
      </c>
      <c r="H1429" t="s">
        <v>8384</v>
      </c>
    </row>
    <row r="1430" spans="1:8" x14ac:dyDescent="0.25">
      <c r="A1430" t="s">
        <v>8385</v>
      </c>
      <c r="B1430" t="s">
        <v>8386</v>
      </c>
      <c r="C1430">
        <v>34.29</v>
      </c>
      <c r="D1430" t="s">
        <v>8387</v>
      </c>
      <c r="E1430" t="s">
        <v>2930</v>
      </c>
      <c r="F1430" t="s">
        <v>600</v>
      </c>
      <c r="G1430" t="s">
        <v>4150</v>
      </c>
      <c r="H1430" t="s">
        <v>8388</v>
      </c>
    </row>
    <row r="1431" spans="1:8" x14ac:dyDescent="0.25">
      <c r="A1431" t="s">
        <v>8389</v>
      </c>
      <c r="B1431" t="s">
        <v>8390</v>
      </c>
      <c r="C1431">
        <v>41.71</v>
      </c>
      <c r="D1431" t="s">
        <v>8391</v>
      </c>
      <c r="E1431">
        <v>2008</v>
      </c>
      <c r="F1431" t="s">
        <v>25</v>
      </c>
      <c r="G1431" t="s">
        <v>3488</v>
      </c>
      <c r="H1431" t="s">
        <v>8392</v>
      </c>
    </row>
    <row r="1432" spans="1:8" x14ac:dyDescent="0.25">
      <c r="A1432" t="s">
        <v>8393</v>
      </c>
      <c r="B1432" t="s">
        <v>8394</v>
      </c>
      <c r="C1432">
        <v>93.28</v>
      </c>
      <c r="D1432" t="s">
        <v>8395</v>
      </c>
      <c r="E1432">
        <v>2006</v>
      </c>
      <c r="F1432" t="s">
        <v>18</v>
      </c>
      <c r="G1432" t="s">
        <v>53</v>
      </c>
      <c r="H1432" t="s">
        <v>8396</v>
      </c>
    </row>
    <row r="1433" spans="1:8" x14ac:dyDescent="0.25">
      <c r="A1433" t="s">
        <v>8397</v>
      </c>
      <c r="B1433" t="s">
        <v>8398</v>
      </c>
      <c r="C1433">
        <v>14.730499999999999</v>
      </c>
      <c r="D1433" t="s">
        <v>8399</v>
      </c>
      <c r="E1433">
        <v>2014</v>
      </c>
      <c r="F1433" t="s">
        <v>2930</v>
      </c>
      <c r="G1433" t="s">
        <v>2930</v>
      </c>
      <c r="H1433" t="s">
        <v>8400</v>
      </c>
    </row>
    <row r="1434" spans="1:8" x14ac:dyDescent="0.25">
      <c r="A1434" t="s">
        <v>8401</v>
      </c>
      <c r="B1434" t="s">
        <v>8402</v>
      </c>
      <c r="C1434">
        <v>9.83</v>
      </c>
      <c r="D1434" t="s">
        <v>8403</v>
      </c>
      <c r="E1434">
        <v>1996</v>
      </c>
      <c r="F1434" t="s">
        <v>25</v>
      </c>
      <c r="G1434" t="s">
        <v>3735</v>
      </c>
      <c r="H1434" t="s">
        <v>8404</v>
      </c>
    </row>
    <row r="1435" spans="1:8" x14ac:dyDescent="0.25">
      <c r="A1435" t="s">
        <v>8405</v>
      </c>
      <c r="B1435" t="s">
        <v>8406</v>
      </c>
      <c r="C1435">
        <v>9.58</v>
      </c>
      <c r="D1435" t="s">
        <v>8407</v>
      </c>
      <c r="E1435" t="s">
        <v>2930</v>
      </c>
      <c r="F1435" t="s">
        <v>293</v>
      </c>
      <c r="G1435" t="s">
        <v>115</v>
      </c>
      <c r="H1435" t="s">
        <v>8408</v>
      </c>
    </row>
    <row r="1436" spans="1:8" x14ac:dyDescent="0.25">
      <c r="A1436" t="s">
        <v>8405</v>
      </c>
      <c r="B1436" t="s">
        <v>8409</v>
      </c>
      <c r="C1436">
        <v>357.9</v>
      </c>
      <c r="D1436" t="s">
        <v>8410</v>
      </c>
      <c r="E1436" t="s">
        <v>2930</v>
      </c>
      <c r="F1436" t="s">
        <v>293</v>
      </c>
      <c r="G1436" t="s">
        <v>115</v>
      </c>
      <c r="H1436" t="s">
        <v>8411</v>
      </c>
    </row>
    <row r="1437" spans="1:8" x14ac:dyDescent="0.25">
      <c r="A1437" t="s">
        <v>8412</v>
      </c>
      <c r="B1437" t="s">
        <v>8413</v>
      </c>
      <c r="C1437">
        <v>31.46</v>
      </c>
      <c r="D1437" t="s">
        <v>8414</v>
      </c>
      <c r="E1437">
        <v>2005</v>
      </c>
      <c r="F1437" t="s">
        <v>293</v>
      </c>
      <c r="G1437" t="s">
        <v>8415</v>
      </c>
      <c r="H1437" t="s">
        <v>8416</v>
      </c>
    </row>
    <row r="1438" spans="1:8" x14ac:dyDescent="0.25">
      <c r="A1438" t="s">
        <v>8417</v>
      </c>
      <c r="B1438" t="s">
        <v>8418</v>
      </c>
      <c r="C1438">
        <v>15.65</v>
      </c>
      <c r="D1438" t="s">
        <v>8419</v>
      </c>
      <c r="E1438">
        <v>2010</v>
      </c>
      <c r="F1438" t="s">
        <v>25</v>
      </c>
      <c r="G1438" t="s">
        <v>24</v>
      </c>
      <c r="H1438" t="s">
        <v>8420</v>
      </c>
    </row>
    <row r="1439" spans="1:8" x14ac:dyDescent="0.25">
      <c r="A1439" t="s">
        <v>8421</v>
      </c>
      <c r="B1439" t="s">
        <v>8422</v>
      </c>
      <c r="C1439">
        <v>23.01</v>
      </c>
      <c r="D1439" t="s">
        <v>8423</v>
      </c>
      <c r="E1439" t="s">
        <v>2930</v>
      </c>
      <c r="F1439" t="s">
        <v>31</v>
      </c>
      <c r="G1439" t="s">
        <v>6241</v>
      </c>
      <c r="H1439" t="s">
        <v>8424</v>
      </c>
    </row>
    <row r="1440" spans="1:8" x14ac:dyDescent="0.25">
      <c r="A1440" t="s">
        <v>8425</v>
      </c>
      <c r="B1440" t="s">
        <v>8426</v>
      </c>
      <c r="C1440">
        <v>17.57</v>
      </c>
      <c r="D1440" t="s">
        <v>8427</v>
      </c>
      <c r="E1440" t="s">
        <v>2930</v>
      </c>
      <c r="F1440" t="s">
        <v>2930</v>
      </c>
      <c r="G1440" t="s">
        <v>2930</v>
      </c>
      <c r="H1440" t="s">
        <v>8428</v>
      </c>
    </row>
    <row r="1441" spans="1:8" x14ac:dyDescent="0.25">
      <c r="A1441" t="s">
        <v>8429</v>
      </c>
      <c r="B1441" t="s">
        <v>8430</v>
      </c>
      <c r="C1441">
        <v>81.41</v>
      </c>
      <c r="D1441" t="s">
        <v>8431</v>
      </c>
      <c r="E1441" t="s">
        <v>2930</v>
      </c>
      <c r="F1441" t="s">
        <v>2930</v>
      </c>
      <c r="G1441" t="s">
        <v>2930</v>
      </c>
      <c r="H1441" t="s">
        <v>8432</v>
      </c>
    </row>
    <row r="1442" spans="1:8" x14ac:dyDescent="0.25">
      <c r="A1442" t="s">
        <v>8433</v>
      </c>
      <c r="B1442" t="s">
        <v>8434</v>
      </c>
      <c r="C1442">
        <v>40.93</v>
      </c>
      <c r="D1442" t="s">
        <v>2930</v>
      </c>
      <c r="E1442" t="s">
        <v>2930</v>
      </c>
      <c r="F1442" t="s">
        <v>2930</v>
      </c>
      <c r="G1442" t="s">
        <v>2930</v>
      </c>
      <c r="H1442" t="s">
        <v>8435</v>
      </c>
    </row>
    <row r="1443" spans="1:8" x14ac:dyDescent="0.25">
      <c r="A1443" t="s">
        <v>8436</v>
      </c>
      <c r="B1443" t="s">
        <v>8437</v>
      </c>
      <c r="C1443">
        <v>53.11</v>
      </c>
      <c r="D1443" t="s">
        <v>8438</v>
      </c>
      <c r="E1443" t="s">
        <v>2930</v>
      </c>
      <c r="F1443" t="s">
        <v>2930</v>
      </c>
      <c r="G1443" t="s">
        <v>2930</v>
      </c>
      <c r="H1443" t="s">
        <v>8439</v>
      </c>
    </row>
    <row r="1444" spans="1:8" x14ac:dyDescent="0.25">
      <c r="A1444" t="s">
        <v>8440</v>
      </c>
      <c r="B1444" t="s">
        <v>8441</v>
      </c>
      <c r="C1444">
        <v>32.159999999999997</v>
      </c>
      <c r="D1444" t="s">
        <v>8442</v>
      </c>
      <c r="E1444" t="s">
        <v>2930</v>
      </c>
      <c r="F1444" t="s">
        <v>2930</v>
      </c>
      <c r="G1444" t="s">
        <v>2930</v>
      </c>
      <c r="H1444" t="s">
        <v>8443</v>
      </c>
    </row>
    <row r="1445" spans="1:8" x14ac:dyDescent="0.25">
      <c r="A1445" t="s">
        <v>8444</v>
      </c>
      <c r="B1445" t="s">
        <v>8445</v>
      </c>
      <c r="C1445">
        <v>40.49</v>
      </c>
      <c r="D1445" t="s">
        <v>8446</v>
      </c>
      <c r="E1445" t="s">
        <v>2930</v>
      </c>
      <c r="F1445" t="s">
        <v>2930</v>
      </c>
      <c r="G1445" t="s">
        <v>2930</v>
      </c>
      <c r="H1445" t="s">
        <v>8447</v>
      </c>
    </row>
    <row r="1446" spans="1:8" x14ac:dyDescent="0.25">
      <c r="A1446" t="s">
        <v>8448</v>
      </c>
      <c r="B1446" t="s">
        <v>8449</v>
      </c>
      <c r="C1446">
        <v>32.07</v>
      </c>
      <c r="D1446" t="s">
        <v>8450</v>
      </c>
      <c r="E1446" t="s">
        <v>2930</v>
      </c>
      <c r="F1446" t="s">
        <v>2930</v>
      </c>
      <c r="G1446" t="s">
        <v>2930</v>
      </c>
      <c r="H1446" t="s">
        <v>8451</v>
      </c>
    </row>
    <row r="1447" spans="1:8" x14ac:dyDescent="0.25">
      <c r="A1447" t="s">
        <v>8452</v>
      </c>
      <c r="B1447" t="s">
        <v>8453</v>
      </c>
      <c r="C1447">
        <v>59.747999999999998</v>
      </c>
      <c r="D1447" t="s">
        <v>8454</v>
      </c>
      <c r="E1447" t="s">
        <v>2930</v>
      </c>
      <c r="F1447" t="s">
        <v>2930</v>
      </c>
      <c r="G1447" t="s">
        <v>2930</v>
      </c>
      <c r="H1447" t="s">
        <v>8455</v>
      </c>
    </row>
    <row r="1448" spans="1:8" x14ac:dyDescent="0.25">
      <c r="A1448" t="s">
        <v>8456</v>
      </c>
      <c r="B1448" t="s">
        <v>8457</v>
      </c>
      <c r="C1448">
        <v>50.293199999999999</v>
      </c>
      <c r="D1448" t="s">
        <v>8458</v>
      </c>
      <c r="E1448" t="s">
        <v>2930</v>
      </c>
      <c r="F1448" t="s">
        <v>2930</v>
      </c>
      <c r="G1448" t="s">
        <v>2930</v>
      </c>
      <c r="H1448" t="s">
        <v>8459</v>
      </c>
    </row>
    <row r="1449" spans="1:8" x14ac:dyDescent="0.25">
      <c r="A1449" t="s">
        <v>8460</v>
      </c>
      <c r="B1449" t="s">
        <v>8461</v>
      </c>
      <c r="C1449">
        <v>45.21</v>
      </c>
      <c r="D1449" t="s">
        <v>4654</v>
      </c>
      <c r="E1449" t="s">
        <v>2930</v>
      </c>
      <c r="F1449" t="s">
        <v>2930</v>
      </c>
      <c r="G1449" t="s">
        <v>2930</v>
      </c>
      <c r="H1449" t="s">
        <v>8462</v>
      </c>
    </row>
    <row r="1450" spans="1:8" x14ac:dyDescent="0.25">
      <c r="A1450" t="s">
        <v>8463</v>
      </c>
      <c r="B1450" t="s">
        <v>8464</v>
      </c>
      <c r="C1450">
        <v>61.01</v>
      </c>
      <c r="D1450" t="s">
        <v>8465</v>
      </c>
      <c r="E1450" t="s">
        <v>2930</v>
      </c>
      <c r="F1450" t="s">
        <v>2930</v>
      </c>
      <c r="G1450" t="s">
        <v>2930</v>
      </c>
      <c r="H1450" t="s">
        <v>8466</v>
      </c>
    </row>
    <row r="1451" spans="1:8" x14ac:dyDescent="0.25">
      <c r="A1451" t="s">
        <v>8467</v>
      </c>
      <c r="B1451" t="s">
        <v>8468</v>
      </c>
      <c r="C1451">
        <v>63.66</v>
      </c>
      <c r="D1451" t="s">
        <v>8469</v>
      </c>
      <c r="E1451" t="s">
        <v>2930</v>
      </c>
      <c r="F1451" t="s">
        <v>2930</v>
      </c>
      <c r="G1451" t="s">
        <v>2930</v>
      </c>
      <c r="H1451" t="s">
        <v>8470</v>
      </c>
    </row>
    <row r="1452" spans="1:8" x14ac:dyDescent="0.25">
      <c r="A1452" t="s">
        <v>8471</v>
      </c>
      <c r="B1452" t="s">
        <v>8472</v>
      </c>
      <c r="C1452">
        <v>56.813000000000002</v>
      </c>
      <c r="D1452" t="s">
        <v>8473</v>
      </c>
      <c r="E1452" t="s">
        <v>2930</v>
      </c>
      <c r="F1452" t="s">
        <v>2930</v>
      </c>
      <c r="G1452" t="s">
        <v>2930</v>
      </c>
      <c r="H1452" t="s">
        <v>8474</v>
      </c>
    </row>
    <row r="1453" spans="1:8" x14ac:dyDescent="0.25">
      <c r="A1453" t="s">
        <v>8475</v>
      </c>
      <c r="B1453" t="s">
        <v>8476</v>
      </c>
      <c r="C1453">
        <v>35.049999999999997</v>
      </c>
      <c r="D1453" t="s">
        <v>8477</v>
      </c>
      <c r="E1453" t="s">
        <v>2930</v>
      </c>
      <c r="F1453" t="s">
        <v>2930</v>
      </c>
      <c r="G1453" t="s">
        <v>2930</v>
      </c>
      <c r="H1453" t="s">
        <v>8478</v>
      </c>
    </row>
    <row r="1454" spans="1:8" x14ac:dyDescent="0.25">
      <c r="A1454" t="s">
        <v>8479</v>
      </c>
      <c r="B1454" t="s">
        <v>8480</v>
      </c>
      <c r="C1454">
        <v>60.76</v>
      </c>
      <c r="D1454" t="s">
        <v>8481</v>
      </c>
      <c r="E1454" t="s">
        <v>2930</v>
      </c>
      <c r="F1454" t="s">
        <v>2930</v>
      </c>
      <c r="G1454" t="s">
        <v>2930</v>
      </c>
      <c r="H1454" t="s">
        <v>8482</v>
      </c>
    </row>
    <row r="1455" spans="1:8" x14ac:dyDescent="0.25">
      <c r="A1455" t="s">
        <v>8483</v>
      </c>
      <c r="B1455" t="s">
        <v>8484</v>
      </c>
      <c r="C1455">
        <v>53.89</v>
      </c>
      <c r="D1455" t="s">
        <v>8485</v>
      </c>
      <c r="E1455" t="s">
        <v>2930</v>
      </c>
      <c r="F1455" t="s">
        <v>2930</v>
      </c>
      <c r="G1455" t="s">
        <v>2930</v>
      </c>
      <c r="H1455" t="s">
        <v>8486</v>
      </c>
    </row>
    <row r="1456" spans="1:8" x14ac:dyDescent="0.25">
      <c r="A1456" t="s">
        <v>8487</v>
      </c>
      <c r="B1456" t="s">
        <v>8488</v>
      </c>
      <c r="C1456">
        <v>45.11</v>
      </c>
      <c r="D1456" t="s">
        <v>8489</v>
      </c>
      <c r="E1456" t="s">
        <v>2930</v>
      </c>
      <c r="F1456" t="s">
        <v>2930</v>
      </c>
      <c r="G1456" t="s">
        <v>2930</v>
      </c>
      <c r="H1456" t="s">
        <v>8490</v>
      </c>
    </row>
    <row r="1457" spans="1:8" x14ac:dyDescent="0.25">
      <c r="A1457" t="s">
        <v>8491</v>
      </c>
      <c r="B1457" t="s">
        <v>8492</v>
      </c>
      <c r="C1457">
        <v>29.28</v>
      </c>
      <c r="D1457" t="s">
        <v>8493</v>
      </c>
      <c r="E1457" t="s">
        <v>2930</v>
      </c>
      <c r="F1457" t="s">
        <v>2930</v>
      </c>
      <c r="G1457" t="s">
        <v>2930</v>
      </c>
      <c r="H1457" t="s">
        <v>8494</v>
      </c>
    </row>
    <row r="1458" spans="1:8" x14ac:dyDescent="0.25">
      <c r="A1458" t="s">
        <v>8495</v>
      </c>
      <c r="B1458" t="s">
        <v>8496</v>
      </c>
      <c r="C1458">
        <v>55</v>
      </c>
      <c r="D1458" t="s">
        <v>8497</v>
      </c>
      <c r="E1458" t="s">
        <v>2930</v>
      </c>
      <c r="F1458" t="s">
        <v>2930</v>
      </c>
      <c r="G1458" t="s">
        <v>2930</v>
      </c>
      <c r="H1458" t="s">
        <v>8498</v>
      </c>
    </row>
    <row r="1459" spans="1:8" x14ac:dyDescent="0.25">
      <c r="A1459" t="s">
        <v>8499</v>
      </c>
      <c r="B1459" t="s">
        <v>8500</v>
      </c>
      <c r="C1459">
        <v>35.520000000000003</v>
      </c>
      <c r="D1459" t="s">
        <v>8501</v>
      </c>
      <c r="E1459" t="s">
        <v>2930</v>
      </c>
      <c r="F1459" t="s">
        <v>2930</v>
      </c>
      <c r="G1459" t="s">
        <v>2930</v>
      </c>
      <c r="H1459" t="s">
        <v>8502</v>
      </c>
    </row>
    <row r="1460" spans="1:8" x14ac:dyDescent="0.25">
      <c r="A1460" t="s">
        <v>8503</v>
      </c>
      <c r="B1460" t="s">
        <v>8504</v>
      </c>
      <c r="C1460">
        <v>44.44</v>
      </c>
      <c r="D1460" t="s">
        <v>8505</v>
      </c>
      <c r="E1460" t="s">
        <v>2930</v>
      </c>
      <c r="F1460" t="s">
        <v>2930</v>
      </c>
      <c r="G1460" t="s">
        <v>2930</v>
      </c>
      <c r="H1460" t="s">
        <v>8506</v>
      </c>
    </row>
    <row r="1461" spans="1:8" x14ac:dyDescent="0.25">
      <c r="A1461" t="s">
        <v>8507</v>
      </c>
      <c r="B1461" t="s">
        <v>8508</v>
      </c>
      <c r="C1461">
        <v>23.13</v>
      </c>
      <c r="D1461" t="s">
        <v>8509</v>
      </c>
      <c r="E1461" t="s">
        <v>2930</v>
      </c>
      <c r="F1461" t="s">
        <v>2930</v>
      </c>
      <c r="G1461" t="s">
        <v>2930</v>
      </c>
      <c r="H1461" t="s">
        <v>8510</v>
      </c>
    </row>
    <row r="1462" spans="1:8" x14ac:dyDescent="0.25">
      <c r="A1462" t="s">
        <v>8511</v>
      </c>
      <c r="B1462" t="s">
        <v>8512</v>
      </c>
      <c r="C1462">
        <v>44.83</v>
      </c>
      <c r="D1462" t="s">
        <v>8513</v>
      </c>
      <c r="E1462" t="s">
        <v>2930</v>
      </c>
      <c r="F1462" t="s">
        <v>2930</v>
      </c>
      <c r="G1462" t="s">
        <v>2930</v>
      </c>
      <c r="H1462" t="s">
        <v>8514</v>
      </c>
    </row>
    <row r="1463" spans="1:8" x14ac:dyDescent="0.25">
      <c r="A1463" t="s">
        <v>8515</v>
      </c>
      <c r="B1463" t="s">
        <v>8516</v>
      </c>
      <c r="C1463">
        <v>24.5</v>
      </c>
      <c r="D1463" t="s">
        <v>8517</v>
      </c>
      <c r="E1463" t="s">
        <v>2930</v>
      </c>
      <c r="F1463" t="s">
        <v>2930</v>
      </c>
      <c r="G1463" t="s">
        <v>2930</v>
      </c>
      <c r="H1463" t="s">
        <v>8518</v>
      </c>
    </row>
    <row r="1464" spans="1:8" x14ac:dyDescent="0.25">
      <c r="A1464" t="s">
        <v>8519</v>
      </c>
      <c r="B1464" t="s">
        <v>8520</v>
      </c>
      <c r="C1464">
        <v>19.989999999999998</v>
      </c>
      <c r="D1464" t="s">
        <v>8521</v>
      </c>
      <c r="E1464" t="s">
        <v>2930</v>
      </c>
      <c r="F1464" t="s">
        <v>2930</v>
      </c>
      <c r="G1464" t="s">
        <v>2930</v>
      </c>
      <c r="H1464" t="s">
        <v>8522</v>
      </c>
    </row>
    <row r="1465" spans="1:8" x14ac:dyDescent="0.25">
      <c r="A1465" t="s">
        <v>8523</v>
      </c>
      <c r="B1465" t="s">
        <v>8524</v>
      </c>
      <c r="C1465">
        <v>336.43</v>
      </c>
      <c r="D1465" t="s">
        <v>8525</v>
      </c>
      <c r="E1465" t="s">
        <v>2930</v>
      </c>
      <c r="F1465" t="s">
        <v>2930</v>
      </c>
      <c r="G1465" t="s">
        <v>2930</v>
      </c>
      <c r="H1465" t="s">
        <v>8526</v>
      </c>
    </row>
    <row r="1466" spans="1:8" x14ac:dyDescent="0.25">
      <c r="A1466" t="s">
        <v>8527</v>
      </c>
      <c r="B1466" t="s">
        <v>8528</v>
      </c>
      <c r="C1466">
        <v>96.31</v>
      </c>
      <c r="D1466" t="s">
        <v>8529</v>
      </c>
      <c r="E1466" t="s">
        <v>2930</v>
      </c>
      <c r="F1466" t="s">
        <v>2930</v>
      </c>
      <c r="G1466" t="s">
        <v>2930</v>
      </c>
      <c r="H1466" t="s">
        <v>8530</v>
      </c>
    </row>
    <row r="1467" spans="1:8" x14ac:dyDescent="0.25">
      <c r="A1467" t="s">
        <v>8531</v>
      </c>
      <c r="B1467" t="s">
        <v>8532</v>
      </c>
      <c r="C1467">
        <v>32.71</v>
      </c>
      <c r="D1467" t="s">
        <v>8533</v>
      </c>
      <c r="E1467" t="s">
        <v>2930</v>
      </c>
      <c r="F1467" t="s">
        <v>2930</v>
      </c>
      <c r="G1467" t="s">
        <v>2930</v>
      </c>
      <c r="H1467" t="s">
        <v>8534</v>
      </c>
    </row>
    <row r="1468" spans="1:8" x14ac:dyDescent="0.25">
      <c r="A1468" t="s">
        <v>8535</v>
      </c>
      <c r="B1468" t="s">
        <v>8536</v>
      </c>
      <c r="C1468">
        <v>10.610099999999999</v>
      </c>
      <c r="D1468" t="s">
        <v>8537</v>
      </c>
      <c r="E1468" t="s">
        <v>2930</v>
      </c>
      <c r="F1468" t="s">
        <v>2930</v>
      </c>
      <c r="G1468" t="s">
        <v>2930</v>
      </c>
      <c r="H1468" t="s">
        <v>8538</v>
      </c>
    </row>
    <row r="1469" spans="1:8" x14ac:dyDescent="0.25">
      <c r="A1469" t="s">
        <v>8539</v>
      </c>
      <c r="B1469" t="s">
        <v>8540</v>
      </c>
      <c r="C1469">
        <v>56.3</v>
      </c>
      <c r="D1469" t="s">
        <v>8541</v>
      </c>
      <c r="E1469" t="s">
        <v>2930</v>
      </c>
      <c r="F1469" t="s">
        <v>2930</v>
      </c>
      <c r="G1469" t="s">
        <v>2930</v>
      </c>
      <c r="H1469" t="s">
        <v>8542</v>
      </c>
    </row>
    <row r="1470" spans="1:8" x14ac:dyDescent="0.25">
      <c r="A1470" t="s">
        <v>8543</v>
      </c>
      <c r="B1470" t="s">
        <v>8544</v>
      </c>
      <c r="C1470">
        <v>32.799999999999997</v>
      </c>
      <c r="D1470" t="s">
        <v>8545</v>
      </c>
      <c r="E1470" t="s">
        <v>2930</v>
      </c>
      <c r="F1470" t="s">
        <v>2930</v>
      </c>
      <c r="G1470" t="s">
        <v>2930</v>
      </c>
      <c r="H1470" t="s">
        <v>8546</v>
      </c>
    </row>
    <row r="1471" spans="1:8" x14ac:dyDescent="0.25">
      <c r="A1471" t="s">
        <v>8547</v>
      </c>
      <c r="B1471" t="s">
        <v>8548</v>
      </c>
      <c r="C1471">
        <v>93.86</v>
      </c>
      <c r="D1471" t="s">
        <v>8549</v>
      </c>
      <c r="E1471" t="s">
        <v>2930</v>
      </c>
      <c r="F1471" t="s">
        <v>2930</v>
      </c>
      <c r="G1471" t="s">
        <v>2930</v>
      </c>
      <c r="H1471" t="s">
        <v>8550</v>
      </c>
    </row>
    <row r="1472" spans="1:8" x14ac:dyDescent="0.25">
      <c r="A1472" t="s">
        <v>8551</v>
      </c>
      <c r="B1472" t="s">
        <v>8552</v>
      </c>
      <c r="C1472">
        <v>67.010000000000005</v>
      </c>
      <c r="D1472" t="s">
        <v>8553</v>
      </c>
      <c r="E1472">
        <v>1991</v>
      </c>
      <c r="F1472" t="s">
        <v>25</v>
      </c>
      <c r="G1472" t="s">
        <v>24</v>
      </c>
      <c r="H1472" t="s">
        <v>8554</v>
      </c>
    </row>
    <row r="1473" spans="1:8" x14ac:dyDescent="0.25">
      <c r="A1473" t="s">
        <v>8555</v>
      </c>
      <c r="B1473" t="s">
        <v>8556</v>
      </c>
      <c r="C1473">
        <v>10.44</v>
      </c>
      <c r="D1473" t="s">
        <v>8557</v>
      </c>
      <c r="E1473" t="s">
        <v>2930</v>
      </c>
      <c r="F1473" t="s">
        <v>31</v>
      </c>
      <c r="G1473" t="s">
        <v>154</v>
      </c>
      <c r="H1473" t="s">
        <v>8558</v>
      </c>
    </row>
    <row r="1474" spans="1:8" x14ac:dyDescent="0.25">
      <c r="A1474" t="s">
        <v>8559</v>
      </c>
      <c r="B1474" t="s">
        <v>8560</v>
      </c>
      <c r="C1474">
        <v>123</v>
      </c>
      <c r="D1474" t="s">
        <v>8561</v>
      </c>
      <c r="E1474">
        <v>1983</v>
      </c>
      <c r="F1474" t="s">
        <v>3022</v>
      </c>
      <c r="G1474" t="s">
        <v>3023</v>
      </c>
      <c r="H1474" t="s">
        <v>8562</v>
      </c>
    </row>
    <row r="1475" spans="1:8" x14ac:dyDescent="0.25">
      <c r="A1475" t="s">
        <v>8563</v>
      </c>
      <c r="B1475" t="s">
        <v>8564</v>
      </c>
      <c r="C1475">
        <v>35.130000000000003</v>
      </c>
      <c r="D1475" t="s">
        <v>5014</v>
      </c>
      <c r="E1475">
        <v>1993</v>
      </c>
      <c r="F1475" t="s">
        <v>138</v>
      </c>
      <c r="G1475" t="s">
        <v>3186</v>
      </c>
      <c r="H1475" t="s">
        <v>8565</v>
      </c>
    </row>
    <row r="1476" spans="1:8" x14ac:dyDescent="0.25">
      <c r="A1476" t="s">
        <v>8566</v>
      </c>
      <c r="B1476" t="s">
        <v>8567</v>
      </c>
      <c r="C1476">
        <v>23.09</v>
      </c>
      <c r="D1476" t="s">
        <v>8568</v>
      </c>
      <c r="E1476">
        <v>2005</v>
      </c>
      <c r="F1476" t="s">
        <v>77</v>
      </c>
      <c r="G1476" t="s">
        <v>39</v>
      </c>
      <c r="H1476" t="s">
        <v>8569</v>
      </c>
    </row>
    <row r="1477" spans="1:8" x14ac:dyDescent="0.25">
      <c r="A1477" t="s">
        <v>8570</v>
      </c>
      <c r="B1477" t="s">
        <v>8571</v>
      </c>
      <c r="C1477">
        <v>0.42399999999999999</v>
      </c>
      <c r="D1477" t="s">
        <v>8572</v>
      </c>
      <c r="E1477" t="s">
        <v>2930</v>
      </c>
      <c r="F1477" t="s">
        <v>3022</v>
      </c>
      <c r="G1477" t="s">
        <v>3023</v>
      </c>
      <c r="H1477" t="s">
        <v>8573</v>
      </c>
    </row>
    <row r="1478" spans="1:8" x14ac:dyDescent="0.25">
      <c r="A1478" t="s">
        <v>8574</v>
      </c>
      <c r="B1478" t="s">
        <v>8575</v>
      </c>
      <c r="C1478">
        <v>10.45</v>
      </c>
      <c r="D1478" t="s">
        <v>8576</v>
      </c>
      <c r="E1478">
        <v>2000</v>
      </c>
      <c r="F1478" t="s">
        <v>138</v>
      </c>
      <c r="G1478" t="s">
        <v>3186</v>
      </c>
      <c r="H1478" t="s">
        <v>8577</v>
      </c>
    </row>
    <row r="1479" spans="1:8" x14ac:dyDescent="0.25">
      <c r="A1479" t="s">
        <v>8578</v>
      </c>
      <c r="B1479" t="s">
        <v>8579</v>
      </c>
      <c r="C1479">
        <v>12.14</v>
      </c>
      <c r="D1479" t="s">
        <v>8580</v>
      </c>
      <c r="E1479" t="s">
        <v>2930</v>
      </c>
      <c r="F1479" t="s">
        <v>18</v>
      </c>
      <c r="G1479" t="s">
        <v>53</v>
      </c>
      <c r="H1479" t="s">
        <v>8581</v>
      </c>
    </row>
    <row r="1480" spans="1:8" x14ac:dyDescent="0.25">
      <c r="A1480" t="s">
        <v>8582</v>
      </c>
      <c r="B1480" t="s">
        <v>8583</v>
      </c>
      <c r="C1480">
        <v>100.45</v>
      </c>
      <c r="D1480" t="s">
        <v>5611</v>
      </c>
      <c r="E1480">
        <v>1986</v>
      </c>
      <c r="F1480" t="s">
        <v>77</v>
      </c>
      <c r="G1480" t="s">
        <v>4495</v>
      </c>
      <c r="H1480" t="s">
        <v>8584</v>
      </c>
    </row>
    <row r="1481" spans="1:8" x14ac:dyDescent="0.25">
      <c r="A1481" t="s">
        <v>8585</v>
      </c>
      <c r="B1481" t="s">
        <v>8586</v>
      </c>
      <c r="C1481">
        <v>51</v>
      </c>
      <c r="D1481" t="s">
        <v>8587</v>
      </c>
      <c r="E1481" t="s">
        <v>2930</v>
      </c>
      <c r="F1481" t="s">
        <v>31</v>
      </c>
      <c r="G1481" t="s">
        <v>6241</v>
      </c>
      <c r="H1481" t="s">
        <v>8588</v>
      </c>
    </row>
    <row r="1482" spans="1:8" x14ac:dyDescent="0.25">
      <c r="A1482" t="s">
        <v>8589</v>
      </c>
      <c r="B1482" t="s">
        <v>8590</v>
      </c>
      <c r="C1482">
        <v>85.15</v>
      </c>
      <c r="D1482" t="s">
        <v>8591</v>
      </c>
      <c r="E1482" t="s">
        <v>2930</v>
      </c>
      <c r="F1482" t="s">
        <v>288</v>
      </c>
      <c r="G1482" t="s">
        <v>3755</v>
      </c>
      <c r="H1482" t="s">
        <v>8592</v>
      </c>
    </row>
    <row r="1483" spans="1:8" x14ac:dyDescent="0.25">
      <c r="A1483" t="s">
        <v>8593</v>
      </c>
      <c r="B1483" t="s">
        <v>8594</v>
      </c>
      <c r="C1483">
        <v>67.16</v>
      </c>
      <c r="D1483" t="s">
        <v>8595</v>
      </c>
      <c r="E1483">
        <v>1999</v>
      </c>
      <c r="F1483" t="s">
        <v>18</v>
      </c>
      <c r="G1483" t="s">
        <v>115</v>
      </c>
      <c r="H1483" t="s">
        <v>8596</v>
      </c>
    </row>
    <row r="1484" spans="1:8" x14ac:dyDescent="0.25">
      <c r="A1484" t="s">
        <v>8597</v>
      </c>
      <c r="B1484" t="s">
        <v>8598</v>
      </c>
      <c r="C1484">
        <v>8.6300000000000008</v>
      </c>
      <c r="D1484" t="s">
        <v>8599</v>
      </c>
      <c r="E1484">
        <v>2007</v>
      </c>
      <c r="F1484" t="s">
        <v>18</v>
      </c>
      <c r="G1484" t="s">
        <v>53</v>
      </c>
      <c r="H1484" t="s">
        <v>8600</v>
      </c>
    </row>
    <row r="1485" spans="1:8" x14ac:dyDescent="0.25">
      <c r="A1485" t="s">
        <v>8601</v>
      </c>
      <c r="B1485" t="s">
        <v>8602</v>
      </c>
      <c r="C1485">
        <v>67.260000000000005</v>
      </c>
      <c r="D1485" t="s">
        <v>7508</v>
      </c>
      <c r="E1485">
        <v>1985</v>
      </c>
      <c r="F1485" t="s">
        <v>18</v>
      </c>
      <c r="G1485" t="s">
        <v>44</v>
      </c>
      <c r="H1485" t="s">
        <v>8603</v>
      </c>
    </row>
    <row r="1486" spans="1:8" x14ac:dyDescent="0.25">
      <c r="A1486" t="s">
        <v>8604</v>
      </c>
      <c r="B1486" t="s">
        <v>8605</v>
      </c>
      <c r="C1486">
        <v>97.99</v>
      </c>
      <c r="D1486" t="s">
        <v>7216</v>
      </c>
      <c r="E1486" t="s">
        <v>2930</v>
      </c>
      <c r="F1486" t="s">
        <v>31</v>
      </c>
      <c r="G1486" t="s">
        <v>387</v>
      </c>
      <c r="H1486" t="s">
        <v>8606</v>
      </c>
    </row>
    <row r="1487" spans="1:8" x14ac:dyDescent="0.25">
      <c r="A1487" t="s">
        <v>8607</v>
      </c>
      <c r="B1487" t="s">
        <v>8608</v>
      </c>
      <c r="C1487">
        <v>23</v>
      </c>
      <c r="D1487" t="s">
        <v>8609</v>
      </c>
      <c r="E1487" t="s">
        <v>2930</v>
      </c>
      <c r="F1487" t="s">
        <v>600</v>
      </c>
      <c r="G1487" t="s">
        <v>2954</v>
      </c>
      <c r="H1487" t="s">
        <v>8610</v>
      </c>
    </row>
    <row r="1488" spans="1:8" x14ac:dyDescent="0.25">
      <c r="A1488" t="s">
        <v>8611</v>
      </c>
      <c r="B1488" t="s">
        <v>8612</v>
      </c>
      <c r="C1488">
        <v>10.4375</v>
      </c>
      <c r="D1488" t="s">
        <v>8613</v>
      </c>
      <c r="E1488" t="s">
        <v>2930</v>
      </c>
      <c r="F1488" t="s">
        <v>600</v>
      </c>
      <c r="G1488" t="s">
        <v>2949</v>
      </c>
      <c r="H1488" t="s">
        <v>8614</v>
      </c>
    </row>
    <row r="1489" spans="1:8" x14ac:dyDescent="0.25">
      <c r="A1489" t="s">
        <v>8615</v>
      </c>
      <c r="B1489" t="s">
        <v>8616</v>
      </c>
      <c r="C1489" t="s">
        <v>2930</v>
      </c>
      <c r="D1489" t="s">
        <v>2930</v>
      </c>
      <c r="E1489" t="s">
        <v>2930</v>
      </c>
      <c r="F1489" t="s">
        <v>2930</v>
      </c>
      <c r="G1489" t="s">
        <v>2930</v>
      </c>
      <c r="H1489" t="s">
        <v>8617</v>
      </c>
    </row>
    <row r="1490" spans="1:8" x14ac:dyDescent="0.25">
      <c r="A1490" t="s">
        <v>8618</v>
      </c>
      <c r="B1490" t="s">
        <v>8619</v>
      </c>
      <c r="C1490">
        <v>6.96</v>
      </c>
      <c r="D1490" t="s">
        <v>8620</v>
      </c>
      <c r="E1490">
        <v>1996</v>
      </c>
      <c r="F1490" t="s">
        <v>77</v>
      </c>
      <c r="G1490" t="s">
        <v>76</v>
      </c>
      <c r="H1490" t="s">
        <v>8621</v>
      </c>
    </row>
    <row r="1491" spans="1:8" x14ac:dyDescent="0.25">
      <c r="A1491" t="s">
        <v>8622</v>
      </c>
      <c r="B1491" t="s">
        <v>8623</v>
      </c>
      <c r="C1491">
        <v>14.98</v>
      </c>
      <c r="D1491" t="s">
        <v>8624</v>
      </c>
      <c r="E1491" t="s">
        <v>2930</v>
      </c>
      <c r="F1491" t="s">
        <v>31</v>
      </c>
      <c r="G1491" t="s">
        <v>387</v>
      </c>
      <c r="H1491" t="s">
        <v>8625</v>
      </c>
    </row>
    <row r="1492" spans="1:8" x14ac:dyDescent="0.25">
      <c r="A1492" t="s">
        <v>8626</v>
      </c>
      <c r="B1492" t="s">
        <v>8627</v>
      </c>
      <c r="C1492">
        <v>21.82</v>
      </c>
      <c r="D1492" t="s">
        <v>8628</v>
      </c>
      <c r="E1492">
        <v>2014</v>
      </c>
      <c r="F1492" t="s">
        <v>600</v>
      </c>
      <c r="G1492" t="s">
        <v>2940</v>
      </c>
      <c r="H1492" t="s">
        <v>8629</v>
      </c>
    </row>
    <row r="1493" spans="1:8" x14ac:dyDescent="0.25">
      <c r="A1493" t="s">
        <v>8630</v>
      </c>
      <c r="B1493" t="s">
        <v>8631</v>
      </c>
      <c r="C1493">
        <v>8.01</v>
      </c>
      <c r="D1493" t="s">
        <v>4584</v>
      </c>
      <c r="E1493">
        <v>2013</v>
      </c>
      <c r="F1493" t="s">
        <v>293</v>
      </c>
      <c r="G1493" t="s">
        <v>5864</v>
      </c>
      <c r="H1493" t="s">
        <v>8632</v>
      </c>
    </row>
    <row r="1494" spans="1:8" x14ac:dyDescent="0.25">
      <c r="A1494" t="s">
        <v>8630</v>
      </c>
      <c r="B1494" t="s">
        <v>8633</v>
      </c>
      <c r="C1494">
        <v>1.07</v>
      </c>
      <c r="D1494" t="s">
        <v>2930</v>
      </c>
      <c r="E1494">
        <v>2013</v>
      </c>
      <c r="F1494" t="s">
        <v>293</v>
      </c>
      <c r="G1494" t="s">
        <v>5864</v>
      </c>
      <c r="H1494" t="s">
        <v>8634</v>
      </c>
    </row>
    <row r="1495" spans="1:8" x14ac:dyDescent="0.25">
      <c r="A1495" t="s">
        <v>8635</v>
      </c>
      <c r="B1495" t="s">
        <v>8636</v>
      </c>
      <c r="C1495">
        <v>172.42</v>
      </c>
      <c r="D1495" t="s">
        <v>8637</v>
      </c>
      <c r="E1495">
        <v>2007</v>
      </c>
      <c r="F1495" t="s">
        <v>25</v>
      </c>
      <c r="G1495" t="s">
        <v>24</v>
      </c>
      <c r="H1495" t="s">
        <v>8638</v>
      </c>
    </row>
    <row r="1496" spans="1:8" x14ac:dyDescent="0.25">
      <c r="A1496" t="s">
        <v>8639</v>
      </c>
      <c r="B1496" t="s">
        <v>8640</v>
      </c>
      <c r="C1496">
        <v>28.21</v>
      </c>
      <c r="D1496" t="s">
        <v>8641</v>
      </c>
      <c r="E1496">
        <v>2014</v>
      </c>
      <c r="F1496" t="s">
        <v>31</v>
      </c>
      <c r="G1496" t="s">
        <v>71</v>
      </c>
      <c r="H1496" t="s">
        <v>8642</v>
      </c>
    </row>
    <row r="1497" spans="1:8" x14ac:dyDescent="0.25">
      <c r="A1497" t="s">
        <v>8643</v>
      </c>
      <c r="B1497" t="s">
        <v>8644</v>
      </c>
      <c r="C1497">
        <v>13.53</v>
      </c>
      <c r="D1497" t="s">
        <v>3338</v>
      </c>
      <c r="E1497" t="s">
        <v>2930</v>
      </c>
      <c r="F1497" t="s">
        <v>18</v>
      </c>
      <c r="G1497" t="s">
        <v>53</v>
      </c>
      <c r="H1497" t="s">
        <v>8645</v>
      </c>
    </row>
    <row r="1498" spans="1:8" x14ac:dyDescent="0.25">
      <c r="A1498" t="s">
        <v>8646</v>
      </c>
      <c r="B1498" t="s">
        <v>8647</v>
      </c>
      <c r="C1498">
        <v>17.489999999999998</v>
      </c>
      <c r="D1498" t="s">
        <v>8648</v>
      </c>
      <c r="E1498">
        <v>2002</v>
      </c>
      <c r="F1498" t="s">
        <v>288</v>
      </c>
      <c r="G1498" t="s">
        <v>409</v>
      </c>
      <c r="H1498" t="s">
        <v>8649</v>
      </c>
    </row>
    <row r="1499" spans="1:8" x14ac:dyDescent="0.25">
      <c r="A1499" t="s">
        <v>8650</v>
      </c>
      <c r="B1499" t="s">
        <v>8651</v>
      </c>
      <c r="C1499">
        <v>2.62</v>
      </c>
      <c r="D1499" t="s">
        <v>8652</v>
      </c>
      <c r="E1499">
        <v>2011</v>
      </c>
      <c r="F1499" t="s">
        <v>600</v>
      </c>
      <c r="G1499" t="s">
        <v>217</v>
      </c>
      <c r="H1499" t="s">
        <v>8653</v>
      </c>
    </row>
    <row r="1500" spans="1:8" x14ac:dyDescent="0.25">
      <c r="A1500" t="s">
        <v>8654</v>
      </c>
      <c r="B1500" t="s">
        <v>8655</v>
      </c>
      <c r="C1500">
        <v>11.4239</v>
      </c>
      <c r="D1500" t="s">
        <v>8656</v>
      </c>
      <c r="E1500" t="s">
        <v>2930</v>
      </c>
      <c r="F1500" t="s">
        <v>31</v>
      </c>
      <c r="G1500" t="s">
        <v>233</v>
      </c>
      <c r="H1500" t="s">
        <v>8657</v>
      </c>
    </row>
    <row r="1501" spans="1:8" x14ac:dyDescent="0.25">
      <c r="A1501" t="s">
        <v>8658</v>
      </c>
      <c r="B1501" t="s">
        <v>8659</v>
      </c>
      <c r="C1501">
        <v>4.91</v>
      </c>
      <c r="D1501" t="s">
        <v>8660</v>
      </c>
      <c r="E1501">
        <v>2011</v>
      </c>
      <c r="F1501" t="s">
        <v>18</v>
      </c>
      <c r="G1501" t="s">
        <v>44</v>
      </c>
      <c r="H1501" t="s">
        <v>8661</v>
      </c>
    </row>
    <row r="1502" spans="1:8" x14ac:dyDescent="0.25">
      <c r="A1502" t="s">
        <v>8662</v>
      </c>
      <c r="B1502" t="s">
        <v>8663</v>
      </c>
      <c r="C1502">
        <v>5.3699000000000003</v>
      </c>
      <c r="D1502" t="s">
        <v>8664</v>
      </c>
      <c r="E1502">
        <v>1998</v>
      </c>
      <c r="F1502" t="s">
        <v>293</v>
      </c>
      <c r="G1502" t="s">
        <v>3186</v>
      </c>
      <c r="H1502" t="s">
        <v>8665</v>
      </c>
    </row>
    <row r="1503" spans="1:8" x14ac:dyDescent="0.25">
      <c r="A1503" t="s">
        <v>8666</v>
      </c>
      <c r="B1503" t="s">
        <v>8667</v>
      </c>
      <c r="C1503">
        <v>5.01</v>
      </c>
      <c r="D1503" t="s">
        <v>8668</v>
      </c>
      <c r="E1503">
        <v>2011</v>
      </c>
      <c r="F1503" t="s">
        <v>18</v>
      </c>
      <c r="G1503" t="s">
        <v>44</v>
      </c>
      <c r="H1503" t="s">
        <v>8669</v>
      </c>
    </row>
    <row r="1504" spans="1:8" x14ac:dyDescent="0.25">
      <c r="A1504" t="s">
        <v>8670</v>
      </c>
      <c r="B1504" t="s">
        <v>8671</v>
      </c>
      <c r="C1504">
        <v>0.21</v>
      </c>
      <c r="D1504" t="s">
        <v>8672</v>
      </c>
      <c r="E1504" t="s">
        <v>2930</v>
      </c>
      <c r="F1504" t="s">
        <v>77</v>
      </c>
      <c r="G1504" t="s">
        <v>4201</v>
      </c>
      <c r="H1504" t="s">
        <v>8673</v>
      </c>
    </row>
    <row r="1505" spans="1:8" x14ac:dyDescent="0.25">
      <c r="A1505" t="s">
        <v>8674</v>
      </c>
      <c r="B1505" t="s">
        <v>8675</v>
      </c>
      <c r="C1505">
        <v>36.04</v>
      </c>
      <c r="D1505" t="s">
        <v>8676</v>
      </c>
      <c r="E1505">
        <v>1991</v>
      </c>
      <c r="F1505" t="s">
        <v>77</v>
      </c>
      <c r="G1505" t="s">
        <v>4495</v>
      </c>
      <c r="H1505" t="s">
        <v>8677</v>
      </c>
    </row>
    <row r="1506" spans="1:8" x14ac:dyDescent="0.25">
      <c r="A1506" t="s">
        <v>8678</v>
      </c>
      <c r="B1506" t="s">
        <v>8679</v>
      </c>
      <c r="C1506">
        <v>29.5</v>
      </c>
      <c r="D1506" t="s">
        <v>8680</v>
      </c>
      <c r="E1506" t="s">
        <v>2930</v>
      </c>
      <c r="F1506" t="s">
        <v>77</v>
      </c>
      <c r="G1506" t="s">
        <v>76</v>
      </c>
      <c r="H1506" t="s">
        <v>8681</v>
      </c>
    </row>
    <row r="1507" spans="1:8" x14ac:dyDescent="0.25">
      <c r="A1507" t="s">
        <v>8682</v>
      </c>
      <c r="B1507" t="s">
        <v>8683</v>
      </c>
      <c r="C1507">
        <v>45.52</v>
      </c>
      <c r="D1507" t="s">
        <v>8684</v>
      </c>
      <c r="E1507">
        <v>2014</v>
      </c>
      <c r="F1507" t="s">
        <v>25</v>
      </c>
      <c r="G1507" t="s">
        <v>62</v>
      </c>
      <c r="H1507" t="s">
        <v>8685</v>
      </c>
    </row>
    <row r="1508" spans="1:8" x14ac:dyDescent="0.25">
      <c r="A1508" t="s">
        <v>8686</v>
      </c>
      <c r="B1508" t="s">
        <v>8687</v>
      </c>
      <c r="C1508">
        <v>19.489999999999998</v>
      </c>
      <c r="D1508" t="s">
        <v>8688</v>
      </c>
      <c r="E1508">
        <v>2014</v>
      </c>
      <c r="F1508" t="s">
        <v>25</v>
      </c>
      <c r="G1508" t="s">
        <v>3017</v>
      </c>
      <c r="H1508" t="s">
        <v>8689</v>
      </c>
    </row>
    <row r="1509" spans="1:8" x14ac:dyDescent="0.25">
      <c r="A1509" t="s">
        <v>8690</v>
      </c>
      <c r="B1509" t="s">
        <v>8691</v>
      </c>
      <c r="C1509">
        <v>75.34</v>
      </c>
      <c r="D1509" t="s">
        <v>4412</v>
      </c>
      <c r="E1509" t="s">
        <v>2930</v>
      </c>
      <c r="F1509" t="s">
        <v>138</v>
      </c>
      <c r="G1509" t="s">
        <v>3539</v>
      </c>
      <c r="H1509" t="s">
        <v>8692</v>
      </c>
    </row>
    <row r="1510" spans="1:8" x14ac:dyDescent="0.25">
      <c r="A1510" t="s">
        <v>8693</v>
      </c>
      <c r="B1510" t="s">
        <v>8694</v>
      </c>
      <c r="C1510">
        <v>0.45200000000000001</v>
      </c>
      <c r="D1510" t="s">
        <v>8695</v>
      </c>
      <c r="E1510">
        <v>2013</v>
      </c>
      <c r="F1510" t="s">
        <v>25</v>
      </c>
      <c r="G1510" t="s">
        <v>24</v>
      </c>
      <c r="H1510" t="s">
        <v>8696</v>
      </c>
    </row>
    <row r="1511" spans="1:8" x14ac:dyDescent="0.25">
      <c r="A1511" t="s">
        <v>8697</v>
      </c>
      <c r="B1511" t="s">
        <v>8698</v>
      </c>
      <c r="C1511">
        <v>4.57</v>
      </c>
      <c r="D1511" t="s">
        <v>8699</v>
      </c>
      <c r="E1511">
        <v>2013</v>
      </c>
      <c r="F1511" t="s">
        <v>25</v>
      </c>
      <c r="G1511" t="s">
        <v>24</v>
      </c>
      <c r="H1511" t="s">
        <v>8700</v>
      </c>
    </row>
    <row r="1512" spans="1:8" x14ac:dyDescent="0.25">
      <c r="A1512" t="s">
        <v>8701</v>
      </c>
      <c r="B1512" t="s">
        <v>8702</v>
      </c>
      <c r="C1512">
        <v>13.62</v>
      </c>
      <c r="D1512" t="s">
        <v>8703</v>
      </c>
      <c r="E1512" t="s">
        <v>2930</v>
      </c>
      <c r="F1512" t="s">
        <v>138</v>
      </c>
      <c r="G1512" t="s">
        <v>228</v>
      </c>
      <c r="H1512" t="s">
        <v>8704</v>
      </c>
    </row>
    <row r="1513" spans="1:8" x14ac:dyDescent="0.25">
      <c r="A1513" t="s">
        <v>8705</v>
      </c>
      <c r="B1513" t="s">
        <v>8706</v>
      </c>
      <c r="C1513">
        <v>45.78</v>
      </c>
      <c r="D1513" t="s">
        <v>8707</v>
      </c>
      <c r="E1513" t="s">
        <v>2930</v>
      </c>
      <c r="F1513" t="s">
        <v>600</v>
      </c>
      <c r="G1513" t="s">
        <v>3506</v>
      </c>
      <c r="H1513" t="s">
        <v>8708</v>
      </c>
    </row>
    <row r="1514" spans="1:8" x14ac:dyDescent="0.25">
      <c r="A1514" t="s">
        <v>8709</v>
      </c>
      <c r="B1514" t="s">
        <v>8710</v>
      </c>
      <c r="C1514">
        <v>27.55</v>
      </c>
      <c r="D1514" t="s">
        <v>8711</v>
      </c>
      <c r="E1514">
        <v>2013</v>
      </c>
      <c r="F1514" t="s">
        <v>25</v>
      </c>
      <c r="G1514" t="s">
        <v>24</v>
      </c>
      <c r="H1514" t="s">
        <v>8712</v>
      </c>
    </row>
    <row r="1515" spans="1:8" x14ac:dyDescent="0.25">
      <c r="A1515" t="s">
        <v>8713</v>
      </c>
      <c r="B1515" t="s">
        <v>8714</v>
      </c>
      <c r="C1515">
        <v>3.65</v>
      </c>
      <c r="D1515" t="s">
        <v>8715</v>
      </c>
      <c r="E1515">
        <v>2013</v>
      </c>
      <c r="F1515" t="s">
        <v>77</v>
      </c>
      <c r="G1515" t="s">
        <v>4201</v>
      </c>
      <c r="H1515" t="s">
        <v>8716</v>
      </c>
    </row>
    <row r="1516" spans="1:8" x14ac:dyDescent="0.25">
      <c r="A1516" t="s">
        <v>8717</v>
      </c>
      <c r="B1516" t="s">
        <v>8718</v>
      </c>
      <c r="C1516">
        <v>7.33</v>
      </c>
      <c r="D1516" t="s">
        <v>8719</v>
      </c>
      <c r="E1516">
        <v>2006</v>
      </c>
      <c r="F1516" t="s">
        <v>2930</v>
      </c>
      <c r="G1516" t="s">
        <v>2930</v>
      </c>
      <c r="H1516" t="s">
        <v>8720</v>
      </c>
    </row>
    <row r="1517" spans="1:8" x14ac:dyDescent="0.25">
      <c r="A1517" t="s">
        <v>8721</v>
      </c>
      <c r="B1517" t="s">
        <v>8722</v>
      </c>
      <c r="C1517">
        <v>13.38</v>
      </c>
      <c r="D1517" t="s">
        <v>8723</v>
      </c>
      <c r="E1517" t="s">
        <v>2930</v>
      </c>
      <c r="F1517" t="s">
        <v>600</v>
      </c>
      <c r="G1517" t="s">
        <v>2954</v>
      </c>
      <c r="H1517" t="s">
        <v>8724</v>
      </c>
    </row>
    <row r="1518" spans="1:8" x14ac:dyDescent="0.25">
      <c r="A1518" t="s">
        <v>8725</v>
      </c>
      <c r="B1518" t="s">
        <v>8726</v>
      </c>
      <c r="C1518">
        <v>17.68</v>
      </c>
      <c r="D1518" t="s">
        <v>8727</v>
      </c>
      <c r="E1518" t="s">
        <v>2930</v>
      </c>
      <c r="F1518" t="s">
        <v>18</v>
      </c>
      <c r="G1518" t="s">
        <v>2980</v>
      </c>
      <c r="H1518" t="s">
        <v>8728</v>
      </c>
    </row>
    <row r="1519" spans="1:8" x14ac:dyDescent="0.25">
      <c r="A1519" t="s">
        <v>8725</v>
      </c>
      <c r="B1519" t="s">
        <v>8729</v>
      </c>
      <c r="C1519">
        <v>17.914000000000001</v>
      </c>
      <c r="D1519" t="s">
        <v>8730</v>
      </c>
      <c r="E1519" t="s">
        <v>2930</v>
      </c>
      <c r="F1519" t="s">
        <v>18</v>
      </c>
      <c r="G1519" t="s">
        <v>2980</v>
      </c>
      <c r="H1519" t="s">
        <v>8731</v>
      </c>
    </row>
    <row r="1520" spans="1:8" x14ac:dyDescent="0.25">
      <c r="A1520" t="s">
        <v>8732</v>
      </c>
      <c r="B1520" t="s">
        <v>8733</v>
      </c>
      <c r="C1520">
        <v>7.98</v>
      </c>
      <c r="D1520" t="s">
        <v>8734</v>
      </c>
      <c r="E1520" t="s">
        <v>2930</v>
      </c>
      <c r="F1520" t="s">
        <v>600</v>
      </c>
      <c r="G1520" t="s">
        <v>2954</v>
      </c>
      <c r="H1520" t="s">
        <v>8735</v>
      </c>
    </row>
    <row r="1521" spans="1:8" x14ac:dyDescent="0.25">
      <c r="A1521" t="s">
        <v>8736</v>
      </c>
      <c r="B1521" t="s">
        <v>8737</v>
      </c>
      <c r="C1521">
        <v>12.07</v>
      </c>
      <c r="D1521" t="s">
        <v>4766</v>
      </c>
      <c r="E1521" t="s">
        <v>2930</v>
      </c>
      <c r="F1521" t="s">
        <v>25</v>
      </c>
      <c r="G1521" t="s">
        <v>24</v>
      </c>
      <c r="H1521" t="s">
        <v>8738</v>
      </c>
    </row>
    <row r="1522" spans="1:8" x14ac:dyDescent="0.25">
      <c r="A1522" t="s">
        <v>84</v>
      </c>
      <c r="B1522" t="s">
        <v>8739</v>
      </c>
      <c r="C1522">
        <v>122.87</v>
      </c>
      <c r="D1522" t="s">
        <v>8740</v>
      </c>
      <c r="E1522">
        <v>1993</v>
      </c>
      <c r="F1522" t="s">
        <v>77</v>
      </c>
      <c r="G1522" t="s">
        <v>88</v>
      </c>
      <c r="H1522" t="s">
        <v>8741</v>
      </c>
    </row>
    <row r="1523" spans="1:8" x14ac:dyDescent="0.25">
      <c r="A1523" t="s">
        <v>8742</v>
      </c>
      <c r="B1523" t="s">
        <v>8743</v>
      </c>
      <c r="C1523">
        <v>17.84</v>
      </c>
      <c r="D1523" t="s">
        <v>8744</v>
      </c>
      <c r="E1523" t="s">
        <v>2930</v>
      </c>
      <c r="F1523" t="s">
        <v>138</v>
      </c>
      <c r="G1523" t="s">
        <v>639</v>
      </c>
      <c r="H1523" t="s">
        <v>8745</v>
      </c>
    </row>
    <row r="1524" spans="1:8" x14ac:dyDescent="0.25">
      <c r="A1524" t="s">
        <v>8746</v>
      </c>
      <c r="B1524" t="s">
        <v>8747</v>
      </c>
      <c r="C1524">
        <v>12.53</v>
      </c>
      <c r="D1524" t="s">
        <v>8748</v>
      </c>
      <c r="E1524">
        <v>1993</v>
      </c>
      <c r="F1524" t="s">
        <v>18</v>
      </c>
      <c r="G1524" t="s">
        <v>308</v>
      </c>
      <c r="H1524" t="s">
        <v>8749</v>
      </c>
    </row>
    <row r="1525" spans="1:8" x14ac:dyDescent="0.25">
      <c r="A1525" t="s">
        <v>8750</v>
      </c>
      <c r="B1525" t="s">
        <v>8751</v>
      </c>
      <c r="C1525">
        <v>9.7899999999999991</v>
      </c>
      <c r="D1525" t="s">
        <v>8752</v>
      </c>
      <c r="E1525">
        <v>1983</v>
      </c>
      <c r="F1525" t="s">
        <v>18</v>
      </c>
      <c r="G1525" t="s">
        <v>3844</v>
      </c>
      <c r="H1525" t="s">
        <v>8753</v>
      </c>
    </row>
    <row r="1526" spans="1:8" x14ac:dyDescent="0.25">
      <c r="A1526" t="s">
        <v>8754</v>
      </c>
      <c r="B1526" t="s">
        <v>8755</v>
      </c>
      <c r="C1526">
        <v>23.57</v>
      </c>
      <c r="D1526" t="s">
        <v>8756</v>
      </c>
      <c r="E1526">
        <v>1995</v>
      </c>
      <c r="F1526" t="s">
        <v>18</v>
      </c>
      <c r="G1526" t="s">
        <v>2980</v>
      </c>
      <c r="H1526" t="s">
        <v>8757</v>
      </c>
    </row>
    <row r="1527" spans="1:8" x14ac:dyDescent="0.25">
      <c r="A1527" t="s">
        <v>8758</v>
      </c>
      <c r="B1527" t="s">
        <v>8759</v>
      </c>
      <c r="C1527">
        <v>12.05</v>
      </c>
      <c r="D1527" t="s">
        <v>8760</v>
      </c>
      <c r="E1527" t="s">
        <v>2930</v>
      </c>
      <c r="F1527" t="s">
        <v>18</v>
      </c>
      <c r="G1527" t="s">
        <v>3186</v>
      </c>
      <c r="H1527" t="s">
        <v>8761</v>
      </c>
    </row>
    <row r="1528" spans="1:8" x14ac:dyDescent="0.25">
      <c r="A1528" t="s">
        <v>8762</v>
      </c>
      <c r="B1528" t="s">
        <v>8763</v>
      </c>
      <c r="C1528">
        <v>9.27</v>
      </c>
      <c r="D1528" t="s">
        <v>8764</v>
      </c>
      <c r="E1528" t="s">
        <v>2930</v>
      </c>
      <c r="F1528" t="s">
        <v>293</v>
      </c>
      <c r="G1528" t="s">
        <v>82</v>
      </c>
      <c r="H1528" t="s">
        <v>8765</v>
      </c>
    </row>
    <row r="1529" spans="1:8" x14ac:dyDescent="0.25">
      <c r="A1529" t="s">
        <v>8766</v>
      </c>
      <c r="B1529" t="s">
        <v>8767</v>
      </c>
      <c r="C1529">
        <v>6.77</v>
      </c>
      <c r="D1529" t="s">
        <v>8768</v>
      </c>
      <c r="E1529">
        <v>2013</v>
      </c>
      <c r="F1529" t="s">
        <v>25</v>
      </c>
      <c r="G1529" t="s">
        <v>24</v>
      </c>
      <c r="H1529" t="s">
        <v>8769</v>
      </c>
    </row>
    <row r="1530" spans="1:8" x14ac:dyDescent="0.25">
      <c r="A1530" t="s">
        <v>8770</v>
      </c>
      <c r="B1530" t="s">
        <v>8771</v>
      </c>
      <c r="C1530" t="s">
        <v>2930</v>
      </c>
      <c r="D1530" t="s">
        <v>2930</v>
      </c>
      <c r="E1530" t="s">
        <v>2930</v>
      </c>
      <c r="F1530" t="s">
        <v>2930</v>
      </c>
      <c r="G1530" t="s">
        <v>2930</v>
      </c>
      <c r="H1530" t="s">
        <v>8772</v>
      </c>
    </row>
    <row r="1531" spans="1:8" x14ac:dyDescent="0.25">
      <c r="A1531" t="s">
        <v>8773</v>
      </c>
      <c r="B1531" t="s">
        <v>8774</v>
      </c>
      <c r="C1531">
        <v>1.06</v>
      </c>
      <c r="D1531" t="s">
        <v>8775</v>
      </c>
      <c r="E1531" t="s">
        <v>2930</v>
      </c>
      <c r="F1531" t="s">
        <v>218</v>
      </c>
      <c r="G1531" t="s">
        <v>217</v>
      </c>
      <c r="H1531" t="s">
        <v>8776</v>
      </c>
    </row>
    <row r="1532" spans="1:8" x14ac:dyDescent="0.25">
      <c r="A1532" t="s">
        <v>8777</v>
      </c>
      <c r="B1532" t="s">
        <v>8778</v>
      </c>
      <c r="C1532">
        <v>7.5499000000000001</v>
      </c>
      <c r="D1532" t="s">
        <v>8779</v>
      </c>
      <c r="E1532" t="s">
        <v>2930</v>
      </c>
      <c r="F1532" t="s">
        <v>600</v>
      </c>
      <c r="G1532" t="s">
        <v>2940</v>
      </c>
      <c r="H1532" t="s">
        <v>8780</v>
      </c>
    </row>
    <row r="1533" spans="1:8" x14ac:dyDescent="0.25">
      <c r="A1533" t="s">
        <v>8781</v>
      </c>
      <c r="B1533" t="s">
        <v>8782</v>
      </c>
      <c r="C1533">
        <v>3.38</v>
      </c>
      <c r="D1533" t="s">
        <v>8783</v>
      </c>
      <c r="E1533">
        <v>2010</v>
      </c>
      <c r="F1533" t="s">
        <v>18</v>
      </c>
      <c r="G1533" t="s">
        <v>44</v>
      </c>
      <c r="H1533" t="s">
        <v>8784</v>
      </c>
    </row>
    <row r="1534" spans="1:8" x14ac:dyDescent="0.25">
      <c r="A1534" t="s">
        <v>8785</v>
      </c>
      <c r="B1534" t="s">
        <v>8786</v>
      </c>
      <c r="C1534">
        <v>24.45</v>
      </c>
      <c r="D1534" t="s">
        <v>8787</v>
      </c>
      <c r="E1534">
        <v>2002</v>
      </c>
      <c r="F1534" t="s">
        <v>31</v>
      </c>
      <c r="G1534" t="s">
        <v>71</v>
      </c>
      <c r="H1534" t="s">
        <v>8788</v>
      </c>
    </row>
    <row r="1535" spans="1:8" x14ac:dyDescent="0.25">
      <c r="A1535" t="s">
        <v>8789</v>
      </c>
      <c r="B1535" t="s">
        <v>8790</v>
      </c>
      <c r="C1535">
        <v>62.8</v>
      </c>
      <c r="D1535" t="s">
        <v>8791</v>
      </c>
      <c r="E1535">
        <v>2014</v>
      </c>
      <c r="F1535" t="s">
        <v>25</v>
      </c>
      <c r="G1535" t="s">
        <v>62</v>
      </c>
      <c r="H1535" t="s">
        <v>8792</v>
      </c>
    </row>
    <row r="1536" spans="1:8" x14ac:dyDescent="0.25">
      <c r="A1536" t="s">
        <v>136</v>
      </c>
      <c r="B1536" t="s">
        <v>8793</v>
      </c>
      <c r="C1536">
        <v>64.97</v>
      </c>
      <c r="D1536" t="s">
        <v>8794</v>
      </c>
      <c r="E1536">
        <v>1980</v>
      </c>
      <c r="F1536" t="s">
        <v>138</v>
      </c>
      <c r="G1536" t="s">
        <v>39</v>
      </c>
      <c r="H1536" t="s">
        <v>8795</v>
      </c>
    </row>
    <row r="1537" spans="1:8" x14ac:dyDescent="0.25">
      <c r="A1537" t="s">
        <v>8796</v>
      </c>
      <c r="B1537" t="s">
        <v>8797</v>
      </c>
      <c r="C1537">
        <v>39.28</v>
      </c>
      <c r="D1537" t="s">
        <v>2930</v>
      </c>
      <c r="E1537" t="s">
        <v>2930</v>
      </c>
      <c r="F1537" t="s">
        <v>138</v>
      </c>
      <c r="G1537" t="s">
        <v>3203</v>
      </c>
      <c r="H1537" t="s">
        <v>8798</v>
      </c>
    </row>
    <row r="1538" spans="1:8" x14ac:dyDescent="0.25">
      <c r="A1538" t="s">
        <v>8799</v>
      </c>
      <c r="B1538" t="s">
        <v>8800</v>
      </c>
      <c r="C1538">
        <v>4.58</v>
      </c>
      <c r="D1538" t="s">
        <v>8801</v>
      </c>
      <c r="E1538">
        <v>1997</v>
      </c>
      <c r="F1538" t="s">
        <v>31</v>
      </c>
      <c r="G1538" t="s">
        <v>4708</v>
      </c>
      <c r="H1538" t="s">
        <v>8802</v>
      </c>
    </row>
    <row r="1539" spans="1:8" x14ac:dyDescent="0.25">
      <c r="A1539" t="s">
        <v>8803</v>
      </c>
      <c r="B1539" t="s">
        <v>8804</v>
      </c>
      <c r="C1539">
        <v>6.79</v>
      </c>
      <c r="D1539" t="s">
        <v>8805</v>
      </c>
      <c r="E1539">
        <v>2013</v>
      </c>
      <c r="F1539" t="s">
        <v>18</v>
      </c>
      <c r="G1539" t="s">
        <v>106</v>
      </c>
      <c r="H1539" t="s">
        <v>8806</v>
      </c>
    </row>
    <row r="1540" spans="1:8" x14ac:dyDescent="0.25">
      <c r="A1540" t="s">
        <v>8807</v>
      </c>
      <c r="B1540" t="s">
        <v>8808</v>
      </c>
      <c r="C1540">
        <v>25.19</v>
      </c>
      <c r="D1540" t="s">
        <v>8809</v>
      </c>
      <c r="E1540">
        <v>2005</v>
      </c>
      <c r="F1540" t="s">
        <v>31</v>
      </c>
      <c r="G1540" t="s">
        <v>387</v>
      </c>
      <c r="H1540" t="s">
        <v>8810</v>
      </c>
    </row>
    <row r="1541" spans="1:8" x14ac:dyDescent="0.25">
      <c r="A1541" t="s">
        <v>8811</v>
      </c>
      <c r="B1541" t="s">
        <v>8812</v>
      </c>
      <c r="C1541">
        <v>5.21</v>
      </c>
      <c r="D1541" t="s">
        <v>8813</v>
      </c>
      <c r="E1541" t="s">
        <v>2930</v>
      </c>
      <c r="F1541" t="s">
        <v>18</v>
      </c>
      <c r="G1541" t="s">
        <v>115</v>
      </c>
      <c r="H1541" t="s">
        <v>8814</v>
      </c>
    </row>
    <row r="1542" spans="1:8" x14ac:dyDescent="0.25">
      <c r="A1542" t="s">
        <v>8815</v>
      </c>
      <c r="B1542" t="s">
        <v>8816</v>
      </c>
      <c r="C1542">
        <v>3.9</v>
      </c>
      <c r="D1542" t="s">
        <v>8817</v>
      </c>
      <c r="E1542">
        <v>1992</v>
      </c>
      <c r="F1542" t="s">
        <v>18</v>
      </c>
      <c r="G1542" t="s">
        <v>53</v>
      </c>
      <c r="H1542" t="s">
        <v>8818</v>
      </c>
    </row>
    <row r="1543" spans="1:8" x14ac:dyDescent="0.25">
      <c r="A1543" t="s">
        <v>8819</v>
      </c>
      <c r="B1543" t="s">
        <v>8820</v>
      </c>
      <c r="C1543">
        <v>1.93</v>
      </c>
      <c r="D1543" t="s">
        <v>8821</v>
      </c>
      <c r="E1543" t="s">
        <v>2930</v>
      </c>
      <c r="F1543" t="s">
        <v>77</v>
      </c>
      <c r="G1543" t="s">
        <v>8415</v>
      </c>
      <c r="H1543" t="s">
        <v>8822</v>
      </c>
    </row>
    <row r="1544" spans="1:8" x14ac:dyDescent="0.25">
      <c r="A1544" t="s">
        <v>260</v>
      </c>
      <c r="B1544" t="s">
        <v>8823</v>
      </c>
      <c r="C1544">
        <v>64.42</v>
      </c>
      <c r="D1544" t="s">
        <v>8824</v>
      </c>
      <c r="E1544" t="s">
        <v>2930</v>
      </c>
      <c r="F1544" t="s">
        <v>77</v>
      </c>
      <c r="G1544" t="s">
        <v>88</v>
      </c>
      <c r="H1544" t="s">
        <v>8825</v>
      </c>
    </row>
    <row r="1545" spans="1:8" x14ac:dyDescent="0.25">
      <c r="A1545" t="s">
        <v>8826</v>
      </c>
      <c r="B1545" t="s">
        <v>8827</v>
      </c>
      <c r="C1545">
        <v>33.58</v>
      </c>
      <c r="D1545" t="s">
        <v>8828</v>
      </c>
      <c r="E1545" t="s">
        <v>2930</v>
      </c>
      <c r="F1545" t="s">
        <v>2930</v>
      </c>
      <c r="G1545" t="s">
        <v>2930</v>
      </c>
      <c r="H1545" t="s">
        <v>8829</v>
      </c>
    </row>
    <row r="1546" spans="1:8" x14ac:dyDescent="0.25">
      <c r="A1546" t="s">
        <v>8830</v>
      </c>
      <c r="B1546" t="s">
        <v>8831</v>
      </c>
      <c r="C1546">
        <v>5.84</v>
      </c>
      <c r="D1546" t="s">
        <v>8832</v>
      </c>
      <c r="E1546" t="s">
        <v>2930</v>
      </c>
      <c r="F1546" t="s">
        <v>138</v>
      </c>
      <c r="G1546" t="s">
        <v>3012</v>
      </c>
      <c r="H1546" t="s">
        <v>8833</v>
      </c>
    </row>
    <row r="1547" spans="1:8" x14ac:dyDescent="0.25">
      <c r="A1547" t="s">
        <v>8834</v>
      </c>
      <c r="B1547" t="s">
        <v>8835</v>
      </c>
      <c r="C1547">
        <v>0.92010000000000003</v>
      </c>
      <c r="D1547" t="s">
        <v>8836</v>
      </c>
      <c r="E1547" t="s">
        <v>2930</v>
      </c>
      <c r="F1547" t="s">
        <v>31</v>
      </c>
      <c r="G1547" t="s">
        <v>115</v>
      </c>
      <c r="H1547" t="s">
        <v>8837</v>
      </c>
    </row>
    <row r="1548" spans="1:8" x14ac:dyDescent="0.25">
      <c r="A1548" t="s">
        <v>8838</v>
      </c>
      <c r="B1548" t="s">
        <v>8839</v>
      </c>
      <c r="C1548">
        <v>16.059999999999999</v>
      </c>
      <c r="D1548" t="s">
        <v>7786</v>
      </c>
      <c r="E1548" t="s">
        <v>2930</v>
      </c>
      <c r="F1548" t="s">
        <v>18</v>
      </c>
      <c r="G1548" t="s">
        <v>53</v>
      </c>
      <c r="H1548" t="s">
        <v>8840</v>
      </c>
    </row>
    <row r="1549" spans="1:8" x14ac:dyDescent="0.25">
      <c r="A1549" t="s">
        <v>8841</v>
      </c>
      <c r="B1549" t="s">
        <v>8842</v>
      </c>
      <c r="C1549">
        <v>12.86</v>
      </c>
      <c r="D1549" t="s">
        <v>8843</v>
      </c>
      <c r="E1549">
        <v>1996</v>
      </c>
      <c r="F1549" t="s">
        <v>18</v>
      </c>
      <c r="G1549" t="s">
        <v>1000</v>
      </c>
      <c r="H1549" t="s">
        <v>8844</v>
      </c>
    </row>
    <row r="1550" spans="1:8" x14ac:dyDescent="0.25">
      <c r="A1550" t="s">
        <v>8845</v>
      </c>
      <c r="B1550" t="s">
        <v>8846</v>
      </c>
      <c r="C1550">
        <v>43.43</v>
      </c>
      <c r="D1550" t="s">
        <v>8847</v>
      </c>
      <c r="E1550">
        <v>2012</v>
      </c>
      <c r="F1550" t="s">
        <v>25</v>
      </c>
      <c r="G1550" t="s">
        <v>24</v>
      </c>
      <c r="H1550" t="s">
        <v>8848</v>
      </c>
    </row>
    <row r="1551" spans="1:8" x14ac:dyDescent="0.25">
      <c r="A1551" t="s">
        <v>8849</v>
      </c>
      <c r="B1551" t="s">
        <v>8850</v>
      </c>
      <c r="C1551">
        <v>49.23</v>
      </c>
      <c r="D1551" t="s">
        <v>8851</v>
      </c>
      <c r="E1551" t="s">
        <v>2930</v>
      </c>
      <c r="F1551" t="s">
        <v>178</v>
      </c>
      <c r="G1551" t="s">
        <v>3539</v>
      </c>
      <c r="H1551" t="s">
        <v>8852</v>
      </c>
    </row>
    <row r="1552" spans="1:8" x14ac:dyDescent="0.25">
      <c r="A1552" t="s">
        <v>8853</v>
      </c>
      <c r="B1552" t="s">
        <v>8854</v>
      </c>
      <c r="C1552">
        <v>18.690000000000001</v>
      </c>
      <c r="D1552" t="s">
        <v>8855</v>
      </c>
      <c r="E1552">
        <v>1994</v>
      </c>
      <c r="F1552" t="s">
        <v>25</v>
      </c>
      <c r="G1552" t="s">
        <v>62</v>
      </c>
      <c r="H1552" t="s">
        <v>8856</v>
      </c>
    </row>
    <row r="1553" spans="1:8" x14ac:dyDescent="0.25">
      <c r="A1553" t="s">
        <v>8857</v>
      </c>
      <c r="B1553" t="s">
        <v>8858</v>
      </c>
      <c r="C1553">
        <v>13.95</v>
      </c>
      <c r="D1553" t="s">
        <v>8859</v>
      </c>
      <c r="E1553" t="s">
        <v>2930</v>
      </c>
      <c r="F1553" t="s">
        <v>600</v>
      </c>
      <c r="G1553" t="s">
        <v>2954</v>
      </c>
      <c r="H1553" t="s">
        <v>8860</v>
      </c>
    </row>
    <row r="1554" spans="1:8" x14ac:dyDescent="0.25">
      <c r="A1554" t="s">
        <v>8861</v>
      </c>
      <c r="B1554" t="s">
        <v>8862</v>
      </c>
      <c r="C1554">
        <v>11.1</v>
      </c>
      <c r="D1554" t="s">
        <v>8863</v>
      </c>
      <c r="E1554" t="s">
        <v>2930</v>
      </c>
      <c r="F1554" t="s">
        <v>600</v>
      </c>
      <c r="G1554" t="s">
        <v>2949</v>
      </c>
      <c r="H1554" t="s">
        <v>8864</v>
      </c>
    </row>
    <row r="1555" spans="1:8" x14ac:dyDescent="0.25">
      <c r="A1555" t="s">
        <v>8865</v>
      </c>
      <c r="B1555" t="s">
        <v>8866</v>
      </c>
      <c r="C1555">
        <v>39.18</v>
      </c>
      <c r="D1555" t="s">
        <v>8867</v>
      </c>
      <c r="E1555" t="s">
        <v>2930</v>
      </c>
      <c r="F1555" t="s">
        <v>600</v>
      </c>
      <c r="G1555" t="s">
        <v>2949</v>
      </c>
      <c r="H1555" t="s">
        <v>8868</v>
      </c>
    </row>
    <row r="1556" spans="1:8" x14ac:dyDescent="0.25">
      <c r="A1556" t="s">
        <v>8869</v>
      </c>
      <c r="B1556" t="s">
        <v>8870</v>
      </c>
      <c r="C1556">
        <v>10</v>
      </c>
      <c r="D1556" t="s">
        <v>8871</v>
      </c>
      <c r="E1556">
        <v>1986</v>
      </c>
      <c r="F1556" t="s">
        <v>25</v>
      </c>
      <c r="G1556" t="s">
        <v>401</v>
      </c>
      <c r="H1556" t="s">
        <v>8872</v>
      </c>
    </row>
    <row r="1557" spans="1:8" x14ac:dyDescent="0.25">
      <c r="A1557" t="s">
        <v>8873</v>
      </c>
      <c r="B1557" t="s">
        <v>8874</v>
      </c>
      <c r="C1557">
        <v>8.4499999999999993</v>
      </c>
      <c r="D1557" t="s">
        <v>8875</v>
      </c>
      <c r="E1557" t="s">
        <v>2930</v>
      </c>
      <c r="F1557" t="s">
        <v>31</v>
      </c>
      <c r="G1557" t="s">
        <v>4688</v>
      </c>
      <c r="H1557" t="s">
        <v>8876</v>
      </c>
    </row>
    <row r="1558" spans="1:8" x14ac:dyDescent="0.25">
      <c r="A1558" t="s">
        <v>585</v>
      </c>
      <c r="B1558" t="s">
        <v>8877</v>
      </c>
      <c r="C1558">
        <v>83.84</v>
      </c>
      <c r="D1558" t="s">
        <v>8878</v>
      </c>
      <c r="E1558">
        <v>1984</v>
      </c>
      <c r="F1558" t="s">
        <v>18</v>
      </c>
      <c r="G1558" t="s">
        <v>308</v>
      </c>
      <c r="H1558" t="s">
        <v>8879</v>
      </c>
    </row>
    <row r="1559" spans="1:8" x14ac:dyDescent="0.25">
      <c r="A1559" t="s">
        <v>8880</v>
      </c>
      <c r="B1559" t="s">
        <v>8881</v>
      </c>
      <c r="C1559">
        <v>58.24</v>
      </c>
      <c r="D1559" t="s">
        <v>8882</v>
      </c>
      <c r="E1559">
        <v>1996</v>
      </c>
      <c r="F1559" t="s">
        <v>31</v>
      </c>
      <c r="G1559" t="s">
        <v>3463</v>
      </c>
      <c r="H1559" t="s">
        <v>8883</v>
      </c>
    </row>
    <row r="1560" spans="1:8" x14ac:dyDescent="0.25">
      <c r="A1560" t="s">
        <v>8884</v>
      </c>
      <c r="B1560" t="s">
        <v>8885</v>
      </c>
      <c r="C1560">
        <v>90.76</v>
      </c>
      <c r="D1560" t="s">
        <v>3016</v>
      </c>
      <c r="E1560" t="s">
        <v>2930</v>
      </c>
      <c r="F1560" t="s">
        <v>77</v>
      </c>
      <c r="G1560" t="s">
        <v>88</v>
      </c>
      <c r="H1560" t="s">
        <v>8886</v>
      </c>
    </row>
    <row r="1561" spans="1:8" x14ac:dyDescent="0.25">
      <c r="A1561" t="s">
        <v>8887</v>
      </c>
      <c r="B1561" t="s">
        <v>8888</v>
      </c>
      <c r="C1561">
        <v>14.16</v>
      </c>
      <c r="D1561" t="s">
        <v>8889</v>
      </c>
      <c r="E1561">
        <v>1996</v>
      </c>
      <c r="F1561" t="s">
        <v>178</v>
      </c>
      <c r="G1561" t="s">
        <v>2994</v>
      </c>
      <c r="H1561" t="s">
        <v>8890</v>
      </c>
    </row>
    <row r="1562" spans="1:8" x14ac:dyDescent="0.25">
      <c r="A1562" t="s">
        <v>8891</v>
      </c>
      <c r="B1562" t="s">
        <v>8892</v>
      </c>
      <c r="C1562">
        <v>23.98</v>
      </c>
      <c r="D1562" t="s">
        <v>8893</v>
      </c>
      <c r="E1562" t="s">
        <v>2930</v>
      </c>
      <c r="F1562" t="s">
        <v>600</v>
      </c>
      <c r="G1562" t="s">
        <v>2949</v>
      </c>
      <c r="H1562" t="s">
        <v>8894</v>
      </c>
    </row>
    <row r="1563" spans="1:8" x14ac:dyDescent="0.25">
      <c r="A1563" t="s">
        <v>8895</v>
      </c>
      <c r="B1563" t="s">
        <v>8896</v>
      </c>
      <c r="C1563">
        <v>16.66</v>
      </c>
      <c r="D1563" t="s">
        <v>8897</v>
      </c>
      <c r="E1563">
        <v>2014</v>
      </c>
      <c r="F1563" t="s">
        <v>31</v>
      </c>
      <c r="G1563" t="s">
        <v>5127</v>
      </c>
      <c r="H1563" t="s">
        <v>8898</v>
      </c>
    </row>
    <row r="1564" spans="1:8" x14ac:dyDescent="0.25">
      <c r="A1564" t="s">
        <v>8899</v>
      </c>
      <c r="B1564" t="s">
        <v>8900</v>
      </c>
      <c r="C1564">
        <v>35.32</v>
      </c>
      <c r="D1564" t="s">
        <v>6555</v>
      </c>
      <c r="E1564" t="s">
        <v>2930</v>
      </c>
      <c r="F1564" t="s">
        <v>31</v>
      </c>
      <c r="G1564" t="s">
        <v>578</v>
      </c>
      <c r="H1564" t="s">
        <v>8901</v>
      </c>
    </row>
    <row r="1565" spans="1:8" x14ac:dyDescent="0.25">
      <c r="A1565" t="s">
        <v>8902</v>
      </c>
      <c r="B1565" t="s">
        <v>8903</v>
      </c>
      <c r="C1565">
        <v>70.44</v>
      </c>
      <c r="D1565" t="s">
        <v>3338</v>
      </c>
      <c r="E1565">
        <v>1993</v>
      </c>
      <c r="F1565" t="s">
        <v>288</v>
      </c>
      <c r="G1565" t="s">
        <v>3755</v>
      </c>
      <c r="H1565" t="s">
        <v>8904</v>
      </c>
    </row>
    <row r="1566" spans="1:8" x14ac:dyDescent="0.25">
      <c r="A1566" t="s">
        <v>8905</v>
      </c>
      <c r="B1566" t="s">
        <v>8906</v>
      </c>
      <c r="C1566" t="s">
        <v>2930</v>
      </c>
      <c r="D1566" t="s">
        <v>2930</v>
      </c>
      <c r="E1566" t="s">
        <v>2930</v>
      </c>
      <c r="F1566" t="s">
        <v>2930</v>
      </c>
      <c r="G1566" t="s">
        <v>2930</v>
      </c>
      <c r="H1566" t="s">
        <v>8907</v>
      </c>
    </row>
    <row r="1567" spans="1:8" x14ac:dyDescent="0.25">
      <c r="A1567" t="s">
        <v>8908</v>
      </c>
      <c r="B1567" t="s">
        <v>8909</v>
      </c>
      <c r="C1567">
        <v>1.8</v>
      </c>
      <c r="D1567" t="s">
        <v>7308</v>
      </c>
      <c r="E1567">
        <v>2000</v>
      </c>
      <c r="F1567" t="s">
        <v>18</v>
      </c>
      <c r="G1567" t="s">
        <v>246</v>
      </c>
      <c r="H1567" t="s">
        <v>8910</v>
      </c>
    </row>
    <row r="1568" spans="1:8" x14ac:dyDescent="0.25">
      <c r="A1568" t="s">
        <v>8911</v>
      </c>
      <c r="B1568" t="s">
        <v>8912</v>
      </c>
      <c r="C1568">
        <v>13.05</v>
      </c>
      <c r="D1568" t="s">
        <v>8913</v>
      </c>
      <c r="E1568" t="s">
        <v>2930</v>
      </c>
      <c r="F1568" t="s">
        <v>600</v>
      </c>
      <c r="G1568" t="s">
        <v>2954</v>
      </c>
      <c r="H1568" t="s">
        <v>8914</v>
      </c>
    </row>
    <row r="1569" spans="1:8" x14ac:dyDescent="0.25">
      <c r="A1569" t="s">
        <v>8915</v>
      </c>
      <c r="B1569" t="s">
        <v>8916</v>
      </c>
      <c r="C1569">
        <v>6.33</v>
      </c>
      <c r="D1569" t="s">
        <v>8917</v>
      </c>
      <c r="E1569" t="s">
        <v>2930</v>
      </c>
      <c r="F1569" t="s">
        <v>18</v>
      </c>
      <c r="G1569" t="s">
        <v>53</v>
      </c>
      <c r="H1569" t="s">
        <v>8918</v>
      </c>
    </row>
    <row r="1570" spans="1:8" x14ac:dyDescent="0.25">
      <c r="A1570" t="s">
        <v>8919</v>
      </c>
      <c r="B1570" t="s">
        <v>8920</v>
      </c>
      <c r="C1570">
        <v>24.65</v>
      </c>
      <c r="D1570" t="s">
        <v>8921</v>
      </c>
      <c r="E1570" t="s">
        <v>2930</v>
      </c>
      <c r="F1570" t="s">
        <v>293</v>
      </c>
      <c r="G1570" t="s">
        <v>401</v>
      </c>
      <c r="H1570" t="s">
        <v>8922</v>
      </c>
    </row>
    <row r="1571" spans="1:8" x14ac:dyDescent="0.25">
      <c r="A1571" t="s">
        <v>8923</v>
      </c>
      <c r="B1571" t="s">
        <v>8924</v>
      </c>
      <c r="C1571">
        <v>7.6</v>
      </c>
      <c r="D1571" t="s">
        <v>8925</v>
      </c>
      <c r="E1571">
        <v>1992</v>
      </c>
      <c r="F1571" t="s">
        <v>178</v>
      </c>
      <c r="G1571" t="s">
        <v>5089</v>
      </c>
      <c r="H1571" t="s">
        <v>8926</v>
      </c>
    </row>
    <row r="1572" spans="1:8" x14ac:dyDescent="0.25">
      <c r="A1572" t="s">
        <v>8927</v>
      </c>
      <c r="B1572" t="s">
        <v>8928</v>
      </c>
      <c r="C1572">
        <v>15.12</v>
      </c>
      <c r="D1572" t="s">
        <v>8929</v>
      </c>
      <c r="E1572" t="s">
        <v>2930</v>
      </c>
      <c r="F1572" t="s">
        <v>600</v>
      </c>
      <c r="G1572" t="s">
        <v>2949</v>
      </c>
      <c r="H1572" t="s">
        <v>8930</v>
      </c>
    </row>
    <row r="1573" spans="1:8" x14ac:dyDescent="0.25">
      <c r="A1573" t="s">
        <v>8931</v>
      </c>
      <c r="B1573" t="s">
        <v>8932</v>
      </c>
      <c r="C1573">
        <v>37.700000000000003</v>
      </c>
      <c r="D1573" t="s">
        <v>8933</v>
      </c>
      <c r="E1573">
        <v>2013</v>
      </c>
      <c r="F1573" t="s">
        <v>25</v>
      </c>
      <c r="G1573" t="s">
        <v>3017</v>
      </c>
      <c r="H1573" t="s">
        <v>8934</v>
      </c>
    </row>
    <row r="1574" spans="1:8" x14ac:dyDescent="0.25">
      <c r="A1574" t="s">
        <v>8935</v>
      </c>
      <c r="B1574" t="s">
        <v>8936</v>
      </c>
      <c r="C1574">
        <v>2.86</v>
      </c>
      <c r="D1574" t="s">
        <v>8937</v>
      </c>
      <c r="E1574" t="s">
        <v>2930</v>
      </c>
      <c r="F1574" t="s">
        <v>77</v>
      </c>
      <c r="G1574" t="s">
        <v>167</v>
      </c>
      <c r="H1574" t="s">
        <v>8938</v>
      </c>
    </row>
    <row r="1575" spans="1:8" x14ac:dyDescent="0.25">
      <c r="A1575" t="s">
        <v>8939</v>
      </c>
      <c r="B1575" t="s">
        <v>8940</v>
      </c>
      <c r="C1575">
        <v>1.75</v>
      </c>
      <c r="D1575" t="s">
        <v>8941</v>
      </c>
      <c r="E1575">
        <v>1995</v>
      </c>
      <c r="F1575" t="s">
        <v>31</v>
      </c>
      <c r="G1575" t="s">
        <v>3389</v>
      </c>
      <c r="H1575" t="s">
        <v>8942</v>
      </c>
    </row>
    <row r="1576" spans="1:8" x14ac:dyDescent="0.25">
      <c r="A1576" t="s">
        <v>8943</v>
      </c>
      <c r="B1576" t="s">
        <v>8944</v>
      </c>
      <c r="C1576">
        <v>12.84</v>
      </c>
      <c r="D1576" t="s">
        <v>8945</v>
      </c>
      <c r="E1576">
        <v>2007</v>
      </c>
      <c r="F1576" t="s">
        <v>3022</v>
      </c>
      <c r="G1576" t="s">
        <v>3023</v>
      </c>
      <c r="H1576" t="s">
        <v>8946</v>
      </c>
    </row>
    <row r="1577" spans="1:8" x14ac:dyDescent="0.25">
      <c r="A1577" t="s">
        <v>8943</v>
      </c>
      <c r="B1577" t="s">
        <v>8947</v>
      </c>
      <c r="C1577">
        <v>20.6</v>
      </c>
      <c r="D1577" t="s">
        <v>8948</v>
      </c>
      <c r="E1577" t="s">
        <v>2930</v>
      </c>
      <c r="F1577" t="s">
        <v>3022</v>
      </c>
      <c r="G1577" t="s">
        <v>3023</v>
      </c>
      <c r="H1577" t="s">
        <v>8949</v>
      </c>
    </row>
    <row r="1578" spans="1:8" x14ac:dyDescent="0.25">
      <c r="A1578" t="s">
        <v>8943</v>
      </c>
      <c r="B1578" t="s">
        <v>8950</v>
      </c>
      <c r="C1578">
        <v>20.34</v>
      </c>
      <c r="D1578" t="s">
        <v>8951</v>
      </c>
      <c r="E1578" t="s">
        <v>2930</v>
      </c>
      <c r="F1578" t="s">
        <v>3022</v>
      </c>
      <c r="G1578" t="s">
        <v>3023</v>
      </c>
      <c r="H1578" t="s">
        <v>8952</v>
      </c>
    </row>
    <row r="1579" spans="1:8" x14ac:dyDescent="0.25">
      <c r="A1579" t="s">
        <v>8953</v>
      </c>
      <c r="B1579" t="s">
        <v>8954</v>
      </c>
      <c r="C1579">
        <v>22.5</v>
      </c>
      <c r="D1579" t="s">
        <v>8955</v>
      </c>
      <c r="E1579" t="s">
        <v>2930</v>
      </c>
      <c r="F1579" t="s">
        <v>600</v>
      </c>
      <c r="G1579" t="s">
        <v>2954</v>
      </c>
      <c r="H1579" t="s">
        <v>8956</v>
      </c>
    </row>
    <row r="1580" spans="1:8" x14ac:dyDescent="0.25">
      <c r="A1580" t="s">
        <v>8957</v>
      </c>
      <c r="B1580" t="s">
        <v>8958</v>
      </c>
      <c r="C1580">
        <v>7.63</v>
      </c>
      <c r="D1580" t="s">
        <v>8959</v>
      </c>
      <c r="E1580">
        <v>2006</v>
      </c>
      <c r="F1580" t="s">
        <v>25</v>
      </c>
      <c r="G1580" t="s">
        <v>3017</v>
      </c>
      <c r="H1580" t="s">
        <v>8960</v>
      </c>
    </row>
    <row r="1581" spans="1:8" x14ac:dyDescent="0.25">
      <c r="A1581" t="s">
        <v>8961</v>
      </c>
      <c r="B1581" t="s">
        <v>8962</v>
      </c>
      <c r="C1581">
        <v>43.84</v>
      </c>
      <c r="D1581" t="s">
        <v>8963</v>
      </c>
      <c r="E1581" t="s">
        <v>2930</v>
      </c>
      <c r="F1581" t="s">
        <v>600</v>
      </c>
      <c r="G1581" t="s">
        <v>3451</v>
      </c>
      <c r="H1581" t="s">
        <v>8964</v>
      </c>
    </row>
    <row r="1582" spans="1:8" x14ac:dyDescent="0.25">
      <c r="A1582" t="s">
        <v>8965</v>
      </c>
      <c r="B1582" t="s">
        <v>8966</v>
      </c>
      <c r="C1582">
        <v>9.9899000000000004</v>
      </c>
      <c r="D1582" t="s">
        <v>8967</v>
      </c>
      <c r="E1582">
        <v>2014</v>
      </c>
      <c r="F1582" t="s">
        <v>600</v>
      </c>
      <c r="G1582" t="s">
        <v>217</v>
      </c>
      <c r="H1582" t="s">
        <v>8968</v>
      </c>
    </row>
    <row r="1583" spans="1:8" x14ac:dyDescent="0.25">
      <c r="A1583" t="s">
        <v>8965</v>
      </c>
      <c r="B1583" t="s">
        <v>8969</v>
      </c>
      <c r="C1583">
        <v>10.33</v>
      </c>
      <c r="D1583" t="s">
        <v>8970</v>
      </c>
      <c r="E1583">
        <v>2013</v>
      </c>
      <c r="F1583" t="s">
        <v>600</v>
      </c>
      <c r="G1583" t="s">
        <v>217</v>
      </c>
      <c r="H1583" t="s">
        <v>8971</v>
      </c>
    </row>
    <row r="1584" spans="1:8" x14ac:dyDescent="0.25">
      <c r="A1584" t="s">
        <v>8965</v>
      </c>
      <c r="B1584" t="s">
        <v>8972</v>
      </c>
      <c r="C1584">
        <v>0.6</v>
      </c>
      <c r="D1584" t="s">
        <v>2930</v>
      </c>
      <c r="E1584">
        <v>2014</v>
      </c>
      <c r="F1584" t="s">
        <v>600</v>
      </c>
      <c r="G1584" t="s">
        <v>217</v>
      </c>
      <c r="H1584" t="s">
        <v>8973</v>
      </c>
    </row>
    <row r="1585" spans="1:8" x14ac:dyDescent="0.25">
      <c r="A1585" t="s">
        <v>8974</v>
      </c>
      <c r="B1585" t="s">
        <v>8975</v>
      </c>
      <c r="C1585">
        <v>0.93</v>
      </c>
      <c r="D1585" t="s">
        <v>8976</v>
      </c>
      <c r="E1585" t="s">
        <v>2930</v>
      </c>
      <c r="F1585" t="s">
        <v>25</v>
      </c>
      <c r="G1585" t="s">
        <v>24</v>
      </c>
      <c r="H1585" t="s">
        <v>8977</v>
      </c>
    </row>
    <row r="1586" spans="1:8" x14ac:dyDescent="0.25">
      <c r="A1586" t="s">
        <v>8978</v>
      </c>
      <c r="B1586" t="s">
        <v>8979</v>
      </c>
      <c r="C1586">
        <v>13.7</v>
      </c>
      <c r="D1586" t="s">
        <v>8980</v>
      </c>
      <c r="E1586">
        <v>2013</v>
      </c>
      <c r="F1586" t="s">
        <v>138</v>
      </c>
      <c r="G1586" t="s">
        <v>2989</v>
      </c>
      <c r="H1586" t="s">
        <v>8981</v>
      </c>
    </row>
    <row r="1587" spans="1:8" x14ac:dyDescent="0.25">
      <c r="A1587" t="s">
        <v>8982</v>
      </c>
      <c r="B1587" t="s">
        <v>8983</v>
      </c>
      <c r="C1587">
        <v>29.27</v>
      </c>
      <c r="D1587" t="s">
        <v>8984</v>
      </c>
      <c r="E1587">
        <v>2005</v>
      </c>
      <c r="F1587" t="s">
        <v>25</v>
      </c>
      <c r="G1587" t="s">
        <v>709</v>
      </c>
      <c r="H1587" t="s">
        <v>8985</v>
      </c>
    </row>
    <row r="1588" spans="1:8" x14ac:dyDescent="0.25">
      <c r="A1588" t="s">
        <v>8986</v>
      </c>
      <c r="B1588" t="s">
        <v>8987</v>
      </c>
      <c r="C1588">
        <v>50.61</v>
      </c>
      <c r="D1588" t="s">
        <v>3597</v>
      </c>
      <c r="E1588" t="s">
        <v>2930</v>
      </c>
      <c r="F1588" t="s">
        <v>31</v>
      </c>
      <c r="G1588" t="s">
        <v>30</v>
      </c>
      <c r="H1588" t="s">
        <v>8988</v>
      </c>
    </row>
    <row r="1589" spans="1:8" x14ac:dyDescent="0.25">
      <c r="A1589" t="s">
        <v>8986</v>
      </c>
      <c r="B1589" t="s">
        <v>8989</v>
      </c>
      <c r="C1589">
        <v>50.28</v>
      </c>
      <c r="D1589" t="s">
        <v>5695</v>
      </c>
      <c r="E1589" t="s">
        <v>2930</v>
      </c>
      <c r="F1589" t="s">
        <v>31</v>
      </c>
      <c r="G1589" t="s">
        <v>30</v>
      </c>
      <c r="H1589" t="s">
        <v>8990</v>
      </c>
    </row>
    <row r="1590" spans="1:8" x14ac:dyDescent="0.25">
      <c r="A1590" t="s">
        <v>235</v>
      </c>
      <c r="B1590" t="s">
        <v>8991</v>
      </c>
      <c r="C1590">
        <v>53.25</v>
      </c>
      <c r="D1590" t="s">
        <v>8992</v>
      </c>
      <c r="E1590" t="s">
        <v>2930</v>
      </c>
      <c r="F1590" t="s">
        <v>31</v>
      </c>
      <c r="G1590" t="s">
        <v>30</v>
      </c>
      <c r="H1590" t="s">
        <v>8993</v>
      </c>
    </row>
    <row r="1591" spans="1:8" x14ac:dyDescent="0.25">
      <c r="A1591" t="s">
        <v>235</v>
      </c>
      <c r="B1591" t="s">
        <v>8994</v>
      </c>
      <c r="C1591">
        <v>52.79</v>
      </c>
      <c r="D1591" t="s">
        <v>8995</v>
      </c>
      <c r="E1591" t="s">
        <v>2930</v>
      </c>
      <c r="F1591" t="s">
        <v>31</v>
      </c>
      <c r="G1591" t="s">
        <v>30</v>
      </c>
      <c r="H1591" t="s">
        <v>8996</v>
      </c>
    </row>
    <row r="1592" spans="1:8" x14ac:dyDescent="0.25">
      <c r="A1592" t="s">
        <v>235</v>
      </c>
      <c r="B1592" t="s">
        <v>8997</v>
      </c>
      <c r="C1592">
        <v>51.65</v>
      </c>
      <c r="D1592" t="s">
        <v>8998</v>
      </c>
      <c r="E1592" t="s">
        <v>2930</v>
      </c>
      <c r="F1592" t="s">
        <v>31</v>
      </c>
      <c r="G1592" t="s">
        <v>30</v>
      </c>
      <c r="H1592" t="s">
        <v>8999</v>
      </c>
    </row>
    <row r="1593" spans="1:8" x14ac:dyDescent="0.25">
      <c r="A1593" t="s">
        <v>203</v>
      </c>
      <c r="B1593" t="s">
        <v>9000</v>
      </c>
      <c r="C1593">
        <v>39.799999999999997</v>
      </c>
      <c r="D1593" t="s">
        <v>9001</v>
      </c>
      <c r="E1593" t="s">
        <v>2930</v>
      </c>
      <c r="F1593" t="s">
        <v>31</v>
      </c>
      <c r="G1593" t="s">
        <v>205</v>
      </c>
      <c r="H1593" t="s">
        <v>9002</v>
      </c>
    </row>
    <row r="1594" spans="1:8" x14ac:dyDescent="0.25">
      <c r="A1594" t="s">
        <v>203</v>
      </c>
      <c r="B1594" t="s">
        <v>9003</v>
      </c>
      <c r="C1594">
        <v>39.934100000000001</v>
      </c>
      <c r="D1594" t="s">
        <v>9004</v>
      </c>
      <c r="E1594" t="s">
        <v>2930</v>
      </c>
      <c r="F1594" t="s">
        <v>31</v>
      </c>
      <c r="G1594" t="s">
        <v>205</v>
      </c>
      <c r="H1594" t="s">
        <v>9005</v>
      </c>
    </row>
    <row r="1595" spans="1:8" x14ac:dyDescent="0.25">
      <c r="A1595" t="s">
        <v>203</v>
      </c>
      <c r="B1595" t="s">
        <v>9006</v>
      </c>
      <c r="C1595">
        <v>29.23</v>
      </c>
      <c r="D1595" t="s">
        <v>9007</v>
      </c>
      <c r="E1595" t="s">
        <v>2930</v>
      </c>
      <c r="F1595" t="s">
        <v>31</v>
      </c>
      <c r="G1595" t="s">
        <v>205</v>
      </c>
      <c r="H1595" t="s">
        <v>9008</v>
      </c>
    </row>
    <row r="1596" spans="1:8" x14ac:dyDescent="0.25">
      <c r="A1596" t="s">
        <v>203</v>
      </c>
      <c r="B1596" t="s">
        <v>9009</v>
      </c>
      <c r="C1596">
        <v>29.37</v>
      </c>
      <c r="D1596" t="s">
        <v>9010</v>
      </c>
      <c r="E1596" t="s">
        <v>2930</v>
      </c>
      <c r="F1596" t="s">
        <v>31</v>
      </c>
      <c r="G1596" t="s">
        <v>205</v>
      </c>
      <c r="H1596" t="s">
        <v>9011</v>
      </c>
    </row>
    <row r="1597" spans="1:8" x14ac:dyDescent="0.25">
      <c r="A1597" t="s">
        <v>108</v>
      </c>
      <c r="B1597" t="s">
        <v>9012</v>
      </c>
      <c r="C1597">
        <v>38.5</v>
      </c>
      <c r="D1597" t="s">
        <v>9013</v>
      </c>
      <c r="E1597" t="s">
        <v>2930</v>
      </c>
      <c r="F1597" t="s">
        <v>31</v>
      </c>
      <c r="G1597" t="s">
        <v>110</v>
      </c>
      <c r="H1597" t="s">
        <v>9014</v>
      </c>
    </row>
    <row r="1598" spans="1:8" x14ac:dyDescent="0.25">
      <c r="A1598" t="s">
        <v>108</v>
      </c>
      <c r="B1598" t="s">
        <v>9015</v>
      </c>
      <c r="C1598">
        <v>39.390999999999998</v>
      </c>
      <c r="D1598" t="s">
        <v>9016</v>
      </c>
      <c r="E1598" t="s">
        <v>2930</v>
      </c>
      <c r="F1598" t="s">
        <v>31</v>
      </c>
      <c r="G1598" t="s">
        <v>110</v>
      </c>
      <c r="H1598" t="s">
        <v>9017</v>
      </c>
    </row>
    <row r="1599" spans="1:8" x14ac:dyDescent="0.25">
      <c r="A1599" t="s">
        <v>108</v>
      </c>
      <c r="B1599" t="s">
        <v>9018</v>
      </c>
      <c r="C1599">
        <v>38.49</v>
      </c>
      <c r="D1599" t="s">
        <v>9019</v>
      </c>
      <c r="E1599" t="s">
        <v>2930</v>
      </c>
      <c r="F1599" t="s">
        <v>31</v>
      </c>
      <c r="G1599" t="s">
        <v>110</v>
      </c>
      <c r="H1599" t="s">
        <v>9020</v>
      </c>
    </row>
    <row r="1600" spans="1:8" x14ac:dyDescent="0.25">
      <c r="A1600" t="s">
        <v>9021</v>
      </c>
      <c r="B1600" t="s">
        <v>9022</v>
      </c>
      <c r="C1600" t="s">
        <v>2930</v>
      </c>
      <c r="D1600" t="s">
        <v>2930</v>
      </c>
      <c r="E1600" t="s">
        <v>2930</v>
      </c>
      <c r="F1600" t="s">
        <v>2930</v>
      </c>
      <c r="G1600" t="s">
        <v>2930</v>
      </c>
      <c r="H1600" t="s">
        <v>9023</v>
      </c>
    </row>
    <row r="1601" spans="1:8" x14ac:dyDescent="0.25">
      <c r="A1601" t="s">
        <v>9024</v>
      </c>
      <c r="B1601" t="s">
        <v>9025</v>
      </c>
      <c r="C1601">
        <v>33.92</v>
      </c>
      <c r="D1601" t="s">
        <v>9026</v>
      </c>
      <c r="E1601" t="s">
        <v>2930</v>
      </c>
      <c r="F1601" t="s">
        <v>218</v>
      </c>
      <c r="G1601" t="s">
        <v>3028</v>
      </c>
      <c r="H1601" t="s">
        <v>9027</v>
      </c>
    </row>
    <row r="1602" spans="1:8" x14ac:dyDescent="0.25">
      <c r="A1602" t="s">
        <v>9028</v>
      </c>
      <c r="B1602" t="s">
        <v>9029</v>
      </c>
      <c r="C1602">
        <v>32.950000000000003</v>
      </c>
      <c r="D1602" t="s">
        <v>5442</v>
      </c>
      <c r="E1602" t="s">
        <v>2930</v>
      </c>
      <c r="F1602" t="s">
        <v>18</v>
      </c>
      <c r="G1602" t="s">
        <v>44</v>
      </c>
      <c r="H1602" t="s">
        <v>9030</v>
      </c>
    </row>
    <row r="1603" spans="1:8" x14ac:dyDescent="0.25">
      <c r="A1603" t="s">
        <v>9028</v>
      </c>
      <c r="B1603" t="s">
        <v>9031</v>
      </c>
      <c r="C1603">
        <v>34.5</v>
      </c>
      <c r="D1603" t="s">
        <v>9032</v>
      </c>
      <c r="E1603" t="s">
        <v>2930</v>
      </c>
      <c r="F1603" t="s">
        <v>18</v>
      </c>
      <c r="G1603" t="s">
        <v>44</v>
      </c>
      <c r="H1603" t="s">
        <v>9033</v>
      </c>
    </row>
    <row r="1604" spans="1:8" x14ac:dyDescent="0.25">
      <c r="A1604" t="s">
        <v>9034</v>
      </c>
      <c r="B1604" t="s">
        <v>9035</v>
      </c>
      <c r="C1604">
        <v>0.19</v>
      </c>
      <c r="D1604" t="s">
        <v>9036</v>
      </c>
      <c r="E1604" t="s">
        <v>2930</v>
      </c>
      <c r="F1604" t="s">
        <v>600</v>
      </c>
      <c r="G1604" t="s">
        <v>3506</v>
      </c>
      <c r="H1604" t="s">
        <v>9037</v>
      </c>
    </row>
    <row r="1605" spans="1:8" x14ac:dyDescent="0.25">
      <c r="A1605" t="s">
        <v>9038</v>
      </c>
      <c r="B1605" t="s">
        <v>9039</v>
      </c>
      <c r="C1605">
        <v>70.180000000000007</v>
      </c>
      <c r="D1605" t="s">
        <v>9040</v>
      </c>
      <c r="E1605" t="s">
        <v>2930</v>
      </c>
      <c r="F1605" t="s">
        <v>25</v>
      </c>
      <c r="G1605" t="s">
        <v>3488</v>
      </c>
      <c r="H1605" t="s">
        <v>9041</v>
      </c>
    </row>
    <row r="1606" spans="1:8" x14ac:dyDescent="0.25">
      <c r="A1606" t="s">
        <v>9042</v>
      </c>
      <c r="B1606" t="s">
        <v>9043</v>
      </c>
      <c r="C1606">
        <v>16.059999999999999</v>
      </c>
      <c r="D1606" t="s">
        <v>9044</v>
      </c>
      <c r="E1606">
        <v>1991</v>
      </c>
      <c r="F1606" t="s">
        <v>138</v>
      </c>
      <c r="G1606" t="s">
        <v>308</v>
      </c>
      <c r="H1606" t="s">
        <v>9045</v>
      </c>
    </row>
    <row r="1607" spans="1:8" x14ac:dyDescent="0.25">
      <c r="A1607" t="s">
        <v>9046</v>
      </c>
      <c r="B1607" t="s">
        <v>9047</v>
      </c>
      <c r="C1607">
        <v>1</v>
      </c>
      <c r="D1607" t="s">
        <v>9048</v>
      </c>
      <c r="E1607" t="s">
        <v>2930</v>
      </c>
      <c r="F1607" t="s">
        <v>25</v>
      </c>
      <c r="G1607" t="s">
        <v>24</v>
      </c>
      <c r="H1607" t="s">
        <v>9049</v>
      </c>
    </row>
    <row r="1608" spans="1:8" x14ac:dyDescent="0.25">
      <c r="A1608" t="s">
        <v>9050</v>
      </c>
      <c r="B1608" t="s">
        <v>9051</v>
      </c>
      <c r="C1608">
        <v>19.43</v>
      </c>
      <c r="D1608" t="s">
        <v>9052</v>
      </c>
      <c r="E1608" t="s">
        <v>2930</v>
      </c>
      <c r="F1608" t="s">
        <v>77</v>
      </c>
      <c r="G1608" t="s">
        <v>88</v>
      </c>
      <c r="H1608" t="s">
        <v>9053</v>
      </c>
    </row>
    <row r="1609" spans="1:8" x14ac:dyDescent="0.25">
      <c r="A1609" t="s">
        <v>9054</v>
      </c>
      <c r="B1609" t="s">
        <v>9055</v>
      </c>
      <c r="C1609">
        <v>57.54</v>
      </c>
      <c r="D1609" t="s">
        <v>6555</v>
      </c>
      <c r="E1609" t="s">
        <v>2930</v>
      </c>
      <c r="F1609" t="s">
        <v>25</v>
      </c>
      <c r="G1609" t="s">
        <v>24</v>
      </c>
      <c r="H1609" t="s">
        <v>9056</v>
      </c>
    </row>
    <row r="1610" spans="1:8" x14ac:dyDescent="0.25">
      <c r="A1610" t="s">
        <v>9057</v>
      </c>
      <c r="B1610" t="s">
        <v>9058</v>
      </c>
      <c r="C1610">
        <v>1.25</v>
      </c>
      <c r="D1610" t="s">
        <v>9059</v>
      </c>
      <c r="E1610" t="s">
        <v>2930</v>
      </c>
      <c r="F1610" t="s">
        <v>31</v>
      </c>
      <c r="G1610" t="s">
        <v>2980</v>
      </c>
      <c r="H1610" t="s">
        <v>9060</v>
      </c>
    </row>
    <row r="1611" spans="1:8" x14ac:dyDescent="0.25">
      <c r="A1611" t="s">
        <v>9061</v>
      </c>
      <c r="B1611" t="s">
        <v>9062</v>
      </c>
      <c r="C1611">
        <v>0.99209999999999998</v>
      </c>
      <c r="D1611" t="s">
        <v>9063</v>
      </c>
      <c r="E1611">
        <v>1996</v>
      </c>
      <c r="F1611" t="s">
        <v>18</v>
      </c>
      <c r="G1611" t="s">
        <v>53</v>
      </c>
      <c r="H1611" t="s">
        <v>9064</v>
      </c>
    </row>
    <row r="1612" spans="1:8" x14ac:dyDescent="0.25">
      <c r="A1612" t="s">
        <v>9065</v>
      </c>
      <c r="B1612" t="s">
        <v>9066</v>
      </c>
      <c r="C1612">
        <v>1.06</v>
      </c>
      <c r="D1612" t="s">
        <v>9067</v>
      </c>
      <c r="E1612" t="s">
        <v>2930</v>
      </c>
      <c r="F1612" t="s">
        <v>3022</v>
      </c>
      <c r="G1612" t="s">
        <v>3023</v>
      </c>
      <c r="H1612" t="s">
        <v>9068</v>
      </c>
    </row>
    <row r="1613" spans="1:8" x14ac:dyDescent="0.25">
      <c r="A1613" t="s">
        <v>9069</v>
      </c>
      <c r="B1613" t="s">
        <v>9070</v>
      </c>
      <c r="C1613">
        <v>2.4</v>
      </c>
      <c r="D1613" t="s">
        <v>9071</v>
      </c>
      <c r="E1613" t="s">
        <v>2930</v>
      </c>
      <c r="F1613" t="s">
        <v>178</v>
      </c>
      <c r="G1613" t="s">
        <v>5089</v>
      </c>
      <c r="H1613" t="s">
        <v>9072</v>
      </c>
    </row>
    <row r="1614" spans="1:8" x14ac:dyDescent="0.25">
      <c r="A1614" t="s">
        <v>9073</v>
      </c>
      <c r="B1614" t="s">
        <v>9074</v>
      </c>
      <c r="C1614">
        <v>3.25</v>
      </c>
      <c r="D1614" t="s">
        <v>9075</v>
      </c>
      <c r="E1614">
        <v>2007</v>
      </c>
      <c r="F1614" t="s">
        <v>218</v>
      </c>
      <c r="G1614" t="s">
        <v>217</v>
      </c>
      <c r="H1614" t="s">
        <v>9076</v>
      </c>
    </row>
    <row r="1615" spans="1:8" x14ac:dyDescent="0.25">
      <c r="A1615" t="s">
        <v>9077</v>
      </c>
      <c r="B1615" t="s">
        <v>9078</v>
      </c>
      <c r="C1615">
        <v>20.66</v>
      </c>
      <c r="D1615" t="s">
        <v>9079</v>
      </c>
      <c r="E1615" t="s">
        <v>2930</v>
      </c>
      <c r="F1615" t="s">
        <v>77</v>
      </c>
      <c r="G1615" t="s">
        <v>3306</v>
      </c>
      <c r="H1615" t="s">
        <v>9080</v>
      </c>
    </row>
    <row r="1616" spans="1:8" x14ac:dyDescent="0.25">
      <c r="A1616" t="s">
        <v>9081</v>
      </c>
      <c r="B1616" t="s">
        <v>9082</v>
      </c>
      <c r="C1616">
        <v>2.2200000000000002</v>
      </c>
      <c r="D1616" t="s">
        <v>9083</v>
      </c>
      <c r="E1616">
        <v>2005</v>
      </c>
      <c r="F1616" t="s">
        <v>31</v>
      </c>
      <c r="G1616" t="s">
        <v>3389</v>
      </c>
      <c r="H1616" t="s">
        <v>9084</v>
      </c>
    </row>
    <row r="1617" spans="1:8" x14ac:dyDescent="0.25">
      <c r="A1617" t="s">
        <v>9085</v>
      </c>
      <c r="B1617" t="s">
        <v>9086</v>
      </c>
      <c r="C1617">
        <v>70.174999999999997</v>
      </c>
      <c r="D1617" t="s">
        <v>9087</v>
      </c>
      <c r="E1617" t="s">
        <v>2930</v>
      </c>
      <c r="F1617" t="s">
        <v>18</v>
      </c>
      <c r="G1617" t="s">
        <v>308</v>
      </c>
      <c r="H1617" t="s">
        <v>9088</v>
      </c>
    </row>
    <row r="1618" spans="1:8" x14ac:dyDescent="0.25">
      <c r="A1618" t="s">
        <v>50</v>
      </c>
      <c r="B1618" t="s">
        <v>9089</v>
      </c>
      <c r="C1618">
        <v>48.25</v>
      </c>
      <c r="D1618" t="s">
        <v>9090</v>
      </c>
      <c r="E1618">
        <v>1986</v>
      </c>
      <c r="F1618" t="s">
        <v>18</v>
      </c>
      <c r="G1618" t="s">
        <v>53</v>
      </c>
      <c r="H1618" t="s">
        <v>9091</v>
      </c>
    </row>
    <row r="1619" spans="1:8" x14ac:dyDescent="0.25">
      <c r="A1619" t="s">
        <v>9092</v>
      </c>
      <c r="B1619" t="s">
        <v>9093</v>
      </c>
      <c r="C1619">
        <v>12.01</v>
      </c>
      <c r="D1619" t="s">
        <v>9094</v>
      </c>
      <c r="E1619">
        <v>2012</v>
      </c>
      <c r="F1619" t="s">
        <v>3022</v>
      </c>
      <c r="G1619" t="s">
        <v>3023</v>
      </c>
      <c r="H1619" t="s">
        <v>9095</v>
      </c>
    </row>
    <row r="1620" spans="1:8" x14ac:dyDescent="0.25">
      <c r="A1620" t="s">
        <v>9096</v>
      </c>
      <c r="B1620" t="s">
        <v>9097</v>
      </c>
      <c r="C1620">
        <v>12.75</v>
      </c>
      <c r="D1620" t="s">
        <v>9098</v>
      </c>
      <c r="E1620">
        <v>2006</v>
      </c>
      <c r="F1620" t="s">
        <v>3022</v>
      </c>
      <c r="G1620" t="s">
        <v>3023</v>
      </c>
      <c r="H1620" t="s">
        <v>9099</v>
      </c>
    </row>
    <row r="1621" spans="1:8" x14ac:dyDescent="0.25">
      <c r="A1621" t="s">
        <v>9100</v>
      </c>
      <c r="B1621" t="s">
        <v>9101</v>
      </c>
      <c r="C1621">
        <v>5.86</v>
      </c>
      <c r="D1621" t="s">
        <v>9102</v>
      </c>
      <c r="E1621">
        <v>1999</v>
      </c>
      <c r="F1621" t="s">
        <v>218</v>
      </c>
      <c r="G1621" t="s">
        <v>217</v>
      </c>
      <c r="H1621" t="s">
        <v>9103</v>
      </c>
    </row>
    <row r="1622" spans="1:8" x14ac:dyDescent="0.25">
      <c r="A1622" t="s">
        <v>9104</v>
      </c>
      <c r="B1622" t="s">
        <v>9105</v>
      </c>
      <c r="C1622">
        <v>6.0800999999999998</v>
      </c>
      <c r="D1622" t="s">
        <v>9106</v>
      </c>
      <c r="E1622" t="s">
        <v>2930</v>
      </c>
      <c r="F1622" t="s">
        <v>25</v>
      </c>
      <c r="G1622" t="s">
        <v>24</v>
      </c>
      <c r="H1622" t="s">
        <v>9107</v>
      </c>
    </row>
    <row r="1623" spans="1:8" x14ac:dyDescent="0.25">
      <c r="A1623" t="s">
        <v>9108</v>
      </c>
      <c r="B1623" t="s">
        <v>9109</v>
      </c>
      <c r="C1623">
        <v>0.36249999999999999</v>
      </c>
      <c r="D1623" t="s">
        <v>9110</v>
      </c>
      <c r="E1623">
        <v>2013</v>
      </c>
      <c r="F1623" t="s">
        <v>18</v>
      </c>
      <c r="G1623" t="s">
        <v>17</v>
      </c>
      <c r="H1623" t="s">
        <v>9111</v>
      </c>
    </row>
    <row r="1624" spans="1:8" x14ac:dyDescent="0.25">
      <c r="A1624" t="s">
        <v>9112</v>
      </c>
      <c r="B1624" t="s">
        <v>9113</v>
      </c>
      <c r="C1624">
        <v>9.6199999999999992</v>
      </c>
      <c r="D1624" t="s">
        <v>9114</v>
      </c>
      <c r="E1624">
        <v>2006</v>
      </c>
      <c r="F1624" t="s">
        <v>218</v>
      </c>
      <c r="G1624" t="s">
        <v>217</v>
      </c>
      <c r="H1624" t="s">
        <v>9115</v>
      </c>
    </row>
    <row r="1625" spans="1:8" x14ac:dyDescent="0.25">
      <c r="A1625" t="s">
        <v>9116</v>
      </c>
      <c r="B1625" t="s">
        <v>9117</v>
      </c>
      <c r="C1625">
        <v>98.71</v>
      </c>
      <c r="D1625" t="s">
        <v>6703</v>
      </c>
      <c r="E1625" t="s">
        <v>2930</v>
      </c>
      <c r="F1625" t="s">
        <v>293</v>
      </c>
      <c r="G1625" t="s">
        <v>3186</v>
      </c>
      <c r="H1625" t="s">
        <v>9118</v>
      </c>
    </row>
    <row r="1626" spans="1:8" x14ac:dyDescent="0.25">
      <c r="A1626" t="s">
        <v>9119</v>
      </c>
      <c r="B1626" t="s">
        <v>9120</v>
      </c>
      <c r="C1626">
        <v>3.14</v>
      </c>
      <c r="D1626" t="s">
        <v>9121</v>
      </c>
      <c r="E1626" t="s">
        <v>2930</v>
      </c>
      <c r="F1626" t="s">
        <v>18</v>
      </c>
      <c r="G1626" t="s">
        <v>44</v>
      </c>
      <c r="H1626" t="s">
        <v>9122</v>
      </c>
    </row>
    <row r="1627" spans="1:8" x14ac:dyDescent="0.25">
      <c r="A1627" t="s">
        <v>9123</v>
      </c>
      <c r="B1627" t="s">
        <v>9124</v>
      </c>
      <c r="C1627">
        <v>11.44</v>
      </c>
      <c r="D1627" t="s">
        <v>9125</v>
      </c>
      <c r="E1627">
        <v>2000</v>
      </c>
      <c r="F1627" t="s">
        <v>18</v>
      </c>
      <c r="G1627" t="s">
        <v>17</v>
      </c>
      <c r="H1627" t="s">
        <v>9126</v>
      </c>
    </row>
    <row r="1628" spans="1:8" x14ac:dyDescent="0.25">
      <c r="A1628" t="s">
        <v>9127</v>
      </c>
      <c r="B1628" t="s">
        <v>9128</v>
      </c>
      <c r="C1628">
        <v>27.38</v>
      </c>
      <c r="D1628" t="s">
        <v>9129</v>
      </c>
      <c r="E1628" t="s">
        <v>2930</v>
      </c>
      <c r="F1628" t="s">
        <v>31</v>
      </c>
      <c r="G1628" t="s">
        <v>5094</v>
      </c>
      <c r="H1628" t="s">
        <v>9130</v>
      </c>
    </row>
    <row r="1629" spans="1:8" x14ac:dyDescent="0.25">
      <c r="A1629" t="s">
        <v>9131</v>
      </c>
      <c r="B1629" t="s">
        <v>9132</v>
      </c>
      <c r="C1629">
        <v>14.38</v>
      </c>
      <c r="D1629" t="s">
        <v>9133</v>
      </c>
      <c r="E1629">
        <v>1998</v>
      </c>
      <c r="F1629" t="s">
        <v>138</v>
      </c>
      <c r="G1629" t="s">
        <v>3012</v>
      </c>
      <c r="H1629" t="s">
        <v>9134</v>
      </c>
    </row>
    <row r="1630" spans="1:8" x14ac:dyDescent="0.25">
      <c r="A1630" t="s">
        <v>9135</v>
      </c>
      <c r="B1630" t="s">
        <v>9136</v>
      </c>
      <c r="C1630">
        <v>17.61</v>
      </c>
      <c r="D1630" t="s">
        <v>9137</v>
      </c>
      <c r="E1630" t="s">
        <v>2930</v>
      </c>
      <c r="F1630" t="s">
        <v>600</v>
      </c>
      <c r="G1630" t="s">
        <v>2949</v>
      </c>
      <c r="H1630" t="s">
        <v>9138</v>
      </c>
    </row>
    <row r="1631" spans="1:8" x14ac:dyDescent="0.25">
      <c r="A1631" t="s">
        <v>9139</v>
      </c>
      <c r="B1631" t="s">
        <v>9140</v>
      </c>
      <c r="C1631">
        <v>0.67010000000000003</v>
      </c>
      <c r="D1631" t="s">
        <v>9141</v>
      </c>
      <c r="E1631" t="s">
        <v>2930</v>
      </c>
      <c r="F1631" t="s">
        <v>218</v>
      </c>
      <c r="G1631" t="s">
        <v>217</v>
      </c>
      <c r="H1631" t="s">
        <v>9142</v>
      </c>
    </row>
    <row r="1632" spans="1:8" x14ac:dyDescent="0.25">
      <c r="A1632" t="s">
        <v>9143</v>
      </c>
      <c r="B1632" t="s">
        <v>9144</v>
      </c>
      <c r="C1632">
        <v>14.84</v>
      </c>
      <c r="D1632" t="s">
        <v>6755</v>
      </c>
      <c r="E1632">
        <v>1997</v>
      </c>
      <c r="F1632" t="s">
        <v>18</v>
      </c>
      <c r="G1632" t="s">
        <v>3844</v>
      </c>
      <c r="H1632" t="s">
        <v>9145</v>
      </c>
    </row>
    <row r="1633" spans="1:8" x14ac:dyDescent="0.25">
      <c r="A1633" t="s">
        <v>9146</v>
      </c>
      <c r="B1633" t="s">
        <v>9147</v>
      </c>
      <c r="C1633">
        <v>53.54</v>
      </c>
      <c r="D1633" t="s">
        <v>3669</v>
      </c>
      <c r="E1633">
        <v>2009</v>
      </c>
      <c r="F1633" t="s">
        <v>18</v>
      </c>
      <c r="G1633" t="s">
        <v>17</v>
      </c>
      <c r="H1633" t="s">
        <v>9148</v>
      </c>
    </row>
    <row r="1634" spans="1:8" x14ac:dyDescent="0.25">
      <c r="A1634" t="s">
        <v>9149</v>
      </c>
      <c r="B1634" t="s">
        <v>9150</v>
      </c>
      <c r="C1634">
        <v>2.4700000000000002</v>
      </c>
      <c r="D1634" t="s">
        <v>9151</v>
      </c>
      <c r="E1634" t="s">
        <v>2930</v>
      </c>
      <c r="F1634" t="s">
        <v>293</v>
      </c>
      <c r="G1634" t="s">
        <v>115</v>
      </c>
      <c r="H1634" t="s">
        <v>9152</v>
      </c>
    </row>
    <row r="1635" spans="1:8" x14ac:dyDescent="0.25">
      <c r="A1635" t="s">
        <v>9153</v>
      </c>
      <c r="B1635" t="s">
        <v>9154</v>
      </c>
      <c r="C1635">
        <v>5.51</v>
      </c>
      <c r="D1635" t="s">
        <v>9155</v>
      </c>
      <c r="E1635">
        <v>2014</v>
      </c>
      <c r="F1635" t="s">
        <v>25</v>
      </c>
      <c r="G1635" t="s">
        <v>3017</v>
      </c>
      <c r="H1635" t="s">
        <v>9156</v>
      </c>
    </row>
    <row r="1636" spans="1:8" x14ac:dyDescent="0.25">
      <c r="A1636" t="s">
        <v>9157</v>
      </c>
      <c r="B1636" t="s">
        <v>9158</v>
      </c>
      <c r="C1636">
        <v>0.71319999999999995</v>
      </c>
      <c r="D1636" t="s">
        <v>9159</v>
      </c>
      <c r="E1636">
        <v>1999</v>
      </c>
      <c r="F1636" t="s">
        <v>18</v>
      </c>
      <c r="G1636" t="s">
        <v>44</v>
      </c>
      <c r="H1636" t="s">
        <v>9160</v>
      </c>
    </row>
    <row r="1637" spans="1:8" x14ac:dyDescent="0.25">
      <c r="A1637" t="s">
        <v>9161</v>
      </c>
      <c r="B1637" t="s">
        <v>9162</v>
      </c>
      <c r="C1637">
        <v>72.67</v>
      </c>
      <c r="D1637" t="s">
        <v>4595</v>
      </c>
      <c r="E1637" t="s">
        <v>2930</v>
      </c>
      <c r="F1637" t="s">
        <v>18</v>
      </c>
      <c r="G1637" t="s">
        <v>1000</v>
      </c>
      <c r="H1637" t="s">
        <v>9163</v>
      </c>
    </row>
    <row r="1638" spans="1:8" x14ac:dyDescent="0.25">
      <c r="A1638" t="s">
        <v>9164</v>
      </c>
      <c r="B1638" t="s">
        <v>9165</v>
      </c>
      <c r="C1638">
        <v>22</v>
      </c>
      <c r="D1638" t="s">
        <v>9166</v>
      </c>
      <c r="E1638" t="s">
        <v>2930</v>
      </c>
      <c r="F1638" t="s">
        <v>600</v>
      </c>
      <c r="G1638" t="s">
        <v>2954</v>
      </c>
      <c r="H1638" t="s">
        <v>9167</v>
      </c>
    </row>
    <row r="1639" spans="1:8" x14ac:dyDescent="0.25">
      <c r="A1639" t="s">
        <v>9168</v>
      </c>
      <c r="B1639" t="s">
        <v>9169</v>
      </c>
      <c r="C1639">
        <v>13.66</v>
      </c>
      <c r="D1639" t="s">
        <v>9170</v>
      </c>
      <c r="E1639">
        <v>2014</v>
      </c>
      <c r="F1639" t="s">
        <v>25</v>
      </c>
      <c r="G1639" t="s">
        <v>24</v>
      </c>
      <c r="H1639" t="s">
        <v>9171</v>
      </c>
    </row>
    <row r="1640" spans="1:8" x14ac:dyDescent="0.25">
      <c r="A1640" t="s">
        <v>9172</v>
      </c>
      <c r="B1640" t="s">
        <v>9173</v>
      </c>
      <c r="C1640" t="s">
        <v>2930</v>
      </c>
      <c r="D1640" t="s">
        <v>2930</v>
      </c>
      <c r="E1640" t="s">
        <v>2930</v>
      </c>
      <c r="F1640" t="s">
        <v>2930</v>
      </c>
      <c r="G1640" t="s">
        <v>2930</v>
      </c>
      <c r="H1640" t="s">
        <v>9174</v>
      </c>
    </row>
    <row r="1641" spans="1:8" x14ac:dyDescent="0.25">
      <c r="A1641" t="s">
        <v>9175</v>
      </c>
      <c r="B1641" t="s">
        <v>9176</v>
      </c>
      <c r="C1641">
        <v>3.04</v>
      </c>
      <c r="D1641" t="s">
        <v>9177</v>
      </c>
      <c r="E1641" t="s">
        <v>2930</v>
      </c>
      <c r="F1641" t="s">
        <v>25</v>
      </c>
      <c r="G1641" t="s">
        <v>62</v>
      </c>
      <c r="H1641" t="s">
        <v>9178</v>
      </c>
    </row>
    <row r="1642" spans="1:8" x14ac:dyDescent="0.25">
      <c r="A1642" t="s">
        <v>9179</v>
      </c>
      <c r="B1642" t="s">
        <v>9180</v>
      </c>
      <c r="C1642">
        <v>45.69</v>
      </c>
      <c r="D1642" t="s">
        <v>9181</v>
      </c>
      <c r="E1642">
        <v>2010</v>
      </c>
      <c r="F1642" t="s">
        <v>600</v>
      </c>
      <c r="G1642" t="s">
        <v>2971</v>
      </c>
      <c r="H1642" t="s">
        <v>9182</v>
      </c>
    </row>
    <row r="1643" spans="1:8" x14ac:dyDescent="0.25">
      <c r="A1643" t="s">
        <v>9183</v>
      </c>
      <c r="B1643" t="s">
        <v>9184</v>
      </c>
      <c r="C1643">
        <v>2.62</v>
      </c>
      <c r="D1643" t="s">
        <v>9185</v>
      </c>
      <c r="E1643" t="s">
        <v>2930</v>
      </c>
      <c r="F1643" t="s">
        <v>77</v>
      </c>
      <c r="G1643" t="s">
        <v>8415</v>
      </c>
      <c r="H1643" t="s">
        <v>9186</v>
      </c>
    </row>
    <row r="1644" spans="1:8" x14ac:dyDescent="0.25">
      <c r="A1644" t="s">
        <v>9187</v>
      </c>
      <c r="B1644" t="s">
        <v>9188</v>
      </c>
      <c r="C1644">
        <v>7.93</v>
      </c>
      <c r="D1644" t="s">
        <v>9189</v>
      </c>
      <c r="E1644">
        <v>1985</v>
      </c>
      <c r="F1644" t="s">
        <v>293</v>
      </c>
      <c r="G1644" t="s">
        <v>6354</v>
      </c>
      <c r="H1644" t="s">
        <v>9190</v>
      </c>
    </row>
    <row r="1645" spans="1:8" x14ac:dyDescent="0.25">
      <c r="A1645" t="s">
        <v>9191</v>
      </c>
      <c r="B1645" t="s">
        <v>9192</v>
      </c>
      <c r="C1645">
        <v>67.37</v>
      </c>
      <c r="D1645" t="s">
        <v>9193</v>
      </c>
      <c r="E1645">
        <v>2007</v>
      </c>
      <c r="F1645" t="s">
        <v>77</v>
      </c>
      <c r="G1645" t="s">
        <v>4201</v>
      </c>
      <c r="H1645" t="s">
        <v>9194</v>
      </c>
    </row>
    <row r="1646" spans="1:8" x14ac:dyDescent="0.25">
      <c r="A1646" t="s">
        <v>9195</v>
      </c>
      <c r="B1646" t="s">
        <v>9196</v>
      </c>
      <c r="C1646">
        <v>11.3</v>
      </c>
      <c r="D1646" t="s">
        <v>9197</v>
      </c>
      <c r="E1646">
        <v>2014</v>
      </c>
      <c r="F1646" t="s">
        <v>25</v>
      </c>
      <c r="G1646" t="s">
        <v>639</v>
      </c>
      <c r="H1646" t="s">
        <v>9198</v>
      </c>
    </row>
    <row r="1647" spans="1:8" x14ac:dyDescent="0.25">
      <c r="A1647" t="s">
        <v>9199</v>
      </c>
      <c r="B1647" t="s">
        <v>9200</v>
      </c>
      <c r="C1647">
        <v>15.8</v>
      </c>
      <c r="D1647" t="s">
        <v>9201</v>
      </c>
      <c r="E1647">
        <v>2000</v>
      </c>
      <c r="F1647" t="s">
        <v>25</v>
      </c>
      <c r="G1647" t="s">
        <v>3017</v>
      </c>
      <c r="H1647" t="s">
        <v>9202</v>
      </c>
    </row>
    <row r="1648" spans="1:8" x14ac:dyDescent="0.25">
      <c r="A1648" t="s">
        <v>9203</v>
      </c>
      <c r="B1648" t="s">
        <v>9204</v>
      </c>
      <c r="C1648">
        <v>18.04</v>
      </c>
      <c r="D1648" t="s">
        <v>9205</v>
      </c>
      <c r="E1648" t="s">
        <v>2930</v>
      </c>
      <c r="F1648" t="s">
        <v>116</v>
      </c>
      <c r="G1648" t="s">
        <v>115</v>
      </c>
      <c r="H1648" t="s">
        <v>9206</v>
      </c>
    </row>
    <row r="1649" spans="1:8" x14ac:dyDescent="0.25">
      <c r="A1649" t="s">
        <v>9207</v>
      </c>
      <c r="B1649" t="s">
        <v>9208</v>
      </c>
      <c r="C1649">
        <v>1.4100999999999999</v>
      </c>
      <c r="D1649" t="s">
        <v>9209</v>
      </c>
      <c r="E1649">
        <v>2006</v>
      </c>
      <c r="F1649" t="s">
        <v>25</v>
      </c>
      <c r="G1649" t="s">
        <v>3278</v>
      </c>
      <c r="H1649" t="s">
        <v>9210</v>
      </c>
    </row>
    <row r="1650" spans="1:8" x14ac:dyDescent="0.25">
      <c r="A1650" t="s">
        <v>9211</v>
      </c>
      <c r="B1650" t="s">
        <v>9212</v>
      </c>
      <c r="C1650">
        <v>5.38</v>
      </c>
      <c r="D1650" t="s">
        <v>9213</v>
      </c>
      <c r="E1650" t="s">
        <v>2930</v>
      </c>
      <c r="F1650" t="s">
        <v>600</v>
      </c>
      <c r="G1650" t="s">
        <v>2949</v>
      </c>
      <c r="H1650" t="s">
        <v>9214</v>
      </c>
    </row>
    <row r="1651" spans="1:8" x14ac:dyDescent="0.25">
      <c r="A1651" t="s">
        <v>9215</v>
      </c>
      <c r="B1651" t="s">
        <v>9216</v>
      </c>
      <c r="C1651">
        <v>34.25</v>
      </c>
      <c r="D1651" t="s">
        <v>8201</v>
      </c>
      <c r="E1651">
        <v>2012</v>
      </c>
      <c r="F1651" t="s">
        <v>18</v>
      </c>
      <c r="G1651" t="s">
        <v>53</v>
      </c>
      <c r="H1651" t="s">
        <v>9217</v>
      </c>
    </row>
    <row r="1652" spans="1:8" x14ac:dyDescent="0.25">
      <c r="A1652" t="s">
        <v>9218</v>
      </c>
      <c r="B1652" t="s">
        <v>9219</v>
      </c>
      <c r="C1652">
        <v>5.44</v>
      </c>
      <c r="D1652" t="s">
        <v>9220</v>
      </c>
      <c r="E1652" t="s">
        <v>2930</v>
      </c>
      <c r="F1652" t="s">
        <v>600</v>
      </c>
      <c r="G1652" t="s">
        <v>2949</v>
      </c>
      <c r="H1652" t="s">
        <v>9221</v>
      </c>
    </row>
    <row r="1653" spans="1:8" x14ac:dyDescent="0.25">
      <c r="A1653" t="s">
        <v>9222</v>
      </c>
      <c r="B1653" t="s">
        <v>9223</v>
      </c>
      <c r="C1653">
        <v>11.6</v>
      </c>
      <c r="D1653" t="s">
        <v>9224</v>
      </c>
      <c r="E1653" t="s">
        <v>2930</v>
      </c>
      <c r="F1653" t="s">
        <v>600</v>
      </c>
      <c r="G1653" t="s">
        <v>2949</v>
      </c>
      <c r="H1653" t="s">
        <v>9225</v>
      </c>
    </row>
    <row r="1654" spans="1:8" x14ac:dyDescent="0.25">
      <c r="A1654" t="s">
        <v>9226</v>
      </c>
      <c r="B1654" t="s">
        <v>9227</v>
      </c>
      <c r="C1654">
        <v>10.199999999999999</v>
      </c>
      <c r="D1654" t="s">
        <v>9228</v>
      </c>
      <c r="E1654">
        <v>2014</v>
      </c>
      <c r="F1654" t="s">
        <v>25</v>
      </c>
      <c r="G1654" t="s">
        <v>62</v>
      </c>
      <c r="H1654" t="s">
        <v>9229</v>
      </c>
    </row>
    <row r="1655" spans="1:8" x14ac:dyDescent="0.25">
      <c r="A1655" t="s">
        <v>9230</v>
      </c>
      <c r="B1655" t="s">
        <v>9231</v>
      </c>
      <c r="C1655">
        <v>35.86</v>
      </c>
      <c r="D1655" t="s">
        <v>9232</v>
      </c>
      <c r="E1655">
        <v>2013</v>
      </c>
      <c r="F1655" t="s">
        <v>25</v>
      </c>
      <c r="G1655" t="s">
        <v>24</v>
      </c>
      <c r="H1655" t="s">
        <v>9233</v>
      </c>
    </row>
    <row r="1656" spans="1:8" x14ac:dyDescent="0.25">
      <c r="A1656" t="s">
        <v>9234</v>
      </c>
      <c r="B1656" t="s">
        <v>9235</v>
      </c>
      <c r="C1656">
        <v>21</v>
      </c>
      <c r="D1656" t="s">
        <v>9236</v>
      </c>
      <c r="E1656">
        <v>2012</v>
      </c>
      <c r="F1656" t="s">
        <v>600</v>
      </c>
      <c r="G1656" t="s">
        <v>2954</v>
      </c>
      <c r="H1656" t="s">
        <v>9237</v>
      </c>
    </row>
    <row r="1657" spans="1:8" x14ac:dyDescent="0.25">
      <c r="A1657" t="s">
        <v>9238</v>
      </c>
      <c r="B1657" t="s">
        <v>9239</v>
      </c>
      <c r="C1657">
        <v>5.16</v>
      </c>
      <c r="D1657" t="s">
        <v>9240</v>
      </c>
      <c r="E1657">
        <v>1993</v>
      </c>
      <c r="F1657" t="s">
        <v>293</v>
      </c>
      <c r="G1657" t="s">
        <v>115</v>
      </c>
      <c r="H1657" t="s">
        <v>9241</v>
      </c>
    </row>
    <row r="1658" spans="1:8" x14ac:dyDescent="0.25">
      <c r="A1658" t="s">
        <v>9242</v>
      </c>
      <c r="B1658" t="s">
        <v>9243</v>
      </c>
      <c r="C1658">
        <v>61.79</v>
      </c>
      <c r="D1658" t="s">
        <v>6657</v>
      </c>
      <c r="E1658" t="s">
        <v>2930</v>
      </c>
      <c r="F1658" t="s">
        <v>25</v>
      </c>
      <c r="G1658" t="s">
        <v>3488</v>
      </c>
      <c r="H1658" t="s">
        <v>9244</v>
      </c>
    </row>
    <row r="1659" spans="1:8" x14ac:dyDescent="0.25">
      <c r="A1659" t="s">
        <v>9245</v>
      </c>
      <c r="B1659" t="s">
        <v>9246</v>
      </c>
      <c r="C1659">
        <v>0.879</v>
      </c>
      <c r="D1659" t="s">
        <v>9247</v>
      </c>
      <c r="E1659" t="s">
        <v>2930</v>
      </c>
      <c r="F1659" t="s">
        <v>3022</v>
      </c>
      <c r="G1659" t="s">
        <v>3023</v>
      </c>
      <c r="H1659" t="s">
        <v>9248</v>
      </c>
    </row>
    <row r="1660" spans="1:8" x14ac:dyDescent="0.25">
      <c r="A1660" t="s">
        <v>9249</v>
      </c>
      <c r="B1660" t="s">
        <v>9250</v>
      </c>
      <c r="C1660">
        <v>6.87</v>
      </c>
      <c r="D1660" t="s">
        <v>9251</v>
      </c>
      <c r="E1660">
        <v>1991</v>
      </c>
      <c r="F1660" t="s">
        <v>18</v>
      </c>
      <c r="G1660" t="s">
        <v>17</v>
      </c>
      <c r="H1660" t="s">
        <v>9252</v>
      </c>
    </row>
    <row r="1661" spans="1:8" x14ac:dyDescent="0.25">
      <c r="A1661" t="s">
        <v>9253</v>
      </c>
      <c r="B1661" t="s">
        <v>9254</v>
      </c>
      <c r="C1661">
        <v>7.86</v>
      </c>
      <c r="D1661" t="s">
        <v>9255</v>
      </c>
      <c r="E1661" t="s">
        <v>2930</v>
      </c>
      <c r="F1661" t="s">
        <v>116</v>
      </c>
      <c r="G1661" t="s">
        <v>115</v>
      </c>
      <c r="H1661" t="s">
        <v>9256</v>
      </c>
    </row>
    <row r="1662" spans="1:8" x14ac:dyDescent="0.25">
      <c r="A1662" t="s">
        <v>9257</v>
      </c>
      <c r="B1662" t="s">
        <v>9258</v>
      </c>
      <c r="C1662">
        <v>0.83350000000000002</v>
      </c>
      <c r="D1662" t="s">
        <v>9259</v>
      </c>
      <c r="E1662" t="s">
        <v>2930</v>
      </c>
      <c r="F1662" t="s">
        <v>18</v>
      </c>
      <c r="G1662" t="s">
        <v>308</v>
      </c>
      <c r="H1662" t="s">
        <v>9260</v>
      </c>
    </row>
    <row r="1663" spans="1:8" x14ac:dyDescent="0.25">
      <c r="A1663" t="s">
        <v>9261</v>
      </c>
      <c r="B1663" t="s">
        <v>9262</v>
      </c>
      <c r="C1663">
        <v>39.04</v>
      </c>
      <c r="D1663" t="s">
        <v>9263</v>
      </c>
      <c r="E1663" t="s">
        <v>2930</v>
      </c>
      <c r="F1663" t="s">
        <v>138</v>
      </c>
      <c r="G1663" t="s">
        <v>308</v>
      </c>
      <c r="H1663" t="s">
        <v>9264</v>
      </c>
    </row>
    <row r="1664" spans="1:8" x14ac:dyDescent="0.25">
      <c r="A1664" t="s">
        <v>9265</v>
      </c>
      <c r="B1664" t="s">
        <v>9266</v>
      </c>
      <c r="C1664">
        <v>8.4</v>
      </c>
      <c r="D1664" t="s">
        <v>9267</v>
      </c>
      <c r="E1664" t="s">
        <v>2930</v>
      </c>
      <c r="F1664" t="s">
        <v>600</v>
      </c>
      <c r="G1664" t="s">
        <v>2954</v>
      </c>
      <c r="H1664" t="s">
        <v>9268</v>
      </c>
    </row>
    <row r="1665" spans="1:8" x14ac:dyDescent="0.25">
      <c r="A1665" t="s">
        <v>9269</v>
      </c>
      <c r="B1665" t="s">
        <v>9270</v>
      </c>
      <c r="C1665">
        <v>14.47</v>
      </c>
      <c r="D1665" t="s">
        <v>3150</v>
      </c>
      <c r="E1665" t="s">
        <v>2930</v>
      </c>
      <c r="F1665" t="s">
        <v>600</v>
      </c>
      <c r="G1665" t="s">
        <v>2940</v>
      </c>
      <c r="H1665" t="s">
        <v>9271</v>
      </c>
    </row>
    <row r="1666" spans="1:8" x14ac:dyDescent="0.25">
      <c r="A1666" t="s">
        <v>9269</v>
      </c>
      <c r="B1666" t="s">
        <v>9272</v>
      </c>
      <c r="C1666">
        <v>51.99</v>
      </c>
      <c r="D1666" t="s">
        <v>9273</v>
      </c>
      <c r="E1666" t="s">
        <v>2930</v>
      </c>
      <c r="F1666" t="s">
        <v>600</v>
      </c>
      <c r="G1666" t="s">
        <v>2940</v>
      </c>
      <c r="H1666" t="s">
        <v>9274</v>
      </c>
    </row>
    <row r="1667" spans="1:8" x14ac:dyDescent="0.25">
      <c r="A1667" t="s">
        <v>9275</v>
      </c>
      <c r="B1667" t="s">
        <v>9276</v>
      </c>
      <c r="C1667">
        <v>19.14</v>
      </c>
      <c r="D1667" t="s">
        <v>9277</v>
      </c>
      <c r="E1667" t="s">
        <v>2930</v>
      </c>
      <c r="F1667" t="s">
        <v>600</v>
      </c>
      <c r="G1667" t="s">
        <v>2949</v>
      </c>
      <c r="H1667" t="s">
        <v>9278</v>
      </c>
    </row>
    <row r="1668" spans="1:8" x14ac:dyDescent="0.25">
      <c r="A1668" t="s">
        <v>9279</v>
      </c>
      <c r="B1668" t="s">
        <v>9280</v>
      </c>
      <c r="C1668">
        <v>1.1399999999999999</v>
      </c>
      <c r="D1668" t="s">
        <v>9281</v>
      </c>
      <c r="E1668" t="s">
        <v>2930</v>
      </c>
      <c r="F1668" t="s">
        <v>18</v>
      </c>
      <c r="G1668" t="s">
        <v>17</v>
      </c>
      <c r="H1668" t="s">
        <v>9282</v>
      </c>
    </row>
    <row r="1669" spans="1:8" x14ac:dyDescent="0.25">
      <c r="A1669" t="s">
        <v>9283</v>
      </c>
      <c r="B1669" t="s">
        <v>9284</v>
      </c>
      <c r="C1669">
        <v>25.02</v>
      </c>
      <c r="D1669" t="s">
        <v>5730</v>
      </c>
      <c r="E1669">
        <v>2010</v>
      </c>
      <c r="F1669" t="s">
        <v>31</v>
      </c>
      <c r="G1669" t="s">
        <v>3236</v>
      </c>
      <c r="H1669" t="s">
        <v>9285</v>
      </c>
    </row>
    <row r="1670" spans="1:8" x14ac:dyDescent="0.25">
      <c r="A1670" t="s">
        <v>9286</v>
      </c>
      <c r="B1670" t="s">
        <v>9287</v>
      </c>
      <c r="C1670">
        <v>19.7</v>
      </c>
      <c r="D1670" t="s">
        <v>9288</v>
      </c>
      <c r="E1670">
        <v>2014</v>
      </c>
      <c r="F1670" t="s">
        <v>138</v>
      </c>
      <c r="G1670" t="s">
        <v>4708</v>
      </c>
      <c r="H1670" t="s">
        <v>9289</v>
      </c>
    </row>
    <row r="1671" spans="1:8" x14ac:dyDescent="0.25">
      <c r="A1671" t="s">
        <v>9290</v>
      </c>
      <c r="B1671" t="s">
        <v>9291</v>
      </c>
      <c r="C1671">
        <v>12.32</v>
      </c>
      <c r="D1671" t="s">
        <v>9292</v>
      </c>
      <c r="E1671" t="s">
        <v>2930</v>
      </c>
      <c r="F1671" t="s">
        <v>600</v>
      </c>
      <c r="G1671" t="s">
        <v>3621</v>
      </c>
      <c r="H1671" t="s">
        <v>9293</v>
      </c>
    </row>
    <row r="1672" spans="1:8" x14ac:dyDescent="0.25">
      <c r="A1672" t="s">
        <v>9294</v>
      </c>
      <c r="B1672" t="s">
        <v>9295</v>
      </c>
      <c r="C1672">
        <v>5.9324000000000003</v>
      </c>
      <c r="D1672" t="s">
        <v>9296</v>
      </c>
      <c r="E1672" t="s">
        <v>2930</v>
      </c>
      <c r="F1672" t="s">
        <v>18</v>
      </c>
      <c r="G1672" t="s">
        <v>17</v>
      </c>
      <c r="H1672" t="s">
        <v>9297</v>
      </c>
    </row>
    <row r="1673" spans="1:8" x14ac:dyDescent="0.25">
      <c r="A1673" t="s">
        <v>9298</v>
      </c>
      <c r="B1673" t="s">
        <v>9299</v>
      </c>
      <c r="C1673">
        <v>51.33</v>
      </c>
      <c r="D1673" t="s">
        <v>9300</v>
      </c>
      <c r="E1673">
        <v>1998</v>
      </c>
      <c r="F1673" t="s">
        <v>18</v>
      </c>
      <c r="G1673" t="s">
        <v>17</v>
      </c>
      <c r="H1673" t="s">
        <v>9301</v>
      </c>
    </row>
    <row r="1674" spans="1:8" x14ac:dyDescent="0.25">
      <c r="A1674" t="s">
        <v>9302</v>
      </c>
      <c r="B1674" t="s">
        <v>9303</v>
      </c>
      <c r="C1674">
        <v>3.52</v>
      </c>
      <c r="D1674" t="s">
        <v>9304</v>
      </c>
      <c r="E1674" t="s">
        <v>2930</v>
      </c>
      <c r="F1674" t="s">
        <v>31</v>
      </c>
      <c r="G1674" t="s">
        <v>3463</v>
      </c>
      <c r="H1674" t="s">
        <v>9305</v>
      </c>
    </row>
    <row r="1675" spans="1:8" x14ac:dyDescent="0.25">
      <c r="A1675" t="s">
        <v>9306</v>
      </c>
      <c r="B1675" t="s">
        <v>9307</v>
      </c>
      <c r="C1675">
        <v>11.36</v>
      </c>
      <c r="D1675" t="s">
        <v>9308</v>
      </c>
      <c r="E1675" t="s">
        <v>2930</v>
      </c>
      <c r="F1675" t="s">
        <v>18</v>
      </c>
      <c r="G1675" t="s">
        <v>308</v>
      </c>
      <c r="H1675" t="s">
        <v>9309</v>
      </c>
    </row>
    <row r="1676" spans="1:8" x14ac:dyDescent="0.25">
      <c r="A1676" t="s">
        <v>9310</v>
      </c>
      <c r="B1676" t="s">
        <v>9311</v>
      </c>
      <c r="C1676">
        <v>23.3</v>
      </c>
      <c r="D1676" t="s">
        <v>9312</v>
      </c>
      <c r="E1676" t="s">
        <v>2930</v>
      </c>
      <c r="F1676" t="s">
        <v>293</v>
      </c>
      <c r="G1676" t="s">
        <v>292</v>
      </c>
      <c r="H1676" t="s">
        <v>9313</v>
      </c>
    </row>
    <row r="1677" spans="1:8" x14ac:dyDescent="0.25">
      <c r="A1677" t="s">
        <v>9314</v>
      </c>
      <c r="B1677" t="s">
        <v>9315</v>
      </c>
      <c r="C1677">
        <v>6.9</v>
      </c>
      <c r="D1677" t="s">
        <v>9316</v>
      </c>
      <c r="E1677">
        <v>2004</v>
      </c>
      <c r="F1677" t="s">
        <v>25</v>
      </c>
      <c r="G1677" t="s">
        <v>24</v>
      </c>
      <c r="H1677" t="s">
        <v>9317</v>
      </c>
    </row>
    <row r="1678" spans="1:8" x14ac:dyDescent="0.25">
      <c r="A1678" t="s">
        <v>9318</v>
      </c>
      <c r="B1678" t="s">
        <v>9319</v>
      </c>
      <c r="C1678">
        <v>33.590000000000003</v>
      </c>
      <c r="D1678" t="s">
        <v>3143</v>
      </c>
      <c r="E1678">
        <v>2002</v>
      </c>
      <c r="F1678" t="s">
        <v>31</v>
      </c>
      <c r="G1678" t="s">
        <v>3389</v>
      </c>
      <c r="H1678" t="s">
        <v>9320</v>
      </c>
    </row>
    <row r="1679" spans="1:8" x14ac:dyDescent="0.25">
      <c r="A1679" t="s">
        <v>9321</v>
      </c>
      <c r="B1679" t="s">
        <v>9322</v>
      </c>
      <c r="C1679" t="s">
        <v>2930</v>
      </c>
      <c r="D1679" t="s">
        <v>2930</v>
      </c>
      <c r="E1679" t="s">
        <v>2930</v>
      </c>
      <c r="F1679" t="s">
        <v>2930</v>
      </c>
      <c r="G1679" t="s">
        <v>2930</v>
      </c>
      <c r="H1679" t="s">
        <v>9323</v>
      </c>
    </row>
    <row r="1680" spans="1:8" x14ac:dyDescent="0.25">
      <c r="A1680" t="s">
        <v>9324</v>
      </c>
      <c r="B1680" t="s">
        <v>9325</v>
      </c>
      <c r="C1680">
        <v>7.04</v>
      </c>
      <c r="D1680" t="s">
        <v>3355</v>
      </c>
      <c r="E1680" t="s">
        <v>2930</v>
      </c>
      <c r="F1680" t="s">
        <v>218</v>
      </c>
      <c r="G1680" t="s">
        <v>3028</v>
      </c>
      <c r="H1680" t="s">
        <v>9326</v>
      </c>
    </row>
    <row r="1681" spans="1:8" x14ac:dyDescent="0.25">
      <c r="A1681" t="s">
        <v>9327</v>
      </c>
      <c r="B1681" t="s">
        <v>9328</v>
      </c>
      <c r="C1681">
        <v>4.1500000000000004</v>
      </c>
      <c r="D1681" t="s">
        <v>9329</v>
      </c>
      <c r="E1681">
        <v>2004</v>
      </c>
      <c r="F1681" t="s">
        <v>218</v>
      </c>
      <c r="G1681" t="s">
        <v>217</v>
      </c>
      <c r="H1681" t="s">
        <v>9330</v>
      </c>
    </row>
    <row r="1682" spans="1:8" x14ac:dyDescent="0.25">
      <c r="A1682" t="s">
        <v>9331</v>
      </c>
      <c r="B1682" t="s">
        <v>9332</v>
      </c>
      <c r="C1682">
        <v>13.25</v>
      </c>
      <c r="D1682" t="s">
        <v>4818</v>
      </c>
      <c r="E1682" t="s">
        <v>2930</v>
      </c>
      <c r="F1682" t="s">
        <v>3022</v>
      </c>
      <c r="G1682" t="s">
        <v>3023</v>
      </c>
      <c r="H1682" t="s">
        <v>9333</v>
      </c>
    </row>
    <row r="1683" spans="1:8" x14ac:dyDescent="0.25">
      <c r="A1683" t="s">
        <v>9334</v>
      </c>
      <c r="B1683" t="s">
        <v>9335</v>
      </c>
      <c r="C1683">
        <v>11.65</v>
      </c>
      <c r="D1683" t="s">
        <v>9336</v>
      </c>
      <c r="E1683">
        <v>2014</v>
      </c>
      <c r="F1683" t="s">
        <v>25</v>
      </c>
      <c r="G1683" t="s">
        <v>24</v>
      </c>
      <c r="H1683" t="s">
        <v>9337</v>
      </c>
    </row>
    <row r="1684" spans="1:8" x14ac:dyDescent="0.25">
      <c r="A1684" t="s">
        <v>9338</v>
      </c>
      <c r="B1684" t="s">
        <v>9339</v>
      </c>
      <c r="C1684">
        <v>78.97</v>
      </c>
      <c r="D1684" t="s">
        <v>9340</v>
      </c>
      <c r="E1684">
        <v>2004</v>
      </c>
      <c r="F1684" t="s">
        <v>600</v>
      </c>
      <c r="G1684" t="s">
        <v>2971</v>
      </c>
      <c r="H1684" t="s">
        <v>9341</v>
      </c>
    </row>
    <row r="1685" spans="1:8" x14ac:dyDescent="0.25">
      <c r="A1685" t="s">
        <v>9342</v>
      </c>
      <c r="B1685" t="s">
        <v>9343</v>
      </c>
      <c r="C1685">
        <v>27.53</v>
      </c>
      <c r="D1685" t="s">
        <v>6555</v>
      </c>
      <c r="E1685">
        <v>2013</v>
      </c>
      <c r="F1685" t="s">
        <v>18</v>
      </c>
      <c r="G1685" t="s">
        <v>17</v>
      </c>
      <c r="H1685" t="s">
        <v>9344</v>
      </c>
    </row>
    <row r="1686" spans="1:8" x14ac:dyDescent="0.25">
      <c r="A1686" t="s">
        <v>9345</v>
      </c>
      <c r="B1686" t="s">
        <v>9346</v>
      </c>
      <c r="C1686">
        <v>26.35</v>
      </c>
      <c r="D1686" t="s">
        <v>9347</v>
      </c>
      <c r="E1686">
        <v>2014</v>
      </c>
      <c r="F1686" t="s">
        <v>600</v>
      </c>
      <c r="G1686" t="s">
        <v>2971</v>
      </c>
      <c r="H1686" t="s">
        <v>9348</v>
      </c>
    </row>
    <row r="1687" spans="1:8" x14ac:dyDescent="0.25">
      <c r="A1687" t="s">
        <v>9349</v>
      </c>
      <c r="B1687" t="s">
        <v>9350</v>
      </c>
      <c r="C1687">
        <v>18.829999999999998</v>
      </c>
      <c r="D1687" t="s">
        <v>9351</v>
      </c>
      <c r="E1687">
        <v>2003</v>
      </c>
      <c r="F1687" t="s">
        <v>600</v>
      </c>
      <c r="G1687" t="s">
        <v>2949</v>
      </c>
      <c r="H1687" t="s">
        <v>9352</v>
      </c>
    </row>
    <row r="1688" spans="1:8" x14ac:dyDescent="0.25">
      <c r="A1688" t="s">
        <v>9353</v>
      </c>
      <c r="B1688" t="s">
        <v>9354</v>
      </c>
      <c r="C1688">
        <v>23.67</v>
      </c>
      <c r="D1688" t="s">
        <v>9355</v>
      </c>
      <c r="E1688">
        <v>1992</v>
      </c>
      <c r="F1688" t="s">
        <v>116</v>
      </c>
      <c r="G1688" t="s">
        <v>4401</v>
      </c>
      <c r="H1688" t="s">
        <v>9356</v>
      </c>
    </row>
    <row r="1689" spans="1:8" x14ac:dyDescent="0.25">
      <c r="A1689" t="s">
        <v>151</v>
      </c>
      <c r="B1689" t="s">
        <v>9357</v>
      </c>
      <c r="C1689">
        <v>83</v>
      </c>
      <c r="D1689" t="s">
        <v>9358</v>
      </c>
      <c r="E1689" t="s">
        <v>2930</v>
      </c>
      <c r="F1689" t="s">
        <v>31</v>
      </c>
      <c r="G1689" t="s">
        <v>154</v>
      </c>
      <c r="H1689" t="s">
        <v>9359</v>
      </c>
    </row>
    <row r="1690" spans="1:8" x14ac:dyDescent="0.25">
      <c r="A1690" t="s">
        <v>9360</v>
      </c>
      <c r="B1690" t="s">
        <v>9361</v>
      </c>
      <c r="C1690">
        <v>3.74</v>
      </c>
      <c r="D1690" t="s">
        <v>9362</v>
      </c>
      <c r="E1690">
        <v>2013</v>
      </c>
      <c r="F1690" t="s">
        <v>178</v>
      </c>
      <c r="G1690" t="s">
        <v>9363</v>
      </c>
      <c r="H1690" t="s">
        <v>9364</v>
      </c>
    </row>
    <row r="1691" spans="1:8" x14ac:dyDescent="0.25">
      <c r="A1691" t="s">
        <v>9365</v>
      </c>
      <c r="B1691" t="s">
        <v>9366</v>
      </c>
      <c r="C1691">
        <v>23.01</v>
      </c>
      <c r="D1691" t="s">
        <v>9367</v>
      </c>
      <c r="E1691">
        <v>1986</v>
      </c>
      <c r="F1691" t="s">
        <v>288</v>
      </c>
      <c r="G1691" t="s">
        <v>3755</v>
      </c>
      <c r="H1691" t="s">
        <v>9368</v>
      </c>
    </row>
    <row r="1692" spans="1:8" x14ac:dyDescent="0.25">
      <c r="A1692" t="s">
        <v>9369</v>
      </c>
      <c r="B1692" t="s">
        <v>9370</v>
      </c>
      <c r="C1692">
        <v>30.34</v>
      </c>
      <c r="D1692" t="s">
        <v>4451</v>
      </c>
      <c r="E1692">
        <v>2002</v>
      </c>
      <c r="F1692" t="s">
        <v>3022</v>
      </c>
      <c r="G1692" t="s">
        <v>287</v>
      </c>
      <c r="H1692" t="s">
        <v>9371</v>
      </c>
    </row>
    <row r="1693" spans="1:8" x14ac:dyDescent="0.25">
      <c r="A1693" t="s">
        <v>9372</v>
      </c>
      <c r="B1693" t="s">
        <v>9373</v>
      </c>
      <c r="C1693">
        <v>16.29</v>
      </c>
      <c r="D1693" t="s">
        <v>9374</v>
      </c>
      <c r="E1693">
        <v>2000</v>
      </c>
      <c r="F1693" t="s">
        <v>18</v>
      </c>
      <c r="G1693" t="s">
        <v>53</v>
      </c>
      <c r="H1693" t="s">
        <v>9375</v>
      </c>
    </row>
    <row r="1694" spans="1:8" x14ac:dyDescent="0.25">
      <c r="A1694" t="s">
        <v>9376</v>
      </c>
      <c r="B1694" t="s">
        <v>9377</v>
      </c>
      <c r="C1694">
        <v>29.9</v>
      </c>
      <c r="D1694" t="s">
        <v>3084</v>
      </c>
      <c r="E1694">
        <v>2007</v>
      </c>
      <c r="F1694" t="s">
        <v>25</v>
      </c>
      <c r="G1694" t="s">
        <v>3735</v>
      </c>
      <c r="H1694" t="s">
        <v>9378</v>
      </c>
    </row>
    <row r="1695" spans="1:8" x14ac:dyDescent="0.25">
      <c r="A1695" t="s">
        <v>9379</v>
      </c>
      <c r="B1695" t="s">
        <v>9380</v>
      </c>
      <c r="C1695">
        <v>8</v>
      </c>
      <c r="D1695" t="s">
        <v>9381</v>
      </c>
      <c r="E1695">
        <v>2014</v>
      </c>
      <c r="F1695" t="s">
        <v>18</v>
      </c>
      <c r="G1695" t="s">
        <v>17</v>
      </c>
      <c r="H1695" t="s">
        <v>9382</v>
      </c>
    </row>
    <row r="1696" spans="1:8" x14ac:dyDescent="0.25">
      <c r="A1696" t="s">
        <v>9383</v>
      </c>
      <c r="B1696" t="s">
        <v>9384</v>
      </c>
      <c r="C1696">
        <v>18.670000000000002</v>
      </c>
      <c r="D1696" t="s">
        <v>9385</v>
      </c>
      <c r="E1696">
        <v>1990</v>
      </c>
      <c r="F1696" t="s">
        <v>178</v>
      </c>
      <c r="G1696" t="s">
        <v>5089</v>
      </c>
      <c r="H1696" t="s">
        <v>9386</v>
      </c>
    </row>
    <row r="1697" spans="1:8" x14ac:dyDescent="0.25">
      <c r="A1697" t="s">
        <v>73</v>
      </c>
      <c r="B1697" t="s">
        <v>9387</v>
      </c>
      <c r="C1697">
        <v>25.77</v>
      </c>
      <c r="D1697" t="s">
        <v>9388</v>
      </c>
      <c r="E1697" t="s">
        <v>2930</v>
      </c>
      <c r="F1697" t="s">
        <v>77</v>
      </c>
      <c r="G1697" t="s">
        <v>76</v>
      </c>
      <c r="H1697" t="s">
        <v>9389</v>
      </c>
    </row>
    <row r="1698" spans="1:8" x14ac:dyDescent="0.25">
      <c r="A1698" t="s">
        <v>9390</v>
      </c>
      <c r="B1698" t="s">
        <v>9391</v>
      </c>
      <c r="C1698">
        <v>7.35</v>
      </c>
      <c r="D1698" t="s">
        <v>9392</v>
      </c>
      <c r="E1698" t="s">
        <v>2930</v>
      </c>
      <c r="F1698" t="s">
        <v>31</v>
      </c>
      <c r="G1698" t="s">
        <v>2980</v>
      </c>
      <c r="H1698" t="s">
        <v>9393</v>
      </c>
    </row>
    <row r="1699" spans="1:8" x14ac:dyDescent="0.25">
      <c r="A1699" t="s">
        <v>9394</v>
      </c>
      <c r="B1699" t="s">
        <v>9395</v>
      </c>
      <c r="C1699">
        <v>48.59</v>
      </c>
      <c r="D1699" t="s">
        <v>5385</v>
      </c>
      <c r="E1699">
        <v>1994</v>
      </c>
      <c r="F1699" t="s">
        <v>138</v>
      </c>
      <c r="G1699" t="s">
        <v>3539</v>
      </c>
      <c r="H1699" t="s">
        <v>9396</v>
      </c>
    </row>
    <row r="1700" spans="1:8" x14ac:dyDescent="0.25">
      <c r="A1700" t="s">
        <v>9397</v>
      </c>
      <c r="B1700" t="s">
        <v>9398</v>
      </c>
      <c r="C1700">
        <v>59.45</v>
      </c>
      <c r="D1700" t="s">
        <v>5799</v>
      </c>
      <c r="E1700">
        <v>2011</v>
      </c>
      <c r="F1700" t="s">
        <v>31</v>
      </c>
      <c r="G1700" t="s">
        <v>71</v>
      </c>
      <c r="H1700" t="s">
        <v>9399</v>
      </c>
    </row>
    <row r="1701" spans="1:8" x14ac:dyDescent="0.25">
      <c r="A1701" t="s">
        <v>9400</v>
      </c>
      <c r="B1701" t="s">
        <v>9401</v>
      </c>
      <c r="C1701">
        <v>4.62</v>
      </c>
      <c r="D1701" t="s">
        <v>9402</v>
      </c>
      <c r="E1701">
        <v>1994</v>
      </c>
      <c r="F1701" t="s">
        <v>18</v>
      </c>
      <c r="G1701" t="s">
        <v>308</v>
      </c>
      <c r="H1701" t="s">
        <v>9403</v>
      </c>
    </row>
    <row r="1702" spans="1:8" x14ac:dyDescent="0.25">
      <c r="A1702" t="s">
        <v>9404</v>
      </c>
      <c r="B1702" t="s">
        <v>9405</v>
      </c>
      <c r="C1702">
        <v>34.6</v>
      </c>
      <c r="D1702" t="s">
        <v>9406</v>
      </c>
      <c r="E1702">
        <v>1988</v>
      </c>
      <c r="F1702" t="s">
        <v>18</v>
      </c>
      <c r="G1702" t="s">
        <v>53</v>
      </c>
      <c r="H1702" t="s">
        <v>9407</v>
      </c>
    </row>
    <row r="1703" spans="1:8" x14ac:dyDescent="0.25">
      <c r="A1703" t="s">
        <v>9408</v>
      </c>
      <c r="B1703" t="s">
        <v>9409</v>
      </c>
      <c r="C1703">
        <v>6.87</v>
      </c>
      <c r="D1703" t="s">
        <v>9410</v>
      </c>
      <c r="E1703" t="s">
        <v>2930</v>
      </c>
      <c r="F1703" t="s">
        <v>218</v>
      </c>
      <c r="G1703" t="s">
        <v>308</v>
      </c>
      <c r="H1703" t="s">
        <v>9411</v>
      </c>
    </row>
    <row r="1704" spans="1:8" x14ac:dyDescent="0.25">
      <c r="A1704" t="s">
        <v>9412</v>
      </c>
      <c r="B1704" t="s">
        <v>9413</v>
      </c>
      <c r="C1704">
        <v>11.5</v>
      </c>
      <c r="D1704" t="s">
        <v>9414</v>
      </c>
      <c r="E1704" t="s">
        <v>2930</v>
      </c>
      <c r="F1704" t="s">
        <v>25</v>
      </c>
      <c r="G1704" t="s">
        <v>3017</v>
      </c>
      <c r="H1704" t="s">
        <v>9415</v>
      </c>
    </row>
    <row r="1705" spans="1:8" x14ac:dyDescent="0.25">
      <c r="A1705" t="s">
        <v>9416</v>
      </c>
      <c r="B1705" t="s">
        <v>9417</v>
      </c>
      <c r="C1705">
        <v>31.07</v>
      </c>
      <c r="D1705" t="s">
        <v>9418</v>
      </c>
      <c r="E1705" t="s">
        <v>2930</v>
      </c>
      <c r="F1705" t="s">
        <v>600</v>
      </c>
      <c r="G1705" t="s">
        <v>2949</v>
      </c>
      <c r="H1705" t="s">
        <v>9419</v>
      </c>
    </row>
    <row r="1706" spans="1:8" x14ac:dyDescent="0.25">
      <c r="A1706" t="s">
        <v>9416</v>
      </c>
      <c r="B1706" t="s">
        <v>9420</v>
      </c>
      <c r="C1706">
        <v>27.270099999999999</v>
      </c>
      <c r="D1706" t="s">
        <v>9421</v>
      </c>
      <c r="E1706" t="s">
        <v>2930</v>
      </c>
      <c r="F1706" t="s">
        <v>600</v>
      </c>
      <c r="G1706" t="s">
        <v>2949</v>
      </c>
      <c r="H1706" t="s">
        <v>9422</v>
      </c>
    </row>
    <row r="1707" spans="1:8" x14ac:dyDescent="0.25">
      <c r="A1707" t="s">
        <v>9423</v>
      </c>
      <c r="B1707" t="s">
        <v>9424</v>
      </c>
      <c r="C1707">
        <v>3.97</v>
      </c>
      <c r="D1707" t="s">
        <v>9425</v>
      </c>
      <c r="E1707">
        <v>2001</v>
      </c>
      <c r="F1707" t="s">
        <v>2930</v>
      </c>
      <c r="G1707" t="s">
        <v>2930</v>
      </c>
      <c r="H1707" t="s">
        <v>9426</v>
      </c>
    </row>
    <row r="1708" spans="1:8" x14ac:dyDescent="0.25">
      <c r="A1708" t="s">
        <v>9427</v>
      </c>
      <c r="B1708" t="s">
        <v>9428</v>
      </c>
      <c r="C1708">
        <v>31.65</v>
      </c>
      <c r="D1708" t="s">
        <v>9429</v>
      </c>
      <c r="E1708">
        <v>1984</v>
      </c>
      <c r="F1708" t="s">
        <v>18</v>
      </c>
      <c r="G1708" t="s">
        <v>131</v>
      </c>
      <c r="H1708" t="s">
        <v>9430</v>
      </c>
    </row>
    <row r="1709" spans="1:8" x14ac:dyDescent="0.25">
      <c r="A1709" t="s">
        <v>9431</v>
      </c>
      <c r="B1709" t="s">
        <v>9432</v>
      </c>
      <c r="C1709">
        <v>25.51</v>
      </c>
      <c r="D1709" t="s">
        <v>4941</v>
      </c>
      <c r="E1709" t="s">
        <v>2930</v>
      </c>
      <c r="F1709" t="s">
        <v>18</v>
      </c>
      <c r="G1709" t="s">
        <v>3249</v>
      </c>
      <c r="H1709" t="s">
        <v>9433</v>
      </c>
    </row>
    <row r="1710" spans="1:8" x14ac:dyDescent="0.25">
      <c r="A1710" t="s">
        <v>9434</v>
      </c>
      <c r="B1710" t="s">
        <v>9435</v>
      </c>
      <c r="C1710">
        <v>3.86</v>
      </c>
      <c r="D1710" t="s">
        <v>9436</v>
      </c>
      <c r="E1710">
        <v>2010</v>
      </c>
      <c r="F1710" t="s">
        <v>77</v>
      </c>
      <c r="G1710" t="s">
        <v>4201</v>
      </c>
      <c r="H1710" t="s">
        <v>9437</v>
      </c>
    </row>
    <row r="1711" spans="1:8" x14ac:dyDescent="0.25">
      <c r="A1711" t="s">
        <v>9438</v>
      </c>
      <c r="B1711" t="s">
        <v>9439</v>
      </c>
      <c r="C1711">
        <v>10.8</v>
      </c>
      <c r="D1711" t="s">
        <v>9440</v>
      </c>
      <c r="E1711">
        <v>1996</v>
      </c>
      <c r="F1711" t="s">
        <v>600</v>
      </c>
      <c r="G1711" t="s">
        <v>3451</v>
      </c>
      <c r="H1711" t="s">
        <v>9441</v>
      </c>
    </row>
    <row r="1712" spans="1:8" x14ac:dyDescent="0.25">
      <c r="A1712" t="s">
        <v>9442</v>
      </c>
      <c r="B1712" t="s">
        <v>9443</v>
      </c>
      <c r="C1712">
        <v>19.73</v>
      </c>
      <c r="D1712" t="s">
        <v>7835</v>
      </c>
      <c r="E1712">
        <v>2007</v>
      </c>
      <c r="F1712" t="s">
        <v>18</v>
      </c>
      <c r="G1712" t="s">
        <v>17</v>
      </c>
      <c r="H1712" t="s">
        <v>9444</v>
      </c>
    </row>
    <row r="1713" spans="1:8" x14ac:dyDescent="0.25">
      <c r="A1713" t="s">
        <v>9445</v>
      </c>
      <c r="B1713" t="s">
        <v>9446</v>
      </c>
      <c r="C1713">
        <v>2.6999</v>
      </c>
      <c r="D1713" t="s">
        <v>9447</v>
      </c>
      <c r="E1713">
        <v>2014</v>
      </c>
      <c r="F1713" t="s">
        <v>18</v>
      </c>
      <c r="G1713" t="s">
        <v>17</v>
      </c>
      <c r="H1713" t="s">
        <v>9448</v>
      </c>
    </row>
    <row r="1714" spans="1:8" x14ac:dyDescent="0.25">
      <c r="A1714" t="s">
        <v>9449</v>
      </c>
      <c r="B1714" t="s">
        <v>9450</v>
      </c>
      <c r="C1714">
        <v>3.51</v>
      </c>
      <c r="D1714" t="s">
        <v>9451</v>
      </c>
      <c r="E1714" t="s">
        <v>2930</v>
      </c>
      <c r="F1714" t="s">
        <v>25</v>
      </c>
      <c r="G1714" t="s">
        <v>24</v>
      </c>
      <c r="H1714" t="s">
        <v>9452</v>
      </c>
    </row>
    <row r="1715" spans="1:8" x14ac:dyDescent="0.25">
      <c r="A1715" t="s">
        <v>9453</v>
      </c>
      <c r="B1715" t="s">
        <v>9454</v>
      </c>
      <c r="C1715">
        <v>47.42</v>
      </c>
      <c r="D1715" t="s">
        <v>9455</v>
      </c>
      <c r="E1715">
        <v>2009</v>
      </c>
      <c r="F1715" t="s">
        <v>18</v>
      </c>
      <c r="G1715" t="s">
        <v>17</v>
      </c>
      <c r="H1715" t="s">
        <v>9456</v>
      </c>
    </row>
    <row r="1716" spans="1:8" x14ac:dyDescent="0.25">
      <c r="A1716" t="s">
        <v>9457</v>
      </c>
      <c r="B1716" t="s">
        <v>9458</v>
      </c>
      <c r="C1716">
        <v>110</v>
      </c>
      <c r="D1716" t="s">
        <v>9459</v>
      </c>
      <c r="E1716" t="s">
        <v>2930</v>
      </c>
      <c r="F1716" t="s">
        <v>25</v>
      </c>
      <c r="G1716" t="s">
        <v>24</v>
      </c>
      <c r="H1716" t="s">
        <v>9460</v>
      </c>
    </row>
    <row r="1717" spans="1:8" x14ac:dyDescent="0.25">
      <c r="A1717" t="s">
        <v>9461</v>
      </c>
      <c r="B1717" t="s">
        <v>9462</v>
      </c>
      <c r="C1717">
        <v>7.52</v>
      </c>
      <c r="D1717" t="s">
        <v>9463</v>
      </c>
      <c r="E1717">
        <v>2014</v>
      </c>
      <c r="F1717" t="s">
        <v>293</v>
      </c>
      <c r="G1717" t="s">
        <v>292</v>
      </c>
      <c r="H1717" t="s">
        <v>9464</v>
      </c>
    </row>
    <row r="1718" spans="1:8" x14ac:dyDescent="0.25">
      <c r="A1718" t="s">
        <v>9465</v>
      </c>
      <c r="B1718" t="s">
        <v>9466</v>
      </c>
      <c r="C1718">
        <v>4.75</v>
      </c>
      <c r="D1718" t="s">
        <v>9467</v>
      </c>
      <c r="E1718">
        <v>2015</v>
      </c>
      <c r="F1718" t="s">
        <v>25</v>
      </c>
      <c r="G1718" t="s">
        <v>3017</v>
      </c>
      <c r="H1718" t="s">
        <v>9468</v>
      </c>
    </row>
    <row r="1719" spans="1:8" x14ac:dyDescent="0.25">
      <c r="A1719" t="s">
        <v>9465</v>
      </c>
      <c r="B1719" t="s">
        <v>9469</v>
      </c>
      <c r="C1719">
        <v>0.19</v>
      </c>
      <c r="D1719" t="s">
        <v>2930</v>
      </c>
      <c r="E1719">
        <v>2015</v>
      </c>
      <c r="F1719" t="s">
        <v>25</v>
      </c>
      <c r="G1719" t="s">
        <v>3017</v>
      </c>
      <c r="H1719" t="s">
        <v>9470</v>
      </c>
    </row>
    <row r="1720" spans="1:8" x14ac:dyDescent="0.25">
      <c r="A1720" t="s">
        <v>9471</v>
      </c>
      <c r="B1720" t="s">
        <v>9472</v>
      </c>
      <c r="C1720">
        <v>1.79</v>
      </c>
      <c r="D1720" t="s">
        <v>9473</v>
      </c>
      <c r="E1720" t="s">
        <v>2930</v>
      </c>
      <c r="F1720" t="s">
        <v>31</v>
      </c>
      <c r="G1720" t="s">
        <v>3249</v>
      </c>
      <c r="H1720" t="s">
        <v>9474</v>
      </c>
    </row>
    <row r="1721" spans="1:8" x14ac:dyDescent="0.25">
      <c r="A1721" t="s">
        <v>9475</v>
      </c>
      <c r="B1721" t="s">
        <v>9476</v>
      </c>
      <c r="C1721">
        <v>5.42</v>
      </c>
      <c r="D1721" t="s">
        <v>9477</v>
      </c>
      <c r="E1721" t="s">
        <v>2930</v>
      </c>
      <c r="F1721" t="s">
        <v>25</v>
      </c>
      <c r="G1721" t="s">
        <v>24</v>
      </c>
      <c r="H1721" t="s">
        <v>9478</v>
      </c>
    </row>
    <row r="1722" spans="1:8" x14ac:dyDescent="0.25">
      <c r="A1722" t="s">
        <v>9479</v>
      </c>
      <c r="B1722" t="s">
        <v>9480</v>
      </c>
      <c r="C1722">
        <v>2.09</v>
      </c>
      <c r="D1722" t="s">
        <v>9481</v>
      </c>
      <c r="E1722">
        <v>2005</v>
      </c>
      <c r="F1722" t="s">
        <v>25</v>
      </c>
      <c r="G1722" t="s">
        <v>3017</v>
      </c>
      <c r="H1722" t="s">
        <v>9482</v>
      </c>
    </row>
    <row r="1723" spans="1:8" x14ac:dyDescent="0.25">
      <c r="A1723" t="s">
        <v>9483</v>
      </c>
      <c r="B1723" t="s">
        <v>9484</v>
      </c>
      <c r="C1723">
        <v>27.46</v>
      </c>
      <c r="D1723" t="s">
        <v>9485</v>
      </c>
      <c r="E1723">
        <v>2006</v>
      </c>
      <c r="F1723" t="s">
        <v>31</v>
      </c>
      <c r="G1723" t="s">
        <v>154</v>
      </c>
      <c r="H1723" t="s">
        <v>9486</v>
      </c>
    </row>
    <row r="1724" spans="1:8" x14ac:dyDescent="0.25">
      <c r="A1724" t="s">
        <v>9487</v>
      </c>
      <c r="B1724" t="s">
        <v>9488</v>
      </c>
      <c r="C1724">
        <v>46.47</v>
      </c>
      <c r="D1724" t="s">
        <v>9489</v>
      </c>
      <c r="E1724">
        <v>2007</v>
      </c>
      <c r="F1724" t="s">
        <v>18</v>
      </c>
      <c r="G1724" t="s">
        <v>53</v>
      </c>
      <c r="H1724" t="s">
        <v>9490</v>
      </c>
    </row>
    <row r="1725" spans="1:8" x14ac:dyDescent="0.25">
      <c r="A1725" t="s">
        <v>9491</v>
      </c>
      <c r="B1725" t="s">
        <v>9492</v>
      </c>
      <c r="C1725">
        <v>13.49</v>
      </c>
      <c r="D1725" t="s">
        <v>9493</v>
      </c>
      <c r="E1725">
        <v>2014</v>
      </c>
      <c r="F1725" t="s">
        <v>600</v>
      </c>
      <c r="G1725" t="s">
        <v>2949</v>
      </c>
      <c r="H1725" t="s">
        <v>9494</v>
      </c>
    </row>
    <row r="1726" spans="1:8" x14ac:dyDescent="0.25">
      <c r="A1726" t="s">
        <v>9495</v>
      </c>
      <c r="B1726" t="s">
        <v>9496</v>
      </c>
      <c r="C1726">
        <v>17.41</v>
      </c>
      <c r="D1726" t="s">
        <v>3793</v>
      </c>
      <c r="E1726">
        <v>2011</v>
      </c>
      <c r="F1726" t="s">
        <v>3022</v>
      </c>
      <c r="G1726" t="s">
        <v>3023</v>
      </c>
      <c r="H1726" t="s">
        <v>9497</v>
      </c>
    </row>
    <row r="1727" spans="1:8" x14ac:dyDescent="0.25">
      <c r="A1727" t="s">
        <v>9498</v>
      </c>
      <c r="B1727" t="s">
        <v>9499</v>
      </c>
      <c r="C1727">
        <v>19.3</v>
      </c>
      <c r="D1727" t="s">
        <v>3036</v>
      </c>
      <c r="E1727">
        <v>2014</v>
      </c>
      <c r="F1727" t="s">
        <v>3022</v>
      </c>
      <c r="G1727" t="s">
        <v>3023</v>
      </c>
      <c r="H1727" t="s">
        <v>9500</v>
      </c>
    </row>
    <row r="1728" spans="1:8" x14ac:dyDescent="0.25">
      <c r="A1728" t="s">
        <v>9501</v>
      </c>
      <c r="B1728" t="s">
        <v>9502</v>
      </c>
      <c r="C1728">
        <v>25.3</v>
      </c>
      <c r="D1728" t="s">
        <v>9503</v>
      </c>
      <c r="E1728">
        <v>1984</v>
      </c>
      <c r="F1728" t="s">
        <v>18</v>
      </c>
      <c r="G1728" t="s">
        <v>44</v>
      </c>
      <c r="H1728" t="s">
        <v>9504</v>
      </c>
    </row>
    <row r="1729" spans="1:8" x14ac:dyDescent="0.25">
      <c r="A1729" t="s">
        <v>9505</v>
      </c>
      <c r="B1729" t="s">
        <v>9506</v>
      </c>
      <c r="C1729">
        <v>1.6</v>
      </c>
      <c r="D1729" t="s">
        <v>4432</v>
      </c>
      <c r="E1729">
        <v>1997</v>
      </c>
      <c r="F1729" t="s">
        <v>116</v>
      </c>
      <c r="G1729" t="s">
        <v>115</v>
      </c>
      <c r="H1729" t="s">
        <v>9507</v>
      </c>
    </row>
    <row r="1730" spans="1:8" x14ac:dyDescent="0.25">
      <c r="A1730" t="s">
        <v>9508</v>
      </c>
      <c r="B1730" t="s">
        <v>9509</v>
      </c>
      <c r="C1730">
        <v>130.91999999999999</v>
      </c>
      <c r="D1730" t="s">
        <v>9510</v>
      </c>
      <c r="E1730">
        <v>2007</v>
      </c>
      <c r="F1730" t="s">
        <v>218</v>
      </c>
      <c r="G1730" t="s">
        <v>217</v>
      </c>
      <c r="H1730" t="s">
        <v>9511</v>
      </c>
    </row>
    <row r="1731" spans="1:8" x14ac:dyDescent="0.25">
      <c r="A1731" t="s">
        <v>9512</v>
      </c>
      <c r="B1731" t="s">
        <v>9513</v>
      </c>
      <c r="C1731">
        <v>19.21</v>
      </c>
      <c r="D1731" t="s">
        <v>9514</v>
      </c>
      <c r="E1731">
        <v>1998</v>
      </c>
      <c r="F1731" t="s">
        <v>600</v>
      </c>
      <c r="G1731" t="s">
        <v>2949</v>
      </c>
      <c r="H1731" t="s">
        <v>9515</v>
      </c>
    </row>
    <row r="1732" spans="1:8" x14ac:dyDescent="0.25">
      <c r="A1732" t="s">
        <v>9516</v>
      </c>
      <c r="B1732" t="s">
        <v>9517</v>
      </c>
      <c r="C1732">
        <v>14.42</v>
      </c>
      <c r="D1732" t="s">
        <v>9518</v>
      </c>
      <c r="E1732" t="s">
        <v>2930</v>
      </c>
      <c r="F1732" t="s">
        <v>178</v>
      </c>
      <c r="G1732" t="s">
        <v>9519</v>
      </c>
      <c r="H1732" t="s">
        <v>9520</v>
      </c>
    </row>
    <row r="1733" spans="1:8" x14ac:dyDescent="0.25">
      <c r="A1733" t="s">
        <v>9521</v>
      </c>
      <c r="B1733" t="s">
        <v>9522</v>
      </c>
      <c r="C1733">
        <v>28.74</v>
      </c>
      <c r="D1733" t="s">
        <v>9523</v>
      </c>
      <c r="E1733" t="s">
        <v>2930</v>
      </c>
      <c r="F1733" t="s">
        <v>600</v>
      </c>
      <c r="G1733" t="s">
        <v>2949</v>
      </c>
      <c r="H1733" t="s">
        <v>9524</v>
      </c>
    </row>
    <row r="1734" spans="1:8" x14ac:dyDescent="0.25">
      <c r="A1734" t="s">
        <v>9525</v>
      </c>
      <c r="B1734" t="s">
        <v>9526</v>
      </c>
      <c r="C1734">
        <v>17.059999999999999</v>
      </c>
      <c r="D1734" t="s">
        <v>9527</v>
      </c>
      <c r="E1734">
        <v>1998</v>
      </c>
      <c r="F1734" t="s">
        <v>138</v>
      </c>
      <c r="G1734" t="s">
        <v>3186</v>
      </c>
      <c r="H1734" t="s">
        <v>9528</v>
      </c>
    </row>
    <row r="1735" spans="1:8" x14ac:dyDescent="0.25">
      <c r="A1735" t="s">
        <v>9529</v>
      </c>
      <c r="B1735" t="s">
        <v>9530</v>
      </c>
      <c r="C1735">
        <v>4.47</v>
      </c>
      <c r="D1735" t="s">
        <v>9531</v>
      </c>
      <c r="E1735">
        <v>1998</v>
      </c>
      <c r="F1735" t="s">
        <v>18</v>
      </c>
      <c r="G1735" t="s">
        <v>44</v>
      </c>
      <c r="H1735" t="s">
        <v>9532</v>
      </c>
    </row>
    <row r="1736" spans="1:8" x14ac:dyDescent="0.25">
      <c r="A1736" t="s">
        <v>9533</v>
      </c>
      <c r="B1736" t="s">
        <v>9534</v>
      </c>
      <c r="C1736">
        <v>12.41</v>
      </c>
      <c r="D1736" t="s">
        <v>9535</v>
      </c>
      <c r="E1736" t="s">
        <v>2930</v>
      </c>
      <c r="F1736" t="s">
        <v>600</v>
      </c>
      <c r="G1736" t="s">
        <v>2949</v>
      </c>
      <c r="H1736" t="s">
        <v>9536</v>
      </c>
    </row>
    <row r="1737" spans="1:8" x14ac:dyDescent="0.25">
      <c r="A1737" t="s">
        <v>9537</v>
      </c>
      <c r="B1737" t="s">
        <v>9538</v>
      </c>
      <c r="C1737">
        <v>19.34</v>
      </c>
      <c r="D1737" t="s">
        <v>9539</v>
      </c>
      <c r="E1737">
        <v>1986</v>
      </c>
      <c r="F1737" t="s">
        <v>25</v>
      </c>
      <c r="G1737" t="s">
        <v>3265</v>
      </c>
      <c r="H1737" t="s">
        <v>9540</v>
      </c>
    </row>
    <row r="1738" spans="1:8" x14ac:dyDescent="0.25">
      <c r="A1738" t="s">
        <v>9541</v>
      </c>
      <c r="B1738" t="s">
        <v>9542</v>
      </c>
      <c r="C1738">
        <v>17.84</v>
      </c>
      <c r="D1738" t="s">
        <v>9543</v>
      </c>
      <c r="E1738" t="s">
        <v>2930</v>
      </c>
      <c r="F1738" t="s">
        <v>25</v>
      </c>
      <c r="G1738" t="s">
        <v>3017</v>
      </c>
      <c r="H1738" t="s">
        <v>9544</v>
      </c>
    </row>
    <row r="1739" spans="1:8" x14ac:dyDescent="0.25">
      <c r="A1739" t="s">
        <v>9545</v>
      </c>
      <c r="B1739" t="s">
        <v>9546</v>
      </c>
      <c r="C1739">
        <v>11.01</v>
      </c>
      <c r="D1739" t="s">
        <v>2993</v>
      </c>
      <c r="E1739">
        <v>2012</v>
      </c>
      <c r="F1739" t="s">
        <v>25</v>
      </c>
      <c r="G1739" t="s">
        <v>24</v>
      </c>
      <c r="H1739" t="s">
        <v>9547</v>
      </c>
    </row>
    <row r="1740" spans="1:8" x14ac:dyDescent="0.25">
      <c r="A1740" t="s">
        <v>9548</v>
      </c>
      <c r="B1740" t="s">
        <v>9549</v>
      </c>
      <c r="C1740">
        <v>2.73</v>
      </c>
      <c r="D1740" t="s">
        <v>9550</v>
      </c>
      <c r="E1740">
        <v>2010</v>
      </c>
      <c r="F1740" t="s">
        <v>18</v>
      </c>
      <c r="G1740" t="s">
        <v>246</v>
      </c>
      <c r="H1740" t="s">
        <v>9551</v>
      </c>
    </row>
    <row r="1741" spans="1:8" x14ac:dyDescent="0.25">
      <c r="A1741" t="s">
        <v>9552</v>
      </c>
      <c r="B1741" t="s">
        <v>9553</v>
      </c>
      <c r="C1741">
        <v>1.88</v>
      </c>
      <c r="D1741" t="s">
        <v>9554</v>
      </c>
      <c r="E1741" t="s">
        <v>2930</v>
      </c>
      <c r="F1741" t="s">
        <v>25</v>
      </c>
      <c r="G1741" t="s">
        <v>24</v>
      </c>
      <c r="H1741" t="s">
        <v>9555</v>
      </c>
    </row>
    <row r="1742" spans="1:8" x14ac:dyDescent="0.25">
      <c r="A1742" t="s">
        <v>9556</v>
      </c>
      <c r="B1742" t="s">
        <v>9557</v>
      </c>
      <c r="C1742">
        <v>73.33</v>
      </c>
      <c r="D1742" t="s">
        <v>9558</v>
      </c>
      <c r="E1742" t="s">
        <v>2930</v>
      </c>
      <c r="F1742" t="s">
        <v>138</v>
      </c>
      <c r="G1742" t="s">
        <v>308</v>
      </c>
      <c r="H1742" t="s">
        <v>9559</v>
      </c>
    </row>
    <row r="1743" spans="1:8" x14ac:dyDescent="0.25">
      <c r="A1743" t="s">
        <v>9560</v>
      </c>
      <c r="B1743" t="s">
        <v>9561</v>
      </c>
      <c r="C1743">
        <v>35.799999999999997</v>
      </c>
      <c r="D1743" t="s">
        <v>9562</v>
      </c>
      <c r="E1743">
        <v>1993</v>
      </c>
      <c r="F1743" t="s">
        <v>600</v>
      </c>
      <c r="G1743" t="s">
        <v>2954</v>
      </c>
      <c r="H1743" t="s">
        <v>9563</v>
      </c>
    </row>
    <row r="1744" spans="1:8" x14ac:dyDescent="0.25">
      <c r="A1744" t="s">
        <v>9564</v>
      </c>
      <c r="B1744" t="s">
        <v>9565</v>
      </c>
      <c r="C1744">
        <v>0.45</v>
      </c>
      <c r="D1744" t="s">
        <v>9566</v>
      </c>
      <c r="E1744">
        <v>2006</v>
      </c>
      <c r="F1744" t="s">
        <v>178</v>
      </c>
      <c r="G1744" t="s">
        <v>5163</v>
      </c>
      <c r="H1744" t="s">
        <v>9567</v>
      </c>
    </row>
    <row r="1745" spans="1:8" x14ac:dyDescent="0.25">
      <c r="A1745" t="s">
        <v>9568</v>
      </c>
      <c r="B1745" t="s">
        <v>9569</v>
      </c>
      <c r="C1745">
        <v>51.96</v>
      </c>
      <c r="D1745" t="s">
        <v>9570</v>
      </c>
      <c r="E1745" t="s">
        <v>2930</v>
      </c>
      <c r="F1745" t="s">
        <v>178</v>
      </c>
      <c r="G1745" t="s">
        <v>2994</v>
      </c>
      <c r="H1745" t="s">
        <v>9571</v>
      </c>
    </row>
    <row r="1746" spans="1:8" x14ac:dyDescent="0.25">
      <c r="A1746" t="s">
        <v>9572</v>
      </c>
      <c r="B1746" t="s">
        <v>9573</v>
      </c>
      <c r="C1746">
        <v>1.5999000000000001</v>
      </c>
      <c r="D1746" t="s">
        <v>9574</v>
      </c>
      <c r="E1746">
        <v>2012</v>
      </c>
      <c r="F1746" t="s">
        <v>178</v>
      </c>
      <c r="G1746" t="s">
        <v>2994</v>
      </c>
      <c r="H1746" t="s">
        <v>9575</v>
      </c>
    </row>
    <row r="1747" spans="1:8" x14ac:dyDescent="0.25">
      <c r="A1747" t="s">
        <v>9572</v>
      </c>
      <c r="B1747" t="s">
        <v>9576</v>
      </c>
      <c r="C1747">
        <v>5.1400000000000001E-2</v>
      </c>
      <c r="D1747" t="s">
        <v>2930</v>
      </c>
      <c r="E1747">
        <v>2012</v>
      </c>
      <c r="F1747" t="s">
        <v>178</v>
      </c>
      <c r="G1747" t="s">
        <v>2994</v>
      </c>
      <c r="H1747" t="s">
        <v>9577</v>
      </c>
    </row>
    <row r="1748" spans="1:8" x14ac:dyDescent="0.25">
      <c r="A1748" t="s">
        <v>9572</v>
      </c>
      <c r="B1748" t="s">
        <v>9578</v>
      </c>
      <c r="C1748">
        <v>0.09</v>
      </c>
      <c r="D1748" t="s">
        <v>2930</v>
      </c>
      <c r="E1748">
        <v>2012</v>
      </c>
      <c r="F1748" t="s">
        <v>178</v>
      </c>
      <c r="G1748" t="s">
        <v>2994</v>
      </c>
      <c r="H1748" t="s">
        <v>9579</v>
      </c>
    </row>
    <row r="1749" spans="1:8" x14ac:dyDescent="0.25">
      <c r="A1749" t="s">
        <v>9580</v>
      </c>
      <c r="B1749" t="s">
        <v>9581</v>
      </c>
      <c r="C1749">
        <v>25.43</v>
      </c>
      <c r="D1749" t="s">
        <v>9582</v>
      </c>
      <c r="E1749" t="s">
        <v>2930</v>
      </c>
      <c r="F1749" t="s">
        <v>600</v>
      </c>
      <c r="G1749" t="s">
        <v>2949</v>
      </c>
      <c r="H1749" t="s">
        <v>9583</v>
      </c>
    </row>
    <row r="1750" spans="1:8" x14ac:dyDescent="0.25">
      <c r="A1750" t="s">
        <v>9584</v>
      </c>
      <c r="B1750" t="s">
        <v>9585</v>
      </c>
      <c r="C1750">
        <v>6.75</v>
      </c>
      <c r="D1750" t="s">
        <v>9586</v>
      </c>
      <c r="E1750">
        <v>1989</v>
      </c>
      <c r="F1750" t="s">
        <v>138</v>
      </c>
      <c r="G1750" t="s">
        <v>4898</v>
      </c>
      <c r="H1750" t="s">
        <v>9587</v>
      </c>
    </row>
    <row r="1751" spans="1:8" x14ac:dyDescent="0.25">
      <c r="A1751" t="s">
        <v>9588</v>
      </c>
      <c r="B1751" t="s">
        <v>9589</v>
      </c>
      <c r="C1751">
        <v>7.1166999999999998</v>
      </c>
      <c r="D1751" t="s">
        <v>9590</v>
      </c>
      <c r="E1751" t="s">
        <v>2930</v>
      </c>
      <c r="F1751" t="s">
        <v>25</v>
      </c>
      <c r="G1751" t="s">
        <v>3017</v>
      </c>
      <c r="H1751" t="s">
        <v>9591</v>
      </c>
    </row>
    <row r="1752" spans="1:8" x14ac:dyDescent="0.25">
      <c r="A1752" t="s">
        <v>9592</v>
      </c>
      <c r="B1752" t="s">
        <v>9593</v>
      </c>
      <c r="C1752">
        <v>43.41</v>
      </c>
      <c r="D1752" t="s">
        <v>5413</v>
      </c>
      <c r="E1752" t="s">
        <v>2930</v>
      </c>
      <c r="F1752" t="s">
        <v>3022</v>
      </c>
      <c r="G1752" t="s">
        <v>3007</v>
      </c>
      <c r="H1752" t="s">
        <v>9594</v>
      </c>
    </row>
    <row r="1753" spans="1:8" x14ac:dyDescent="0.25">
      <c r="A1753" t="s">
        <v>9595</v>
      </c>
      <c r="B1753" t="s">
        <v>9596</v>
      </c>
      <c r="C1753">
        <v>14.47</v>
      </c>
      <c r="D1753" t="s">
        <v>9597</v>
      </c>
      <c r="E1753" t="s">
        <v>2930</v>
      </c>
      <c r="F1753" t="s">
        <v>77</v>
      </c>
      <c r="G1753" t="s">
        <v>167</v>
      </c>
      <c r="H1753" t="s">
        <v>9598</v>
      </c>
    </row>
    <row r="1754" spans="1:8" x14ac:dyDescent="0.25">
      <c r="A1754" t="s">
        <v>9599</v>
      </c>
      <c r="B1754" t="s">
        <v>9600</v>
      </c>
      <c r="C1754">
        <v>14.79</v>
      </c>
      <c r="D1754" t="s">
        <v>9601</v>
      </c>
      <c r="E1754">
        <v>1994</v>
      </c>
      <c r="F1754" t="s">
        <v>18</v>
      </c>
      <c r="G1754" t="s">
        <v>53</v>
      </c>
      <c r="H1754" t="s">
        <v>9602</v>
      </c>
    </row>
    <row r="1755" spans="1:8" x14ac:dyDescent="0.25">
      <c r="A1755" t="s">
        <v>9603</v>
      </c>
      <c r="B1755" t="s">
        <v>9604</v>
      </c>
      <c r="C1755">
        <v>50.924999999999997</v>
      </c>
      <c r="D1755" t="s">
        <v>9605</v>
      </c>
      <c r="E1755">
        <v>1993</v>
      </c>
      <c r="F1755" t="s">
        <v>18</v>
      </c>
      <c r="G1755" t="s">
        <v>53</v>
      </c>
      <c r="H1755" t="s">
        <v>9606</v>
      </c>
    </row>
    <row r="1756" spans="1:8" x14ac:dyDescent="0.25">
      <c r="A1756" t="s">
        <v>180</v>
      </c>
      <c r="B1756" t="s">
        <v>9607</v>
      </c>
      <c r="C1756">
        <v>32.03</v>
      </c>
      <c r="D1756" t="s">
        <v>9608</v>
      </c>
      <c r="E1756" t="s">
        <v>2930</v>
      </c>
      <c r="F1756" t="s">
        <v>18</v>
      </c>
      <c r="G1756" t="s">
        <v>53</v>
      </c>
      <c r="H1756" t="s">
        <v>9609</v>
      </c>
    </row>
    <row r="1757" spans="1:8" x14ac:dyDescent="0.25">
      <c r="A1757" t="s">
        <v>9610</v>
      </c>
      <c r="B1757" t="s">
        <v>9611</v>
      </c>
      <c r="C1757">
        <v>3.27</v>
      </c>
      <c r="D1757" t="s">
        <v>9612</v>
      </c>
      <c r="E1757" t="s">
        <v>2930</v>
      </c>
      <c r="F1757" t="s">
        <v>138</v>
      </c>
      <c r="G1757" t="s">
        <v>3186</v>
      </c>
      <c r="H1757" t="s">
        <v>9613</v>
      </c>
    </row>
    <row r="1758" spans="1:8" x14ac:dyDescent="0.25">
      <c r="A1758" t="s">
        <v>9610</v>
      </c>
      <c r="B1758" t="s">
        <v>9614</v>
      </c>
      <c r="C1758">
        <v>0.65010000000000001</v>
      </c>
      <c r="D1758" t="s">
        <v>2930</v>
      </c>
      <c r="E1758" t="s">
        <v>2930</v>
      </c>
      <c r="F1758" t="s">
        <v>138</v>
      </c>
      <c r="G1758" t="s">
        <v>3186</v>
      </c>
      <c r="H1758" t="s">
        <v>9615</v>
      </c>
    </row>
    <row r="1759" spans="1:8" x14ac:dyDescent="0.25">
      <c r="A1759" t="s">
        <v>9616</v>
      </c>
      <c r="B1759" t="s">
        <v>9617</v>
      </c>
      <c r="C1759">
        <v>31.14</v>
      </c>
      <c r="D1759" t="s">
        <v>9618</v>
      </c>
      <c r="E1759" t="s">
        <v>2930</v>
      </c>
      <c r="F1759" t="s">
        <v>18</v>
      </c>
      <c r="G1759" t="s">
        <v>53</v>
      </c>
      <c r="H1759" t="s">
        <v>9619</v>
      </c>
    </row>
    <row r="1760" spans="1:8" x14ac:dyDescent="0.25">
      <c r="A1760" t="s">
        <v>118</v>
      </c>
      <c r="B1760" t="s">
        <v>9620</v>
      </c>
      <c r="C1760">
        <v>43.854999999999997</v>
      </c>
      <c r="D1760" t="s">
        <v>9621</v>
      </c>
      <c r="E1760">
        <v>1986</v>
      </c>
      <c r="F1760" t="s">
        <v>18</v>
      </c>
      <c r="G1760" t="s">
        <v>17</v>
      </c>
      <c r="H1760" t="s">
        <v>9622</v>
      </c>
    </row>
    <row r="1761" spans="1:8" x14ac:dyDescent="0.25">
      <c r="A1761" t="s">
        <v>9623</v>
      </c>
      <c r="B1761" t="s">
        <v>9624</v>
      </c>
      <c r="C1761">
        <v>179.55</v>
      </c>
      <c r="D1761" t="s">
        <v>9625</v>
      </c>
      <c r="E1761">
        <v>1998</v>
      </c>
      <c r="F1761" t="s">
        <v>18</v>
      </c>
      <c r="G1761" t="s">
        <v>17</v>
      </c>
      <c r="H1761" t="s">
        <v>9626</v>
      </c>
    </row>
    <row r="1762" spans="1:8" x14ac:dyDescent="0.25">
      <c r="A1762" t="s">
        <v>9627</v>
      </c>
      <c r="B1762" t="s">
        <v>9628</v>
      </c>
      <c r="C1762">
        <v>2</v>
      </c>
      <c r="D1762" t="s">
        <v>9629</v>
      </c>
      <c r="E1762">
        <v>1996</v>
      </c>
      <c r="F1762" t="s">
        <v>138</v>
      </c>
      <c r="G1762" t="s">
        <v>308</v>
      </c>
      <c r="H1762" t="s">
        <v>9630</v>
      </c>
    </row>
    <row r="1763" spans="1:8" x14ac:dyDescent="0.25">
      <c r="A1763" t="s">
        <v>9631</v>
      </c>
      <c r="B1763" t="s">
        <v>9632</v>
      </c>
      <c r="C1763">
        <v>15.57</v>
      </c>
      <c r="D1763" t="s">
        <v>9633</v>
      </c>
      <c r="E1763" t="s">
        <v>2930</v>
      </c>
      <c r="F1763" t="s">
        <v>600</v>
      </c>
      <c r="G1763" t="s">
        <v>2949</v>
      </c>
      <c r="H1763" t="s">
        <v>9634</v>
      </c>
    </row>
    <row r="1764" spans="1:8" x14ac:dyDescent="0.25">
      <c r="A1764" t="s">
        <v>9635</v>
      </c>
      <c r="B1764" t="s">
        <v>9636</v>
      </c>
      <c r="C1764">
        <v>6.07</v>
      </c>
      <c r="D1764" t="s">
        <v>9637</v>
      </c>
      <c r="E1764">
        <v>2011</v>
      </c>
      <c r="F1764" t="s">
        <v>3022</v>
      </c>
      <c r="G1764" t="s">
        <v>3023</v>
      </c>
      <c r="H1764" t="s">
        <v>9638</v>
      </c>
    </row>
    <row r="1765" spans="1:8" x14ac:dyDescent="0.25">
      <c r="A1765" t="s">
        <v>9639</v>
      </c>
      <c r="B1765" t="s">
        <v>9640</v>
      </c>
      <c r="C1765">
        <v>18.25</v>
      </c>
      <c r="D1765" t="s">
        <v>9641</v>
      </c>
      <c r="E1765" t="s">
        <v>2930</v>
      </c>
      <c r="F1765" t="s">
        <v>600</v>
      </c>
      <c r="G1765" t="s">
        <v>2949</v>
      </c>
      <c r="H1765" t="s">
        <v>9642</v>
      </c>
    </row>
    <row r="1766" spans="1:8" x14ac:dyDescent="0.25">
      <c r="A1766" t="s">
        <v>9643</v>
      </c>
      <c r="B1766" t="s">
        <v>9644</v>
      </c>
      <c r="C1766">
        <v>33.599899999999998</v>
      </c>
      <c r="D1766" t="s">
        <v>9645</v>
      </c>
      <c r="E1766" t="s">
        <v>2930</v>
      </c>
      <c r="F1766" t="s">
        <v>600</v>
      </c>
      <c r="G1766" t="s">
        <v>2949</v>
      </c>
      <c r="H1766" t="s">
        <v>9646</v>
      </c>
    </row>
    <row r="1767" spans="1:8" x14ac:dyDescent="0.25">
      <c r="A1767" t="s">
        <v>9647</v>
      </c>
      <c r="B1767" t="s">
        <v>9648</v>
      </c>
      <c r="C1767">
        <v>22.7</v>
      </c>
      <c r="D1767" t="s">
        <v>9649</v>
      </c>
      <c r="E1767" t="s">
        <v>2930</v>
      </c>
      <c r="F1767" t="s">
        <v>116</v>
      </c>
      <c r="G1767" t="s">
        <v>3181</v>
      </c>
      <c r="H1767" t="s">
        <v>9650</v>
      </c>
    </row>
    <row r="1768" spans="1:8" x14ac:dyDescent="0.25">
      <c r="A1768" t="s">
        <v>9651</v>
      </c>
      <c r="B1768" t="s">
        <v>9652</v>
      </c>
      <c r="C1768">
        <v>28.26</v>
      </c>
      <c r="D1768" t="s">
        <v>9653</v>
      </c>
      <c r="E1768" t="s">
        <v>2930</v>
      </c>
      <c r="F1768" t="s">
        <v>600</v>
      </c>
      <c r="G1768" t="s">
        <v>2949</v>
      </c>
      <c r="H1768" t="s">
        <v>9654</v>
      </c>
    </row>
    <row r="1769" spans="1:8" x14ac:dyDescent="0.25">
      <c r="A1769" t="s">
        <v>9655</v>
      </c>
      <c r="B1769" t="s">
        <v>9656</v>
      </c>
      <c r="C1769">
        <v>9.8550000000000004</v>
      </c>
      <c r="D1769" t="s">
        <v>3616</v>
      </c>
      <c r="E1769" t="s">
        <v>2930</v>
      </c>
      <c r="F1769" t="s">
        <v>25</v>
      </c>
      <c r="G1769" t="s">
        <v>3017</v>
      </c>
      <c r="H1769" t="s">
        <v>9657</v>
      </c>
    </row>
    <row r="1770" spans="1:8" x14ac:dyDescent="0.25">
      <c r="A1770" t="s">
        <v>9658</v>
      </c>
      <c r="B1770" t="s">
        <v>9659</v>
      </c>
      <c r="C1770">
        <v>3.49</v>
      </c>
      <c r="D1770" t="s">
        <v>9660</v>
      </c>
      <c r="E1770" t="s">
        <v>2930</v>
      </c>
      <c r="F1770" t="s">
        <v>18</v>
      </c>
      <c r="G1770" t="s">
        <v>44</v>
      </c>
      <c r="H1770" t="s">
        <v>9661</v>
      </c>
    </row>
    <row r="1771" spans="1:8" x14ac:dyDescent="0.25">
      <c r="A1771" t="s">
        <v>9662</v>
      </c>
      <c r="B1771" t="s">
        <v>9663</v>
      </c>
      <c r="C1771">
        <v>5.32</v>
      </c>
      <c r="D1771" t="s">
        <v>9664</v>
      </c>
      <c r="E1771">
        <v>2014</v>
      </c>
      <c r="F1771" t="s">
        <v>25</v>
      </c>
      <c r="G1771" t="s">
        <v>24</v>
      </c>
      <c r="H1771" t="s">
        <v>9665</v>
      </c>
    </row>
    <row r="1772" spans="1:8" x14ac:dyDescent="0.25">
      <c r="A1772" t="s">
        <v>9666</v>
      </c>
      <c r="B1772" t="s">
        <v>9667</v>
      </c>
      <c r="C1772">
        <v>23.7</v>
      </c>
      <c r="D1772" t="s">
        <v>9668</v>
      </c>
      <c r="E1772" t="s">
        <v>2930</v>
      </c>
      <c r="F1772" t="s">
        <v>25</v>
      </c>
      <c r="G1772" t="s">
        <v>24</v>
      </c>
      <c r="H1772" t="s">
        <v>9669</v>
      </c>
    </row>
    <row r="1773" spans="1:8" x14ac:dyDescent="0.25">
      <c r="A1773" t="s">
        <v>9670</v>
      </c>
      <c r="B1773" t="s">
        <v>9671</v>
      </c>
      <c r="C1773">
        <v>12.25</v>
      </c>
      <c r="D1773" t="s">
        <v>4676</v>
      </c>
      <c r="E1773">
        <v>1992</v>
      </c>
      <c r="F1773" t="s">
        <v>138</v>
      </c>
      <c r="G1773" t="s">
        <v>639</v>
      </c>
      <c r="H1773" t="s">
        <v>9672</v>
      </c>
    </row>
    <row r="1774" spans="1:8" x14ac:dyDescent="0.25">
      <c r="A1774" t="s">
        <v>9673</v>
      </c>
      <c r="B1774" t="s">
        <v>9674</v>
      </c>
      <c r="C1774">
        <v>6.52</v>
      </c>
      <c r="D1774" t="s">
        <v>9675</v>
      </c>
      <c r="E1774">
        <v>1994</v>
      </c>
      <c r="F1774" t="s">
        <v>18</v>
      </c>
      <c r="G1774" t="s">
        <v>131</v>
      </c>
      <c r="H1774" t="s">
        <v>9676</v>
      </c>
    </row>
    <row r="1775" spans="1:8" x14ac:dyDescent="0.25">
      <c r="A1775" t="s">
        <v>9677</v>
      </c>
      <c r="B1775" t="s">
        <v>9678</v>
      </c>
      <c r="C1775">
        <v>3.4</v>
      </c>
      <c r="D1775" t="s">
        <v>9679</v>
      </c>
      <c r="E1775" t="s">
        <v>2930</v>
      </c>
      <c r="F1775" t="s">
        <v>18</v>
      </c>
      <c r="G1775" t="s">
        <v>3844</v>
      </c>
      <c r="H1775" t="s">
        <v>9680</v>
      </c>
    </row>
    <row r="1776" spans="1:8" x14ac:dyDescent="0.25">
      <c r="A1776" t="s">
        <v>9681</v>
      </c>
      <c r="B1776" t="s">
        <v>9682</v>
      </c>
      <c r="C1776">
        <v>10.07</v>
      </c>
      <c r="D1776" t="s">
        <v>9683</v>
      </c>
      <c r="E1776" t="s">
        <v>2930</v>
      </c>
      <c r="F1776" t="s">
        <v>18</v>
      </c>
      <c r="G1776" t="s">
        <v>1000</v>
      </c>
      <c r="H1776" t="s">
        <v>9684</v>
      </c>
    </row>
    <row r="1777" spans="1:8" x14ac:dyDescent="0.25">
      <c r="A1777" t="s">
        <v>9685</v>
      </c>
      <c r="B1777" t="s">
        <v>9686</v>
      </c>
      <c r="C1777">
        <v>35.799999999999997</v>
      </c>
      <c r="D1777" t="s">
        <v>4915</v>
      </c>
      <c r="E1777">
        <v>1999</v>
      </c>
      <c r="F1777" t="s">
        <v>138</v>
      </c>
      <c r="G1777" t="s">
        <v>308</v>
      </c>
      <c r="H1777" t="s">
        <v>9687</v>
      </c>
    </row>
    <row r="1778" spans="1:8" x14ac:dyDescent="0.25">
      <c r="A1778" t="s">
        <v>9688</v>
      </c>
      <c r="B1778" t="s">
        <v>9689</v>
      </c>
      <c r="C1778">
        <v>9.1600999999999999</v>
      </c>
      <c r="D1778" t="s">
        <v>9690</v>
      </c>
      <c r="E1778" t="s">
        <v>2930</v>
      </c>
      <c r="F1778" t="s">
        <v>600</v>
      </c>
      <c r="G1778" t="s">
        <v>5127</v>
      </c>
      <c r="H1778" t="s">
        <v>9691</v>
      </c>
    </row>
    <row r="1779" spans="1:8" x14ac:dyDescent="0.25">
      <c r="A1779" t="s">
        <v>9692</v>
      </c>
      <c r="B1779" t="s">
        <v>9693</v>
      </c>
      <c r="C1779">
        <v>41.79</v>
      </c>
      <c r="D1779" t="s">
        <v>7586</v>
      </c>
      <c r="E1779">
        <v>1994</v>
      </c>
      <c r="F1779" t="s">
        <v>138</v>
      </c>
      <c r="G1779" t="s">
        <v>3539</v>
      </c>
      <c r="H1779" t="s">
        <v>9694</v>
      </c>
    </row>
    <row r="1780" spans="1:8" x14ac:dyDescent="0.25">
      <c r="A1780" t="s">
        <v>9695</v>
      </c>
      <c r="B1780" t="s">
        <v>9696</v>
      </c>
      <c r="C1780">
        <v>8.8000000000000007</v>
      </c>
      <c r="D1780" t="s">
        <v>9697</v>
      </c>
      <c r="E1780">
        <v>2014</v>
      </c>
      <c r="F1780" t="s">
        <v>18</v>
      </c>
      <c r="G1780" t="s">
        <v>17</v>
      </c>
      <c r="H1780" t="s">
        <v>9698</v>
      </c>
    </row>
    <row r="1781" spans="1:8" x14ac:dyDescent="0.25">
      <c r="A1781" t="s">
        <v>9699</v>
      </c>
      <c r="B1781" t="s">
        <v>9700</v>
      </c>
      <c r="C1781">
        <v>16.45</v>
      </c>
      <c r="D1781" t="s">
        <v>9701</v>
      </c>
      <c r="E1781" t="s">
        <v>2930</v>
      </c>
      <c r="F1781" t="s">
        <v>138</v>
      </c>
      <c r="G1781" t="s">
        <v>308</v>
      </c>
      <c r="H1781" t="s">
        <v>9702</v>
      </c>
    </row>
    <row r="1782" spans="1:8" x14ac:dyDescent="0.25">
      <c r="A1782" t="s">
        <v>9703</v>
      </c>
      <c r="B1782" t="s">
        <v>9704</v>
      </c>
      <c r="C1782">
        <v>2.6</v>
      </c>
      <c r="D1782" t="s">
        <v>9705</v>
      </c>
      <c r="E1782" t="s">
        <v>2930</v>
      </c>
      <c r="F1782" t="s">
        <v>18</v>
      </c>
      <c r="G1782" t="s">
        <v>44</v>
      </c>
      <c r="H1782" t="s">
        <v>9706</v>
      </c>
    </row>
    <row r="1783" spans="1:8" x14ac:dyDescent="0.25">
      <c r="A1783" t="s">
        <v>9707</v>
      </c>
      <c r="B1783" t="s">
        <v>9708</v>
      </c>
      <c r="C1783">
        <v>3.73</v>
      </c>
      <c r="D1783" t="s">
        <v>9709</v>
      </c>
      <c r="E1783" t="s">
        <v>2930</v>
      </c>
      <c r="F1783" t="s">
        <v>218</v>
      </c>
      <c r="G1783" t="s">
        <v>217</v>
      </c>
      <c r="H1783" t="s">
        <v>9710</v>
      </c>
    </row>
    <row r="1784" spans="1:8" x14ac:dyDescent="0.25">
      <c r="A1784" t="s">
        <v>9711</v>
      </c>
      <c r="B1784" t="s">
        <v>9712</v>
      </c>
      <c r="C1784">
        <v>5.2</v>
      </c>
      <c r="D1784" t="s">
        <v>9713</v>
      </c>
      <c r="E1784">
        <v>2014</v>
      </c>
      <c r="F1784" t="s">
        <v>18</v>
      </c>
      <c r="G1784" t="s">
        <v>106</v>
      </c>
      <c r="H1784" t="s">
        <v>9714</v>
      </c>
    </row>
    <row r="1785" spans="1:8" x14ac:dyDescent="0.25">
      <c r="A1785" t="s">
        <v>9715</v>
      </c>
      <c r="B1785" t="s">
        <v>9716</v>
      </c>
      <c r="C1785">
        <v>2.52</v>
      </c>
      <c r="D1785" t="s">
        <v>9717</v>
      </c>
      <c r="E1785">
        <v>2014</v>
      </c>
      <c r="F1785" t="s">
        <v>218</v>
      </c>
      <c r="G1785" t="s">
        <v>217</v>
      </c>
      <c r="H1785" t="s">
        <v>9718</v>
      </c>
    </row>
    <row r="1786" spans="1:8" x14ac:dyDescent="0.25">
      <c r="A1786" t="s">
        <v>9719</v>
      </c>
      <c r="B1786" t="s">
        <v>9720</v>
      </c>
      <c r="C1786">
        <v>13.01</v>
      </c>
      <c r="D1786" t="s">
        <v>9721</v>
      </c>
      <c r="E1786">
        <v>2004</v>
      </c>
      <c r="F1786" t="s">
        <v>25</v>
      </c>
      <c r="G1786" t="s">
        <v>62</v>
      </c>
      <c r="H1786" t="s">
        <v>9722</v>
      </c>
    </row>
    <row r="1787" spans="1:8" x14ac:dyDescent="0.25">
      <c r="A1787" t="s">
        <v>9723</v>
      </c>
      <c r="B1787" t="s">
        <v>9724</v>
      </c>
      <c r="C1787">
        <v>11.5</v>
      </c>
      <c r="D1787" t="s">
        <v>3855</v>
      </c>
      <c r="E1787">
        <v>2014</v>
      </c>
      <c r="F1787" t="s">
        <v>18</v>
      </c>
      <c r="G1787" t="s">
        <v>17</v>
      </c>
      <c r="H1787" t="s">
        <v>9725</v>
      </c>
    </row>
    <row r="1788" spans="1:8" x14ac:dyDescent="0.25">
      <c r="A1788" t="s">
        <v>9726</v>
      </c>
      <c r="B1788" t="s">
        <v>9727</v>
      </c>
      <c r="C1788">
        <v>18.27</v>
      </c>
      <c r="D1788" t="s">
        <v>9728</v>
      </c>
      <c r="E1788">
        <v>1993</v>
      </c>
      <c r="F1788" t="s">
        <v>31</v>
      </c>
      <c r="G1788" t="s">
        <v>154</v>
      </c>
      <c r="H1788" t="s">
        <v>9729</v>
      </c>
    </row>
    <row r="1789" spans="1:8" x14ac:dyDescent="0.25">
      <c r="A1789" t="s">
        <v>9730</v>
      </c>
      <c r="B1789" t="s">
        <v>9731</v>
      </c>
      <c r="C1789">
        <v>12.37</v>
      </c>
      <c r="D1789" t="s">
        <v>9732</v>
      </c>
      <c r="E1789" t="s">
        <v>2930</v>
      </c>
      <c r="F1789" t="s">
        <v>600</v>
      </c>
      <c r="G1789" t="s">
        <v>2949</v>
      </c>
      <c r="H1789" t="s">
        <v>9733</v>
      </c>
    </row>
    <row r="1790" spans="1:8" x14ac:dyDescent="0.25">
      <c r="A1790" t="s">
        <v>377</v>
      </c>
      <c r="B1790" t="s">
        <v>9734</v>
      </c>
      <c r="C1790">
        <v>36.97</v>
      </c>
      <c r="D1790" t="s">
        <v>9735</v>
      </c>
      <c r="E1790" t="s">
        <v>2930</v>
      </c>
      <c r="F1790" t="s">
        <v>77</v>
      </c>
      <c r="G1790" t="s">
        <v>88</v>
      </c>
      <c r="H1790" t="s">
        <v>9736</v>
      </c>
    </row>
    <row r="1791" spans="1:8" x14ac:dyDescent="0.25">
      <c r="A1791" t="s">
        <v>9737</v>
      </c>
      <c r="B1791" t="s">
        <v>9738</v>
      </c>
      <c r="C1791">
        <v>8.5299999999999994</v>
      </c>
      <c r="D1791" t="s">
        <v>9739</v>
      </c>
      <c r="E1791" t="s">
        <v>2930</v>
      </c>
      <c r="F1791" t="s">
        <v>218</v>
      </c>
      <c r="G1791" t="s">
        <v>217</v>
      </c>
      <c r="H1791" t="s">
        <v>9740</v>
      </c>
    </row>
    <row r="1792" spans="1:8" x14ac:dyDescent="0.25">
      <c r="A1792" t="s">
        <v>9741</v>
      </c>
      <c r="B1792" t="s">
        <v>9742</v>
      </c>
      <c r="C1792">
        <v>51.99</v>
      </c>
      <c r="D1792" t="s">
        <v>9743</v>
      </c>
      <c r="E1792">
        <v>2004</v>
      </c>
      <c r="F1792" t="s">
        <v>18</v>
      </c>
      <c r="G1792" t="s">
        <v>53</v>
      </c>
      <c r="H1792" t="s">
        <v>9744</v>
      </c>
    </row>
    <row r="1793" spans="1:8" x14ac:dyDescent="0.25">
      <c r="A1793" t="s">
        <v>9745</v>
      </c>
      <c r="B1793" t="s">
        <v>9746</v>
      </c>
      <c r="C1793">
        <v>32.82</v>
      </c>
      <c r="D1793" t="s">
        <v>2998</v>
      </c>
      <c r="E1793">
        <v>2007</v>
      </c>
      <c r="F1793" t="s">
        <v>18</v>
      </c>
      <c r="G1793" t="s">
        <v>44</v>
      </c>
      <c r="H1793" t="s">
        <v>9747</v>
      </c>
    </row>
    <row r="1794" spans="1:8" x14ac:dyDescent="0.25">
      <c r="A1794" t="s">
        <v>9748</v>
      </c>
      <c r="B1794" t="s">
        <v>9749</v>
      </c>
      <c r="C1794">
        <v>63.33</v>
      </c>
      <c r="D1794" t="s">
        <v>9743</v>
      </c>
      <c r="E1794">
        <v>1991</v>
      </c>
      <c r="F1794" t="s">
        <v>31</v>
      </c>
      <c r="G1794" t="s">
        <v>3549</v>
      </c>
      <c r="H1794" t="s">
        <v>9750</v>
      </c>
    </row>
    <row r="1795" spans="1:8" x14ac:dyDescent="0.25">
      <c r="A1795" t="s">
        <v>9751</v>
      </c>
      <c r="B1795" t="s">
        <v>9752</v>
      </c>
      <c r="C1795">
        <v>14.74</v>
      </c>
      <c r="D1795" t="s">
        <v>9753</v>
      </c>
      <c r="E1795">
        <v>2012</v>
      </c>
      <c r="F1795" t="s">
        <v>2930</v>
      </c>
      <c r="G1795" t="s">
        <v>2930</v>
      </c>
      <c r="H1795" t="s">
        <v>9754</v>
      </c>
    </row>
    <row r="1796" spans="1:8" x14ac:dyDescent="0.25">
      <c r="A1796" t="s">
        <v>165</v>
      </c>
      <c r="B1796" t="s">
        <v>9755</v>
      </c>
      <c r="C1796">
        <v>121.26</v>
      </c>
      <c r="D1796" t="s">
        <v>9756</v>
      </c>
      <c r="E1796" t="s">
        <v>2930</v>
      </c>
      <c r="F1796" t="s">
        <v>77</v>
      </c>
      <c r="G1796" t="s">
        <v>167</v>
      </c>
      <c r="H1796" t="s">
        <v>9757</v>
      </c>
    </row>
    <row r="1797" spans="1:8" x14ac:dyDescent="0.25">
      <c r="A1797" t="s">
        <v>9758</v>
      </c>
      <c r="B1797" t="s">
        <v>9759</v>
      </c>
      <c r="C1797">
        <v>7.81</v>
      </c>
      <c r="D1797" t="s">
        <v>9760</v>
      </c>
      <c r="E1797">
        <v>2006</v>
      </c>
      <c r="F1797" t="s">
        <v>2930</v>
      </c>
      <c r="G1797" t="s">
        <v>2930</v>
      </c>
      <c r="H1797" t="s">
        <v>9761</v>
      </c>
    </row>
    <row r="1798" spans="1:8" x14ac:dyDescent="0.25">
      <c r="A1798" t="s">
        <v>9762</v>
      </c>
      <c r="B1798" t="s">
        <v>9763</v>
      </c>
      <c r="C1798">
        <v>77.13</v>
      </c>
      <c r="D1798" t="s">
        <v>9764</v>
      </c>
      <c r="E1798">
        <v>2005</v>
      </c>
      <c r="F1798" t="s">
        <v>600</v>
      </c>
      <c r="G1798" t="s">
        <v>5966</v>
      </c>
      <c r="H1798" t="s">
        <v>9765</v>
      </c>
    </row>
    <row r="1799" spans="1:8" x14ac:dyDescent="0.25">
      <c r="A1799" t="s">
        <v>9766</v>
      </c>
      <c r="B1799" t="s">
        <v>9767</v>
      </c>
      <c r="C1799">
        <v>1.94</v>
      </c>
      <c r="D1799" t="s">
        <v>9768</v>
      </c>
      <c r="E1799">
        <v>2001</v>
      </c>
      <c r="F1799" t="s">
        <v>18</v>
      </c>
      <c r="G1799" t="s">
        <v>53</v>
      </c>
      <c r="H1799" t="s">
        <v>9769</v>
      </c>
    </row>
    <row r="1800" spans="1:8" x14ac:dyDescent="0.25">
      <c r="A1800" t="s">
        <v>9770</v>
      </c>
      <c r="B1800" t="s">
        <v>9771</v>
      </c>
      <c r="C1800">
        <v>22.95</v>
      </c>
      <c r="D1800" t="s">
        <v>9772</v>
      </c>
      <c r="E1800" t="s">
        <v>2930</v>
      </c>
      <c r="F1800" t="s">
        <v>138</v>
      </c>
      <c r="G1800" t="s">
        <v>3670</v>
      </c>
      <c r="H1800" t="s">
        <v>9773</v>
      </c>
    </row>
    <row r="1801" spans="1:8" x14ac:dyDescent="0.25">
      <c r="A1801" t="s">
        <v>9774</v>
      </c>
      <c r="B1801" t="s">
        <v>9775</v>
      </c>
      <c r="C1801">
        <v>3.46</v>
      </c>
      <c r="D1801" t="s">
        <v>9776</v>
      </c>
      <c r="E1801" t="s">
        <v>2930</v>
      </c>
      <c r="F1801" t="s">
        <v>178</v>
      </c>
      <c r="G1801" t="s">
        <v>5151</v>
      </c>
      <c r="H1801" t="s">
        <v>9777</v>
      </c>
    </row>
    <row r="1802" spans="1:8" x14ac:dyDescent="0.25">
      <c r="A1802" t="s">
        <v>9778</v>
      </c>
      <c r="B1802" t="s">
        <v>9779</v>
      </c>
      <c r="C1802">
        <v>9.9510000000000005</v>
      </c>
      <c r="D1802" t="s">
        <v>9780</v>
      </c>
      <c r="E1802">
        <v>1992</v>
      </c>
      <c r="F1802" t="s">
        <v>18</v>
      </c>
      <c r="G1802" t="s">
        <v>53</v>
      </c>
      <c r="H1802" t="s">
        <v>9781</v>
      </c>
    </row>
    <row r="1803" spans="1:8" x14ac:dyDescent="0.25">
      <c r="A1803" t="s">
        <v>9782</v>
      </c>
      <c r="B1803" t="s">
        <v>9783</v>
      </c>
      <c r="C1803">
        <v>10.719900000000001</v>
      </c>
      <c r="D1803" t="s">
        <v>9784</v>
      </c>
      <c r="E1803" t="s">
        <v>2930</v>
      </c>
      <c r="F1803" t="s">
        <v>600</v>
      </c>
      <c r="G1803" t="s">
        <v>2954</v>
      </c>
      <c r="H1803" t="s">
        <v>9785</v>
      </c>
    </row>
    <row r="1804" spans="1:8" x14ac:dyDescent="0.25">
      <c r="A1804" t="s">
        <v>9786</v>
      </c>
      <c r="B1804" t="s">
        <v>9787</v>
      </c>
      <c r="C1804">
        <v>72.06</v>
      </c>
      <c r="D1804" t="s">
        <v>3754</v>
      </c>
      <c r="E1804" t="s">
        <v>2930</v>
      </c>
      <c r="F1804" t="s">
        <v>138</v>
      </c>
      <c r="G1804" t="s">
        <v>308</v>
      </c>
      <c r="H1804" t="s">
        <v>9788</v>
      </c>
    </row>
    <row r="1805" spans="1:8" x14ac:dyDescent="0.25">
      <c r="A1805" t="s">
        <v>9789</v>
      </c>
      <c r="B1805" t="s">
        <v>9790</v>
      </c>
      <c r="C1805">
        <v>66.42</v>
      </c>
      <c r="D1805" t="s">
        <v>3397</v>
      </c>
      <c r="E1805">
        <v>1987</v>
      </c>
      <c r="F1805" t="s">
        <v>218</v>
      </c>
      <c r="G1805" t="s">
        <v>4660</v>
      </c>
      <c r="H1805" t="s">
        <v>9791</v>
      </c>
    </row>
    <row r="1806" spans="1:8" x14ac:dyDescent="0.25">
      <c r="A1806" t="s">
        <v>9792</v>
      </c>
      <c r="B1806" t="s">
        <v>9793</v>
      </c>
      <c r="C1806">
        <v>17.93</v>
      </c>
      <c r="D1806" t="s">
        <v>9794</v>
      </c>
      <c r="E1806">
        <v>2004</v>
      </c>
      <c r="F1806" t="s">
        <v>18</v>
      </c>
      <c r="G1806" t="s">
        <v>3186</v>
      </c>
      <c r="H1806" t="s">
        <v>9795</v>
      </c>
    </row>
    <row r="1807" spans="1:8" x14ac:dyDescent="0.25">
      <c r="A1807" t="s">
        <v>9796</v>
      </c>
      <c r="B1807" t="s">
        <v>9797</v>
      </c>
      <c r="C1807">
        <v>22.5</v>
      </c>
      <c r="D1807" t="s">
        <v>9798</v>
      </c>
      <c r="E1807" t="s">
        <v>2930</v>
      </c>
      <c r="F1807" t="s">
        <v>600</v>
      </c>
      <c r="G1807" t="s">
        <v>2949</v>
      </c>
      <c r="H1807" t="s">
        <v>9799</v>
      </c>
    </row>
    <row r="1808" spans="1:8" x14ac:dyDescent="0.25">
      <c r="A1808" t="s">
        <v>9800</v>
      </c>
      <c r="B1808" t="s">
        <v>9801</v>
      </c>
      <c r="C1808">
        <v>189.9</v>
      </c>
      <c r="D1808" t="s">
        <v>9802</v>
      </c>
      <c r="E1808">
        <v>2005</v>
      </c>
      <c r="F1808" t="s">
        <v>25</v>
      </c>
      <c r="G1808" t="s">
        <v>639</v>
      </c>
      <c r="H1808" t="s">
        <v>9803</v>
      </c>
    </row>
    <row r="1809" spans="1:8" x14ac:dyDescent="0.25">
      <c r="A1809" t="s">
        <v>538</v>
      </c>
      <c r="B1809" t="s">
        <v>9804</v>
      </c>
      <c r="C1809">
        <v>57.87</v>
      </c>
      <c r="D1809" t="s">
        <v>9805</v>
      </c>
      <c r="E1809" t="s">
        <v>2930</v>
      </c>
      <c r="F1809" t="s">
        <v>25</v>
      </c>
      <c r="G1809" t="s">
        <v>24</v>
      </c>
      <c r="H1809" t="s">
        <v>9806</v>
      </c>
    </row>
    <row r="1810" spans="1:8" x14ac:dyDescent="0.25">
      <c r="A1810" t="s">
        <v>9807</v>
      </c>
      <c r="B1810" t="s">
        <v>9808</v>
      </c>
      <c r="C1810">
        <v>5.46</v>
      </c>
      <c r="D1810" t="s">
        <v>9809</v>
      </c>
      <c r="E1810" t="s">
        <v>2930</v>
      </c>
      <c r="F1810" t="s">
        <v>25</v>
      </c>
      <c r="G1810" t="s">
        <v>24</v>
      </c>
      <c r="H1810" t="s">
        <v>9810</v>
      </c>
    </row>
    <row r="1811" spans="1:8" x14ac:dyDescent="0.25">
      <c r="A1811" t="s">
        <v>9811</v>
      </c>
      <c r="B1811" t="s">
        <v>9812</v>
      </c>
      <c r="C1811">
        <v>26.24</v>
      </c>
      <c r="D1811" t="s">
        <v>9813</v>
      </c>
      <c r="E1811" t="s">
        <v>2930</v>
      </c>
      <c r="F1811" t="s">
        <v>178</v>
      </c>
      <c r="G1811" t="s">
        <v>3181</v>
      </c>
      <c r="H1811" t="s">
        <v>9814</v>
      </c>
    </row>
    <row r="1812" spans="1:8" x14ac:dyDescent="0.25">
      <c r="A1812" t="s">
        <v>9815</v>
      </c>
      <c r="B1812" t="s">
        <v>9816</v>
      </c>
      <c r="C1812">
        <v>34.32</v>
      </c>
      <c r="D1812" t="s">
        <v>6755</v>
      </c>
      <c r="E1812">
        <v>1995</v>
      </c>
      <c r="F1812" t="s">
        <v>25</v>
      </c>
      <c r="G1812" t="s">
        <v>3265</v>
      </c>
      <c r="H1812" t="s">
        <v>9817</v>
      </c>
    </row>
    <row r="1813" spans="1:8" x14ac:dyDescent="0.25">
      <c r="A1813" t="s">
        <v>9818</v>
      </c>
      <c r="B1813" t="s">
        <v>9819</v>
      </c>
      <c r="C1813">
        <v>17.39</v>
      </c>
      <c r="D1813" t="s">
        <v>9820</v>
      </c>
      <c r="E1813">
        <v>1984</v>
      </c>
      <c r="F1813" t="s">
        <v>138</v>
      </c>
      <c r="G1813" t="s">
        <v>308</v>
      </c>
      <c r="H1813" t="s">
        <v>9821</v>
      </c>
    </row>
    <row r="1814" spans="1:8" x14ac:dyDescent="0.25">
      <c r="A1814" t="s">
        <v>9822</v>
      </c>
      <c r="B1814" t="s">
        <v>9823</v>
      </c>
      <c r="C1814">
        <v>0.29349999999999998</v>
      </c>
      <c r="D1814" t="s">
        <v>9824</v>
      </c>
      <c r="E1814">
        <v>2007</v>
      </c>
      <c r="F1814" t="s">
        <v>25</v>
      </c>
      <c r="G1814" t="s">
        <v>3017</v>
      </c>
      <c r="H1814" t="s">
        <v>9825</v>
      </c>
    </row>
    <row r="1815" spans="1:8" x14ac:dyDescent="0.25">
      <c r="A1815" t="s">
        <v>9826</v>
      </c>
      <c r="B1815" t="s">
        <v>9827</v>
      </c>
      <c r="C1815">
        <v>12.28</v>
      </c>
      <c r="D1815" t="s">
        <v>9828</v>
      </c>
      <c r="E1815">
        <v>2013</v>
      </c>
      <c r="F1815" t="s">
        <v>25</v>
      </c>
      <c r="G1815" t="s">
        <v>62</v>
      </c>
      <c r="H1815" t="s">
        <v>9829</v>
      </c>
    </row>
    <row r="1816" spans="1:8" x14ac:dyDescent="0.25">
      <c r="A1816" t="s">
        <v>9830</v>
      </c>
      <c r="B1816" t="s">
        <v>9831</v>
      </c>
      <c r="C1816">
        <v>5.36</v>
      </c>
      <c r="D1816" t="s">
        <v>9832</v>
      </c>
      <c r="E1816" t="s">
        <v>2930</v>
      </c>
      <c r="F1816" t="s">
        <v>293</v>
      </c>
      <c r="G1816" t="s">
        <v>115</v>
      </c>
      <c r="H1816" t="s">
        <v>9833</v>
      </c>
    </row>
    <row r="1817" spans="1:8" x14ac:dyDescent="0.25">
      <c r="A1817" t="s">
        <v>9834</v>
      </c>
      <c r="B1817" t="s">
        <v>9835</v>
      </c>
      <c r="C1817">
        <v>76.25</v>
      </c>
      <c r="D1817" t="s">
        <v>9836</v>
      </c>
      <c r="E1817">
        <v>1993</v>
      </c>
      <c r="F1817" t="s">
        <v>31</v>
      </c>
      <c r="G1817" t="s">
        <v>387</v>
      </c>
      <c r="H1817" t="s">
        <v>9837</v>
      </c>
    </row>
    <row r="1818" spans="1:8" x14ac:dyDescent="0.25">
      <c r="A1818" t="s">
        <v>9838</v>
      </c>
      <c r="B1818" t="s">
        <v>9839</v>
      </c>
      <c r="C1818">
        <v>3.2715999999999998</v>
      </c>
      <c r="D1818" t="s">
        <v>9840</v>
      </c>
      <c r="E1818" t="s">
        <v>2930</v>
      </c>
      <c r="F1818" t="s">
        <v>31</v>
      </c>
      <c r="G1818" t="s">
        <v>3389</v>
      </c>
      <c r="H1818" t="s">
        <v>9841</v>
      </c>
    </row>
    <row r="1819" spans="1:8" x14ac:dyDescent="0.25">
      <c r="A1819" t="s">
        <v>9842</v>
      </c>
      <c r="B1819" t="s">
        <v>9843</v>
      </c>
      <c r="C1819">
        <v>29.72</v>
      </c>
      <c r="D1819" t="s">
        <v>9844</v>
      </c>
      <c r="E1819" t="s">
        <v>2930</v>
      </c>
      <c r="F1819" t="s">
        <v>600</v>
      </c>
      <c r="G1819" t="s">
        <v>2949</v>
      </c>
      <c r="H1819" t="s">
        <v>9845</v>
      </c>
    </row>
    <row r="1820" spans="1:8" x14ac:dyDescent="0.25">
      <c r="A1820" t="s">
        <v>9846</v>
      </c>
      <c r="B1820" t="s">
        <v>9847</v>
      </c>
      <c r="C1820">
        <v>22.5</v>
      </c>
      <c r="D1820" t="s">
        <v>5730</v>
      </c>
      <c r="E1820" t="s">
        <v>2930</v>
      </c>
      <c r="F1820" t="s">
        <v>77</v>
      </c>
      <c r="G1820" t="s">
        <v>167</v>
      </c>
      <c r="H1820" t="s">
        <v>9848</v>
      </c>
    </row>
    <row r="1821" spans="1:8" x14ac:dyDescent="0.25">
      <c r="A1821" t="s">
        <v>9849</v>
      </c>
      <c r="B1821" t="s">
        <v>9850</v>
      </c>
      <c r="C1821">
        <v>15</v>
      </c>
      <c r="D1821" t="s">
        <v>9851</v>
      </c>
      <c r="E1821">
        <v>2007</v>
      </c>
      <c r="F1821" t="s">
        <v>31</v>
      </c>
      <c r="G1821" t="s">
        <v>3249</v>
      </c>
      <c r="H1821" t="s">
        <v>9852</v>
      </c>
    </row>
    <row r="1822" spans="1:8" x14ac:dyDescent="0.25">
      <c r="A1822" t="s">
        <v>9853</v>
      </c>
      <c r="B1822" t="s">
        <v>9854</v>
      </c>
      <c r="C1822">
        <v>18.399999999999999</v>
      </c>
      <c r="D1822" t="s">
        <v>9855</v>
      </c>
      <c r="E1822" t="s">
        <v>2930</v>
      </c>
      <c r="F1822" t="s">
        <v>600</v>
      </c>
      <c r="G1822" t="s">
        <v>2940</v>
      </c>
      <c r="H1822" t="s">
        <v>9856</v>
      </c>
    </row>
    <row r="1823" spans="1:8" x14ac:dyDescent="0.25">
      <c r="A1823" t="s">
        <v>9853</v>
      </c>
      <c r="B1823" t="s">
        <v>9857</v>
      </c>
      <c r="C1823">
        <v>25.62</v>
      </c>
      <c r="D1823" t="s">
        <v>9858</v>
      </c>
      <c r="E1823" t="s">
        <v>2930</v>
      </c>
      <c r="F1823" t="s">
        <v>600</v>
      </c>
      <c r="G1823" t="s">
        <v>2940</v>
      </c>
      <c r="H1823" t="s">
        <v>9859</v>
      </c>
    </row>
    <row r="1824" spans="1:8" x14ac:dyDescent="0.25">
      <c r="A1824" t="s">
        <v>9860</v>
      </c>
      <c r="B1824" t="s">
        <v>9861</v>
      </c>
      <c r="C1824">
        <v>31.3</v>
      </c>
      <c r="D1824" t="s">
        <v>9862</v>
      </c>
      <c r="E1824">
        <v>1995</v>
      </c>
      <c r="F1824" t="s">
        <v>18</v>
      </c>
      <c r="G1824" t="s">
        <v>17</v>
      </c>
      <c r="H1824" t="s">
        <v>9863</v>
      </c>
    </row>
    <row r="1825" spans="1:8" x14ac:dyDescent="0.25">
      <c r="A1825" t="s">
        <v>9864</v>
      </c>
      <c r="B1825" t="s">
        <v>9865</v>
      </c>
      <c r="C1825">
        <v>26.19</v>
      </c>
      <c r="D1825" t="s">
        <v>9866</v>
      </c>
      <c r="E1825">
        <v>2005</v>
      </c>
      <c r="F1825" t="s">
        <v>600</v>
      </c>
      <c r="G1825" t="s">
        <v>2940</v>
      </c>
      <c r="H1825" t="s">
        <v>9867</v>
      </c>
    </row>
    <row r="1826" spans="1:8" x14ac:dyDescent="0.25">
      <c r="A1826" t="s">
        <v>9868</v>
      </c>
      <c r="B1826" t="s">
        <v>9869</v>
      </c>
      <c r="C1826">
        <v>10.64</v>
      </c>
      <c r="D1826" t="s">
        <v>3084</v>
      </c>
      <c r="E1826" t="s">
        <v>2930</v>
      </c>
      <c r="F1826" t="s">
        <v>600</v>
      </c>
      <c r="G1826" t="s">
        <v>2949</v>
      </c>
      <c r="H1826" t="s">
        <v>9870</v>
      </c>
    </row>
    <row r="1827" spans="1:8" x14ac:dyDescent="0.25">
      <c r="A1827" t="s">
        <v>9871</v>
      </c>
      <c r="B1827" t="s">
        <v>9872</v>
      </c>
      <c r="C1827">
        <v>14.04</v>
      </c>
      <c r="D1827" t="s">
        <v>9873</v>
      </c>
      <c r="E1827" t="s">
        <v>2930</v>
      </c>
      <c r="F1827" t="s">
        <v>25</v>
      </c>
      <c r="G1827" t="s">
        <v>3278</v>
      </c>
      <c r="H1827" t="s">
        <v>9874</v>
      </c>
    </row>
    <row r="1828" spans="1:8" x14ac:dyDescent="0.25">
      <c r="A1828" t="s">
        <v>9871</v>
      </c>
      <c r="B1828" t="s">
        <v>9875</v>
      </c>
      <c r="C1828">
        <v>33.020000000000003</v>
      </c>
      <c r="D1828" t="s">
        <v>9876</v>
      </c>
      <c r="E1828" t="s">
        <v>2930</v>
      </c>
      <c r="F1828" t="s">
        <v>25</v>
      </c>
      <c r="G1828" t="s">
        <v>3278</v>
      </c>
      <c r="H1828" t="s">
        <v>9877</v>
      </c>
    </row>
    <row r="1829" spans="1:8" x14ac:dyDescent="0.25">
      <c r="A1829" t="s">
        <v>9878</v>
      </c>
      <c r="B1829" t="s">
        <v>9879</v>
      </c>
      <c r="C1829">
        <v>13.11</v>
      </c>
      <c r="D1829" t="s">
        <v>4790</v>
      </c>
      <c r="E1829" t="s">
        <v>2930</v>
      </c>
      <c r="F1829" t="s">
        <v>600</v>
      </c>
      <c r="G1829" t="s">
        <v>3506</v>
      </c>
      <c r="H1829" t="s">
        <v>9880</v>
      </c>
    </row>
    <row r="1830" spans="1:8" x14ac:dyDescent="0.25">
      <c r="A1830" t="s">
        <v>9881</v>
      </c>
      <c r="B1830" t="s">
        <v>9882</v>
      </c>
      <c r="C1830">
        <v>252.91</v>
      </c>
      <c r="D1830" t="s">
        <v>9883</v>
      </c>
      <c r="E1830" t="s">
        <v>2930</v>
      </c>
      <c r="F1830" t="s">
        <v>600</v>
      </c>
      <c r="G1830" t="s">
        <v>3506</v>
      </c>
      <c r="H1830" t="s">
        <v>9884</v>
      </c>
    </row>
    <row r="1831" spans="1:8" x14ac:dyDescent="0.25">
      <c r="A1831" t="s">
        <v>9885</v>
      </c>
      <c r="B1831" t="s">
        <v>9886</v>
      </c>
      <c r="C1831">
        <v>5.28</v>
      </c>
      <c r="D1831" t="s">
        <v>9887</v>
      </c>
      <c r="E1831" t="s">
        <v>2930</v>
      </c>
      <c r="F1831" t="s">
        <v>293</v>
      </c>
      <c r="G1831" t="s">
        <v>292</v>
      </c>
      <c r="H1831" t="s">
        <v>9888</v>
      </c>
    </row>
    <row r="1832" spans="1:8" x14ac:dyDescent="0.25">
      <c r="A1832" t="s">
        <v>9889</v>
      </c>
      <c r="B1832" t="s">
        <v>9890</v>
      </c>
      <c r="C1832">
        <v>13.5</v>
      </c>
      <c r="D1832" t="s">
        <v>9891</v>
      </c>
      <c r="E1832" t="s">
        <v>2930</v>
      </c>
      <c r="F1832" t="s">
        <v>293</v>
      </c>
      <c r="G1832" t="s">
        <v>4393</v>
      </c>
      <c r="H1832" t="s">
        <v>9892</v>
      </c>
    </row>
    <row r="1833" spans="1:8" x14ac:dyDescent="0.25">
      <c r="A1833" t="s">
        <v>9893</v>
      </c>
      <c r="B1833" t="s">
        <v>9894</v>
      </c>
      <c r="C1833">
        <v>13.85</v>
      </c>
      <c r="D1833" t="s">
        <v>9895</v>
      </c>
      <c r="E1833" t="s">
        <v>2930</v>
      </c>
      <c r="F1833" t="s">
        <v>25</v>
      </c>
      <c r="G1833" t="s">
        <v>24</v>
      </c>
      <c r="H1833" t="s">
        <v>9896</v>
      </c>
    </row>
    <row r="1834" spans="1:8" x14ac:dyDescent="0.25">
      <c r="A1834" t="s">
        <v>9897</v>
      </c>
      <c r="B1834" t="s">
        <v>9898</v>
      </c>
      <c r="C1834">
        <v>36.58</v>
      </c>
      <c r="D1834" t="s">
        <v>7835</v>
      </c>
      <c r="E1834">
        <v>2001</v>
      </c>
      <c r="F1834" t="s">
        <v>25</v>
      </c>
      <c r="G1834" t="s">
        <v>3735</v>
      </c>
      <c r="H1834" t="s">
        <v>9899</v>
      </c>
    </row>
    <row r="1835" spans="1:8" x14ac:dyDescent="0.25">
      <c r="A1835" t="s">
        <v>9900</v>
      </c>
      <c r="B1835" t="s">
        <v>9901</v>
      </c>
      <c r="C1835">
        <v>9.0890000000000004</v>
      </c>
      <c r="D1835" t="s">
        <v>3909</v>
      </c>
      <c r="E1835" t="s">
        <v>2930</v>
      </c>
      <c r="F1835" t="s">
        <v>600</v>
      </c>
      <c r="G1835" t="s">
        <v>2954</v>
      </c>
      <c r="H1835" t="s">
        <v>9902</v>
      </c>
    </row>
    <row r="1836" spans="1:8" x14ac:dyDescent="0.25">
      <c r="A1836" t="s">
        <v>9903</v>
      </c>
      <c r="B1836" t="s">
        <v>9904</v>
      </c>
      <c r="C1836">
        <v>21.72</v>
      </c>
      <c r="D1836" t="s">
        <v>9905</v>
      </c>
      <c r="E1836" t="s">
        <v>2930</v>
      </c>
      <c r="F1836" t="s">
        <v>600</v>
      </c>
      <c r="G1836" t="s">
        <v>2971</v>
      </c>
      <c r="H1836" t="s">
        <v>9906</v>
      </c>
    </row>
    <row r="1837" spans="1:8" x14ac:dyDescent="0.25">
      <c r="A1837" t="s">
        <v>9907</v>
      </c>
      <c r="B1837" t="s">
        <v>9908</v>
      </c>
      <c r="C1837">
        <v>29.96</v>
      </c>
      <c r="D1837" t="s">
        <v>9909</v>
      </c>
      <c r="E1837" t="s">
        <v>2930</v>
      </c>
      <c r="F1837" t="s">
        <v>600</v>
      </c>
      <c r="G1837" t="s">
        <v>4150</v>
      </c>
      <c r="H1837" t="s">
        <v>9910</v>
      </c>
    </row>
    <row r="1838" spans="1:8" x14ac:dyDescent="0.25">
      <c r="A1838" t="s">
        <v>9911</v>
      </c>
      <c r="B1838" t="s">
        <v>9912</v>
      </c>
      <c r="C1838">
        <v>24.35</v>
      </c>
      <c r="D1838" t="s">
        <v>3150</v>
      </c>
      <c r="E1838" t="s">
        <v>2930</v>
      </c>
      <c r="F1838" t="s">
        <v>600</v>
      </c>
      <c r="G1838" t="s">
        <v>2949</v>
      </c>
      <c r="H1838" t="s">
        <v>9913</v>
      </c>
    </row>
    <row r="1839" spans="1:8" x14ac:dyDescent="0.25">
      <c r="A1839" t="s">
        <v>9914</v>
      </c>
      <c r="B1839" t="s">
        <v>9915</v>
      </c>
      <c r="C1839">
        <v>11.75</v>
      </c>
      <c r="D1839" t="s">
        <v>9916</v>
      </c>
      <c r="E1839">
        <v>2005</v>
      </c>
      <c r="F1839" t="s">
        <v>18</v>
      </c>
      <c r="G1839" t="s">
        <v>44</v>
      </c>
      <c r="H1839" t="s">
        <v>9917</v>
      </c>
    </row>
    <row r="1840" spans="1:8" x14ac:dyDescent="0.25">
      <c r="A1840" t="s">
        <v>9918</v>
      </c>
      <c r="B1840" t="s">
        <v>9919</v>
      </c>
      <c r="C1840">
        <v>13.61</v>
      </c>
      <c r="D1840" t="s">
        <v>6997</v>
      </c>
      <c r="E1840" t="s">
        <v>2930</v>
      </c>
      <c r="F1840" t="s">
        <v>25</v>
      </c>
      <c r="G1840" t="s">
        <v>24</v>
      </c>
      <c r="H1840" t="s">
        <v>9920</v>
      </c>
    </row>
    <row r="1841" spans="1:8" x14ac:dyDescent="0.25">
      <c r="A1841" t="s">
        <v>9921</v>
      </c>
      <c r="B1841" t="s">
        <v>9922</v>
      </c>
      <c r="C1841">
        <v>49.34</v>
      </c>
      <c r="D1841" t="s">
        <v>5374</v>
      </c>
      <c r="E1841">
        <v>1989</v>
      </c>
      <c r="F1841" t="s">
        <v>25</v>
      </c>
      <c r="G1841" t="s">
        <v>3265</v>
      </c>
      <c r="H1841" t="s">
        <v>9923</v>
      </c>
    </row>
    <row r="1842" spans="1:8" x14ac:dyDescent="0.25">
      <c r="A1842" t="s">
        <v>9924</v>
      </c>
      <c r="B1842" t="s">
        <v>9925</v>
      </c>
      <c r="C1842">
        <v>4.4400000000000004</v>
      </c>
      <c r="D1842" t="s">
        <v>9926</v>
      </c>
      <c r="E1842" t="s">
        <v>2930</v>
      </c>
      <c r="F1842" t="s">
        <v>25</v>
      </c>
      <c r="G1842" t="s">
        <v>9927</v>
      </c>
      <c r="H1842" t="s">
        <v>9928</v>
      </c>
    </row>
    <row r="1843" spans="1:8" x14ac:dyDescent="0.25">
      <c r="A1843" t="s">
        <v>9929</v>
      </c>
      <c r="B1843" t="s">
        <v>9930</v>
      </c>
      <c r="C1843">
        <v>3.01</v>
      </c>
      <c r="D1843" t="s">
        <v>9931</v>
      </c>
      <c r="E1843" t="s">
        <v>2930</v>
      </c>
      <c r="F1843" t="s">
        <v>138</v>
      </c>
      <c r="G1843" t="s">
        <v>308</v>
      </c>
      <c r="H1843" t="s">
        <v>9932</v>
      </c>
    </row>
    <row r="1844" spans="1:8" x14ac:dyDescent="0.25">
      <c r="A1844" t="s">
        <v>9933</v>
      </c>
      <c r="B1844" t="s">
        <v>9934</v>
      </c>
      <c r="C1844">
        <v>4.07</v>
      </c>
      <c r="D1844" t="s">
        <v>9935</v>
      </c>
      <c r="E1844" t="s">
        <v>2930</v>
      </c>
      <c r="F1844" t="s">
        <v>25</v>
      </c>
      <c r="G1844" t="s">
        <v>3488</v>
      </c>
      <c r="H1844" t="s">
        <v>9936</v>
      </c>
    </row>
    <row r="1845" spans="1:8" x14ac:dyDescent="0.25">
      <c r="A1845" t="s">
        <v>9937</v>
      </c>
      <c r="B1845" t="s">
        <v>9938</v>
      </c>
      <c r="C1845">
        <v>6.8049999999999997</v>
      </c>
      <c r="D1845" t="s">
        <v>9939</v>
      </c>
      <c r="E1845">
        <v>1996</v>
      </c>
      <c r="F1845" t="s">
        <v>25</v>
      </c>
      <c r="G1845" t="s">
        <v>24</v>
      </c>
      <c r="H1845" t="s">
        <v>9940</v>
      </c>
    </row>
    <row r="1846" spans="1:8" x14ac:dyDescent="0.25">
      <c r="A1846" t="s">
        <v>9941</v>
      </c>
      <c r="B1846" t="s">
        <v>9942</v>
      </c>
      <c r="C1846">
        <v>9.5399999999999991</v>
      </c>
      <c r="D1846" t="s">
        <v>9943</v>
      </c>
      <c r="E1846" t="s">
        <v>2930</v>
      </c>
      <c r="F1846" t="s">
        <v>25</v>
      </c>
      <c r="G1846" t="s">
        <v>3017</v>
      </c>
      <c r="H1846" t="s">
        <v>9944</v>
      </c>
    </row>
    <row r="1847" spans="1:8" x14ac:dyDescent="0.25">
      <c r="A1847" t="s">
        <v>9945</v>
      </c>
      <c r="B1847" t="s">
        <v>9946</v>
      </c>
      <c r="C1847">
        <v>6.3</v>
      </c>
      <c r="D1847" t="s">
        <v>9947</v>
      </c>
      <c r="E1847">
        <v>2014</v>
      </c>
      <c r="F1847" t="s">
        <v>25</v>
      </c>
      <c r="G1847" t="s">
        <v>24</v>
      </c>
      <c r="H1847" t="s">
        <v>9948</v>
      </c>
    </row>
    <row r="1848" spans="1:8" x14ac:dyDescent="0.25">
      <c r="A1848" t="s">
        <v>9949</v>
      </c>
      <c r="B1848" t="s">
        <v>9950</v>
      </c>
      <c r="C1848">
        <v>1.82</v>
      </c>
      <c r="D1848" t="s">
        <v>9951</v>
      </c>
      <c r="E1848" t="s">
        <v>2930</v>
      </c>
      <c r="F1848" t="s">
        <v>25</v>
      </c>
      <c r="G1848" t="s">
        <v>24</v>
      </c>
      <c r="H1848" t="s">
        <v>9952</v>
      </c>
    </row>
    <row r="1849" spans="1:8" x14ac:dyDescent="0.25">
      <c r="A1849" t="s">
        <v>9953</v>
      </c>
      <c r="B1849" t="s">
        <v>9954</v>
      </c>
      <c r="C1849">
        <v>13.45</v>
      </c>
      <c r="D1849" t="s">
        <v>9955</v>
      </c>
      <c r="E1849">
        <v>2005</v>
      </c>
      <c r="F1849" t="s">
        <v>600</v>
      </c>
      <c r="G1849" t="s">
        <v>2971</v>
      </c>
      <c r="H1849" t="s">
        <v>9956</v>
      </c>
    </row>
    <row r="1850" spans="1:8" x14ac:dyDescent="0.25">
      <c r="A1850" t="s">
        <v>9957</v>
      </c>
      <c r="B1850" t="s">
        <v>9958</v>
      </c>
      <c r="C1850">
        <v>1.25</v>
      </c>
      <c r="D1850" t="s">
        <v>9959</v>
      </c>
      <c r="E1850" t="s">
        <v>2930</v>
      </c>
      <c r="F1850" t="s">
        <v>18</v>
      </c>
      <c r="G1850" t="s">
        <v>44</v>
      </c>
      <c r="H1850" t="s">
        <v>9960</v>
      </c>
    </row>
    <row r="1851" spans="1:8" x14ac:dyDescent="0.25">
      <c r="A1851" t="s">
        <v>844</v>
      </c>
      <c r="B1851" t="s">
        <v>9961</v>
      </c>
      <c r="C1851">
        <v>38.200000000000003</v>
      </c>
      <c r="D1851" t="s">
        <v>9962</v>
      </c>
      <c r="E1851">
        <v>1995</v>
      </c>
      <c r="F1851" t="s">
        <v>18</v>
      </c>
      <c r="G1851" t="s">
        <v>39</v>
      </c>
      <c r="H1851" t="s">
        <v>9963</v>
      </c>
    </row>
    <row r="1852" spans="1:8" x14ac:dyDescent="0.25">
      <c r="A1852" t="s">
        <v>9964</v>
      </c>
      <c r="B1852" t="s">
        <v>9965</v>
      </c>
      <c r="C1852">
        <v>110.08</v>
      </c>
      <c r="D1852" t="s">
        <v>9966</v>
      </c>
      <c r="E1852" t="s">
        <v>2930</v>
      </c>
      <c r="F1852" t="s">
        <v>218</v>
      </c>
      <c r="G1852" t="s">
        <v>217</v>
      </c>
      <c r="H1852" t="s">
        <v>9967</v>
      </c>
    </row>
    <row r="1853" spans="1:8" x14ac:dyDescent="0.25">
      <c r="A1853" t="s">
        <v>121</v>
      </c>
      <c r="B1853" t="s">
        <v>9968</v>
      </c>
      <c r="C1853">
        <v>478.2</v>
      </c>
      <c r="D1853" t="s">
        <v>9969</v>
      </c>
      <c r="E1853">
        <v>2002</v>
      </c>
      <c r="F1853" t="s">
        <v>31</v>
      </c>
      <c r="G1853" t="s">
        <v>123</v>
      </c>
      <c r="H1853" t="s">
        <v>9970</v>
      </c>
    </row>
    <row r="1854" spans="1:8" x14ac:dyDescent="0.25">
      <c r="A1854" t="s">
        <v>9971</v>
      </c>
      <c r="B1854" t="s">
        <v>9972</v>
      </c>
      <c r="C1854">
        <v>32.22</v>
      </c>
      <c r="D1854" t="s">
        <v>6322</v>
      </c>
      <c r="E1854">
        <v>2003</v>
      </c>
      <c r="F1854" t="s">
        <v>116</v>
      </c>
      <c r="G1854" t="s">
        <v>115</v>
      </c>
      <c r="H1854" t="s">
        <v>9973</v>
      </c>
    </row>
    <row r="1855" spans="1:8" x14ac:dyDescent="0.25">
      <c r="A1855" t="s">
        <v>9974</v>
      </c>
      <c r="B1855" t="s">
        <v>9975</v>
      </c>
      <c r="C1855">
        <v>1.43</v>
      </c>
      <c r="D1855" t="s">
        <v>9976</v>
      </c>
      <c r="E1855">
        <v>2006</v>
      </c>
      <c r="F1855" t="s">
        <v>18</v>
      </c>
      <c r="G1855" t="s">
        <v>53</v>
      </c>
      <c r="H1855" t="s">
        <v>9977</v>
      </c>
    </row>
    <row r="1856" spans="1:8" x14ac:dyDescent="0.25">
      <c r="A1856" t="s">
        <v>9978</v>
      </c>
      <c r="B1856" t="s">
        <v>9979</v>
      </c>
      <c r="C1856">
        <v>39.130000000000003</v>
      </c>
      <c r="D1856" t="s">
        <v>9980</v>
      </c>
      <c r="E1856">
        <v>1999</v>
      </c>
      <c r="F1856" t="s">
        <v>18</v>
      </c>
      <c r="G1856" t="s">
        <v>44</v>
      </c>
      <c r="H1856" t="s">
        <v>9981</v>
      </c>
    </row>
    <row r="1857" spans="1:8" x14ac:dyDescent="0.25">
      <c r="A1857" t="s">
        <v>9982</v>
      </c>
      <c r="B1857" t="s">
        <v>9983</v>
      </c>
      <c r="C1857">
        <v>5.8</v>
      </c>
      <c r="D1857" t="s">
        <v>9984</v>
      </c>
      <c r="E1857" t="s">
        <v>2930</v>
      </c>
      <c r="F1857" t="s">
        <v>18</v>
      </c>
      <c r="G1857" t="s">
        <v>17</v>
      </c>
      <c r="H1857" t="s">
        <v>9985</v>
      </c>
    </row>
    <row r="1858" spans="1:8" x14ac:dyDescent="0.25">
      <c r="A1858" t="s">
        <v>9986</v>
      </c>
      <c r="B1858" t="s">
        <v>9987</v>
      </c>
      <c r="C1858">
        <v>39.4</v>
      </c>
      <c r="D1858" t="s">
        <v>9988</v>
      </c>
      <c r="E1858">
        <v>1996</v>
      </c>
      <c r="F1858" t="s">
        <v>25</v>
      </c>
      <c r="G1858" t="s">
        <v>62</v>
      </c>
      <c r="H1858" t="s">
        <v>9989</v>
      </c>
    </row>
    <row r="1859" spans="1:8" x14ac:dyDescent="0.25">
      <c r="A1859" t="s">
        <v>9990</v>
      </c>
      <c r="B1859" t="s">
        <v>9991</v>
      </c>
      <c r="C1859">
        <v>11.58</v>
      </c>
      <c r="D1859" t="s">
        <v>9992</v>
      </c>
      <c r="E1859">
        <v>2014</v>
      </c>
      <c r="F1859" t="s">
        <v>25</v>
      </c>
      <c r="G1859" t="s">
        <v>24</v>
      </c>
      <c r="H1859" t="s">
        <v>9993</v>
      </c>
    </row>
    <row r="1860" spans="1:8" x14ac:dyDescent="0.25">
      <c r="A1860" t="s">
        <v>9994</v>
      </c>
      <c r="B1860" t="s">
        <v>9995</v>
      </c>
      <c r="C1860">
        <v>1.72</v>
      </c>
      <c r="D1860" t="s">
        <v>8329</v>
      </c>
      <c r="E1860">
        <v>2004</v>
      </c>
      <c r="F1860" t="s">
        <v>2930</v>
      </c>
      <c r="G1860" t="s">
        <v>2930</v>
      </c>
      <c r="H1860" t="s">
        <v>9996</v>
      </c>
    </row>
    <row r="1861" spans="1:8" x14ac:dyDescent="0.25">
      <c r="A1861" t="s">
        <v>9997</v>
      </c>
      <c r="B1861" t="s">
        <v>9998</v>
      </c>
      <c r="C1861" t="s">
        <v>2930</v>
      </c>
      <c r="D1861" t="s">
        <v>2930</v>
      </c>
      <c r="E1861" t="s">
        <v>2930</v>
      </c>
      <c r="F1861" t="s">
        <v>2930</v>
      </c>
      <c r="G1861" t="s">
        <v>2930</v>
      </c>
      <c r="H1861" t="s">
        <v>9999</v>
      </c>
    </row>
    <row r="1862" spans="1:8" x14ac:dyDescent="0.25">
      <c r="A1862" t="s">
        <v>10000</v>
      </c>
      <c r="B1862" t="s">
        <v>10001</v>
      </c>
      <c r="C1862">
        <v>15.43</v>
      </c>
      <c r="D1862" t="s">
        <v>10002</v>
      </c>
      <c r="E1862" t="s">
        <v>2930</v>
      </c>
      <c r="F1862" t="s">
        <v>600</v>
      </c>
      <c r="G1862" t="s">
        <v>2954</v>
      </c>
      <c r="H1862" t="s">
        <v>10003</v>
      </c>
    </row>
    <row r="1863" spans="1:8" x14ac:dyDescent="0.25">
      <c r="A1863" t="s">
        <v>10004</v>
      </c>
      <c r="B1863" t="s">
        <v>10005</v>
      </c>
      <c r="C1863">
        <v>7.79</v>
      </c>
      <c r="D1863" t="s">
        <v>10006</v>
      </c>
      <c r="E1863" t="s">
        <v>2930</v>
      </c>
      <c r="F1863" t="s">
        <v>31</v>
      </c>
      <c r="G1863" t="s">
        <v>3463</v>
      </c>
      <c r="H1863" t="s">
        <v>10007</v>
      </c>
    </row>
    <row r="1864" spans="1:8" x14ac:dyDescent="0.25">
      <c r="A1864" t="s">
        <v>10004</v>
      </c>
      <c r="B1864" t="s">
        <v>10008</v>
      </c>
      <c r="C1864">
        <v>24.68</v>
      </c>
      <c r="D1864" t="s">
        <v>2930</v>
      </c>
      <c r="E1864" t="s">
        <v>2930</v>
      </c>
      <c r="F1864" t="s">
        <v>600</v>
      </c>
      <c r="G1864" t="s">
        <v>3451</v>
      </c>
      <c r="H1864" t="s">
        <v>10009</v>
      </c>
    </row>
    <row r="1865" spans="1:8" x14ac:dyDescent="0.25">
      <c r="A1865" t="s">
        <v>10010</v>
      </c>
      <c r="B1865" t="s">
        <v>10011</v>
      </c>
      <c r="C1865">
        <v>8.6199999999999992</v>
      </c>
      <c r="D1865" t="s">
        <v>10012</v>
      </c>
      <c r="E1865" t="s">
        <v>2930</v>
      </c>
      <c r="F1865" t="s">
        <v>600</v>
      </c>
      <c r="G1865" t="s">
        <v>2949</v>
      </c>
      <c r="H1865" t="s">
        <v>10013</v>
      </c>
    </row>
    <row r="1866" spans="1:8" x14ac:dyDescent="0.25">
      <c r="A1866" t="s">
        <v>10014</v>
      </c>
      <c r="B1866" t="s">
        <v>10015</v>
      </c>
      <c r="C1866">
        <v>39.75</v>
      </c>
      <c r="D1866" t="s">
        <v>6322</v>
      </c>
      <c r="E1866">
        <v>2011</v>
      </c>
      <c r="F1866" t="s">
        <v>25</v>
      </c>
      <c r="G1866" t="s">
        <v>24</v>
      </c>
      <c r="H1866" t="s">
        <v>10016</v>
      </c>
    </row>
    <row r="1867" spans="1:8" x14ac:dyDescent="0.25">
      <c r="A1867" t="s">
        <v>10017</v>
      </c>
      <c r="B1867" t="s">
        <v>10018</v>
      </c>
      <c r="C1867">
        <v>20.11</v>
      </c>
      <c r="D1867" t="s">
        <v>10019</v>
      </c>
      <c r="E1867" t="s">
        <v>2930</v>
      </c>
      <c r="F1867" t="s">
        <v>138</v>
      </c>
      <c r="G1867" t="s">
        <v>639</v>
      </c>
      <c r="H1867" t="s">
        <v>10020</v>
      </c>
    </row>
    <row r="1868" spans="1:8" x14ac:dyDescent="0.25">
      <c r="A1868" t="s">
        <v>10021</v>
      </c>
      <c r="B1868" t="s">
        <v>10022</v>
      </c>
      <c r="C1868">
        <v>16.670000000000002</v>
      </c>
      <c r="D1868" t="s">
        <v>5242</v>
      </c>
      <c r="E1868" t="s">
        <v>2930</v>
      </c>
      <c r="F1868" t="s">
        <v>31</v>
      </c>
      <c r="G1868" t="s">
        <v>5859</v>
      </c>
      <c r="H1868" t="s">
        <v>10023</v>
      </c>
    </row>
    <row r="1869" spans="1:8" x14ac:dyDescent="0.25">
      <c r="A1869" t="s">
        <v>10021</v>
      </c>
      <c r="B1869" t="s">
        <v>10024</v>
      </c>
      <c r="C1869">
        <v>17.14</v>
      </c>
      <c r="D1869" t="s">
        <v>10025</v>
      </c>
      <c r="E1869" t="s">
        <v>2930</v>
      </c>
      <c r="F1869" t="s">
        <v>31</v>
      </c>
      <c r="G1869" t="s">
        <v>5859</v>
      </c>
      <c r="H1869" t="s">
        <v>10026</v>
      </c>
    </row>
    <row r="1870" spans="1:8" x14ac:dyDescent="0.25">
      <c r="A1870" t="s">
        <v>10027</v>
      </c>
      <c r="B1870" t="s">
        <v>10028</v>
      </c>
      <c r="C1870">
        <v>9.8699999999999992</v>
      </c>
      <c r="D1870" t="s">
        <v>10029</v>
      </c>
      <c r="E1870">
        <v>2006</v>
      </c>
      <c r="F1870" t="s">
        <v>600</v>
      </c>
      <c r="G1870" t="s">
        <v>3451</v>
      </c>
      <c r="H1870" t="s">
        <v>10030</v>
      </c>
    </row>
    <row r="1871" spans="1:8" x14ac:dyDescent="0.25">
      <c r="A1871" t="s">
        <v>10031</v>
      </c>
      <c r="B1871" t="s">
        <v>10032</v>
      </c>
      <c r="C1871">
        <v>16.100000000000001</v>
      </c>
      <c r="D1871" t="s">
        <v>10033</v>
      </c>
      <c r="E1871" t="s">
        <v>2930</v>
      </c>
      <c r="F1871" t="s">
        <v>218</v>
      </c>
      <c r="G1871" t="s">
        <v>217</v>
      </c>
      <c r="H1871" t="s">
        <v>10034</v>
      </c>
    </row>
    <row r="1872" spans="1:8" x14ac:dyDescent="0.25">
      <c r="A1872" t="s">
        <v>10035</v>
      </c>
      <c r="B1872" t="s">
        <v>10036</v>
      </c>
      <c r="C1872">
        <v>54.21</v>
      </c>
      <c r="D1872" t="s">
        <v>6788</v>
      </c>
      <c r="E1872">
        <v>2003</v>
      </c>
      <c r="F1872" t="s">
        <v>31</v>
      </c>
      <c r="G1872" t="s">
        <v>110</v>
      </c>
      <c r="H1872" t="s">
        <v>10037</v>
      </c>
    </row>
    <row r="1873" spans="1:8" x14ac:dyDescent="0.25">
      <c r="A1873" t="s">
        <v>10038</v>
      </c>
      <c r="B1873" t="s">
        <v>10039</v>
      </c>
      <c r="C1873">
        <v>9.5</v>
      </c>
      <c r="D1873" t="s">
        <v>10040</v>
      </c>
      <c r="E1873">
        <v>2015</v>
      </c>
      <c r="F1873" t="s">
        <v>25</v>
      </c>
      <c r="G1873" t="s">
        <v>24</v>
      </c>
      <c r="H1873" t="s">
        <v>10041</v>
      </c>
    </row>
    <row r="1874" spans="1:8" x14ac:dyDescent="0.25">
      <c r="A1874" t="s">
        <v>10042</v>
      </c>
      <c r="B1874" t="s">
        <v>10043</v>
      </c>
      <c r="C1874">
        <v>2.09</v>
      </c>
      <c r="D1874" t="s">
        <v>10044</v>
      </c>
      <c r="E1874" t="s">
        <v>2930</v>
      </c>
      <c r="F1874" t="s">
        <v>138</v>
      </c>
      <c r="G1874" t="s">
        <v>3539</v>
      </c>
      <c r="H1874" t="s">
        <v>10045</v>
      </c>
    </row>
    <row r="1875" spans="1:8" x14ac:dyDescent="0.25">
      <c r="A1875" t="s">
        <v>10046</v>
      </c>
      <c r="B1875" t="s">
        <v>10047</v>
      </c>
      <c r="C1875">
        <v>17.05</v>
      </c>
      <c r="D1875" t="s">
        <v>6322</v>
      </c>
      <c r="E1875">
        <v>1999</v>
      </c>
      <c r="F1875" t="s">
        <v>31</v>
      </c>
      <c r="G1875" t="s">
        <v>2980</v>
      </c>
      <c r="H1875" t="s">
        <v>10048</v>
      </c>
    </row>
    <row r="1876" spans="1:8" x14ac:dyDescent="0.25">
      <c r="A1876" t="s">
        <v>10049</v>
      </c>
      <c r="B1876" t="s">
        <v>10050</v>
      </c>
      <c r="C1876">
        <v>58.88</v>
      </c>
      <c r="D1876" t="s">
        <v>10051</v>
      </c>
      <c r="E1876" t="s">
        <v>2930</v>
      </c>
      <c r="F1876" t="s">
        <v>18</v>
      </c>
      <c r="G1876" t="s">
        <v>279</v>
      </c>
      <c r="H1876" t="s">
        <v>10052</v>
      </c>
    </row>
    <row r="1877" spans="1:8" x14ac:dyDescent="0.25">
      <c r="A1877" t="s">
        <v>10053</v>
      </c>
      <c r="B1877" t="s">
        <v>10054</v>
      </c>
      <c r="C1877">
        <v>14.89</v>
      </c>
      <c r="D1877" t="s">
        <v>10055</v>
      </c>
      <c r="E1877" t="s">
        <v>2930</v>
      </c>
      <c r="F1877" t="s">
        <v>600</v>
      </c>
      <c r="G1877" t="s">
        <v>3892</v>
      </c>
      <c r="H1877" t="s">
        <v>10056</v>
      </c>
    </row>
    <row r="1878" spans="1:8" x14ac:dyDescent="0.25">
      <c r="A1878" t="s">
        <v>10057</v>
      </c>
      <c r="B1878" t="s">
        <v>10058</v>
      </c>
      <c r="C1878">
        <v>7.54</v>
      </c>
      <c r="D1878" t="s">
        <v>10059</v>
      </c>
      <c r="E1878">
        <v>2013</v>
      </c>
      <c r="F1878" t="s">
        <v>600</v>
      </c>
      <c r="G1878" t="s">
        <v>2940</v>
      </c>
      <c r="H1878" t="s">
        <v>10060</v>
      </c>
    </row>
    <row r="1879" spans="1:8" x14ac:dyDescent="0.25">
      <c r="A1879" t="s">
        <v>10061</v>
      </c>
      <c r="B1879" t="s">
        <v>10062</v>
      </c>
      <c r="C1879">
        <v>27.1</v>
      </c>
      <c r="D1879" t="s">
        <v>10063</v>
      </c>
      <c r="E1879">
        <v>1994</v>
      </c>
      <c r="F1879" t="s">
        <v>138</v>
      </c>
      <c r="G1879" t="s">
        <v>3539</v>
      </c>
      <c r="H1879" t="s">
        <v>10064</v>
      </c>
    </row>
    <row r="1880" spans="1:8" x14ac:dyDescent="0.25">
      <c r="A1880" t="s">
        <v>10065</v>
      </c>
      <c r="B1880" t="s">
        <v>10066</v>
      </c>
      <c r="C1880">
        <v>18.899999999999999</v>
      </c>
      <c r="D1880" t="s">
        <v>10067</v>
      </c>
      <c r="E1880">
        <v>2013</v>
      </c>
      <c r="F1880" t="s">
        <v>31</v>
      </c>
      <c r="G1880" t="s">
        <v>387</v>
      </c>
      <c r="H1880" t="s">
        <v>10068</v>
      </c>
    </row>
    <row r="1881" spans="1:8" x14ac:dyDescent="0.25">
      <c r="A1881" t="s">
        <v>10069</v>
      </c>
      <c r="B1881" t="s">
        <v>10070</v>
      </c>
      <c r="C1881">
        <v>78.459999999999994</v>
      </c>
      <c r="D1881" t="s">
        <v>10071</v>
      </c>
      <c r="E1881" t="s">
        <v>2930</v>
      </c>
      <c r="F1881" t="s">
        <v>138</v>
      </c>
      <c r="G1881" t="s">
        <v>308</v>
      </c>
      <c r="H1881" t="s">
        <v>10072</v>
      </c>
    </row>
    <row r="1882" spans="1:8" x14ac:dyDescent="0.25">
      <c r="A1882" t="s">
        <v>10073</v>
      </c>
      <c r="B1882" t="s">
        <v>10074</v>
      </c>
      <c r="C1882">
        <v>5.58</v>
      </c>
      <c r="D1882" t="s">
        <v>10075</v>
      </c>
      <c r="E1882" t="s">
        <v>2930</v>
      </c>
      <c r="F1882" t="s">
        <v>138</v>
      </c>
      <c r="G1882" t="s">
        <v>308</v>
      </c>
      <c r="H1882" t="s">
        <v>10076</v>
      </c>
    </row>
    <row r="1883" spans="1:8" x14ac:dyDescent="0.25">
      <c r="A1883" t="s">
        <v>10077</v>
      </c>
      <c r="B1883" t="s">
        <v>10078</v>
      </c>
      <c r="C1883">
        <v>80.31</v>
      </c>
      <c r="D1883" t="s">
        <v>10079</v>
      </c>
      <c r="E1883" t="s">
        <v>2930</v>
      </c>
      <c r="F1883" t="s">
        <v>293</v>
      </c>
      <c r="G1883" t="s">
        <v>82</v>
      </c>
      <c r="H1883" t="s">
        <v>10080</v>
      </c>
    </row>
    <row r="1884" spans="1:8" x14ac:dyDescent="0.25">
      <c r="A1884" t="s">
        <v>10081</v>
      </c>
      <c r="B1884" t="s">
        <v>10082</v>
      </c>
      <c r="C1884">
        <v>9.18</v>
      </c>
      <c r="D1884" t="s">
        <v>10083</v>
      </c>
      <c r="E1884" t="s">
        <v>2930</v>
      </c>
      <c r="F1884" t="s">
        <v>600</v>
      </c>
      <c r="G1884" t="s">
        <v>2949</v>
      </c>
      <c r="H1884" t="s">
        <v>10084</v>
      </c>
    </row>
    <row r="1885" spans="1:8" x14ac:dyDescent="0.25">
      <c r="A1885" t="s">
        <v>10085</v>
      </c>
      <c r="B1885" t="s">
        <v>10086</v>
      </c>
      <c r="C1885">
        <v>6.92</v>
      </c>
      <c r="D1885" t="s">
        <v>10087</v>
      </c>
      <c r="E1885" t="s">
        <v>2930</v>
      </c>
      <c r="F1885" t="s">
        <v>600</v>
      </c>
      <c r="G1885" t="s">
        <v>2954</v>
      </c>
      <c r="H1885" t="s">
        <v>10088</v>
      </c>
    </row>
    <row r="1886" spans="1:8" x14ac:dyDescent="0.25">
      <c r="A1886" t="s">
        <v>10089</v>
      </c>
      <c r="B1886" t="s">
        <v>10090</v>
      </c>
      <c r="C1886">
        <v>20.9</v>
      </c>
      <c r="D1886" t="s">
        <v>10091</v>
      </c>
      <c r="E1886" t="s">
        <v>2930</v>
      </c>
      <c r="F1886" t="s">
        <v>138</v>
      </c>
      <c r="G1886" t="s">
        <v>401</v>
      </c>
      <c r="H1886" t="s">
        <v>10092</v>
      </c>
    </row>
    <row r="1887" spans="1:8" x14ac:dyDescent="0.25">
      <c r="A1887" t="s">
        <v>10093</v>
      </c>
      <c r="B1887" t="s">
        <v>10094</v>
      </c>
      <c r="C1887">
        <v>70.08</v>
      </c>
      <c r="D1887" t="s">
        <v>10095</v>
      </c>
      <c r="E1887" t="s">
        <v>2930</v>
      </c>
      <c r="F1887" t="s">
        <v>600</v>
      </c>
      <c r="G1887" t="s">
        <v>2949</v>
      </c>
      <c r="H1887" t="s">
        <v>10096</v>
      </c>
    </row>
    <row r="1888" spans="1:8" x14ac:dyDescent="0.25">
      <c r="A1888" t="s">
        <v>10093</v>
      </c>
      <c r="B1888" t="s">
        <v>10097</v>
      </c>
      <c r="C1888">
        <v>25.61</v>
      </c>
      <c r="D1888" t="s">
        <v>10098</v>
      </c>
      <c r="E1888" t="s">
        <v>2930</v>
      </c>
      <c r="F1888" t="s">
        <v>600</v>
      </c>
      <c r="G1888" t="s">
        <v>2949</v>
      </c>
      <c r="H1888" t="s">
        <v>10099</v>
      </c>
    </row>
    <row r="1889" spans="1:8" x14ac:dyDescent="0.25">
      <c r="A1889" t="s">
        <v>10100</v>
      </c>
      <c r="B1889" t="s">
        <v>10101</v>
      </c>
      <c r="C1889">
        <v>14.445</v>
      </c>
      <c r="D1889" t="s">
        <v>10102</v>
      </c>
      <c r="E1889" t="s">
        <v>2930</v>
      </c>
      <c r="F1889" t="s">
        <v>600</v>
      </c>
      <c r="G1889" t="s">
        <v>2954</v>
      </c>
      <c r="H1889" t="s">
        <v>10103</v>
      </c>
    </row>
    <row r="1890" spans="1:8" x14ac:dyDescent="0.25">
      <c r="A1890" t="s">
        <v>10104</v>
      </c>
      <c r="B1890" t="s">
        <v>10105</v>
      </c>
      <c r="C1890">
        <v>22.36</v>
      </c>
      <c r="D1890" t="s">
        <v>10106</v>
      </c>
      <c r="E1890" t="s">
        <v>2930</v>
      </c>
      <c r="F1890" t="s">
        <v>600</v>
      </c>
      <c r="G1890" t="s">
        <v>2954</v>
      </c>
      <c r="H1890" t="s">
        <v>10107</v>
      </c>
    </row>
    <row r="1891" spans="1:8" x14ac:dyDescent="0.25">
      <c r="A1891" t="s">
        <v>10108</v>
      </c>
      <c r="B1891" t="s">
        <v>10109</v>
      </c>
      <c r="C1891">
        <v>11.76</v>
      </c>
      <c r="D1891" t="s">
        <v>4766</v>
      </c>
      <c r="E1891">
        <v>2009</v>
      </c>
      <c r="F1891" t="s">
        <v>600</v>
      </c>
      <c r="G1891" t="s">
        <v>2949</v>
      </c>
      <c r="H1891" t="s">
        <v>10110</v>
      </c>
    </row>
    <row r="1892" spans="1:8" x14ac:dyDescent="0.25">
      <c r="A1892" t="s">
        <v>10111</v>
      </c>
      <c r="B1892" t="s">
        <v>10112</v>
      </c>
      <c r="C1892">
        <v>6.37</v>
      </c>
      <c r="D1892" t="s">
        <v>10113</v>
      </c>
      <c r="E1892">
        <v>2012</v>
      </c>
      <c r="F1892" t="s">
        <v>25</v>
      </c>
      <c r="G1892" t="s">
        <v>24</v>
      </c>
      <c r="H1892" t="s">
        <v>10114</v>
      </c>
    </row>
    <row r="1893" spans="1:8" x14ac:dyDescent="0.25">
      <c r="A1893" t="s">
        <v>10111</v>
      </c>
      <c r="B1893" t="s">
        <v>10115</v>
      </c>
      <c r="C1893">
        <v>3.2498999999999998</v>
      </c>
      <c r="D1893" t="s">
        <v>2930</v>
      </c>
      <c r="E1893" t="s">
        <v>2930</v>
      </c>
      <c r="F1893" t="s">
        <v>25</v>
      </c>
      <c r="G1893" t="s">
        <v>24</v>
      </c>
      <c r="H1893" t="s">
        <v>10116</v>
      </c>
    </row>
    <row r="1894" spans="1:8" x14ac:dyDescent="0.25">
      <c r="A1894" t="s">
        <v>10117</v>
      </c>
      <c r="B1894" t="s">
        <v>10118</v>
      </c>
      <c r="C1894">
        <v>25.11</v>
      </c>
      <c r="D1894" t="s">
        <v>10119</v>
      </c>
      <c r="E1894">
        <v>1995</v>
      </c>
      <c r="F1894" t="s">
        <v>178</v>
      </c>
      <c r="G1894" t="s">
        <v>5122</v>
      </c>
      <c r="H1894" t="s">
        <v>10120</v>
      </c>
    </row>
    <row r="1895" spans="1:8" x14ac:dyDescent="0.25">
      <c r="A1895" t="s">
        <v>10121</v>
      </c>
      <c r="B1895" t="s">
        <v>10122</v>
      </c>
      <c r="C1895">
        <v>47.77</v>
      </c>
      <c r="D1895" t="s">
        <v>10123</v>
      </c>
      <c r="E1895">
        <v>2013</v>
      </c>
      <c r="F1895" t="s">
        <v>31</v>
      </c>
      <c r="G1895" t="s">
        <v>4708</v>
      </c>
      <c r="H1895" t="s">
        <v>10124</v>
      </c>
    </row>
    <row r="1896" spans="1:8" x14ac:dyDescent="0.25">
      <c r="A1896" t="s">
        <v>10125</v>
      </c>
      <c r="B1896" t="s">
        <v>10126</v>
      </c>
      <c r="C1896">
        <v>28.600100000000001</v>
      </c>
      <c r="D1896" t="s">
        <v>10127</v>
      </c>
      <c r="E1896" t="s">
        <v>2930</v>
      </c>
      <c r="F1896" t="s">
        <v>600</v>
      </c>
      <c r="G1896" t="s">
        <v>2949</v>
      </c>
      <c r="H1896" t="s">
        <v>10128</v>
      </c>
    </row>
    <row r="1897" spans="1:8" x14ac:dyDescent="0.25">
      <c r="A1897" t="s">
        <v>10129</v>
      </c>
      <c r="B1897" t="s">
        <v>10130</v>
      </c>
      <c r="C1897">
        <v>2.5996999999999999</v>
      </c>
      <c r="D1897" t="s">
        <v>10131</v>
      </c>
      <c r="E1897" t="s">
        <v>2930</v>
      </c>
      <c r="F1897" t="s">
        <v>293</v>
      </c>
      <c r="G1897" t="s">
        <v>82</v>
      </c>
      <c r="H1897" t="s">
        <v>10132</v>
      </c>
    </row>
    <row r="1898" spans="1:8" x14ac:dyDescent="0.25">
      <c r="A1898" t="s">
        <v>10133</v>
      </c>
      <c r="B1898" t="s">
        <v>10134</v>
      </c>
      <c r="C1898">
        <v>11.45</v>
      </c>
      <c r="D1898" t="s">
        <v>10135</v>
      </c>
      <c r="E1898">
        <v>2000</v>
      </c>
      <c r="F1898" t="s">
        <v>138</v>
      </c>
      <c r="G1898" t="s">
        <v>39</v>
      </c>
      <c r="H1898" t="s">
        <v>10136</v>
      </c>
    </row>
    <row r="1899" spans="1:8" x14ac:dyDescent="0.25">
      <c r="A1899" t="s">
        <v>10137</v>
      </c>
      <c r="B1899" t="s">
        <v>10138</v>
      </c>
      <c r="C1899">
        <v>15.35</v>
      </c>
      <c r="D1899" t="s">
        <v>10139</v>
      </c>
      <c r="E1899" t="s">
        <v>2930</v>
      </c>
      <c r="F1899" t="s">
        <v>25</v>
      </c>
      <c r="G1899" t="s">
        <v>3735</v>
      </c>
      <c r="H1899" t="s">
        <v>10140</v>
      </c>
    </row>
    <row r="1900" spans="1:8" x14ac:dyDescent="0.25">
      <c r="A1900" t="s">
        <v>10141</v>
      </c>
      <c r="B1900" t="s">
        <v>10142</v>
      </c>
      <c r="C1900">
        <v>4.97</v>
      </c>
      <c r="D1900" t="s">
        <v>10143</v>
      </c>
      <c r="E1900" t="s">
        <v>2930</v>
      </c>
      <c r="F1900" t="s">
        <v>293</v>
      </c>
      <c r="G1900" t="s">
        <v>115</v>
      </c>
      <c r="H1900" t="s">
        <v>10144</v>
      </c>
    </row>
    <row r="1901" spans="1:8" x14ac:dyDescent="0.25">
      <c r="A1901" t="s">
        <v>10145</v>
      </c>
      <c r="B1901" t="s">
        <v>10146</v>
      </c>
      <c r="C1901">
        <v>9.51</v>
      </c>
      <c r="D1901" t="s">
        <v>10147</v>
      </c>
      <c r="E1901" t="s">
        <v>2930</v>
      </c>
      <c r="F1901" t="s">
        <v>25</v>
      </c>
      <c r="G1901" t="s">
        <v>62</v>
      </c>
      <c r="H1901" t="s">
        <v>10148</v>
      </c>
    </row>
    <row r="1902" spans="1:8" x14ac:dyDescent="0.25">
      <c r="A1902" t="s">
        <v>10149</v>
      </c>
      <c r="B1902" t="s">
        <v>10150</v>
      </c>
      <c r="C1902">
        <v>2.76</v>
      </c>
      <c r="D1902" t="s">
        <v>10151</v>
      </c>
      <c r="E1902" t="s">
        <v>2930</v>
      </c>
      <c r="F1902" t="s">
        <v>25</v>
      </c>
      <c r="G1902" t="s">
        <v>24</v>
      </c>
      <c r="H1902" t="s">
        <v>10152</v>
      </c>
    </row>
    <row r="1903" spans="1:8" x14ac:dyDescent="0.25">
      <c r="A1903" t="s">
        <v>10153</v>
      </c>
      <c r="B1903" t="s">
        <v>10154</v>
      </c>
      <c r="C1903">
        <v>45.97</v>
      </c>
      <c r="D1903" t="s">
        <v>6843</v>
      </c>
      <c r="E1903">
        <v>1994</v>
      </c>
      <c r="F1903" t="s">
        <v>25</v>
      </c>
      <c r="G1903" t="s">
        <v>62</v>
      </c>
      <c r="H1903" t="s">
        <v>10155</v>
      </c>
    </row>
    <row r="1904" spans="1:8" x14ac:dyDescent="0.25">
      <c r="A1904" t="s">
        <v>10156</v>
      </c>
      <c r="B1904" t="s">
        <v>10157</v>
      </c>
      <c r="C1904">
        <v>4.97</v>
      </c>
      <c r="D1904" t="s">
        <v>10158</v>
      </c>
      <c r="E1904">
        <v>2006</v>
      </c>
      <c r="F1904" t="s">
        <v>116</v>
      </c>
      <c r="G1904" t="s">
        <v>115</v>
      </c>
      <c r="H1904" t="s">
        <v>10159</v>
      </c>
    </row>
    <row r="1905" spans="1:8" x14ac:dyDescent="0.25">
      <c r="A1905" t="s">
        <v>10160</v>
      </c>
      <c r="B1905" t="s">
        <v>10161</v>
      </c>
      <c r="C1905">
        <v>14.025</v>
      </c>
      <c r="D1905" t="s">
        <v>3310</v>
      </c>
      <c r="E1905" t="s">
        <v>2930</v>
      </c>
      <c r="F1905" t="s">
        <v>18</v>
      </c>
      <c r="G1905" t="s">
        <v>17</v>
      </c>
      <c r="H1905" t="s">
        <v>10162</v>
      </c>
    </row>
    <row r="1906" spans="1:8" x14ac:dyDescent="0.25">
      <c r="A1906" t="s">
        <v>10163</v>
      </c>
      <c r="B1906" t="s">
        <v>10164</v>
      </c>
      <c r="C1906">
        <v>11.3</v>
      </c>
      <c r="D1906" t="s">
        <v>10165</v>
      </c>
      <c r="E1906" t="s">
        <v>2930</v>
      </c>
      <c r="F1906" t="s">
        <v>293</v>
      </c>
      <c r="G1906" t="s">
        <v>115</v>
      </c>
      <c r="H1906" t="s">
        <v>10166</v>
      </c>
    </row>
    <row r="1907" spans="1:8" x14ac:dyDescent="0.25">
      <c r="A1907" t="s">
        <v>10167</v>
      </c>
      <c r="B1907" t="s">
        <v>10168</v>
      </c>
      <c r="C1907">
        <v>17.82</v>
      </c>
      <c r="D1907" t="s">
        <v>10169</v>
      </c>
      <c r="E1907">
        <v>1998</v>
      </c>
      <c r="F1907" t="s">
        <v>293</v>
      </c>
      <c r="G1907" t="s">
        <v>292</v>
      </c>
      <c r="H1907" t="s">
        <v>10170</v>
      </c>
    </row>
    <row r="1908" spans="1:8" x14ac:dyDescent="0.25">
      <c r="A1908" t="s">
        <v>10171</v>
      </c>
      <c r="B1908" t="s">
        <v>10172</v>
      </c>
      <c r="C1908">
        <v>17.559999999999999</v>
      </c>
      <c r="D1908" t="s">
        <v>10173</v>
      </c>
      <c r="E1908" t="s">
        <v>2930</v>
      </c>
      <c r="F1908" t="s">
        <v>31</v>
      </c>
      <c r="G1908" t="s">
        <v>205</v>
      </c>
      <c r="H1908" t="s">
        <v>10174</v>
      </c>
    </row>
    <row r="1909" spans="1:8" x14ac:dyDescent="0.25">
      <c r="A1909" t="s">
        <v>10175</v>
      </c>
      <c r="B1909" t="s">
        <v>10176</v>
      </c>
      <c r="C1909">
        <v>47.98</v>
      </c>
      <c r="D1909" t="s">
        <v>10177</v>
      </c>
      <c r="E1909">
        <v>2004</v>
      </c>
      <c r="F1909" t="s">
        <v>25</v>
      </c>
      <c r="G1909" t="s">
        <v>3017</v>
      </c>
      <c r="H1909" t="s">
        <v>10178</v>
      </c>
    </row>
    <row r="1910" spans="1:8" x14ac:dyDescent="0.25">
      <c r="A1910" t="s">
        <v>10179</v>
      </c>
      <c r="B1910" t="s">
        <v>10180</v>
      </c>
      <c r="C1910">
        <v>19.32</v>
      </c>
      <c r="D1910" t="s">
        <v>10181</v>
      </c>
      <c r="E1910" t="s">
        <v>2930</v>
      </c>
      <c r="F1910" t="s">
        <v>2930</v>
      </c>
      <c r="G1910" t="s">
        <v>2930</v>
      </c>
      <c r="H1910" t="s">
        <v>10182</v>
      </c>
    </row>
    <row r="1911" spans="1:8" x14ac:dyDescent="0.25">
      <c r="A1911" t="s">
        <v>10183</v>
      </c>
      <c r="B1911" t="s">
        <v>10184</v>
      </c>
      <c r="C1911">
        <v>12.3</v>
      </c>
      <c r="D1911" t="s">
        <v>10185</v>
      </c>
      <c r="E1911">
        <v>2013</v>
      </c>
      <c r="F1911" t="s">
        <v>31</v>
      </c>
      <c r="G1911" t="s">
        <v>3389</v>
      </c>
      <c r="H1911" t="s">
        <v>10186</v>
      </c>
    </row>
    <row r="1912" spans="1:8" x14ac:dyDescent="0.25">
      <c r="A1912" t="s">
        <v>10187</v>
      </c>
      <c r="B1912" t="s">
        <v>10188</v>
      </c>
      <c r="C1912">
        <v>63.38</v>
      </c>
      <c r="D1912" t="s">
        <v>10189</v>
      </c>
      <c r="E1912" t="s">
        <v>2930</v>
      </c>
      <c r="F1912" t="s">
        <v>18</v>
      </c>
      <c r="G1912" t="s">
        <v>53</v>
      </c>
      <c r="H1912" t="s">
        <v>10190</v>
      </c>
    </row>
    <row r="1913" spans="1:8" x14ac:dyDescent="0.25">
      <c r="A1913" t="s">
        <v>55</v>
      </c>
      <c r="B1913" t="s">
        <v>10191</v>
      </c>
      <c r="C1913">
        <v>22.335000000000001</v>
      </c>
      <c r="D1913" t="s">
        <v>10192</v>
      </c>
      <c r="E1913">
        <v>1999</v>
      </c>
      <c r="F1913" t="s">
        <v>18</v>
      </c>
      <c r="G1913" t="s">
        <v>53</v>
      </c>
      <c r="H1913" t="s">
        <v>10193</v>
      </c>
    </row>
    <row r="1914" spans="1:8" x14ac:dyDescent="0.25">
      <c r="A1914" t="s">
        <v>314</v>
      </c>
      <c r="B1914" t="s">
        <v>10194</v>
      </c>
      <c r="C1914">
        <v>84.66</v>
      </c>
      <c r="D1914" t="s">
        <v>10195</v>
      </c>
      <c r="E1914">
        <v>2010</v>
      </c>
      <c r="F1914" t="s">
        <v>18</v>
      </c>
      <c r="G1914" t="s">
        <v>53</v>
      </c>
      <c r="H1914" t="s">
        <v>10196</v>
      </c>
    </row>
    <row r="1915" spans="1:8" x14ac:dyDescent="0.25">
      <c r="A1915" t="s">
        <v>10197</v>
      </c>
      <c r="B1915" t="s">
        <v>10198</v>
      </c>
      <c r="C1915">
        <v>17.77</v>
      </c>
      <c r="D1915" t="s">
        <v>3397</v>
      </c>
      <c r="E1915">
        <v>2005</v>
      </c>
      <c r="F1915" t="s">
        <v>25</v>
      </c>
      <c r="G1915" t="s">
        <v>3735</v>
      </c>
      <c r="H1915" t="s">
        <v>10199</v>
      </c>
    </row>
    <row r="1916" spans="1:8" x14ac:dyDescent="0.25">
      <c r="A1916" t="s">
        <v>10200</v>
      </c>
      <c r="B1916" t="s">
        <v>10201</v>
      </c>
      <c r="C1916">
        <v>2.67</v>
      </c>
      <c r="D1916" t="s">
        <v>10202</v>
      </c>
      <c r="E1916" t="s">
        <v>2930</v>
      </c>
      <c r="F1916" t="s">
        <v>31</v>
      </c>
      <c r="G1916" t="s">
        <v>131</v>
      </c>
      <c r="H1916" t="s">
        <v>10203</v>
      </c>
    </row>
    <row r="1917" spans="1:8" x14ac:dyDescent="0.25">
      <c r="A1917" t="s">
        <v>10200</v>
      </c>
      <c r="B1917" t="s">
        <v>10204</v>
      </c>
      <c r="C1917">
        <v>1</v>
      </c>
      <c r="D1917" t="s">
        <v>2930</v>
      </c>
      <c r="E1917" t="s">
        <v>2930</v>
      </c>
      <c r="F1917" t="s">
        <v>31</v>
      </c>
      <c r="G1917" t="s">
        <v>131</v>
      </c>
      <c r="H1917" t="s">
        <v>10205</v>
      </c>
    </row>
    <row r="1918" spans="1:8" x14ac:dyDescent="0.25">
      <c r="A1918" t="s">
        <v>10206</v>
      </c>
      <c r="B1918" t="s">
        <v>10207</v>
      </c>
      <c r="C1918">
        <v>0.41</v>
      </c>
      <c r="D1918" t="s">
        <v>10208</v>
      </c>
      <c r="E1918" t="s">
        <v>2930</v>
      </c>
      <c r="F1918" t="s">
        <v>25</v>
      </c>
      <c r="G1918" t="s">
        <v>3265</v>
      </c>
      <c r="H1918" t="s">
        <v>10209</v>
      </c>
    </row>
    <row r="1919" spans="1:8" x14ac:dyDescent="0.25">
      <c r="A1919" t="s">
        <v>10210</v>
      </c>
      <c r="B1919" t="s">
        <v>10211</v>
      </c>
      <c r="C1919">
        <v>2.54</v>
      </c>
      <c r="D1919" t="s">
        <v>10212</v>
      </c>
      <c r="E1919" t="s">
        <v>2930</v>
      </c>
      <c r="F1919" t="s">
        <v>18</v>
      </c>
      <c r="G1919" t="s">
        <v>53</v>
      </c>
      <c r="H1919" t="s">
        <v>10213</v>
      </c>
    </row>
    <row r="1920" spans="1:8" x14ac:dyDescent="0.25">
      <c r="A1920" t="s">
        <v>10214</v>
      </c>
      <c r="B1920" t="s">
        <v>10215</v>
      </c>
      <c r="C1920">
        <v>10.08</v>
      </c>
      <c r="D1920" t="s">
        <v>10216</v>
      </c>
      <c r="E1920" t="s">
        <v>2930</v>
      </c>
      <c r="F1920" t="s">
        <v>600</v>
      </c>
      <c r="G1920" t="s">
        <v>2949</v>
      </c>
      <c r="H1920" t="s">
        <v>10217</v>
      </c>
    </row>
    <row r="1921" spans="1:8" x14ac:dyDescent="0.25">
      <c r="A1921" t="s">
        <v>10218</v>
      </c>
      <c r="B1921" t="s">
        <v>10219</v>
      </c>
      <c r="C1921">
        <v>6.1479999999999997</v>
      </c>
      <c r="D1921" t="s">
        <v>2930</v>
      </c>
      <c r="E1921" t="s">
        <v>2930</v>
      </c>
      <c r="F1921" t="s">
        <v>2930</v>
      </c>
      <c r="G1921" t="s">
        <v>2930</v>
      </c>
      <c r="H1921" t="s">
        <v>10220</v>
      </c>
    </row>
    <row r="1922" spans="1:8" x14ac:dyDescent="0.25">
      <c r="A1922" t="s">
        <v>10221</v>
      </c>
      <c r="B1922" t="s">
        <v>10222</v>
      </c>
      <c r="C1922">
        <v>5.36</v>
      </c>
      <c r="D1922" t="s">
        <v>10223</v>
      </c>
      <c r="E1922" t="s">
        <v>2930</v>
      </c>
      <c r="F1922" t="s">
        <v>293</v>
      </c>
      <c r="G1922" t="s">
        <v>292</v>
      </c>
      <c r="H1922" t="s">
        <v>10224</v>
      </c>
    </row>
    <row r="1923" spans="1:8" x14ac:dyDescent="0.25">
      <c r="A1923" t="s">
        <v>10225</v>
      </c>
      <c r="B1923" t="s">
        <v>10226</v>
      </c>
      <c r="C1923">
        <v>0.53</v>
      </c>
      <c r="D1923" t="s">
        <v>7320</v>
      </c>
      <c r="E1923">
        <v>2007</v>
      </c>
      <c r="F1923" t="s">
        <v>116</v>
      </c>
      <c r="G1923" t="s">
        <v>3007</v>
      </c>
      <c r="H1923" t="s">
        <v>10227</v>
      </c>
    </row>
    <row r="1924" spans="1:8" x14ac:dyDescent="0.25">
      <c r="A1924" t="s">
        <v>10228</v>
      </c>
      <c r="B1924" t="s">
        <v>10229</v>
      </c>
      <c r="C1924">
        <v>8.61</v>
      </c>
      <c r="D1924" t="s">
        <v>3412</v>
      </c>
      <c r="E1924" t="s">
        <v>2930</v>
      </c>
      <c r="F1924" t="s">
        <v>3022</v>
      </c>
      <c r="G1924" t="s">
        <v>3023</v>
      </c>
      <c r="H1924" t="s">
        <v>10230</v>
      </c>
    </row>
    <row r="1925" spans="1:8" x14ac:dyDescent="0.25">
      <c r="A1925" t="s">
        <v>10231</v>
      </c>
      <c r="B1925" t="s">
        <v>10232</v>
      </c>
      <c r="C1925">
        <v>14.39</v>
      </c>
      <c r="D1925" t="s">
        <v>10233</v>
      </c>
      <c r="E1925" t="s">
        <v>2930</v>
      </c>
      <c r="F1925" t="s">
        <v>600</v>
      </c>
      <c r="G1925" t="s">
        <v>2954</v>
      </c>
      <c r="H1925" t="s">
        <v>10234</v>
      </c>
    </row>
    <row r="1926" spans="1:8" x14ac:dyDescent="0.25">
      <c r="A1926" t="s">
        <v>10235</v>
      </c>
      <c r="B1926" t="s">
        <v>10236</v>
      </c>
      <c r="C1926">
        <v>16.84</v>
      </c>
      <c r="D1926" t="s">
        <v>3115</v>
      </c>
      <c r="E1926" t="s">
        <v>2930</v>
      </c>
      <c r="F1926" t="s">
        <v>600</v>
      </c>
      <c r="G1926" t="s">
        <v>2954</v>
      </c>
      <c r="H1926" t="s">
        <v>10237</v>
      </c>
    </row>
    <row r="1927" spans="1:8" x14ac:dyDescent="0.25">
      <c r="A1927" t="s">
        <v>10238</v>
      </c>
      <c r="B1927" t="s">
        <v>10239</v>
      </c>
      <c r="C1927">
        <v>6</v>
      </c>
      <c r="D1927" t="s">
        <v>10240</v>
      </c>
      <c r="E1927">
        <v>2011</v>
      </c>
      <c r="F1927" t="s">
        <v>25</v>
      </c>
      <c r="G1927" t="s">
        <v>24</v>
      </c>
      <c r="H1927" t="s">
        <v>10241</v>
      </c>
    </row>
    <row r="1928" spans="1:8" x14ac:dyDescent="0.25">
      <c r="A1928" t="s">
        <v>10242</v>
      </c>
      <c r="B1928" t="s">
        <v>10243</v>
      </c>
      <c r="C1928">
        <v>1.51</v>
      </c>
      <c r="D1928" t="s">
        <v>10244</v>
      </c>
      <c r="E1928" t="s">
        <v>2930</v>
      </c>
      <c r="F1928" t="s">
        <v>18</v>
      </c>
      <c r="G1928" t="s">
        <v>53</v>
      </c>
      <c r="H1928" t="s">
        <v>10245</v>
      </c>
    </row>
    <row r="1929" spans="1:8" x14ac:dyDescent="0.25">
      <c r="A1929" t="s">
        <v>10246</v>
      </c>
      <c r="B1929" t="s">
        <v>10247</v>
      </c>
      <c r="C1929">
        <v>20.6526</v>
      </c>
      <c r="D1929" t="s">
        <v>10248</v>
      </c>
      <c r="E1929">
        <v>2011</v>
      </c>
      <c r="F1929" t="s">
        <v>600</v>
      </c>
      <c r="G1929" t="s">
        <v>2954</v>
      </c>
      <c r="H1929" t="s">
        <v>10249</v>
      </c>
    </row>
    <row r="1930" spans="1:8" x14ac:dyDescent="0.25">
      <c r="A1930" t="s">
        <v>10250</v>
      </c>
      <c r="B1930" t="s">
        <v>10251</v>
      </c>
      <c r="C1930">
        <v>31.37</v>
      </c>
      <c r="D1930" t="s">
        <v>10252</v>
      </c>
      <c r="E1930">
        <v>2014</v>
      </c>
      <c r="F1930" t="s">
        <v>25</v>
      </c>
      <c r="G1930" t="s">
        <v>24</v>
      </c>
      <c r="H1930" t="s">
        <v>10253</v>
      </c>
    </row>
    <row r="1931" spans="1:8" x14ac:dyDescent="0.25">
      <c r="A1931" t="s">
        <v>10254</v>
      </c>
      <c r="B1931" t="s">
        <v>10255</v>
      </c>
      <c r="C1931">
        <v>0.91300000000000003</v>
      </c>
      <c r="D1931" t="s">
        <v>10256</v>
      </c>
      <c r="E1931">
        <v>2007</v>
      </c>
      <c r="F1931" t="s">
        <v>25</v>
      </c>
      <c r="G1931" t="s">
        <v>3017</v>
      </c>
      <c r="H1931" t="s">
        <v>10257</v>
      </c>
    </row>
    <row r="1932" spans="1:8" x14ac:dyDescent="0.25">
      <c r="A1932" t="s">
        <v>10254</v>
      </c>
      <c r="B1932" t="s">
        <v>10258</v>
      </c>
      <c r="C1932">
        <v>0.26500000000000001</v>
      </c>
      <c r="D1932" t="s">
        <v>2930</v>
      </c>
      <c r="E1932" t="s">
        <v>2930</v>
      </c>
      <c r="F1932" t="s">
        <v>25</v>
      </c>
      <c r="G1932" t="s">
        <v>3017</v>
      </c>
      <c r="H1932" t="s">
        <v>10259</v>
      </c>
    </row>
    <row r="1933" spans="1:8" x14ac:dyDescent="0.25">
      <c r="A1933" t="s">
        <v>10260</v>
      </c>
      <c r="B1933" t="s">
        <v>10261</v>
      </c>
      <c r="C1933">
        <v>0.74939999999999996</v>
      </c>
      <c r="D1933" t="s">
        <v>10262</v>
      </c>
      <c r="E1933" t="s">
        <v>2930</v>
      </c>
      <c r="F1933" t="s">
        <v>31</v>
      </c>
      <c r="G1933" t="s">
        <v>4708</v>
      </c>
      <c r="H1933" t="s">
        <v>10263</v>
      </c>
    </row>
    <row r="1934" spans="1:8" x14ac:dyDescent="0.25">
      <c r="A1934" t="s">
        <v>10264</v>
      </c>
      <c r="B1934" t="s">
        <v>10265</v>
      </c>
      <c r="C1934">
        <v>9.49</v>
      </c>
      <c r="D1934" t="s">
        <v>7906</v>
      </c>
      <c r="E1934" t="s">
        <v>2930</v>
      </c>
      <c r="F1934" t="s">
        <v>31</v>
      </c>
      <c r="G1934" t="s">
        <v>71</v>
      </c>
      <c r="H1934" t="s">
        <v>10266</v>
      </c>
    </row>
    <row r="1935" spans="1:8" x14ac:dyDescent="0.25">
      <c r="A1935" t="s">
        <v>10267</v>
      </c>
      <c r="B1935" t="s">
        <v>10268</v>
      </c>
      <c r="C1935">
        <v>11.6701</v>
      </c>
      <c r="D1935" t="s">
        <v>10269</v>
      </c>
      <c r="E1935">
        <v>2012</v>
      </c>
      <c r="F1935" t="s">
        <v>2930</v>
      </c>
      <c r="G1935" t="s">
        <v>2930</v>
      </c>
      <c r="H1935" t="s">
        <v>10270</v>
      </c>
    </row>
    <row r="1936" spans="1:8" x14ac:dyDescent="0.25">
      <c r="A1936" t="s">
        <v>10271</v>
      </c>
      <c r="B1936" t="s">
        <v>10272</v>
      </c>
      <c r="C1936">
        <v>4.75</v>
      </c>
      <c r="D1936" t="s">
        <v>10273</v>
      </c>
      <c r="E1936" t="s">
        <v>2930</v>
      </c>
      <c r="F1936" t="s">
        <v>2930</v>
      </c>
      <c r="G1936" t="s">
        <v>2930</v>
      </c>
      <c r="H1936" t="s">
        <v>10274</v>
      </c>
    </row>
    <row r="1937" spans="1:8" x14ac:dyDescent="0.25">
      <c r="A1937" t="s">
        <v>10275</v>
      </c>
      <c r="B1937" t="s">
        <v>10276</v>
      </c>
      <c r="C1937">
        <v>23.72</v>
      </c>
      <c r="D1937" t="s">
        <v>10277</v>
      </c>
      <c r="E1937" t="s">
        <v>2930</v>
      </c>
      <c r="F1937" t="s">
        <v>600</v>
      </c>
      <c r="G1937" t="s">
        <v>2949</v>
      </c>
      <c r="H1937" t="s">
        <v>10278</v>
      </c>
    </row>
    <row r="1938" spans="1:8" x14ac:dyDescent="0.25">
      <c r="A1938" t="s">
        <v>10279</v>
      </c>
      <c r="B1938" t="s">
        <v>10280</v>
      </c>
      <c r="C1938">
        <v>7.15</v>
      </c>
      <c r="D1938" t="s">
        <v>10281</v>
      </c>
      <c r="E1938" t="s">
        <v>2930</v>
      </c>
      <c r="F1938" t="s">
        <v>25</v>
      </c>
      <c r="G1938" t="s">
        <v>24</v>
      </c>
      <c r="H1938" t="s">
        <v>10282</v>
      </c>
    </row>
    <row r="1939" spans="1:8" x14ac:dyDescent="0.25">
      <c r="A1939" t="s">
        <v>10283</v>
      </c>
      <c r="B1939" t="s">
        <v>10284</v>
      </c>
      <c r="C1939">
        <v>77.775000000000006</v>
      </c>
      <c r="D1939" t="s">
        <v>10285</v>
      </c>
      <c r="E1939">
        <v>1991</v>
      </c>
      <c r="F1939" t="s">
        <v>288</v>
      </c>
      <c r="G1939" t="s">
        <v>3755</v>
      </c>
      <c r="H1939" t="s">
        <v>10286</v>
      </c>
    </row>
    <row r="1940" spans="1:8" x14ac:dyDescent="0.25">
      <c r="A1940" t="s">
        <v>10287</v>
      </c>
      <c r="B1940" t="s">
        <v>10288</v>
      </c>
      <c r="C1940">
        <v>14.4</v>
      </c>
      <c r="D1940" t="s">
        <v>10289</v>
      </c>
      <c r="E1940" t="s">
        <v>2930</v>
      </c>
      <c r="F1940" t="s">
        <v>600</v>
      </c>
      <c r="G1940" t="s">
        <v>2949</v>
      </c>
      <c r="H1940" t="s">
        <v>10290</v>
      </c>
    </row>
    <row r="1941" spans="1:8" x14ac:dyDescent="0.25">
      <c r="A1941" t="s">
        <v>10291</v>
      </c>
      <c r="B1941" t="s">
        <v>10292</v>
      </c>
      <c r="C1941">
        <v>14.03</v>
      </c>
      <c r="D1941" t="s">
        <v>5385</v>
      </c>
      <c r="E1941" t="s">
        <v>2930</v>
      </c>
      <c r="F1941" t="s">
        <v>600</v>
      </c>
      <c r="G1941" t="s">
        <v>2949</v>
      </c>
      <c r="H1941" t="s">
        <v>10293</v>
      </c>
    </row>
    <row r="1942" spans="1:8" x14ac:dyDescent="0.25">
      <c r="A1942" t="s">
        <v>10294</v>
      </c>
      <c r="B1942" t="s">
        <v>10295</v>
      </c>
      <c r="C1942">
        <v>14.96</v>
      </c>
      <c r="D1942" t="s">
        <v>10296</v>
      </c>
      <c r="E1942" t="s">
        <v>2930</v>
      </c>
      <c r="F1942" t="s">
        <v>600</v>
      </c>
      <c r="G1942" t="s">
        <v>2949</v>
      </c>
      <c r="H1942" t="s">
        <v>10297</v>
      </c>
    </row>
    <row r="1943" spans="1:8" x14ac:dyDescent="0.25">
      <c r="A1943" t="s">
        <v>10298</v>
      </c>
      <c r="B1943" t="s">
        <v>10299</v>
      </c>
      <c r="C1943">
        <v>5.52</v>
      </c>
      <c r="D1943" t="s">
        <v>10300</v>
      </c>
      <c r="E1943" t="s">
        <v>2930</v>
      </c>
      <c r="F1943" t="s">
        <v>600</v>
      </c>
      <c r="G1943" t="s">
        <v>2949</v>
      </c>
      <c r="H1943" t="s">
        <v>10301</v>
      </c>
    </row>
    <row r="1944" spans="1:8" x14ac:dyDescent="0.25">
      <c r="A1944" t="s">
        <v>10298</v>
      </c>
      <c r="B1944" t="s">
        <v>10302</v>
      </c>
      <c r="C1944">
        <v>10</v>
      </c>
      <c r="D1944" t="s">
        <v>2930</v>
      </c>
      <c r="E1944" t="s">
        <v>2930</v>
      </c>
      <c r="F1944" t="s">
        <v>600</v>
      </c>
      <c r="G1944" t="s">
        <v>2949</v>
      </c>
      <c r="H1944" t="s">
        <v>10303</v>
      </c>
    </row>
    <row r="1945" spans="1:8" x14ac:dyDescent="0.25">
      <c r="A1945" t="s">
        <v>10304</v>
      </c>
      <c r="B1945" t="s">
        <v>10305</v>
      </c>
      <c r="C1945">
        <v>16.350000000000001</v>
      </c>
      <c r="D1945" t="s">
        <v>10306</v>
      </c>
      <c r="E1945">
        <v>1994</v>
      </c>
      <c r="F1945" t="s">
        <v>178</v>
      </c>
      <c r="G1945" t="s">
        <v>3539</v>
      </c>
      <c r="H1945" t="s">
        <v>10307</v>
      </c>
    </row>
    <row r="1946" spans="1:8" x14ac:dyDescent="0.25">
      <c r="A1946" t="s">
        <v>10308</v>
      </c>
      <c r="B1946" t="s">
        <v>10309</v>
      </c>
      <c r="C1946">
        <v>30.84</v>
      </c>
      <c r="D1946" t="s">
        <v>10310</v>
      </c>
      <c r="E1946" t="s">
        <v>2930</v>
      </c>
      <c r="F1946" t="s">
        <v>138</v>
      </c>
      <c r="G1946" t="s">
        <v>401</v>
      </c>
      <c r="H1946" t="s">
        <v>10311</v>
      </c>
    </row>
    <row r="1947" spans="1:8" x14ac:dyDescent="0.25">
      <c r="A1947" t="s">
        <v>10312</v>
      </c>
      <c r="B1947" t="s">
        <v>10313</v>
      </c>
      <c r="C1947">
        <v>21.25</v>
      </c>
      <c r="D1947" t="s">
        <v>10314</v>
      </c>
      <c r="E1947">
        <v>2009</v>
      </c>
      <c r="F1947" t="s">
        <v>25</v>
      </c>
      <c r="G1947" t="s">
        <v>24</v>
      </c>
      <c r="H1947" t="s">
        <v>10315</v>
      </c>
    </row>
    <row r="1948" spans="1:8" x14ac:dyDescent="0.25">
      <c r="A1948" t="s">
        <v>10316</v>
      </c>
      <c r="B1948" t="s">
        <v>10317</v>
      </c>
      <c r="C1948">
        <v>35.21</v>
      </c>
      <c r="D1948" t="s">
        <v>3143</v>
      </c>
      <c r="E1948">
        <v>2001</v>
      </c>
      <c r="F1948" t="s">
        <v>18</v>
      </c>
      <c r="G1948" t="s">
        <v>279</v>
      </c>
      <c r="H1948" t="s">
        <v>10318</v>
      </c>
    </row>
    <row r="1949" spans="1:8" x14ac:dyDescent="0.25">
      <c r="A1949" t="s">
        <v>10319</v>
      </c>
      <c r="B1949" t="s">
        <v>10320</v>
      </c>
      <c r="C1949">
        <v>26.64</v>
      </c>
      <c r="D1949" t="s">
        <v>9094</v>
      </c>
      <c r="E1949">
        <v>2000</v>
      </c>
      <c r="F1949" t="s">
        <v>18</v>
      </c>
      <c r="G1949" t="s">
        <v>53</v>
      </c>
      <c r="H1949" t="s">
        <v>10321</v>
      </c>
    </row>
    <row r="1950" spans="1:8" x14ac:dyDescent="0.25">
      <c r="A1950" t="s">
        <v>10322</v>
      </c>
      <c r="B1950" t="s">
        <v>10323</v>
      </c>
      <c r="C1950">
        <v>12.02</v>
      </c>
      <c r="D1950" t="s">
        <v>10324</v>
      </c>
      <c r="E1950">
        <v>2000</v>
      </c>
      <c r="F1950" t="s">
        <v>18</v>
      </c>
      <c r="G1950" t="s">
        <v>53</v>
      </c>
      <c r="H1950" t="s">
        <v>10325</v>
      </c>
    </row>
    <row r="1951" spans="1:8" x14ac:dyDescent="0.25">
      <c r="A1951" t="s">
        <v>10326</v>
      </c>
      <c r="B1951" t="s">
        <v>10327</v>
      </c>
      <c r="C1951">
        <v>1.41</v>
      </c>
      <c r="D1951" t="s">
        <v>10328</v>
      </c>
      <c r="E1951" t="s">
        <v>2930</v>
      </c>
      <c r="F1951" t="s">
        <v>18</v>
      </c>
      <c r="G1951" t="s">
        <v>53</v>
      </c>
      <c r="H1951" t="s">
        <v>10329</v>
      </c>
    </row>
    <row r="1952" spans="1:8" x14ac:dyDescent="0.25">
      <c r="A1952" t="s">
        <v>10330</v>
      </c>
      <c r="B1952" t="s">
        <v>10331</v>
      </c>
      <c r="C1952">
        <v>2.27</v>
      </c>
      <c r="D1952" t="s">
        <v>10332</v>
      </c>
      <c r="E1952" t="s">
        <v>2930</v>
      </c>
      <c r="F1952" t="s">
        <v>25</v>
      </c>
      <c r="G1952" t="s">
        <v>3265</v>
      </c>
      <c r="H1952" t="s">
        <v>10333</v>
      </c>
    </row>
    <row r="1953" spans="1:8" x14ac:dyDescent="0.25">
      <c r="A1953" t="s">
        <v>10334</v>
      </c>
      <c r="B1953" t="s">
        <v>10335</v>
      </c>
      <c r="C1953">
        <v>0.66500000000000004</v>
      </c>
      <c r="D1953" t="s">
        <v>10336</v>
      </c>
      <c r="E1953" t="s">
        <v>2930</v>
      </c>
      <c r="F1953" t="s">
        <v>25</v>
      </c>
      <c r="G1953" t="s">
        <v>24</v>
      </c>
      <c r="H1953" t="s">
        <v>10337</v>
      </c>
    </row>
    <row r="1954" spans="1:8" x14ac:dyDescent="0.25">
      <c r="A1954" t="s">
        <v>10338</v>
      </c>
      <c r="B1954" t="s">
        <v>10339</v>
      </c>
      <c r="C1954">
        <v>27.05</v>
      </c>
      <c r="D1954" t="s">
        <v>10340</v>
      </c>
      <c r="E1954">
        <v>2013</v>
      </c>
      <c r="F1954" t="s">
        <v>25</v>
      </c>
      <c r="G1954" t="s">
        <v>24</v>
      </c>
      <c r="H1954" t="s">
        <v>10341</v>
      </c>
    </row>
    <row r="1955" spans="1:8" x14ac:dyDescent="0.25">
      <c r="A1955" t="s">
        <v>10342</v>
      </c>
      <c r="B1955" t="s">
        <v>10343</v>
      </c>
      <c r="C1955">
        <v>2.38</v>
      </c>
      <c r="D1955" t="s">
        <v>10344</v>
      </c>
      <c r="E1955">
        <v>2013</v>
      </c>
      <c r="F1955" t="s">
        <v>25</v>
      </c>
      <c r="G1955" t="s">
        <v>24</v>
      </c>
      <c r="H1955" t="s">
        <v>10345</v>
      </c>
    </row>
    <row r="1956" spans="1:8" x14ac:dyDescent="0.25">
      <c r="A1956" t="s">
        <v>10346</v>
      </c>
      <c r="B1956" t="s">
        <v>10347</v>
      </c>
      <c r="C1956">
        <v>1.55</v>
      </c>
      <c r="D1956" t="s">
        <v>10348</v>
      </c>
      <c r="E1956" t="s">
        <v>2930</v>
      </c>
      <c r="F1956" t="s">
        <v>25</v>
      </c>
      <c r="G1956" t="s">
        <v>3278</v>
      </c>
      <c r="H1956" t="s">
        <v>10349</v>
      </c>
    </row>
    <row r="1957" spans="1:8" x14ac:dyDescent="0.25">
      <c r="A1957" t="s">
        <v>10350</v>
      </c>
      <c r="B1957" t="s">
        <v>10351</v>
      </c>
      <c r="C1957">
        <v>1.7966</v>
      </c>
      <c r="D1957" t="s">
        <v>10352</v>
      </c>
      <c r="E1957" t="s">
        <v>2930</v>
      </c>
      <c r="F1957" t="s">
        <v>116</v>
      </c>
      <c r="G1957" t="s">
        <v>115</v>
      </c>
      <c r="H1957" t="s">
        <v>10353</v>
      </c>
    </row>
    <row r="1958" spans="1:8" x14ac:dyDescent="0.25">
      <c r="A1958" t="s">
        <v>10354</v>
      </c>
      <c r="B1958" t="s">
        <v>10355</v>
      </c>
      <c r="C1958">
        <v>13.12</v>
      </c>
      <c r="D1958" t="s">
        <v>10356</v>
      </c>
      <c r="E1958" t="s">
        <v>2930</v>
      </c>
      <c r="F1958" t="s">
        <v>600</v>
      </c>
      <c r="G1958" t="s">
        <v>2954</v>
      </c>
      <c r="H1958" t="s">
        <v>10357</v>
      </c>
    </row>
    <row r="1959" spans="1:8" x14ac:dyDescent="0.25">
      <c r="A1959" t="s">
        <v>10358</v>
      </c>
      <c r="B1959" t="s">
        <v>10359</v>
      </c>
      <c r="C1959">
        <v>4.51</v>
      </c>
      <c r="D1959" t="s">
        <v>10360</v>
      </c>
      <c r="E1959">
        <v>2000</v>
      </c>
      <c r="F1959" t="s">
        <v>218</v>
      </c>
      <c r="G1959" t="s">
        <v>217</v>
      </c>
      <c r="H1959" t="s">
        <v>10361</v>
      </c>
    </row>
    <row r="1960" spans="1:8" x14ac:dyDescent="0.25">
      <c r="A1960" t="s">
        <v>10362</v>
      </c>
      <c r="B1960" t="s">
        <v>10363</v>
      </c>
      <c r="C1960">
        <v>59.75</v>
      </c>
      <c r="D1960" t="s">
        <v>10364</v>
      </c>
      <c r="E1960">
        <v>1996</v>
      </c>
      <c r="F1960" t="s">
        <v>18</v>
      </c>
      <c r="G1960" t="s">
        <v>44</v>
      </c>
      <c r="H1960" t="s">
        <v>10365</v>
      </c>
    </row>
    <row r="1961" spans="1:8" x14ac:dyDescent="0.25">
      <c r="A1961" t="s">
        <v>10366</v>
      </c>
      <c r="B1961" t="s">
        <v>10367</v>
      </c>
      <c r="C1961">
        <v>0.73</v>
      </c>
      <c r="D1961" t="s">
        <v>4953</v>
      </c>
      <c r="E1961" t="s">
        <v>2930</v>
      </c>
      <c r="F1961" t="s">
        <v>25</v>
      </c>
      <c r="G1961" t="s">
        <v>24</v>
      </c>
      <c r="H1961" t="s">
        <v>10368</v>
      </c>
    </row>
    <row r="1962" spans="1:8" x14ac:dyDescent="0.25">
      <c r="A1962" t="s">
        <v>10369</v>
      </c>
      <c r="B1962" t="s">
        <v>10370</v>
      </c>
      <c r="C1962">
        <v>55.82</v>
      </c>
      <c r="D1962" t="s">
        <v>5611</v>
      </c>
      <c r="E1962">
        <v>2013</v>
      </c>
      <c r="F1962" t="s">
        <v>25</v>
      </c>
      <c r="G1962" t="s">
        <v>24</v>
      </c>
      <c r="H1962" t="s">
        <v>10371</v>
      </c>
    </row>
    <row r="1963" spans="1:8" x14ac:dyDescent="0.25">
      <c r="A1963" t="s">
        <v>10372</v>
      </c>
      <c r="B1963" t="s">
        <v>10373</v>
      </c>
      <c r="C1963">
        <v>6.18</v>
      </c>
      <c r="D1963" t="s">
        <v>10374</v>
      </c>
      <c r="E1963">
        <v>1999</v>
      </c>
      <c r="F1963" t="s">
        <v>600</v>
      </c>
      <c r="G1963" t="s">
        <v>5127</v>
      </c>
      <c r="H1963" t="s">
        <v>10375</v>
      </c>
    </row>
    <row r="1964" spans="1:8" x14ac:dyDescent="0.25">
      <c r="A1964" t="s">
        <v>10376</v>
      </c>
      <c r="B1964" t="s">
        <v>10377</v>
      </c>
      <c r="C1964">
        <v>5.13</v>
      </c>
      <c r="D1964" t="s">
        <v>10378</v>
      </c>
      <c r="E1964" t="s">
        <v>2930</v>
      </c>
      <c r="F1964" t="s">
        <v>178</v>
      </c>
      <c r="G1964" t="s">
        <v>115</v>
      </c>
      <c r="H1964" t="s">
        <v>10379</v>
      </c>
    </row>
    <row r="1965" spans="1:8" x14ac:dyDescent="0.25">
      <c r="A1965" t="s">
        <v>10380</v>
      </c>
      <c r="B1965" t="s">
        <v>10381</v>
      </c>
      <c r="C1965">
        <v>1.0429999999999999</v>
      </c>
      <c r="D1965" t="s">
        <v>6131</v>
      </c>
      <c r="E1965" t="s">
        <v>2930</v>
      </c>
      <c r="F1965" t="s">
        <v>600</v>
      </c>
      <c r="G1965" t="s">
        <v>2949</v>
      </c>
      <c r="H1965" t="s">
        <v>10382</v>
      </c>
    </row>
    <row r="1966" spans="1:8" x14ac:dyDescent="0.25">
      <c r="A1966" t="s">
        <v>10383</v>
      </c>
      <c r="B1966" t="s">
        <v>10384</v>
      </c>
      <c r="C1966">
        <v>28.49</v>
      </c>
      <c r="D1966" t="s">
        <v>10385</v>
      </c>
      <c r="E1966">
        <v>2014</v>
      </c>
      <c r="F1966" t="s">
        <v>2930</v>
      </c>
      <c r="G1966" t="s">
        <v>2930</v>
      </c>
      <c r="H1966" t="s">
        <v>10386</v>
      </c>
    </row>
    <row r="1967" spans="1:8" x14ac:dyDescent="0.25">
      <c r="A1967" t="s">
        <v>10387</v>
      </c>
      <c r="B1967" t="s">
        <v>10388</v>
      </c>
      <c r="C1967">
        <v>4.7</v>
      </c>
      <c r="D1967" t="s">
        <v>10389</v>
      </c>
      <c r="E1967" t="s">
        <v>2930</v>
      </c>
      <c r="F1967" t="s">
        <v>25</v>
      </c>
      <c r="G1967" t="s">
        <v>24</v>
      </c>
      <c r="H1967" t="s">
        <v>10390</v>
      </c>
    </row>
    <row r="1968" spans="1:8" x14ac:dyDescent="0.25">
      <c r="A1968" t="s">
        <v>10391</v>
      </c>
      <c r="B1968" t="s">
        <v>10392</v>
      </c>
      <c r="C1968">
        <v>7.84</v>
      </c>
      <c r="D1968" t="s">
        <v>10393</v>
      </c>
      <c r="E1968" t="s">
        <v>2930</v>
      </c>
      <c r="F1968" t="s">
        <v>25</v>
      </c>
      <c r="G1968" t="s">
        <v>3017</v>
      </c>
      <c r="H1968" t="s">
        <v>10394</v>
      </c>
    </row>
    <row r="1969" spans="1:8" x14ac:dyDescent="0.25">
      <c r="A1969" t="s">
        <v>10395</v>
      </c>
      <c r="B1969" t="s">
        <v>10396</v>
      </c>
      <c r="C1969">
        <v>5.71</v>
      </c>
      <c r="D1969" t="s">
        <v>10397</v>
      </c>
      <c r="E1969">
        <v>2006</v>
      </c>
      <c r="F1969" t="s">
        <v>31</v>
      </c>
      <c r="G1969" t="s">
        <v>115</v>
      </c>
      <c r="H1969" t="s">
        <v>10398</v>
      </c>
    </row>
    <row r="1970" spans="1:8" x14ac:dyDescent="0.25">
      <c r="A1970" t="s">
        <v>10399</v>
      </c>
      <c r="B1970" t="s">
        <v>10400</v>
      </c>
      <c r="C1970">
        <v>16.2</v>
      </c>
      <c r="D1970" t="s">
        <v>10401</v>
      </c>
      <c r="E1970" t="s">
        <v>2930</v>
      </c>
      <c r="F1970" t="s">
        <v>138</v>
      </c>
      <c r="G1970" t="s">
        <v>308</v>
      </c>
      <c r="H1970" t="s">
        <v>10402</v>
      </c>
    </row>
    <row r="1971" spans="1:8" x14ac:dyDescent="0.25">
      <c r="A1971" t="s">
        <v>68</v>
      </c>
      <c r="B1971" t="s">
        <v>10403</v>
      </c>
      <c r="C1971">
        <v>205.84</v>
      </c>
      <c r="D1971" t="s">
        <v>10404</v>
      </c>
      <c r="E1971">
        <v>1993</v>
      </c>
      <c r="F1971" t="s">
        <v>31</v>
      </c>
      <c r="G1971" t="s">
        <v>71</v>
      </c>
      <c r="H1971" t="s">
        <v>10405</v>
      </c>
    </row>
    <row r="1972" spans="1:8" x14ac:dyDescent="0.25">
      <c r="A1972" t="s">
        <v>10406</v>
      </c>
      <c r="B1972" t="s">
        <v>10407</v>
      </c>
      <c r="C1972">
        <v>5.96</v>
      </c>
      <c r="D1972" t="s">
        <v>10408</v>
      </c>
      <c r="E1972">
        <v>2007</v>
      </c>
      <c r="F1972" t="s">
        <v>25</v>
      </c>
      <c r="G1972" t="s">
        <v>24</v>
      </c>
      <c r="H1972" t="s">
        <v>10409</v>
      </c>
    </row>
    <row r="1973" spans="1:8" x14ac:dyDescent="0.25">
      <c r="A1973" t="s">
        <v>10410</v>
      </c>
      <c r="B1973" t="s">
        <v>10411</v>
      </c>
      <c r="C1973">
        <v>1.35</v>
      </c>
      <c r="D1973" t="s">
        <v>10412</v>
      </c>
      <c r="E1973" t="s">
        <v>2930</v>
      </c>
      <c r="F1973" t="s">
        <v>77</v>
      </c>
      <c r="G1973" t="s">
        <v>3306</v>
      </c>
      <c r="H1973" t="s">
        <v>10413</v>
      </c>
    </row>
    <row r="1974" spans="1:8" x14ac:dyDescent="0.25">
      <c r="A1974" t="s">
        <v>10414</v>
      </c>
      <c r="B1974" t="s">
        <v>10415</v>
      </c>
      <c r="C1974">
        <v>14.33</v>
      </c>
      <c r="D1974" t="s">
        <v>10416</v>
      </c>
      <c r="E1974" t="s">
        <v>2930</v>
      </c>
      <c r="F1974" t="s">
        <v>600</v>
      </c>
      <c r="G1974" t="s">
        <v>2949</v>
      </c>
      <c r="H1974" t="s">
        <v>10417</v>
      </c>
    </row>
    <row r="1975" spans="1:8" x14ac:dyDescent="0.25">
      <c r="A1975" t="s">
        <v>10418</v>
      </c>
      <c r="B1975" t="s">
        <v>10419</v>
      </c>
      <c r="C1975">
        <v>16.77</v>
      </c>
      <c r="D1975" t="s">
        <v>10420</v>
      </c>
      <c r="E1975" t="s">
        <v>2930</v>
      </c>
      <c r="F1975" t="s">
        <v>600</v>
      </c>
      <c r="G1975" t="s">
        <v>2949</v>
      </c>
      <c r="H1975" t="s">
        <v>10421</v>
      </c>
    </row>
    <row r="1976" spans="1:8" x14ac:dyDescent="0.25">
      <c r="A1976" t="s">
        <v>10422</v>
      </c>
      <c r="B1976" t="s">
        <v>10423</v>
      </c>
      <c r="C1976">
        <v>31.99</v>
      </c>
      <c r="D1976" t="s">
        <v>10424</v>
      </c>
      <c r="E1976">
        <v>1992</v>
      </c>
      <c r="F1976" t="s">
        <v>25</v>
      </c>
      <c r="G1976" t="s">
        <v>3017</v>
      </c>
      <c r="H1976" t="s">
        <v>10425</v>
      </c>
    </row>
    <row r="1977" spans="1:8" x14ac:dyDescent="0.25">
      <c r="A1977" t="s">
        <v>10426</v>
      </c>
      <c r="B1977" t="s">
        <v>10427</v>
      </c>
      <c r="C1977">
        <v>72.5</v>
      </c>
      <c r="D1977" t="s">
        <v>7188</v>
      </c>
      <c r="E1977">
        <v>1997</v>
      </c>
      <c r="F1977" t="s">
        <v>18</v>
      </c>
      <c r="G1977" t="s">
        <v>53</v>
      </c>
      <c r="H1977" t="s">
        <v>10428</v>
      </c>
    </row>
    <row r="1978" spans="1:8" x14ac:dyDescent="0.25">
      <c r="A1978" t="s">
        <v>10429</v>
      </c>
      <c r="B1978" t="s">
        <v>10430</v>
      </c>
      <c r="C1978">
        <v>16.52</v>
      </c>
      <c r="D1978" t="s">
        <v>10431</v>
      </c>
      <c r="E1978">
        <v>2006</v>
      </c>
      <c r="F1978" t="s">
        <v>25</v>
      </c>
      <c r="G1978" t="s">
        <v>62</v>
      </c>
      <c r="H1978" t="s">
        <v>10432</v>
      </c>
    </row>
    <row r="1979" spans="1:8" x14ac:dyDescent="0.25">
      <c r="A1979" t="s">
        <v>10433</v>
      </c>
      <c r="B1979" t="s">
        <v>10434</v>
      </c>
      <c r="C1979">
        <v>0.75</v>
      </c>
      <c r="D1979" t="s">
        <v>10435</v>
      </c>
      <c r="E1979">
        <v>2010</v>
      </c>
      <c r="F1979" t="s">
        <v>178</v>
      </c>
      <c r="G1979" t="s">
        <v>5122</v>
      </c>
      <c r="H1979" t="s">
        <v>10436</v>
      </c>
    </row>
    <row r="1980" spans="1:8" x14ac:dyDescent="0.25">
      <c r="A1980" t="s">
        <v>10437</v>
      </c>
      <c r="B1980" t="s">
        <v>10438</v>
      </c>
      <c r="C1980">
        <v>5.0372000000000003</v>
      </c>
      <c r="D1980" t="s">
        <v>10439</v>
      </c>
      <c r="E1980" t="s">
        <v>2930</v>
      </c>
      <c r="F1980" t="s">
        <v>116</v>
      </c>
      <c r="G1980" t="s">
        <v>115</v>
      </c>
      <c r="H1980" t="s">
        <v>10440</v>
      </c>
    </row>
    <row r="1981" spans="1:8" x14ac:dyDescent="0.25">
      <c r="A1981" t="s">
        <v>10441</v>
      </c>
      <c r="B1981" t="s">
        <v>10442</v>
      </c>
      <c r="C1981">
        <v>33.31</v>
      </c>
      <c r="D1981" t="s">
        <v>10443</v>
      </c>
      <c r="E1981">
        <v>2014</v>
      </c>
      <c r="F1981" t="s">
        <v>25</v>
      </c>
      <c r="G1981" t="s">
        <v>24</v>
      </c>
      <c r="H1981" t="s">
        <v>10444</v>
      </c>
    </row>
    <row r="1982" spans="1:8" x14ac:dyDescent="0.25">
      <c r="A1982" t="s">
        <v>10445</v>
      </c>
      <c r="B1982" t="s">
        <v>10446</v>
      </c>
      <c r="C1982">
        <v>32.42</v>
      </c>
      <c r="D1982" t="s">
        <v>7835</v>
      </c>
      <c r="E1982" t="s">
        <v>2930</v>
      </c>
      <c r="F1982" t="s">
        <v>116</v>
      </c>
      <c r="G1982" t="s">
        <v>3007</v>
      </c>
      <c r="H1982" t="s">
        <v>10447</v>
      </c>
    </row>
    <row r="1983" spans="1:8" x14ac:dyDescent="0.25">
      <c r="A1983" t="s">
        <v>10448</v>
      </c>
      <c r="B1983" t="s">
        <v>10449</v>
      </c>
      <c r="C1983">
        <v>67.27</v>
      </c>
      <c r="D1983" t="s">
        <v>6562</v>
      </c>
      <c r="E1983" t="s">
        <v>2930</v>
      </c>
      <c r="F1983" t="s">
        <v>31</v>
      </c>
      <c r="G1983" t="s">
        <v>3389</v>
      </c>
      <c r="H1983" t="s">
        <v>10450</v>
      </c>
    </row>
    <row r="1984" spans="1:8" x14ac:dyDescent="0.25">
      <c r="A1984" t="s">
        <v>10451</v>
      </c>
      <c r="B1984" t="s">
        <v>10452</v>
      </c>
      <c r="C1984">
        <v>46.05</v>
      </c>
      <c r="D1984" t="s">
        <v>4766</v>
      </c>
      <c r="E1984" t="s">
        <v>2930</v>
      </c>
      <c r="F1984" t="s">
        <v>25</v>
      </c>
      <c r="G1984" t="s">
        <v>24</v>
      </c>
      <c r="H1984" t="s">
        <v>10453</v>
      </c>
    </row>
    <row r="1985" spans="1:8" x14ac:dyDescent="0.25">
      <c r="A1985" t="s">
        <v>10454</v>
      </c>
      <c r="B1985" t="s">
        <v>10455</v>
      </c>
      <c r="C1985">
        <v>21.33</v>
      </c>
      <c r="D1985" t="s">
        <v>10456</v>
      </c>
      <c r="E1985">
        <v>2002</v>
      </c>
      <c r="F1985" t="s">
        <v>31</v>
      </c>
      <c r="G1985" t="s">
        <v>205</v>
      </c>
      <c r="H1985" t="s">
        <v>10457</v>
      </c>
    </row>
    <row r="1986" spans="1:8" x14ac:dyDescent="0.25">
      <c r="A1986" t="s">
        <v>10458</v>
      </c>
      <c r="B1986" t="s">
        <v>10459</v>
      </c>
      <c r="C1986">
        <v>6.12</v>
      </c>
      <c r="D1986" t="s">
        <v>10460</v>
      </c>
      <c r="E1986">
        <v>2014</v>
      </c>
      <c r="F1986" t="s">
        <v>600</v>
      </c>
      <c r="G1986" t="s">
        <v>2940</v>
      </c>
      <c r="H1986" t="s">
        <v>10461</v>
      </c>
    </row>
    <row r="1987" spans="1:8" x14ac:dyDescent="0.25">
      <c r="A1987" t="s">
        <v>10458</v>
      </c>
      <c r="B1987" t="s">
        <v>10462</v>
      </c>
      <c r="C1987">
        <v>1.35</v>
      </c>
      <c r="D1987" t="s">
        <v>2930</v>
      </c>
      <c r="E1987">
        <v>2014</v>
      </c>
      <c r="F1987" t="s">
        <v>600</v>
      </c>
      <c r="G1987" t="s">
        <v>2940</v>
      </c>
      <c r="H1987" t="s">
        <v>10463</v>
      </c>
    </row>
    <row r="1988" spans="1:8" x14ac:dyDescent="0.25">
      <c r="A1988" t="s">
        <v>10464</v>
      </c>
      <c r="B1988" t="s">
        <v>10465</v>
      </c>
      <c r="C1988">
        <v>13.26</v>
      </c>
      <c r="D1988" t="s">
        <v>10466</v>
      </c>
      <c r="E1988">
        <v>2013</v>
      </c>
      <c r="F1988" t="s">
        <v>25</v>
      </c>
      <c r="G1988" t="s">
        <v>3265</v>
      </c>
      <c r="H1988" t="s">
        <v>10467</v>
      </c>
    </row>
    <row r="1989" spans="1:8" x14ac:dyDescent="0.25">
      <c r="A1989" t="s">
        <v>10468</v>
      </c>
      <c r="B1989" t="s">
        <v>10469</v>
      </c>
      <c r="C1989">
        <v>15.47</v>
      </c>
      <c r="D1989" t="s">
        <v>10470</v>
      </c>
      <c r="E1989">
        <v>2011</v>
      </c>
      <c r="F1989" t="s">
        <v>2930</v>
      </c>
      <c r="G1989" t="s">
        <v>2930</v>
      </c>
      <c r="H1989" t="s">
        <v>10471</v>
      </c>
    </row>
    <row r="1990" spans="1:8" x14ac:dyDescent="0.25">
      <c r="A1990" t="s">
        <v>10468</v>
      </c>
      <c r="B1990" t="s">
        <v>10472</v>
      </c>
      <c r="C1990">
        <v>25.3</v>
      </c>
      <c r="D1990" t="s">
        <v>10473</v>
      </c>
      <c r="E1990" t="s">
        <v>2930</v>
      </c>
      <c r="F1990" t="s">
        <v>2930</v>
      </c>
      <c r="G1990" t="s">
        <v>2930</v>
      </c>
      <c r="H1990" t="s">
        <v>10474</v>
      </c>
    </row>
    <row r="1991" spans="1:8" x14ac:dyDescent="0.25">
      <c r="A1991" t="s">
        <v>10468</v>
      </c>
      <c r="B1991" t="s">
        <v>10475</v>
      </c>
      <c r="C1991">
        <v>24.47</v>
      </c>
      <c r="D1991" t="s">
        <v>2930</v>
      </c>
      <c r="E1991" t="s">
        <v>2930</v>
      </c>
      <c r="F1991" t="s">
        <v>2930</v>
      </c>
      <c r="G1991" t="s">
        <v>2930</v>
      </c>
      <c r="H1991" t="s">
        <v>10476</v>
      </c>
    </row>
    <row r="1992" spans="1:8" x14ac:dyDescent="0.25">
      <c r="A1992" t="s">
        <v>10468</v>
      </c>
      <c r="B1992" t="s">
        <v>10477</v>
      </c>
      <c r="C1992">
        <v>25.483000000000001</v>
      </c>
      <c r="D1992" t="s">
        <v>2930</v>
      </c>
      <c r="E1992" t="s">
        <v>2930</v>
      </c>
      <c r="F1992" t="s">
        <v>2930</v>
      </c>
      <c r="G1992" t="s">
        <v>2930</v>
      </c>
      <c r="H1992" t="s">
        <v>10478</v>
      </c>
    </row>
    <row r="1993" spans="1:8" x14ac:dyDescent="0.25">
      <c r="A1993" t="s">
        <v>10479</v>
      </c>
      <c r="B1993" t="s">
        <v>10480</v>
      </c>
      <c r="C1993">
        <v>1.74</v>
      </c>
      <c r="D1993" t="s">
        <v>10481</v>
      </c>
      <c r="E1993" t="s">
        <v>2930</v>
      </c>
      <c r="F1993" t="s">
        <v>25</v>
      </c>
      <c r="G1993" t="s">
        <v>62</v>
      </c>
      <c r="H1993" t="s">
        <v>10482</v>
      </c>
    </row>
    <row r="1994" spans="1:8" x14ac:dyDescent="0.25">
      <c r="A1994" t="s">
        <v>10483</v>
      </c>
      <c r="B1994" t="s">
        <v>10484</v>
      </c>
      <c r="C1994">
        <v>7.6</v>
      </c>
      <c r="D1994" t="s">
        <v>10485</v>
      </c>
      <c r="E1994" t="s">
        <v>2930</v>
      </c>
      <c r="F1994" t="s">
        <v>18</v>
      </c>
      <c r="G1994" t="s">
        <v>308</v>
      </c>
      <c r="H1994" t="s">
        <v>10486</v>
      </c>
    </row>
    <row r="1995" spans="1:8" x14ac:dyDescent="0.25">
      <c r="A1995" t="s">
        <v>10487</v>
      </c>
      <c r="B1995" t="s">
        <v>10488</v>
      </c>
      <c r="C1995">
        <v>56.31</v>
      </c>
      <c r="D1995" t="s">
        <v>10489</v>
      </c>
      <c r="E1995">
        <v>1986</v>
      </c>
      <c r="F1995" t="s">
        <v>288</v>
      </c>
      <c r="G1995" t="s">
        <v>3755</v>
      </c>
      <c r="H1995" t="s">
        <v>10490</v>
      </c>
    </row>
    <row r="1996" spans="1:8" x14ac:dyDescent="0.25">
      <c r="A1996" t="s">
        <v>226</v>
      </c>
      <c r="B1996" t="s">
        <v>10491</v>
      </c>
      <c r="C1996">
        <v>64.59</v>
      </c>
      <c r="D1996" t="s">
        <v>10492</v>
      </c>
      <c r="E1996" t="s">
        <v>2930</v>
      </c>
      <c r="F1996" t="s">
        <v>138</v>
      </c>
      <c r="G1996" t="s">
        <v>228</v>
      </c>
      <c r="H1996" t="s">
        <v>10493</v>
      </c>
    </row>
    <row r="1997" spans="1:8" x14ac:dyDescent="0.25">
      <c r="A1997" t="s">
        <v>10494</v>
      </c>
      <c r="B1997" t="s">
        <v>10495</v>
      </c>
      <c r="C1997">
        <v>6.85</v>
      </c>
      <c r="D1997" t="s">
        <v>10496</v>
      </c>
      <c r="E1997">
        <v>2010</v>
      </c>
      <c r="F1997" t="s">
        <v>138</v>
      </c>
      <c r="G1997" t="s">
        <v>365</v>
      </c>
      <c r="H1997" t="s">
        <v>10497</v>
      </c>
    </row>
    <row r="1998" spans="1:8" x14ac:dyDescent="0.25">
      <c r="A1998" t="s">
        <v>10498</v>
      </c>
      <c r="B1998" t="s">
        <v>10499</v>
      </c>
      <c r="C1998">
        <v>13.44</v>
      </c>
      <c r="D1998" t="s">
        <v>10500</v>
      </c>
      <c r="E1998" t="s">
        <v>2930</v>
      </c>
      <c r="F1998" t="s">
        <v>600</v>
      </c>
      <c r="G1998" t="s">
        <v>2949</v>
      </c>
      <c r="H1998" t="s">
        <v>10501</v>
      </c>
    </row>
    <row r="1999" spans="1:8" x14ac:dyDescent="0.25">
      <c r="A1999" t="s">
        <v>10502</v>
      </c>
      <c r="B1999" t="s">
        <v>10503</v>
      </c>
      <c r="C1999">
        <v>55</v>
      </c>
      <c r="D1999" t="s">
        <v>2930</v>
      </c>
      <c r="E1999">
        <v>2015</v>
      </c>
      <c r="F1999" t="s">
        <v>116</v>
      </c>
      <c r="G1999" t="s">
        <v>115</v>
      </c>
      <c r="H1999" t="s">
        <v>10504</v>
      </c>
    </row>
    <row r="2000" spans="1:8" x14ac:dyDescent="0.25">
      <c r="A2000" t="s">
        <v>10505</v>
      </c>
      <c r="B2000" t="s">
        <v>10506</v>
      </c>
      <c r="C2000">
        <v>9.73</v>
      </c>
      <c r="D2000" t="s">
        <v>10507</v>
      </c>
      <c r="E2000" t="s">
        <v>2930</v>
      </c>
      <c r="F2000" t="s">
        <v>178</v>
      </c>
      <c r="G2000" t="s">
        <v>2994</v>
      </c>
      <c r="H2000" t="s">
        <v>10508</v>
      </c>
    </row>
    <row r="2001" spans="1:8" x14ac:dyDescent="0.25">
      <c r="A2001" t="s">
        <v>10509</v>
      </c>
      <c r="B2001" t="s">
        <v>10510</v>
      </c>
      <c r="C2001">
        <v>7.1</v>
      </c>
      <c r="D2001" t="s">
        <v>10511</v>
      </c>
      <c r="E2001">
        <v>2000</v>
      </c>
      <c r="F2001" t="s">
        <v>600</v>
      </c>
      <c r="G2001" t="s">
        <v>2949</v>
      </c>
      <c r="H2001" t="s">
        <v>10512</v>
      </c>
    </row>
    <row r="2002" spans="1:8" x14ac:dyDescent="0.25">
      <c r="A2002" t="s">
        <v>10513</v>
      </c>
      <c r="B2002" t="s">
        <v>10514</v>
      </c>
      <c r="C2002">
        <v>16.07</v>
      </c>
      <c r="D2002" t="s">
        <v>10515</v>
      </c>
      <c r="E2002" t="s">
        <v>2930</v>
      </c>
      <c r="F2002" t="s">
        <v>600</v>
      </c>
      <c r="G2002" t="s">
        <v>2949</v>
      </c>
      <c r="H2002" t="s">
        <v>10516</v>
      </c>
    </row>
    <row r="2003" spans="1:8" x14ac:dyDescent="0.25">
      <c r="A2003" t="s">
        <v>10517</v>
      </c>
      <c r="B2003" t="s">
        <v>10518</v>
      </c>
      <c r="C2003">
        <v>2.84</v>
      </c>
      <c r="D2003" t="s">
        <v>10519</v>
      </c>
      <c r="E2003">
        <v>1999</v>
      </c>
      <c r="F2003" t="s">
        <v>31</v>
      </c>
      <c r="G2003" t="s">
        <v>578</v>
      </c>
      <c r="H2003" t="s">
        <v>10520</v>
      </c>
    </row>
    <row r="2004" spans="1:8" x14ac:dyDescent="0.25">
      <c r="A2004" t="s">
        <v>10521</v>
      </c>
      <c r="B2004" t="s">
        <v>10522</v>
      </c>
      <c r="C2004">
        <v>117.33</v>
      </c>
      <c r="D2004" t="s">
        <v>10523</v>
      </c>
      <c r="E2004">
        <v>2011</v>
      </c>
      <c r="F2004" t="s">
        <v>25</v>
      </c>
      <c r="G2004" t="s">
        <v>24</v>
      </c>
      <c r="H2004" t="s">
        <v>10524</v>
      </c>
    </row>
    <row r="2005" spans="1:8" x14ac:dyDescent="0.25">
      <c r="A2005" t="s">
        <v>10525</v>
      </c>
      <c r="B2005" t="s">
        <v>10526</v>
      </c>
      <c r="C2005">
        <v>45.55</v>
      </c>
      <c r="D2005" t="s">
        <v>10527</v>
      </c>
      <c r="E2005" t="s">
        <v>2930</v>
      </c>
      <c r="F2005" t="s">
        <v>600</v>
      </c>
      <c r="G2005" t="s">
        <v>2949</v>
      </c>
      <c r="H2005" t="s">
        <v>10528</v>
      </c>
    </row>
    <row r="2006" spans="1:8" x14ac:dyDescent="0.25">
      <c r="A2006" t="s">
        <v>10529</v>
      </c>
      <c r="B2006" t="s">
        <v>10530</v>
      </c>
      <c r="C2006">
        <v>1.96</v>
      </c>
      <c r="D2006" t="s">
        <v>10531</v>
      </c>
      <c r="E2006">
        <v>2000</v>
      </c>
      <c r="F2006" t="s">
        <v>25</v>
      </c>
      <c r="G2006" t="s">
        <v>24</v>
      </c>
      <c r="H2006" t="s">
        <v>10532</v>
      </c>
    </row>
    <row r="2007" spans="1:8" x14ac:dyDescent="0.25">
      <c r="A2007" t="s">
        <v>10533</v>
      </c>
      <c r="B2007" t="s">
        <v>10534</v>
      </c>
      <c r="C2007">
        <v>17.03</v>
      </c>
      <c r="D2007" t="s">
        <v>10535</v>
      </c>
      <c r="E2007" t="s">
        <v>2930</v>
      </c>
      <c r="F2007" t="s">
        <v>600</v>
      </c>
      <c r="G2007" t="s">
        <v>2949</v>
      </c>
      <c r="H2007" t="s">
        <v>10536</v>
      </c>
    </row>
    <row r="2008" spans="1:8" x14ac:dyDescent="0.25">
      <c r="A2008" t="s">
        <v>10537</v>
      </c>
      <c r="B2008" t="s">
        <v>10538</v>
      </c>
      <c r="C2008">
        <v>10</v>
      </c>
      <c r="D2008" t="s">
        <v>3111</v>
      </c>
      <c r="E2008" t="s">
        <v>2930</v>
      </c>
      <c r="F2008" t="s">
        <v>178</v>
      </c>
      <c r="G2008" t="s">
        <v>5151</v>
      </c>
      <c r="H2008" t="s">
        <v>10539</v>
      </c>
    </row>
    <row r="2009" spans="1:8" x14ac:dyDescent="0.25">
      <c r="A2009" t="s">
        <v>10540</v>
      </c>
      <c r="B2009" t="s">
        <v>10541</v>
      </c>
      <c r="C2009">
        <v>157.47999999999999</v>
      </c>
      <c r="D2009" t="s">
        <v>10542</v>
      </c>
      <c r="E2009" t="s">
        <v>2930</v>
      </c>
      <c r="F2009" t="s">
        <v>31</v>
      </c>
      <c r="G2009" t="s">
        <v>387</v>
      </c>
      <c r="H2009" t="s">
        <v>10543</v>
      </c>
    </row>
    <row r="2010" spans="1:8" x14ac:dyDescent="0.25">
      <c r="A2010" t="s">
        <v>10544</v>
      </c>
      <c r="B2010" t="s">
        <v>10545</v>
      </c>
      <c r="C2010">
        <v>2.6292</v>
      </c>
      <c r="D2010">
        <v>26.29</v>
      </c>
      <c r="E2010">
        <v>1996</v>
      </c>
      <c r="F2010" t="s">
        <v>31</v>
      </c>
      <c r="G2010" t="s">
        <v>4708</v>
      </c>
      <c r="H2010" t="s">
        <v>10546</v>
      </c>
    </row>
    <row r="2011" spans="1:8" x14ac:dyDescent="0.25">
      <c r="A2011" t="s">
        <v>10547</v>
      </c>
      <c r="B2011" t="s">
        <v>10548</v>
      </c>
      <c r="C2011">
        <v>64.83</v>
      </c>
      <c r="D2011" t="s">
        <v>10549</v>
      </c>
      <c r="E2011">
        <v>1993</v>
      </c>
      <c r="F2011" t="s">
        <v>31</v>
      </c>
      <c r="G2011" t="s">
        <v>387</v>
      </c>
      <c r="H2011" t="s">
        <v>10550</v>
      </c>
    </row>
    <row r="2012" spans="1:8" x14ac:dyDescent="0.25">
      <c r="A2012" t="s">
        <v>10551</v>
      </c>
      <c r="B2012" t="s">
        <v>10552</v>
      </c>
      <c r="C2012">
        <v>13.63</v>
      </c>
      <c r="D2012" t="s">
        <v>10553</v>
      </c>
      <c r="E2012">
        <v>2014</v>
      </c>
      <c r="F2012" t="s">
        <v>31</v>
      </c>
      <c r="G2012" t="s">
        <v>387</v>
      </c>
      <c r="H2012" t="s">
        <v>10554</v>
      </c>
    </row>
    <row r="2013" spans="1:8" x14ac:dyDescent="0.25">
      <c r="A2013" t="s">
        <v>10555</v>
      </c>
      <c r="B2013" t="s">
        <v>10556</v>
      </c>
      <c r="C2013">
        <v>1.89</v>
      </c>
      <c r="D2013" t="s">
        <v>10557</v>
      </c>
      <c r="E2013">
        <v>2013</v>
      </c>
      <c r="F2013" t="s">
        <v>288</v>
      </c>
      <c r="G2013" t="s">
        <v>4708</v>
      </c>
      <c r="H2013" t="s">
        <v>10558</v>
      </c>
    </row>
    <row r="2014" spans="1:8" x14ac:dyDescent="0.25">
      <c r="A2014" t="s">
        <v>10555</v>
      </c>
      <c r="B2014" t="s">
        <v>10559</v>
      </c>
      <c r="C2014">
        <v>18.399999999999999</v>
      </c>
      <c r="D2014" t="s">
        <v>2930</v>
      </c>
      <c r="E2014" t="s">
        <v>2930</v>
      </c>
      <c r="F2014" t="s">
        <v>288</v>
      </c>
      <c r="G2014" t="s">
        <v>4708</v>
      </c>
      <c r="H2014" t="s">
        <v>10560</v>
      </c>
    </row>
    <row r="2015" spans="1:8" x14ac:dyDescent="0.25">
      <c r="A2015" t="s">
        <v>10561</v>
      </c>
      <c r="B2015" t="s">
        <v>10562</v>
      </c>
      <c r="C2015">
        <v>31.4</v>
      </c>
      <c r="D2015" t="s">
        <v>10563</v>
      </c>
      <c r="E2015" t="s">
        <v>2930</v>
      </c>
      <c r="F2015" t="s">
        <v>25</v>
      </c>
      <c r="G2015" t="s">
        <v>24</v>
      </c>
      <c r="H2015" t="s">
        <v>10564</v>
      </c>
    </row>
    <row r="2016" spans="1:8" x14ac:dyDescent="0.25">
      <c r="A2016" t="s">
        <v>10565</v>
      </c>
      <c r="B2016" t="s">
        <v>10566</v>
      </c>
      <c r="C2016">
        <v>63.56</v>
      </c>
      <c r="D2016" t="s">
        <v>10567</v>
      </c>
      <c r="E2016">
        <v>1995</v>
      </c>
      <c r="F2016" t="s">
        <v>25</v>
      </c>
      <c r="G2016" t="s">
        <v>3278</v>
      </c>
      <c r="H2016" t="s">
        <v>10568</v>
      </c>
    </row>
    <row r="2017" spans="1:8" x14ac:dyDescent="0.25">
      <c r="A2017" t="s">
        <v>10569</v>
      </c>
      <c r="B2017" t="s">
        <v>10570</v>
      </c>
      <c r="C2017">
        <v>13.2</v>
      </c>
      <c r="D2017" t="s">
        <v>10571</v>
      </c>
      <c r="E2017" t="s">
        <v>2930</v>
      </c>
      <c r="F2017" t="s">
        <v>18</v>
      </c>
      <c r="G2017" t="s">
        <v>44</v>
      </c>
      <c r="H2017" t="s">
        <v>10572</v>
      </c>
    </row>
    <row r="2018" spans="1:8" x14ac:dyDescent="0.25">
      <c r="A2018" t="s">
        <v>10573</v>
      </c>
      <c r="B2018" t="s">
        <v>10574</v>
      </c>
      <c r="C2018">
        <v>6.99</v>
      </c>
      <c r="D2018" t="s">
        <v>10575</v>
      </c>
      <c r="E2018">
        <v>2010</v>
      </c>
      <c r="F2018" t="s">
        <v>600</v>
      </c>
      <c r="G2018" t="s">
        <v>2949</v>
      </c>
      <c r="H2018" t="s">
        <v>10576</v>
      </c>
    </row>
    <row r="2019" spans="1:8" x14ac:dyDescent="0.25">
      <c r="A2019" t="s">
        <v>10577</v>
      </c>
      <c r="B2019" t="s">
        <v>10578</v>
      </c>
      <c r="C2019">
        <v>11.571999999999999</v>
      </c>
      <c r="D2019" t="s">
        <v>10579</v>
      </c>
      <c r="E2019" t="s">
        <v>2930</v>
      </c>
      <c r="F2019" t="s">
        <v>600</v>
      </c>
      <c r="G2019" t="s">
        <v>2949</v>
      </c>
      <c r="H2019" t="s">
        <v>10580</v>
      </c>
    </row>
    <row r="2020" spans="1:8" x14ac:dyDescent="0.25">
      <c r="A2020" t="s">
        <v>10581</v>
      </c>
      <c r="B2020" t="s">
        <v>10582</v>
      </c>
      <c r="C2020">
        <v>1.04</v>
      </c>
      <c r="D2020" t="s">
        <v>10583</v>
      </c>
      <c r="E2020">
        <v>1993</v>
      </c>
      <c r="F2020" t="s">
        <v>18</v>
      </c>
      <c r="G2020" t="s">
        <v>1000</v>
      </c>
      <c r="H2020" t="s">
        <v>10584</v>
      </c>
    </row>
    <row r="2021" spans="1:8" x14ac:dyDescent="0.25">
      <c r="A2021" t="s">
        <v>10585</v>
      </c>
      <c r="B2021" t="s">
        <v>10586</v>
      </c>
      <c r="C2021">
        <v>56.16</v>
      </c>
      <c r="D2021" t="s">
        <v>10587</v>
      </c>
      <c r="E2021" t="s">
        <v>2930</v>
      </c>
      <c r="F2021" t="s">
        <v>138</v>
      </c>
      <c r="G2021" t="s">
        <v>401</v>
      </c>
      <c r="H2021" t="s">
        <v>10588</v>
      </c>
    </row>
    <row r="2022" spans="1:8" x14ac:dyDescent="0.25">
      <c r="A2022" t="s">
        <v>10589</v>
      </c>
      <c r="B2022" t="s">
        <v>10590</v>
      </c>
      <c r="C2022">
        <v>4.4965999999999999</v>
      </c>
      <c r="D2022" t="s">
        <v>10591</v>
      </c>
      <c r="E2022">
        <v>2014</v>
      </c>
      <c r="F2022" t="s">
        <v>2930</v>
      </c>
      <c r="G2022" t="s">
        <v>2930</v>
      </c>
      <c r="H2022" t="s">
        <v>10592</v>
      </c>
    </row>
    <row r="2023" spans="1:8" x14ac:dyDescent="0.25">
      <c r="A2023" t="s">
        <v>10593</v>
      </c>
      <c r="B2023" t="s">
        <v>10594</v>
      </c>
      <c r="C2023">
        <v>3.83</v>
      </c>
      <c r="D2023" t="s">
        <v>10595</v>
      </c>
      <c r="E2023" t="s">
        <v>2930</v>
      </c>
      <c r="F2023" t="s">
        <v>116</v>
      </c>
      <c r="G2023" t="s">
        <v>115</v>
      </c>
      <c r="H2023" t="s">
        <v>10596</v>
      </c>
    </row>
    <row r="2024" spans="1:8" x14ac:dyDescent="0.25">
      <c r="A2024" t="s">
        <v>10597</v>
      </c>
      <c r="B2024" t="s">
        <v>10598</v>
      </c>
      <c r="C2024">
        <v>9.82</v>
      </c>
      <c r="D2024" t="s">
        <v>10599</v>
      </c>
      <c r="E2024" t="s">
        <v>2930</v>
      </c>
      <c r="F2024" t="s">
        <v>600</v>
      </c>
      <c r="G2024" t="s">
        <v>3621</v>
      </c>
      <c r="H2024" t="s">
        <v>10600</v>
      </c>
    </row>
    <row r="2025" spans="1:8" x14ac:dyDescent="0.25">
      <c r="A2025" t="s">
        <v>10601</v>
      </c>
      <c r="B2025" t="s">
        <v>10602</v>
      </c>
      <c r="C2025">
        <v>59.1</v>
      </c>
      <c r="D2025" t="s">
        <v>10603</v>
      </c>
      <c r="E2025" t="s">
        <v>2930</v>
      </c>
      <c r="F2025" t="s">
        <v>178</v>
      </c>
      <c r="G2025" t="s">
        <v>3544</v>
      </c>
      <c r="H2025" t="s">
        <v>10604</v>
      </c>
    </row>
    <row r="2026" spans="1:8" x14ac:dyDescent="0.25">
      <c r="A2026" t="s">
        <v>10605</v>
      </c>
      <c r="B2026" t="s">
        <v>10606</v>
      </c>
      <c r="C2026">
        <v>1.58</v>
      </c>
      <c r="D2026" t="s">
        <v>10607</v>
      </c>
      <c r="E2026" t="s">
        <v>2930</v>
      </c>
      <c r="F2026" t="s">
        <v>600</v>
      </c>
      <c r="G2026" t="s">
        <v>2949</v>
      </c>
      <c r="H2026" t="s">
        <v>10608</v>
      </c>
    </row>
    <row r="2027" spans="1:8" x14ac:dyDescent="0.25">
      <c r="A2027" t="s">
        <v>10609</v>
      </c>
      <c r="B2027" t="s">
        <v>10610</v>
      </c>
      <c r="C2027">
        <v>23.2</v>
      </c>
      <c r="D2027" t="s">
        <v>10611</v>
      </c>
      <c r="E2027" t="s">
        <v>2930</v>
      </c>
      <c r="F2027" t="s">
        <v>288</v>
      </c>
      <c r="G2027" t="s">
        <v>3755</v>
      </c>
      <c r="H2027" t="s">
        <v>10612</v>
      </c>
    </row>
    <row r="2028" spans="1:8" x14ac:dyDescent="0.25">
      <c r="A2028" t="s">
        <v>10613</v>
      </c>
      <c r="B2028" t="s">
        <v>10614</v>
      </c>
      <c r="C2028">
        <v>28.26</v>
      </c>
      <c r="D2028" t="s">
        <v>10615</v>
      </c>
      <c r="E2028">
        <v>2013</v>
      </c>
      <c r="F2028" t="s">
        <v>2930</v>
      </c>
      <c r="G2028" t="s">
        <v>2930</v>
      </c>
      <c r="H2028" t="s">
        <v>10616</v>
      </c>
    </row>
    <row r="2029" spans="1:8" x14ac:dyDescent="0.25">
      <c r="A2029" t="s">
        <v>10617</v>
      </c>
      <c r="B2029" t="s">
        <v>10618</v>
      </c>
      <c r="C2029">
        <v>49.29</v>
      </c>
      <c r="D2029" t="s">
        <v>3925</v>
      </c>
      <c r="E2029">
        <v>1992</v>
      </c>
      <c r="F2029" t="s">
        <v>25</v>
      </c>
      <c r="G2029" t="s">
        <v>639</v>
      </c>
      <c r="H2029" t="s">
        <v>10619</v>
      </c>
    </row>
    <row r="2030" spans="1:8" x14ac:dyDescent="0.25">
      <c r="A2030" t="s">
        <v>10620</v>
      </c>
      <c r="B2030" t="s">
        <v>10621</v>
      </c>
      <c r="C2030">
        <v>18.32</v>
      </c>
      <c r="D2030" t="s">
        <v>10622</v>
      </c>
      <c r="E2030">
        <v>1993</v>
      </c>
      <c r="F2030" t="s">
        <v>3022</v>
      </c>
      <c r="G2030" t="s">
        <v>3023</v>
      </c>
      <c r="H2030" t="s">
        <v>10623</v>
      </c>
    </row>
    <row r="2031" spans="1:8" x14ac:dyDescent="0.25">
      <c r="A2031" t="s">
        <v>128</v>
      </c>
      <c r="B2031" t="s">
        <v>10624</v>
      </c>
      <c r="C2031">
        <v>49.555</v>
      </c>
      <c r="D2031" t="s">
        <v>10625</v>
      </c>
      <c r="E2031">
        <v>1983</v>
      </c>
      <c r="F2031" t="s">
        <v>31</v>
      </c>
      <c r="G2031" t="s">
        <v>131</v>
      </c>
      <c r="H2031" t="s">
        <v>10626</v>
      </c>
    </row>
    <row r="2032" spans="1:8" x14ac:dyDescent="0.25">
      <c r="A2032" t="s">
        <v>10627</v>
      </c>
      <c r="B2032" t="s">
        <v>10628</v>
      </c>
      <c r="C2032">
        <v>30.21</v>
      </c>
      <c r="D2032" t="s">
        <v>5803</v>
      </c>
      <c r="E2032">
        <v>2014</v>
      </c>
      <c r="F2032" t="s">
        <v>18</v>
      </c>
      <c r="G2032" t="s">
        <v>17</v>
      </c>
      <c r="H2032" t="s">
        <v>10629</v>
      </c>
    </row>
    <row r="2033" spans="1:8" x14ac:dyDescent="0.25">
      <c r="A2033" t="s">
        <v>10630</v>
      </c>
      <c r="B2033" t="s">
        <v>10631</v>
      </c>
      <c r="C2033">
        <v>24.64</v>
      </c>
      <c r="D2033" t="s">
        <v>10632</v>
      </c>
      <c r="E2033">
        <v>1998</v>
      </c>
      <c r="F2033" t="s">
        <v>31</v>
      </c>
      <c r="G2033" t="s">
        <v>205</v>
      </c>
      <c r="H2033" t="s">
        <v>10633</v>
      </c>
    </row>
    <row r="2034" spans="1:8" x14ac:dyDescent="0.25">
      <c r="A2034" t="s">
        <v>10634</v>
      </c>
      <c r="B2034" t="s">
        <v>10635</v>
      </c>
      <c r="C2034">
        <v>9.7200000000000006</v>
      </c>
      <c r="D2034" t="s">
        <v>10636</v>
      </c>
      <c r="E2034" t="s">
        <v>2930</v>
      </c>
      <c r="F2034" t="s">
        <v>31</v>
      </c>
      <c r="G2034" t="s">
        <v>205</v>
      </c>
      <c r="H2034" t="s">
        <v>10637</v>
      </c>
    </row>
    <row r="2035" spans="1:8" x14ac:dyDescent="0.25">
      <c r="A2035" t="s">
        <v>10638</v>
      </c>
      <c r="B2035" t="s">
        <v>10639</v>
      </c>
      <c r="C2035">
        <v>8.2100000000000009</v>
      </c>
      <c r="D2035" t="s">
        <v>10640</v>
      </c>
      <c r="E2035">
        <v>1999</v>
      </c>
      <c r="F2035" t="s">
        <v>18</v>
      </c>
      <c r="G2035" t="s">
        <v>1000</v>
      </c>
      <c r="H2035" t="s">
        <v>10641</v>
      </c>
    </row>
    <row r="2036" spans="1:8" x14ac:dyDescent="0.25">
      <c r="A2036" t="s">
        <v>10642</v>
      </c>
      <c r="B2036" t="s">
        <v>10643</v>
      </c>
      <c r="C2036">
        <v>51.37</v>
      </c>
      <c r="D2036" t="s">
        <v>4654</v>
      </c>
      <c r="E2036" t="s">
        <v>2930</v>
      </c>
      <c r="F2036" t="s">
        <v>3022</v>
      </c>
      <c r="G2036" t="s">
        <v>3023</v>
      </c>
      <c r="H2036" t="s">
        <v>10644</v>
      </c>
    </row>
    <row r="2037" spans="1:8" x14ac:dyDescent="0.25">
      <c r="A2037" t="s">
        <v>10645</v>
      </c>
      <c r="B2037" t="s">
        <v>10646</v>
      </c>
      <c r="C2037">
        <v>17.68</v>
      </c>
      <c r="D2037" t="s">
        <v>10647</v>
      </c>
      <c r="E2037">
        <v>2001</v>
      </c>
      <c r="F2037" t="s">
        <v>18</v>
      </c>
      <c r="G2037" t="s">
        <v>44</v>
      </c>
      <c r="H2037" t="s">
        <v>10648</v>
      </c>
    </row>
    <row r="2038" spans="1:8" x14ac:dyDescent="0.25">
      <c r="A2038" t="s">
        <v>10649</v>
      </c>
      <c r="B2038" t="s">
        <v>10650</v>
      </c>
      <c r="C2038">
        <v>1.96</v>
      </c>
      <c r="D2038" t="s">
        <v>10651</v>
      </c>
      <c r="E2038">
        <v>1998</v>
      </c>
      <c r="F2038" t="s">
        <v>218</v>
      </c>
      <c r="G2038" t="s">
        <v>217</v>
      </c>
      <c r="H2038" t="s">
        <v>10652</v>
      </c>
    </row>
    <row r="2039" spans="1:8" x14ac:dyDescent="0.25">
      <c r="A2039" t="s">
        <v>10653</v>
      </c>
      <c r="B2039" t="s">
        <v>10654</v>
      </c>
      <c r="C2039">
        <v>7.28</v>
      </c>
      <c r="D2039" t="s">
        <v>2993</v>
      </c>
      <c r="E2039">
        <v>1992</v>
      </c>
      <c r="F2039" t="s">
        <v>25</v>
      </c>
      <c r="G2039" t="s">
        <v>62</v>
      </c>
      <c r="H2039" t="s">
        <v>10655</v>
      </c>
    </row>
    <row r="2040" spans="1:8" x14ac:dyDescent="0.25">
      <c r="A2040" t="s">
        <v>10656</v>
      </c>
      <c r="B2040" t="s">
        <v>10657</v>
      </c>
      <c r="C2040">
        <v>7.25</v>
      </c>
      <c r="D2040" t="s">
        <v>10658</v>
      </c>
      <c r="E2040">
        <v>2014</v>
      </c>
      <c r="F2040" t="s">
        <v>31</v>
      </c>
      <c r="G2040" t="s">
        <v>154</v>
      </c>
      <c r="H2040" t="s">
        <v>10659</v>
      </c>
    </row>
    <row r="2041" spans="1:8" x14ac:dyDescent="0.25">
      <c r="A2041" t="s">
        <v>10660</v>
      </c>
      <c r="B2041" t="s">
        <v>10661</v>
      </c>
      <c r="C2041">
        <v>19.25</v>
      </c>
      <c r="D2041" t="s">
        <v>10662</v>
      </c>
      <c r="E2041" t="s">
        <v>2930</v>
      </c>
      <c r="F2041" t="s">
        <v>600</v>
      </c>
      <c r="G2041" t="s">
        <v>4150</v>
      </c>
      <c r="H2041" t="s">
        <v>10663</v>
      </c>
    </row>
    <row r="2042" spans="1:8" x14ac:dyDescent="0.25">
      <c r="A2042" t="s">
        <v>10664</v>
      </c>
      <c r="B2042" t="s">
        <v>10665</v>
      </c>
      <c r="C2042">
        <v>22.56</v>
      </c>
      <c r="D2042" t="s">
        <v>9855</v>
      </c>
      <c r="E2042">
        <v>1996</v>
      </c>
      <c r="F2042" t="s">
        <v>18</v>
      </c>
      <c r="G2042" t="s">
        <v>44</v>
      </c>
      <c r="H2042" t="s">
        <v>10666</v>
      </c>
    </row>
    <row r="2043" spans="1:8" x14ac:dyDescent="0.25">
      <c r="A2043" t="s">
        <v>10667</v>
      </c>
      <c r="B2043" t="s">
        <v>10668</v>
      </c>
      <c r="C2043">
        <v>1.17</v>
      </c>
      <c r="D2043" t="s">
        <v>10669</v>
      </c>
      <c r="E2043" t="s">
        <v>2930</v>
      </c>
      <c r="F2043" t="s">
        <v>218</v>
      </c>
      <c r="G2043" t="s">
        <v>3028</v>
      </c>
      <c r="H2043" t="s">
        <v>10670</v>
      </c>
    </row>
    <row r="2044" spans="1:8" x14ac:dyDescent="0.25">
      <c r="A2044" t="s">
        <v>10671</v>
      </c>
      <c r="B2044" t="s">
        <v>10672</v>
      </c>
      <c r="C2044">
        <v>18.82</v>
      </c>
      <c r="D2044" t="s">
        <v>10673</v>
      </c>
      <c r="E2044" t="s">
        <v>2930</v>
      </c>
      <c r="F2044" t="s">
        <v>77</v>
      </c>
      <c r="G2044" t="s">
        <v>88</v>
      </c>
      <c r="H2044" t="s">
        <v>10674</v>
      </c>
    </row>
    <row r="2045" spans="1:8" x14ac:dyDescent="0.25">
      <c r="A2045" t="s">
        <v>10675</v>
      </c>
      <c r="B2045" t="s">
        <v>10676</v>
      </c>
      <c r="C2045">
        <v>16.39</v>
      </c>
      <c r="D2045" t="s">
        <v>2998</v>
      </c>
      <c r="E2045">
        <v>1994</v>
      </c>
      <c r="F2045" t="s">
        <v>31</v>
      </c>
      <c r="G2045" t="s">
        <v>154</v>
      </c>
      <c r="H2045" t="s">
        <v>10677</v>
      </c>
    </row>
    <row r="2046" spans="1:8" x14ac:dyDescent="0.25">
      <c r="A2046" t="s">
        <v>10678</v>
      </c>
      <c r="B2046" t="s">
        <v>10679</v>
      </c>
      <c r="C2046">
        <v>13.88</v>
      </c>
      <c r="D2046" t="s">
        <v>10680</v>
      </c>
      <c r="E2046">
        <v>2011</v>
      </c>
      <c r="F2046" t="s">
        <v>2930</v>
      </c>
      <c r="G2046" t="s">
        <v>2930</v>
      </c>
      <c r="H2046" t="s">
        <v>10681</v>
      </c>
    </row>
    <row r="2047" spans="1:8" x14ac:dyDescent="0.25">
      <c r="A2047" t="s">
        <v>10682</v>
      </c>
      <c r="B2047" t="s">
        <v>10683</v>
      </c>
      <c r="C2047">
        <v>9.49</v>
      </c>
      <c r="D2047" t="s">
        <v>10684</v>
      </c>
      <c r="E2047">
        <v>2007</v>
      </c>
      <c r="F2047" t="s">
        <v>2930</v>
      </c>
      <c r="G2047" t="s">
        <v>2930</v>
      </c>
      <c r="H2047" t="s">
        <v>10685</v>
      </c>
    </row>
    <row r="2048" spans="1:8" x14ac:dyDescent="0.25">
      <c r="A2048" t="s">
        <v>10686</v>
      </c>
      <c r="B2048" t="s">
        <v>10687</v>
      </c>
      <c r="C2048">
        <v>46.51</v>
      </c>
      <c r="D2048" t="s">
        <v>10688</v>
      </c>
      <c r="E2048" t="s">
        <v>2930</v>
      </c>
      <c r="F2048" t="s">
        <v>600</v>
      </c>
      <c r="G2048" t="s">
        <v>2949</v>
      </c>
      <c r="H2048" t="s">
        <v>10689</v>
      </c>
    </row>
    <row r="2049" spans="1:8" x14ac:dyDescent="0.25">
      <c r="A2049" t="s">
        <v>10690</v>
      </c>
      <c r="B2049" t="s">
        <v>10691</v>
      </c>
      <c r="C2049">
        <v>23.94</v>
      </c>
      <c r="D2049" t="s">
        <v>10692</v>
      </c>
      <c r="E2049" t="s">
        <v>2930</v>
      </c>
      <c r="F2049" t="s">
        <v>600</v>
      </c>
      <c r="G2049" t="s">
        <v>2949</v>
      </c>
      <c r="H2049" t="s">
        <v>10693</v>
      </c>
    </row>
    <row r="2050" spans="1:8" x14ac:dyDescent="0.25">
      <c r="A2050" t="s">
        <v>10694</v>
      </c>
      <c r="B2050" t="s">
        <v>10695</v>
      </c>
      <c r="C2050">
        <v>18.11</v>
      </c>
      <c r="D2050" t="s">
        <v>10696</v>
      </c>
      <c r="E2050" t="s">
        <v>2930</v>
      </c>
      <c r="F2050" t="s">
        <v>600</v>
      </c>
      <c r="G2050" t="s">
        <v>2949</v>
      </c>
      <c r="H2050" t="s">
        <v>10697</v>
      </c>
    </row>
    <row r="2051" spans="1:8" x14ac:dyDescent="0.25">
      <c r="A2051" t="s">
        <v>10698</v>
      </c>
      <c r="B2051" t="s">
        <v>10699</v>
      </c>
      <c r="C2051">
        <v>21.72</v>
      </c>
      <c r="D2051" t="s">
        <v>10700</v>
      </c>
      <c r="E2051">
        <v>2010</v>
      </c>
      <c r="F2051" t="s">
        <v>600</v>
      </c>
      <c r="G2051" t="s">
        <v>3621</v>
      </c>
      <c r="H2051" t="s">
        <v>10701</v>
      </c>
    </row>
    <row r="2052" spans="1:8" x14ac:dyDescent="0.25">
      <c r="A2052" t="s">
        <v>10702</v>
      </c>
      <c r="B2052" t="s">
        <v>10703</v>
      </c>
      <c r="C2052">
        <v>10.62</v>
      </c>
      <c r="D2052" t="s">
        <v>10704</v>
      </c>
      <c r="E2052" t="s">
        <v>2930</v>
      </c>
      <c r="F2052" t="s">
        <v>600</v>
      </c>
      <c r="G2052" t="s">
        <v>2949</v>
      </c>
      <c r="H2052" t="s">
        <v>10705</v>
      </c>
    </row>
    <row r="2053" spans="1:8" x14ac:dyDescent="0.25">
      <c r="A2053" t="s">
        <v>10706</v>
      </c>
      <c r="B2053" t="s">
        <v>10707</v>
      </c>
      <c r="C2053">
        <v>41.54</v>
      </c>
      <c r="D2053" t="s">
        <v>10708</v>
      </c>
      <c r="E2053" t="s">
        <v>2930</v>
      </c>
      <c r="F2053" t="s">
        <v>600</v>
      </c>
      <c r="G2053" t="s">
        <v>2949</v>
      </c>
      <c r="H2053" t="s">
        <v>10709</v>
      </c>
    </row>
    <row r="2054" spans="1:8" x14ac:dyDescent="0.25">
      <c r="A2054" t="s">
        <v>10710</v>
      </c>
      <c r="B2054" t="s">
        <v>10711</v>
      </c>
      <c r="C2054">
        <v>14.97</v>
      </c>
      <c r="D2054" t="s">
        <v>10712</v>
      </c>
      <c r="E2054" t="s">
        <v>2930</v>
      </c>
      <c r="F2054" t="s">
        <v>600</v>
      </c>
      <c r="G2054" t="s">
        <v>2954</v>
      </c>
      <c r="H2054" t="s">
        <v>10713</v>
      </c>
    </row>
    <row r="2055" spans="1:8" x14ac:dyDescent="0.25">
      <c r="A2055" t="s">
        <v>10714</v>
      </c>
      <c r="B2055" t="s">
        <v>10715</v>
      </c>
      <c r="C2055">
        <v>11.06</v>
      </c>
      <c r="D2055" t="s">
        <v>10716</v>
      </c>
      <c r="E2055">
        <v>1992</v>
      </c>
      <c r="F2055" t="s">
        <v>138</v>
      </c>
      <c r="G2055" t="s">
        <v>39</v>
      </c>
      <c r="H2055" t="s">
        <v>10717</v>
      </c>
    </row>
    <row r="2056" spans="1:8" x14ac:dyDescent="0.25">
      <c r="A2056" t="s">
        <v>10718</v>
      </c>
      <c r="B2056" t="s">
        <v>10719</v>
      </c>
      <c r="C2056">
        <v>1.29</v>
      </c>
      <c r="D2056" t="s">
        <v>10720</v>
      </c>
      <c r="E2056" t="s">
        <v>2930</v>
      </c>
      <c r="F2056" t="s">
        <v>25</v>
      </c>
      <c r="G2056" t="s">
        <v>24</v>
      </c>
      <c r="H2056" t="s">
        <v>10721</v>
      </c>
    </row>
    <row r="2057" spans="1:8" x14ac:dyDescent="0.25">
      <c r="A2057" t="s">
        <v>10718</v>
      </c>
      <c r="B2057" t="s">
        <v>10722</v>
      </c>
      <c r="C2057">
        <v>21.95</v>
      </c>
      <c r="D2057" t="s">
        <v>10723</v>
      </c>
      <c r="E2057" t="s">
        <v>2930</v>
      </c>
      <c r="F2057" t="s">
        <v>25</v>
      </c>
      <c r="G2057" t="s">
        <v>24</v>
      </c>
      <c r="H2057" t="s">
        <v>10724</v>
      </c>
    </row>
    <row r="2058" spans="1:8" x14ac:dyDescent="0.25">
      <c r="A2058" t="s">
        <v>10725</v>
      </c>
      <c r="B2058" t="s">
        <v>10726</v>
      </c>
      <c r="C2058">
        <v>18.97</v>
      </c>
      <c r="D2058" t="s">
        <v>10727</v>
      </c>
      <c r="E2058">
        <v>2007</v>
      </c>
      <c r="F2058" t="s">
        <v>218</v>
      </c>
      <c r="G2058" t="s">
        <v>217</v>
      </c>
      <c r="H2058" t="s">
        <v>10728</v>
      </c>
    </row>
    <row r="2059" spans="1:8" x14ac:dyDescent="0.25">
      <c r="A2059" t="s">
        <v>10729</v>
      </c>
      <c r="B2059" t="s">
        <v>10730</v>
      </c>
      <c r="C2059">
        <v>19.600000000000001</v>
      </c>
      <c r="D2059" t="s">
        <v>10731</v>
      </c>
      <c r="E2059">
        <v>1999</v>
      </c>
      <c r="F2059" t="s">
        <v>18</v>
      </c>
      <c r="G2059" t="s">
        <v>44</v>
      </c>
      <c r="H2059" t="s">
        <v>10732</v>
      </c>
    </row>
    <row r="2060" spans="1:8" x14ac:dyDescent="0.25">
      <c r="A2060" t="s">
        <v>10733</v>
      </c>
      <c r="B2060" t="s">
        <v>10734</v>
      </c>
      <c r="C2060">
        <v>5.93</v>
      </c>
      <c r="D2060" t="s">
        <v>10735</v>
      </c>
      <c r="E2060">
        <v>2012</v>
      </c>
      <c r="F2060" t="s">
        <v>31</v>
      </c>
      <c r="G2060" t="s">
        <v>3389</v>
      </c>
      <c r="H2060" t="s">
        <v>10736</v>
      </c>
    </row>
    <row r="2061" spans="1:8" x14ac:dyDescent="0.25">
      <c r="A2061" t="s">
        <v>10737</v>
      </c>
      <c r="B2061" t="s">
        <v>10738</v>
      </c>
      <c r="C2061">
        <v>5.63</v>
      </c>
      <c r="D2061" t="s">
        <v>10739</v>
      </c>
      <c r="E2061" t="s">
        <v>2930</v>
      </c>
      <c r="F2061" t="s">
        <v>31</v>
      </c>
      <c r="G2061" t="s">
        <v>71</v>
      </c>
      <c r="H2061" t="s">
        <v>10740</v>
      </c>
    </row>
    <row r="2062" spans="1:8" x14ac:dyDescent="0.25">
      <c r="A2062" t="s">
        <v>10741</v>
      </c>
      <c r="B2062" t="s">
        <v>10742</v>
      </c>
      <c r="C2062">
        <v>15.01</v>
      </c>
      <c r="D2062" t="s">
        <v>10743</v>
      </c>
      <c r="E2062">
        <v>1997</v>
      </c>
      <c r="F2062" t="s">
        <v>18</v>
      </c>
      <c r="G2062" t="s">
        <v>53</v>
      </c>
      <c r="H2062" t="s">
        <v>10744</v>
      </c>
    </row>
    <row r="2063" spans="1:8" x14ac:dyDescent="0.25">
      <c r="A2063" t="s">
        <v>10745</v>
      </c>
      <c r="B2063" t="s">
        <v>10746</v>
      </c>
      <c r="C2063">
        <v>3.27</v>
      </c>
      <c r="D2063" t="s">
        <v>10747</v>
      </c>
      <c r="E2063" t="s">
        <v>2930</v>
      </c>
      <c r="F2063" t="s">
        <v>18</v>
      </c>
      <c r="G2063" t="s">
        <v>44</v>
      </c>
      <c r="H2063" t="s">
        <v>10748</v>
      </c>
    </row>
    <row r="2064" spans="1:8" x14ac:dyDescent="0.25">
      <c r="A2064" t="s">
        <v>10749</v>
      </c>
      <c r="B2064" t="s">
        <v>10750</v>
      </c>
      <c r="C2064">
        <v>4.1900000000000004</v>
      </c>
      <c r="D2064" t="s">
        <v>10751</v>
      </c>
      <c r="E2064" t="s">
        <v>2930</v>
      </c>
      <c r="F2064" t="s">
        <v>178</v>
      </c>
      <c r="G2064" t="s">
        <v>177</v>
      </c>
      <c r="H2064" t="s">
        <v>10752</v>
      </c>
    </row>
    <row r="2065" spans="1:8" x14ac:dyDescent="0.25">
      <c r="A2065" t="s">
        <v>10753</v>
      </c>
      <c r="B2065" t="s">
        <v>10754</v>
      </c>
      <c r="C2065">
        <v>9.34</v>
      </c>
      <c r="D2065" t="s">
        <v>10755</v>
      </c>
      <c r="E2065" t="s">
        <v>2930</v>
      </c>
      <c r="F2065" t="s">
        <v>25</v>
      </c>
      <c r="G2065" t="s">
        <v>24</v>
      </c>
      <c r="H2065" t="s">
        <v>10756</v>
      </c>
    </row>
    <row r="2066" spans="1:8" x14ac:dyDescent="0.25">
      <c r="A2066" t="s">
        <v>10757</v>
      </c>
      <c r="B2066" t="s">
        <v>10758</v>
      </c>
      <c r="C2066">
        <v>23.03</v>
      </c>
      <c r="D2066" t="s">
        <v>10759</v>
      </c>
      <c r="E2066">
        <v>1993</v>
      </c>
      <c r="F2066" t="s">
        <v>77</v>
      </c>
      <c r="G2066" t="s">
        <v>4201</v>
      </c>
      <c r="H2066" t="s">
        <v>10760</v>
      </c>
    </row>
    <row r="2067" spans="1:8" x14ac:dyDescent="0.25">
      <c r="A2067" t="s">
        <v>10761</v>
      </c>
      <c r="B2067" t="s">
        <v>10762</v>
      </c>
      <c r="C2067">
        <v>15.36</v>
      </c>
      <c r="D2067" t="s">
        <v>10763</v>
      </c>
      <c r="E2067" t="s">
        <v>2930</v>
      </c>
      <c r="F2067" t="s">
        <v>25</v>
      </c>
      <c r="G2067" t="s">
        <v>709</v>
      </c>
      <c r="H2067" t="s">
        <v>10764</v>
      </c>
    </row>
    <row r="2068" spans="1:8" x14ac:dyDescent="0.25">
      <c r="A2068" t="s">
        <v>10765</v>
      </c>
      <c r="B2068" t="s">
        <v>10766</v>
      </c>
      <c r="C2068">
        <v>82.91</v>
      </c>
      <c r="D2068" t="s">
        <v>10767</v>
      </c>
      <c r="E2068">
        <v>1993</v>
      </c>
      <c r="F2068" t="s">
        <v>31</v>
      </c>
      <c r="G2068" t="s">
        <v>71</v>
      </c>
      <c r="H2068" t="s">
        <v>10768</v>
      </c>
    </row>
    <row r="2069" spans="1:8" x14ac:dyDescent="0.25">
      <c r="A2069" t="s">
        <v>10769</v>
      </c>
      <c r="B2069" t="s">
        <v>10770</v>
      </c>
      <c r="C2069">
        <v>10.83</v>
      </c>
      <c r="D2069" t="s">
        <v>10771</v>
      </c>
      <c r="E2069">
        <v>1999</v>
      </c>
      <c r="F2069" t="s">
        <v>218</v>
      </c>
      <c r="G2069" t="s">
        <v>217</v>
      </c>
      <c r="H2069" t="s">
        <v>10772</v>
      </c>
    </row>
    <row r="2070" spans="1:8" x14ac:dyDescent="0.25">
      <c r="A2070" t="s">
        <v>10773</v>
      </c>
      <c r="B2070" t="s">
        <v>10774</v>
      </c>
      <c r="C2070">
        <v>8.43</v>
      </c>
      <c r="D2070" t="s">
        <v>10775</v>
      </c>
      <c r="E2070">
        <v>2006</v>
      </c>
      <c r="F2070" t="s">
        <v>138</v>
      </c>
      <c r="G2070" t="s">
        <v>6354</v>
      </c>
      <c r="H2070" t="s">
        <v>10776</v>
      </c>
    </row>
    <row r="2071" spans="1:8" x14ac:dyDescent="0.25">
      <c r="A2071" t="s">
        <v>10777</v>
      </c>
      <c r="B2071" t="s">
        <v>10778</v>
      </c>
      <c r="C2071">
        <v>177.56</v>
      </c>
      <c r="D2071" t="s">
        <v>10779</v>
      </c>
      <c r="E2071">
        <v>1995</v>
      </c>
      <c r="F2071" t="s">
        <v>25</v>
      </c>
      <c r="G2071" t="s">
        <v>24</v>
      </c>
      <c r="H2071" t="s">
        <v>10780</v>
      </c>
    </row>
    <row r="2072" spans="1:8" x14ac:dyDescent="0.25">
      <c r="A2072" t="s">
        <v>10781</v>
      </c>
      <c r="B2072" t="s">
        <v>10782</v>
      </c>
      <c r="C2072">
        <v>34.450000000000003</v>
      </c>
      <c r="D2072" t="s">
        <v>10783</v>
      </c>
      <c r="E2072" t="s">
        <v>2930</v>
      </c>
      <c r="F2072" t="s">
        <v>288</v>
      </c>
      <c r="G2072" t="s">
        <v>3236</v>
      </c>
      <c r="H2072" t="s">
        <v>10784</v>
      </c>
    </row>
    <row r="2073" spans="1:8" x14ac:dyDescent="0.25">
      <c r="A2073" t="s">
        <v>10781</v>
      </c>
      <c r="B2073" t="s">
        <v>10785</v>
      </c>
      <c r="C2073">
        <v>32.99</v>
      </c>
      <c r="D2073" t="s">
        <v>10786</v>
      </c>
      <c r="E2073" t="s">
        <v>2930</v>
      </c>
      <c r="F2073" t="s">
        <v>288</v>
      </c>
      <c r="G2073" t="s">
        <v>3236</v>
      </c>
      <c r="H2073" t="s">
        <v>10787</v>
      </c>
    </row>
    <row r="2074" spans="1:8" x14ac:dyDescent="0.25">
      <c r="A2074" t="s">
        <v>10788</v>
      </c>
      <c r="B2074" t="s">
        <v>10789</v>
      </c>
      <c r="C2074">
        <v>34.5</v>
      </c>
      <c r="D2074" t="s">
        <v>3779</v>
      </c>
      <c r="E2074">
        <v>2014</v>
      </c>
      <c r="F2074" t="s">
        <v>25</v>
      </c>
      <c r="G2074" t="s">
        <v>24</v>
      </c>
      <c r="H2074" t="s">
        <v>10790</v>
      </c>
    </row>
    <row r="2075" spans="1:8" x14ac:dyDescent="0.25">
      <c r="A2075" t="s">
        <v>10791</v>
      </c>
      <c r="B2075" t="s">
        <v>10792</v>
      </c>
      <c r="C2075">
        <v>1.72</v>
      </c>
      <c r="D2075" t="s">
        <v>10793</v>
      </c>
      <c r="E2075" t="s">
        <v>2930</v>
      </c>
      <c r="F2075" t="s">
        <v>25</v>
      </c>
      <c r="G2075" t="s">
        <v>3735</v>
      </c>
      <c r="H2075" t="s">
        <v>10794</v>
      </c>
    </row>
    <row r="2076" spans="1:8" x14ac:dyDescent="0.25">
      <c r="A2076" t="s">
        <v>10795</v>
      </c>
      <c r="B2076" t="s">
        <v>10796</v>
      </c>
      <c r="C2076">
        <v>8.5399999999999991</v>
      </c>
      <c r="D2076" t="s">
        <v>10797</v>
      </c>
      <c r="E2076">
        <v>1987</v>
      </c>
      <c r="F2076" t="s">
        <v>18</v>
      </c>
      <c r="G2076" t="s">
        <v>53</v>
      </c>
      <c r="H2076" t="s">
        <v>10798</v>
      </c>
    </row>
    <row r="2077" spans="1:8" x14ac:dyDescent="0.25">
      <c r="A2077" t="s">
        <v>10799</v>
      </c>
      <c r="B2077" t="s">
        <v>10800</v>
      </c>
      <c r="C2077">
        <v>16.420000000000002</v>
      </c>
      <c r="D2077" t="s">
        <v>10801</v>
      </c>
      <c r="E2077" t="s">
        <v>2930</v>
      </c>
      <c r="F2077" t="s">
        <v>600</v>
      </c>
      <c r="G2077" t="s">
        <v>5127</v>
      </c>
      <c r="H2077" t="s">
        <v>10802</v>
      </c>
    </row>
    <row r="2078" spans="1:8" x14ac:dyDescent="0.25">
      <c r="A2078" t="s">
        <v>10803</v>
      </c>
      <c r="B2078" t="s">
        <v>10804</v>
      </c>
      <c r="C2078">
        <v>27.645</v>
      </c>
      <c r="D2078" t="s">
        <v>10805</v>
      </c>
      <c r="E2078" t="s">
        <v>2930</v>
      </c>
      <c r="F2078" t="s">
        <v>77</v>
      </c>
      <c r="G2078" t="s">
        <v>10806</v>
      </c>
      <c r="H2078" t="s">
        <v>10807</v>
      </c>
    </row>
    <row r="2079" spans="1:8" x14ac:dyDescent="0.25">
      <c r="A2079" t="s">
        <v>10808</v>
      </c>
      <c r="B2079" t="s">
        <v>10809</v>
      </c>
      <c r="C2079">
        <v>2.5099999999999998</v>
      </c>
      <c r="D2079" t="s">
        <v>10810</v>
      </c>
      <c r="E2079" t="s">
        <v>2930</v>
      </c>
      <c r="F2079" t="s">
        <v>2930</v>
      </c>
      <c r="G2079" t="s">
        <v>2930</v>
      </c>
      <c r="H2079" t="s">
        <v>10811</v>
      </c>
    </row>
    <row r="2080" spans="1:8" x14ac:dyDescent="0.25">
      <c r="A2080" t="s">
        <v>10812</v>
      </c>
      <c r="B2080" t="s">
        <v>10813</v>
      </c>
      <c r="C2080">
        <v>40.479999999999997</v>
      </c>
      <c r="D2080" t="s">
        <v>7188</v>
      </c>
      <c r="E2080" t="s">
        <v>2930</v>
      </c>
      <c r="F2080" t="s">
        <v>600</v>
      </c>
      <c r="G2080" t="s">
        <v>2949</v>
      </c>
      <c r="H2080" t="s">
        <v>10814</v>
      </c>
    </row>
    <row r="2081" spans="1:8" x14ac:dyDescent="0.25">
      <c r="A2081" t="s">
        <v>10815</v>
      </c>
      <c r="B2081" t="s">
        <v>10816</v>
      </c>
      <c r="C2081">
        <v>9.07</v>
      </c>
      <c r="D2081" t="s">
        <v>10817</v>
      </c>
      <c r="E2081" t="s">
        <v>2930</v>
      </c>
      <c r="F2081" t="s">
        <v>293</v>
      </c>
      <c r="G2081" t="s">
        <v>3186</v>
      </c>
      <c r="H2081" t="s">
        <v>10818</v>
      </c>
    </row>
    <row r="2082" spans="1:8" x14ac:dyDescent="0.25">
      <c r="A2082" t="s">
        <v>10819</v>
      </c>
      <c r="B2082" t="s">
        <v>10820</v>
      </c>
      <c r="C2082">
        <v>5.4</v>
      </c>
      <c r="D2082" t="s">
        <v>10821</v>
      </c>
      <c r="E2082">
        <v>2000</v>
      </c>
      <c r="F2082" t="s">
        <v>18</v>
      </c>
      <c r="G2082" t="s">
        <v>53</v>
      </c>
      <c r="H2082" t="s">
        <v>10822</v>
      </c>
    </row>
    <row r="2083" spans="1:8" x14ac:dyDescent="0.25">
      <c r="A2083" t="s">
        <v>10823</v>
      </c>
      <c r="B2083" t="s">
        <v>10824</v>
      </c>
      <c r="C2083">
        <v>6.07</v>
      </c>
      <c r="D2083" t="s">
        <v>10825</v>
      </c>
      <c r="E2083">
        <v>1993</v>
      </c>
      <c r="F2083" t="s">
        <v>138</v>
      </c>
      <c r="G2083" t="s">
        <v>308</v>
      </c>
      <c r="H2083" t="s">
        <v>10826</v>
      </c>
    </row>
    <row r="2084" spans="1:8" x14ac:dyDescent="0.25">
      <c r="A2084" t="s">
        <v>10827</v>
      </c>
      <c r="B2084" t="s">
        <v>10828</v>
      </c>
      <c r="C2084">
        <v>1.62</v>
      </c>
      <c r="D2084" t="s">
        <v>10829</v>
      </c>
      <c r="E2084" t="s">
        <v>2930</v>
      </c>
      <c r="F2084" t="s">
        <v>218</v>
      </c>
      <c r="G2084" t="s">
        <v>217</v>
      </c>
      <c r="H2084" t="s">
        <v>10830</v>
      </c>
    </row>
    <row r="2085" spans="1:8" x14ac:dyDescent="0.25">
      <c r="A2085" t="s">
        <v>10831</v>
      </c>
      <c r="B2085" t="s">
        <v>10832</v>
      </c>
      <c r="C2085">
        <v>3.1</v>
      </c>
      <c r="D2085" t="s">
        <v>10833</v>
      </c>
      <c r="E2085" t="s">
        <v>2930</v>
      </c>
      <c r="F2085" t="s">
        <v>25</v>
      </c>
      <c r="G2085" t="s">
        <v>24</v>
      </c>
      <c r="H2085" t="s">
        <v>10834</v>
      </c>
    </row>
    <row r="2086" spans="1:8" x14ac:dyDescent="0.25">
      <c r="A2086" t="s">
        <v>10831</v>
      </c>
      <c r="B2086" t="s">
        <v>10835</v>
      </c>
      <c r="C2086">
        <v>1.08</v>
      </c>
      <c r="D2086" t="s">
        <v>2930</v>
      </c>
      <c r="E2086" t="s">
        <v>2930</v>
      </c>
      <c r="F2086" t="s">
        <v>25</v>
      </c>
      <c r="G2086" t="s">
        <v>24</v>
      </c>
      <c r="H2086" t="s">
        <v>10836</v>
      </c>
    </row>
    <row r="2087" spans="1:8" x14ac:dyDescent="0.25">
      <c r="A2087" t="s">
        <v>10837</v>
      </c>
      <c r="B2087" t="s">
        <v>10838</v>
      </c>
      <c r="C2087">
        <v>40.619999999999997</v>
      </c>
      <c r="D2087" t="s">
        <v>5014</v>
      </c>
      <c r="E2087" t="s">
        <v>2930</v>
      </c>
      <c r="F2087" t="s">
        <v>18</v>
      </c>
      <c r="G2087" t="s">
        <v>3186</v>
      </c>
      <c r="H2087" t="s">
        <v>10839</v>
      </c>
    </row>
    <row r="2088" spans="1:8" x14ac:dyDescent="0.25">
      <c r="A2088" t="s">
        <v>10840</v>
      </c>
      <c r="B2088" t="s">
        <v>10841</v>
      </c>
      <c r="C2088">
        <v>3.24</v>
      </c>
      <c r="D2088" t="s">
        <v>10842</v>
      </c>
      <c r="E2088">
        <v>1999</v>
      </c>
      <c r="F2088" t="s">
        <v>3022</v>
      </c>
      <c r="G2088" t="s">
        <v>308</v>
      </c>
      <c r="H2088" t="s">
        <v>10843</v>
      </c>
    </row>
    <row r="2089" spans="1:8" x14ac:dyDescent="0.25">
      <c r="A2089" t="s">
        <v>10844</v>
      </c>
      <c r="B2089" t="s">
        <v>10845</v>
      </c>
      <c r="C2089">
        <v>9</v>
      </c>
      <c r="D2089" t="s">
        <v>10846</v>
      </c>
      <c r="E2089" t="s">
        <v>2930</v>
      </c>
      <c r="F2089" t="s">
        <v>600</v>
      </c>
      <c r="G2089" t="s">
        <v>3892</v>
      </c>
      <c r="H2089" t="s">
        <v>10847</v>
      </c>
    </row>
    <row r="2090" spans="1:8" x14ac:dyDescent="0.25">
      <c r="A2090" t="s">
        <v>10848</v>
      </c>
      <c r="B2090" t="s">
        <v>10849</v>
      </c>
      <c r="C2090">
        <v>2.98</v>
      </c>
      <c r="D2090" t="s">
        <v>10850</v>
      </c>
      <c r="E2090" t="s">
        <v>2930</v>
      </c>
      <c r="F2090" t="s">
        <v>25</v>
      </c>
      <c r="G2090" t="s">
        <v>62</v>
      </c>
      <c r="H2090" t="s">
        <v>10851</v>
      </c>
    </row>
    <row r="2091" spans="1:8" x14ac:dyDescent="0.25">
      <c r="A2091" t="s">
        <v>10852</v>
      </c>
      <c r="B2091" t="s">
        <v>10853</v>
      </c>
      <c r="C2091">
        <v>9.4700000000000006</v>
      </c>
      <c r="D2091" t="s">
        <v>5611</v>
      </c>
      <c r="E2091" t="s">
        <v>2930</v>
      </c>
      <c r="F2091" t="s">
        <v>18</v>
      </c>
      <c r="G2091" t="s">
        <v>53</v>
      </c>
      <c r="H2091" t="s">
        <v>10854</v>
      </c>
    </row>
    <row r="2092" spans="1:8" x14ac:dyDescent="0.25">
      <c r="A2092" t="s">
        <v>10855</v>
      </c>
      <c r="B2092" t="s">
        <v>10856</v>
      </c>
      <c r="C2092">
        <v>4.62</v>
      </c>
      <c r="D2092" t="s">
        <v>10857</v>
      </c>
      <c r="E2092" t="s">
        <v>2930</v>
      </c>
      <c r="F2092" t="s">
        <v>138</v>
      </c>
      <c r="G2092" t="s">
        <v>308</v>
      </c>
      <c r="H2092" t="s">
        <v>10858</v>
      </c>
    </row>
    <row r="2093" spans="1:8" x14ac:dyDescent="0.25">
      <c r="A2093" t="s">
        <v>10859</v>
      </c>
      <c r="B2093" t="s">
        <v>10860</v>
      </c>
      <c r="C2093">
        <v>15</v>
      </c>
      <c r="D2093" t="s">
        <v>10861</v>
      </c>
      <c r="E2093">
        <v>2011</v>
      </c>
      <c r="F2093" t="s">
        <v>600</v>
      </c>
      <c r="G2093" t="s">
        <v>2954</v>
      </c>
      <c r="H2093" t="s">
        <v>10862</v>
      </c>
    </row>
    <row r="2094" spans="1:8" x14ac:dyDescent="0.25">
      <c r="A2094" t="s">
        <v>10863</v>
      </c>
      <c r="B2094" t="s">
        <v>10864</v>
      </c>
      <c r="C2094">
        <v>8.33</v>
      </c>
      <c r="D2094" t="s">
        <v>10865</v>
      </c>
      <c r="E2094" t="s">
        <v>2930</v>
      </c>
      <c r="F2094" t="s">
        <v>18</v>
      </c>
      <c r="G2094" t="s">
        <v>1000</v>
      </c>
      <c r="H2094" t="s">
        <v>10866</v>
      </c>
    </row>
    <row r="2095" spans="1:8" x14ac:dyDescent="0.25">
      <c r="A2095" t="s">
        <v>10867</v>
      </c>
      <c r="B2095" t="s">
        <v>10868</v>
      </c>
      <c r="C2095">
        <v>10.59</v>
      </c>
      <c r="D2095" t="s">
        <v>10869</v>
      </c>
      <c r="E2095" t="s">
        <v>2930</v>
      </c>
      <c r="F2095" t="s">
        <v>218</v>
      </c>
      <c r="G2095" t="s">
        <v>217</v>
      </c>
      <c r="H2095" t="s">
        <v>10870</v>
      </c>
    </row>
    <row r="2096" spans="1:8" x14ac:dyDescent="0.25">
      <c r="A2096" t="s">
        <v>10871</v>
      </c>
      <c r="B2096" t="s">
        <v>10872</v>
      </c>
      <c r="C2096" t="s">
        <v>2930</v>
      </c>
      <c r="D2096" t="s">
        <v>2930</v>
      </c>
      <c r="E2096" t="s">
        <v>2930</v>
      </c>
      <c r="F2096" t="s">
        <v>2930</v>
      </c>
      <c r="G2096" t="s">
        <v>2930</v>
      </c>
      <c r="H2096" t="s">
        <v>10873</v>
      </c>
    </row>
    <row r="2097" spans="1:8" x14ac:dyDescent="0.25">
      <c r="A2097" t="s">
        <v>10874</v>
      </c>
      <c r="B2097" t="s">
        <v>10875</v>
      </c>
      <c r="C2097">
        <v>10.4985</v>
      </c>
      <c r="D2097" t="s">
        <v>10876</v>
      </c>
      <c r="E2097" t="s">
        <v>2930</v>
      </c>
      <c r="F2097" t="s">
        <v>600</v>
      </c>
      <c r="G2097" t="s">
        <v>2954</v>
      </c>
      <c r="H2097" t="s">
        <v>10877</v>
      </c>
    </row>
    <row r="2098" spans="1:8" x14ac:dyDescent="0.25">
      <c r="A2098" t="s">
        <v>10878</v>
      </c>
      <c r="B2098" t="s">
        <v>10879</v>
      </c>
      <c r="C2098">
        <v>13.84</v>
      </c>
      <c r="D2098" t="s">
        <v>10880</v>
      </c>
      <c r="E2098">
        <v>1996</v>
      </c>
      <c r="F2098" t="s">
        <v>116</v>
      </c>
      <c r="G2098" t="s">
        <v>115</v>
      </c>
      <c r="H2098" t="s">
        <v>10881</v>
      </c>
    </row>
    <row r="2099" spans="1:8" x14ac:dyDescent="0.25">
      <c r="A2099" t="s">
        <v>10882</v>
      </c>
      <c r="B2099" t="s">
        <v>10883</v>
      </c>
      <c r="C2099">
        <v>69.930000000000007</v>
      </c>
      <c r="D2099" t="s">
        <v>9988</v>
      </c>
      <c r="E2099">
        <v>1995</v>
      </c>
      <c r="F2099" t="s">
        <v>293</v>
      </c>
      <c r="G2099" t="s">
        <v>401</v>
      </c>
      <c r="H2099" t="s">
        <v>10884</v>
      </c>
    </row>
    <row r="2100" spans="1:8" x14ac:dyDescent="0.25">
      <c r="A2100" t="s">
        <v>10885</v>
      </c>
      <c r="B2100" t="s">
        <v>10886</v>
      </c>
      <c r="C2100">
        <v>62.973999999999997</v>
      </c>
      <c r="D2100" t="s">
        <v>10887</v>
      </c>
      <c r="E2100" t="s">
        <v>2930</v>
      </c>
      <c r="F2100" t="s">
        <v>77</v>
      </c>
      <c r="G2100" t="s">
        <v>177</v>
      </c>
      <c r="H2100" t="s">
        <v>10888</v>
      </c>
    </row>
    <row r="2101" spans="1:8" x14ac:dyDescent="0.25">
      <c r="A2101" t="s">
        <v>10889</v>
      </c>
      <c r="B2101" t="s">
        <v>10890</v>
      </c>
      <c r="C2101">
        <v>62.4</v>
      </c>
      <c r="D2101" t="s">
        <v>3905</v>
      </c>
      <c r="E2101" t="s">
        <v>2930</v>
      </c>
      <c r="F2101" t="s">
        <v>31</v>
      </c>
      <c r="G2101" t="s">
        <v>387</v>
      </c>
      <c r="H2101" t="s">
        <v>10891</v>
      </c>
    </row>
    <row r="2102" spans="1:8" x14ac:dyDescent="0.25">
      <c r="A2102" t="s">
        <v>10892</v>
      </c>
      <c r="B2102" t="s">
        <v>10893</v>
      </c>
      <c r="C2102">
        <v>33.21</v>
      </c>
      <c r="D2102" t="s">
        <v>9764</v>
      </c>
      <c r="E2102" t="s">
        <v>2930</v>
      </c>
      <c r="F2102" t="s">
        <v>600</v>
      </c>
      <c r="G2102" t="s">
        <v>2949</v>
      </c>
      <c r="H2102" t="s">
        <v>10894</v>
      </c>
    </row>
    <row r="2103" spans="1:8" x14ac:dyDescent="0.25">
      <c r="A2103" t="s">
        <v>10892</v>
      </c>
      <c r="B2103" t="s">
        <v>10895</v>
      </c>
      <c r="C2103">
        <v>21.82</v>
      </c>
      <c r="D2103" t="s">
        <v>2930</v>
      </c>
      <c r="E2103" t="s">
        <v>2930</v>
      </c>
      <c r="F2103" t="s">
        <v>600</v>
      </c>
      <c r="G2103" t="s">
        <v>2949</v>
      </c>
      <c r="H2103" t="s">
        <v>10896</v>
      </c>
    </row>
    <row r="2104" spans="1:8" x14ac:dyDescent="0.25">
      <c r="A2104" t="s">
        <v>10892</v>
      </c>
      <c r="B2104" t="s">
        <v>10897</v>
      </c>
      <c r="C2104">
        <v>22.77</v>
      </c>
      <c r="D2104" t="s">
        <v>10898</v>
      </c>
      <c r="E2104" t="s">
        <v>2930</v>
      </c>
      <c r="F2104" t="s">
        <v>600</v>
      </c>
      <c r="G2104" t="s">
        <v>2949</v>
      </c>
      <c r="H2104" t="s">
        <v>10899</v>
      </c>
    </row>
    <row r="2105" spans="1:8" x14ac:dyDescent="0.25">
      <c r="A2105" t="s">
        <v>10900</v>
      </c>
      <c r="B2105" t="s">
        <v>10901</v>
      </c>
      <c r="C2105">
        <v>0.8901</v>
      </c>
      <c r="D2105" t="s">
        <v>10902</v>
      </c>
      <c r="E2105">
        <v>2006</v>
      </c>
      <c r="F2105" t="s">
        <v>600</v>
      </c>
      <c r="G2105" t="s">
        <v>2949</v>
      </c>
      <c r="H2105" t="s">
        <v>10903</v>
      </c>
    </row>
    <row r="2106" spans="1:8" x14ac:dyDescent="0.25">
      <c r="A2106" t="s">
        <v>10904</v>
      </c>
      <c r="B2106" t="s">
        <v>10905</v>
      </c>
      <c r="C2106">
        <v>37.78</v>
      </c>
      <c r="D2106" t="s">
        <v>4654</v>
      </c>
      <c r="E2106">
        <v>2013</v>
      </c>
      <c r="F2106" t="s">
        <v>25</v>
      </c>
      <c r="G2106" t="s">
        <v>24</v>
      </c>
      <c r="H2106" t="s">
        <v>10906</v>
      </c>
    </row>
    <row r="2107" spans="1:8" x14ac:dyDescent="0.25">
      <c r="A2107" t="s">
        <v>10907</v>
      </c>
      <c r="B2107" t="s">
        <v>10908</v>
      </c>
      <c r="C2107">
        <v>4.04</v>
      </c>
      <c r="D2107" t="s">
        <v>10909</v>
      </c>
      <c r="E2107" t="s">
        <v>2930</v>
      </c>
      <c r="F2107" t="s">
        <v>3022</v>
      </c>
      <c r="G2107" t="s">
        <v>3023</v>
      </c>
      <c r="H2107" t="s">
        <v>10910</v>
      </c>
    </row>
    <row r="2108" spans="1:8" x14ac:dyDescent="0.25">
      <c r="A2108" t="s">
        <v>10911</v>
      </c>
      <c r="B2108" t="s">
        <v>10912</v>
      </c>
      <c r="C2108">
        <v>15.34</v>
      </c>
      <c r="D2108" t="s">
        <v>10913</v>
      </c>
      <c r="E2108">
        <v>2013</v>
      </c>
      <c r="F2108" t="s">
        <v>31</v>
      </c>
      <c r="G2108" t="s">
        <v>387</v>
      </c>
      <c r="H2108" t="s">
        <v>10914</v>
      </c>
    </row>
    <row r="2109" spans="1:8" x14ac:dyDescent="0.25">
      <c r="A2109" t="s">
        <v>10915</v>
      </c>
      <c r="B2109" t="s">
        <v>10916</v>
      </c>
      <c r="C2109">
        <v>40.020000000000003</v>
      </c>
      <c r="D2109" t="s">
        <v>10917</v>
      </c>
      <c r="E2109" t="s">
        <v>2930</v>
      </c>
      <c r="F2109" t="s">
        <v>31</v>
      </c>
      <c r="G2109" t="s">
        <v>3463</v>
      </c>
      <c r="H2109" t="s">
        <v>10918</v>
      </c>
    </row>
    <row r="2110" spans="1:8" x14ac:dyDescent="0.25">
      <c r="A2110" t="s">
        <v>10919</v>
      </c>
      <c r="B2110" t="s">
        <v>10920</v>
      </c>
      <c r="C2110">
        <v>33.409999999999997</v>
      </c>
      <c r="D2110" t="s">
        <v>10921</v>
      </c>
      <c r="E2110" t="s">
        <v>2930</v>
      </c>
      <c r="F2110" t="s">
        <v>293</v>
      </c>
      <c r="G2110" t="s">
        <v>3186</v>
      </c>
      <c r="H2110" t="s">
        <v>10922</v>
      </c>
    </row>
    <row r="2111" spans="1:8" x14ac:dyDescent="0.25">
      <c r="A2111" t="s">
        <v>10923</v>
      </c>
      <c r="B2111" t="s">
        <v>10924</v>
      </c>
      <c r="C2111">
        <v>54.66</v>
      </c>
      <c r="D2111" t="s">
        <v>5385</v>
      </c>
      <c r="E2111">
        <v>1997</v>
      </c>
      <c r="F2111" t="s">
        <v>18</v>
      </c>
      <c r="G2111" t="s">
        <v>53</v>
      </c>
      <c r="H2111" t="s">
        <v>10925</v>
      </c>
    </row>
    <row r="2112" spans="1:8" x14ac:dyDescent="0.25">
      <c r="A2112" t="s">
        <v>10926</v>
      </c>
      <c r="B2112" t="s">
        <v>10927</v>
      </c>
      <c r="C2112">
        <v>50.89</v>
      </c>
      <c r="D2112" t="s">
        <v>10928</v>
      </c>
      <c r="E2112" t="s">
        <v>2930</v>
      </c>
      <c r="F2112" t="s">
        <v>3022</v>
      </c>
      <c r="G2112" t="s">
        <v>308</v>
      </c>
      <c r="H2112" t="s">
        <v>10929</v>
      </c>
    </row>
    <row r="2113" spans="1:8" x14ac:dyDescent="0.25">
      <c r="A2113" t="s">
        <v>10930</v>
      </c>
      <c r="B2113" t="s">
        <v>10931</v>
      </c>
      <c r="C2113">
        <v>20.85</v>
      </c>
      <c r="D2113" t="s">
        <v>2930</v>
      </c>
      <c r="E2113" t="s">
        <v>2930</v>
      </c>
      <c r="F2113" t="s">
        <v>2930</v>
      </c>
      <c r="G2113" t="s">
        <v>2930</v>
      </c>
      <c r="H2113" t="s">
        <v>10932</v>
      </c>
    </row>
    <row r="2114" spans="1:8" x14ac:dyDescent="0.25">
      <c r="A2114" t="s">
        <v>10933</v>
      </c>
      <c r="B2114" t="s">
        <v>10934</v>
      </c>
      <c r="C2114">
        <v>102.73</v>
      </c>
      <c r="D2114" t="s">
        <v>6555</v>
      </c>
      <c r="E2114" t="s">
        <v>2930</v>
      </c>
      <c r="F2114" t="s">
        <v>2930</v>
      </c>
      <c r="G2114" t="s">
        <v>2930</v>
      </c>
      <c r="H2114" t="s">
        <v>10935</v>
      </c>
    </row>
    <row r="2115" spans="1:8" x14ac:dyDescent="0.25">
      <c r="A2115" t="s">
        <v>10936</v>
      </c>
      <c r="B2115" t="s">
        <v>10937</v>
      </c>
      <c r="C2115">
        <v>30.79</v>
      </c>
      <c r="D2115" t="s">
        <v>10938</v>
      </c>
      <c r="E2115" t="s">
        <v>2930</v>
      </c>
      <c r="F2115" t="s">
        <v>2930</v>
      </c>
      <c r="G2115" t="s">
        <v>2930</v>
      </c>
      <c r="H2115" t="s">
        <v>10939</v>
      </c>
    </row>
    <row r="2116" spans="1:8" x14ac:dyDescent="0.25">
      <c r="A2116" t="s">
        <v>10940</v>
      </c>
      <c r="B2116" t="s">
        <v>10941</v>
      </c>
      <c r="C2116">
        <v>17.670000000000002</v>
      </c>
      <c r="D2116" t="s">
        <v>10942</v>
      </c>
      <c r="E2116" t="s">
        <v>2930</v>
      </c>
      <c r="F2116" t="s">
        <v>2930</v>
      </c>
      <c r="G2116" t="s">
        <v>2930</v>
      </c>
      <c r="H2116" t="s">
        <v>10943</v>
      </c>
    </row>
    <row r="2117" spans="1:8" x14ac:dyDescent="0.25">
      <c r="A2117" t="s">
        <v>10944</v>
      </c>
      <c r="B2117" t="s">
        <v>10945</v>
      </c>
      <c r="C2117">
        <v>26.0535</v>
      </c>
      <c r="D2117" t="s">
        <v>10946</v>
      </c>
      <c r="E2117" t="s">
        <v>2930</v>
      </c>
      <c r="F2117" t="s">
        <v>2930</v>
      </c>
      <c r="G2117" t="s">
        <v>2930</v>
      </c>
      <c r="H2117" t="s">
        <v>10947</v>
      </c>
    </row>
    <row r="2118" spans="1:8" x14ac:dyDescent="0.25">
      <c r="A2118" t="s">
        <v>10948</v>
      </c>
      <c r="B2118" t="s">
        <v>10949</v>
      </c>
      <c r="C2118">
        <v>25.029900000000001</v>
      </c>
      <c r="D2118" t="s">
        <v>10950</v>
      </c>
      <c r="E2118" t="s">
        <v>2930</v>
      </c>
      <c r="F2118" t="s">
        <v>2930</v>
      </c>
      <c r="G2118" t="s">
        <v>2930</v>
      </c>
      <c r="H2118" t="s">
        <v>10951</v>
      </c>
    </row>
    <row r="2119" spans="1:8" x14ac:dyDescent="0.25">
      <c r="A2119" t="s">
        <v>10952</v>
      </c>
      <c r="B2119" t="s">
        <v>10953</v>
      </c>
      <c r="C2119">
        <v>23.28</v>
      </c>
      <c r="D2119" t="s">
        <v>10954</v>
      </c>
      <c r="E2119" t="s">
        <v>2930</v>
      </c>
      <c r="F2119" t="s">
        <v>2930</v>
      </c>
      <c r="G2119" t="s">
        <v>2930</v>
      </c>
      <c r="H2119" t="s">
        <v>10955</v>
      </c>
    </row>
    <row r="2120" spans="1:8" x14ac:dyDescent="0.25">
      <c r="A2120" t="s">
        <v>10956</v>
      </c>
      <c r="B2120" t="s">
        <v>10957</v>
      </c>
      <c r="C2120">
        <v>70.67</v>
      </c>
      <c r="D2120" t="s">
        <v>10958</v>
      </c>
      <c r="E2120" t="s">
        <v>2930</v>
      </c>
      <c r="F2120" t="s">
        <v>2930</v>
      </c>
      <c r="G2120" t="s">
        <v>2930</v>
      </c>
      <c r="H2120" t="s">
        <v>10959</v>
      </c>
    </row>
    <row r="2121" spans="1:8" x14ac:dyDescent="0.25">
      <c r="A2121" t="s">
        <v>10960</v>
      </c>
      <c r="B2121" t="s">
        <v>10961</v>
      </c>
      <c r="C2121">
        <v>108.41</v>
      </c>
      <c r="D2121" t="s">
        <v>10962</v>
      </c>
      <c r="E2121" t="s">
        <v>2930</v>
      </c>
      <c r="F2121" t="s">
        <v>2930</v>
      </c>
      <c r="G2121" t="s">
        <v>2930</v>
      </c>
      <c r="H2121" t="s">
        <v>10963</v>
      </c>
    </row>
    <row r="2122" spans="1:8" x14ac:dyDescent="0.25">
      <c r="A2122" t="s">
        <v>10964</v>
      </c>
      <c r="B2122" t="s">
        <v>10965</v>
      </c>
      <c r="C2122">
        <v>52.96</v>
      </c>
      <c r="D2122" t="s">
        <v>10966</v>
      </c>
      <c r="E2122" t="s">
        <v>2930</v>
      </c>
      <c r="F2122" t="s">
        <v>2930</v>
      </c>
      <c r="G2122" t="s">
        <v>2930</v>
      </c>
      <c r="H2122" t="s">
        <v>10967</v>
      </c>
    </row>
    <row r="2123" spans="1:8" x14ac:dyDescent="0.25">
      <c r="A2123" t="s">
        <v>10968</v>
      </c>
      <c r="B2123" t="s">
        <v>10969</v>
      </c>
      <c r="C2123">
        <v>53.39</v>
      </c>
      <c r="D2123" t="s">
        <v>10970</v>
      </c>
      <c r="E2123" t="s">
        <v>2930</v>
      </c>
      <c r="F2123" t="s">
        <v>2930</v>
      </c>
      <c r="G2123" t="s">
        <v>2930</v>
      </c>
      <c r="H2123" t="s">
        <v>10971</v>
      </c>
    </row>
    <row r="2124" spans="1:8" x14ac:dyDescent="0.25">
      <c r="A2124" t="s">
        <v>10972</v>
      </c>
      <c r="B2124" t="s">
        <v>10973</v>
      </c>
      <c r="C2124">
        <v>29.76</v>
      </c>
      <c r="D2124" t="s">
        <v>10974</v>
      </c>
      <c r="E2124" t="s">
        <v>2930</v>
      </c>
      <c r="F2124" t="s">
        <v>2930</v>
      </c>
      <c r="G2124" t="s">
        <v>2930</v>
      </c>
      <c r="H2124" t="s">
        <v>10975</v>
      </c>
    </row>
    <row r="2125" spans="1:8" x14ac:dyDescent="0.25">
      <c r="A2125" t="s">
        <v>10976</v>
      </c>
      <c r="B2125" t="s">
        <v>10977</v>
      </c>
      <c r="C2125">
        <v>41.29</v>
      </c>
      <c r="D2125" t="s">
        <v>10978</v>
      </c>
      <c r="E2125" t="s">
        <v>2930</v>
      </c>
      <c r="F2125" t="s">
        <v>2930</v>
      </c>
      <c r="G2125" t="s">
        <v>2930</v>
      </c>
      <c r="H2125" t="s">
        <v>10979</v>
      </c>
    </row>
    <row r="2126" spans="1:8" x14ac:dyDescent="0.25">
      <c r="A2126" t="s">
        <v>10980</v>
      </c>
      <c r="B2126" t="s">
        <v>10981</v>
      </c>
      <c r="C2126">
        <v>64.778999999999996</v>
      </c>
      <c r="D2126" t="s">
        <v>10982</v>
      </c>
      <c r="E2126" t="s">
        <v>2930</v>
      </c>
      <c r="F2126" t="s">
        <v>2930</v>
      </c>
      <c r="G2126" t="s">
        <v>2930</v>
      </c>
      <c r="H2126" t="s">
        <v>10983</v>
      </c>
    </row>
    <row r="2127" spans="1:8" x14ac:dyDescent="0.25">
      <c r="A2127" t="s">
        <v>10984</v>
      </c>
      <c r="B2127" t="s">
        <v>10985</v>
      </c>
      <c r="C2127">
        <v>46.85</v>
      </c>
      <c r="D2127" t="s">
        <v>10986</v>
      </c>
      <c r="E2127" t="s">
        <v>2930</v>
      </c>
      <c r="F2127" t="s">
        <v>2930</v>
      </c>
      <c r="G2127" t="s">
        <v>2930</v>
      </c>
      <c r="H2127" t="s">
        <v>10987</v>
      </c>
    </row>
    <row r="2128" spans="1:8" x14ac:dyDescent="0.25">
      <c r="A2128" t="s">
        <v>10988</v>
      </c>
      <c r="B2128" t="s">
        <v>10989</v>
      </c>
      <c r="C2128">
        <v>52.020800000000001</v>
      </c>
      <c r="D2128" t="s">
        <v>10990</v>
      </c>
      <c r="E2128" t="s">
        <v>2930</v>
      </c>
      <c r="F2128" t="s">
        <v>2930</v>
      </c>
      <c r="G2128" t="s">
        <v>2930</v>
      </c>
      <c r="H2128" t="s">
        <v>10991</v>
      </c>
    </row>
    <row r="2129" spans="1:8" x14ac:dyDescent="0.25">
      <c r="A2129" t="s">
        <v>10992</v>
      </c>
      <c r="B2129" t="s">
        <v>10993</v>
      </c>
      <c r="C2129">
        <v>41.610100000000003</v>
      </c>
      <c r="D2129" t="s">
        <v>10994</v>
      </c>
      <c r="E2129" t="s">
        <v>2930</v>
      </c>
      <c r="F2129" t="s">
        <v>2930</v>
      </c>
      <c r="G2129" t="s">
        <v>2930</v>
      </c>
      <c r="H2129" t="s">
        <v>10995</v>
      </c>
    </row>
    <row r="2130" spans="1:8" x14ac:dyDescent="0.25">
      <c r="A2130" t="s">
        <v>10996</v>
      </c>
      <c r="B2130" t="s">
        <v>10997</v>
      </c>
      <c r="C2130">
        <v>38.44</v>
      </c>
      <c r="D2130" t="s">
        <v>10998</v>
      </c>
      <c r="E2130" t="s">
        <v>2930</v>
      </c>
      <c r="F2130" t="s">
        <v>2930</v>
      </c>
      <c r="G2130" t="s">
        <v>2930</v>
      </c>
      <c r="H2130" t="s">
        <v>10999</v>
      </c>
    </row>
    <row r="2131" spans="1:8" x14ac:dyDescent="0.25">
      <c r="A2131" t="s">
        <v>11000</v>
      </c>
      <c r="B2131" t="s">
        <v>11001</v>
      </c>
      <c r="C2131">
        <v>7.32</v>
      </c>
      <c r="D2131" t="s">
        <v>11002</v>
      </c>
      <c r="E2131">
        <v>2000</v>
      </c>
      <c r="F2131" t="s">
        <v>25</v>
      </c>
      <c r="G2131" t="s">
        <v>24</v>
      </c>
      <c r="H2131" t="s">
        <v>11003</v>
      </c>
    </row>
    <row r="2132" spans="1:8" x14ac:dyDescent="0.25">
      <c r="A2132" t="s">
        <v>11004</v>
      </c>
      <c r="B2132" t="s">
        <v>11005</v>
      </c>
      <c r="C2132">
        <v>54.15</v>
      </c>
      <c r="D2132" t="s">
        <v>11006</v>
      </c>
      <c r="E2132">
        <v>2002</v>
      </c>
      <c r="F2132" t="s">
        <v>600</v>
      </c>
      <c r="G2132" t="s">
        <v>3451</v>
      </c>
      <c r="H2132" t="s">
        <v>11007</v>
      </c>
    </row>
    <row r="2133" spans="1:8" x14ac:dyDescent="0.25">
      <c r="A2133" t="s">
        <v>11008</v>
      </c>
      <c r="B2133" t="s">
        <v>11009</v>
      </c>
      <c r="C2133">
        <v>28.08</v>
      </c>
      <c r="D2133" t="s">
        <v>9980</v>
      </c>
      <c r="E2133">
        <v>2014</v>
      </c>
      <c r="F2133" t="s">
        <v>25</v>
      </c>
      <c r="G2133" t="s">
        <v>3278</v>
      </c>
      <c r="H2133" t="s">
        <v>11010</v>
      </c>
    </row>
    <row r="2134" spans="1:8" x14ac:dyDescent="0.25">
      <c r="A2134" t="s">
        <v>11011</v>
      </c>
      <c r="B2134" t="s">
        <v>11012</v>
      </c>
      <c r="C2134">
        <v>1.1100000000000001</v>
      </c>
      <c r="D2134" t="s">
        <v>11013</v>
      </c>
      <c r="E2134" t="s">
        <v>2930</v>
      </c>
      <c r="F2134" t="s">
        <v>25</v>
      </c>
      <c r="G2134" t="s">
        <v>24</v>
      </c>
      <c r="H2134" t="s">
        <v>11014</v>
      </c>
    </row>
    <row r="2135" spans="1:8" x14ac:dyDescent="0.25">
      <c r="A2135" t="s">
        <v>11015</v>
      </c>
      <c r="B2135" t="s">
        <v>11016</v>
      </c>
      <c r="C2135">
        <v>27.63</v>
      </c>
      <c r="D2135" t="s">
        <v>11017</v>
      </c>
      <c r="E2135" t="s">
        <v>2930</v>
      </c>
      <c r="F2135" t="s">
        <v>2930</v>
      </c>
      <c r="G2135" t="s">
        <v>2930</v>
      </c>
      <c r="H2135" t="s">
        <v>11018</v>
      </c>
    </row>
    <row r="2136" spans="1:8" x14ac:dyDescent="0.25">
      <c r="A2136" t="s">
        <v>11019</v>
      </c>
      <c r="B2136" t="s">
        <v>11020</v>
      </c>
      <c r="C2136">
        <v>46.32</v>
      </c>
      <c r="D2136" t="s">
        <v>11021</v>
      </c>
      <c r="E2136" t="s">
        <v>2930</v>
      </c>
      <c r="F2136" t="s">
        <v>178</v>
      </c>
      <c r="G2136" t="s">
        <v>3181</v>
      </c>
      <c r="H2136" t="s">
        <v>11022</v>
      </c>
    </row>
    <row r="2137" spans="1:8" x14ac:dyDescent="0.25">
      <c r="A2137" t="s">
        <v>11023</v>
      </c>
      <c r="B2137" t="s">
        <v>11024</v>
      </c>
      <c r="C2137">
        <v>0.39100000000000001</v>
      </c>
      <c r="D2137" t="s">
        <v>11025</v>
      </c>
      <c r="E2137" t="s">
        <v>2930</v>
      </c>
      <c r="F2137" t="s">
        <v>31</v>
      </c>
      <c r="G2137" t="s">
        <v>4688</v>
      </c>
      <c r="H2137" t="s">
        <v>11026</v>
      </c>
    </row>
    <row r="2138" spans="1:8" x14ac:dyDescent="0.25">
      <c r="A2138" t="s">
        <v>11027</v>
      </c>
      <c r="B2138" t="s">
        <v>11028</v>
      </c>
      <c r="C2138">
        <v>14.910399999999999</v>
      </c>
      <c r="D2138" t="s">
        <v>11029</v>
      </c>
      <c r="E2138">
        <v>1996</v>
      </c>
      <c r="F2138" t="s">
        <v>600</v>
      </c>
      <c r="G2138" t="s">
        <v>2949</v>
      </c>
      <c r="H2138" t="s">
        <v>11030</v>
      </c>
    </row>
    <row r="2139" spans="1:8" x14ac:dyDescent="0.25">
      <c r="A2139" t="s">
        <v>11031</v>
      </c>
      <c r="B2139" t="s">
        <v>11032</v>
      </c>
      <c r="C2139">
        <v>35.31</v>
      </c>
      <c r="D2139" t="s">
        <v>11033</v>
      </c>
      <c r="E2139">
        <v>2013</v>
      </c>
      <c r="F2139" t="s">
        <v>31</v>
      </c>
      <c r="G2139" t="s">
        <v>3389</v>
      </c>
      <c r="H2139" t="s">
        <v>11034</v>
      </c>
    </row>
    <row r="2140" spans="1:8" x14ac:dyDescent="0.25">
      <c r="A2140" t="s">
        <v>11035</v>
      </c>
      <c r="B2140" t="s">
        <v>11036</v>
      </c>
      <c r="C2140">
        <v>7.125</v>
      </c>
      <c r="D2140" t="s">
        <v>11037</v>
      </c>
      <c r="E2140">
        <v>2015</v>
      </c>
      <c r="F2140" t="s">
        <v>25</v>
      </c>
      <c r="G2140" t="s">
        <v>3017</v>
      </c>
      <c r="H2140" t="s">
        <v>11038</v>
      </c>
    </row>
    <row r="2141" spans="1:8" x14ac:dyDescent="0.25">
      <c r="A2141" t="s">
        <v>11039</v>
      </c>
      <c r="B2141" t="s">
        <v>11040</v>
      </c>
      <c r="C2141">
        <v>5.33</v>
      </c>
      <c r="D2141" t="s">
        <v>11041</v>
      </c>
      <c r="E2141">
        <v>1996</v>
      </c>
      <c r="F2141" t="s">
        <v>31</v>
      </c>
      <c r="G2141" t="s">
        <v>131</v>
      </c>
      <c r="H2141" t="s">
        <v>11042</v>
      </c>
    </row>
    <row r="2142" spans="1:8" x14ac:dyDescent="0.25">
      <c r="A2142" t="s">
        <v>11043</v>
      </c>
      <c r="B2142" t="s">
        <v>11044</v>
      </c>
      <c r="C2142">
        <v>82.42</v>
      </c>
      <c r="D2142" t="s">
        <v>11045</v>
      </c>
      <c r="E2142" t="s">
        <v>2930</v>
      </c>
      <c r="F2142" t="s">
        <v>31</v>
      </c>
      <c r="G2142" t="s">
        <v>160</v>
      </c>
      <c r="H2142" t="s">
        <v>11046</v>
      </c>
    </row>
    <row r="2143" spans="1:8" x14ac:dyDescent="0.25">
      <c r="A2143" t="s">
        <v>11047</v>
      </c>
      <c r="B2143" t="s">
        <v>11048</v>
      </c>
      <c r="C2143">
        <v>0.8</v>
      </c>
      <c r="D2143" t="s">
        <v>11049</v>
      </c>
      <c r="E2143" t="s">
        <v>2930</v>
      </c>
      <c r="F2143" t="s">
        <v>25</v>
      </c>
      <c r="G2143" t="s">
        <v>24</v>
      </c>
      <c r="H2143" t="s">
        <v>11050</v>
      </c>
    </row>
    <row r="2144" spans="1:8" x14ac:dyDescent="0.25">
      <c r="A2144" t="s">
        <v>11051</v>
      </c>
      <c r="B2144" t="s">
        <v>11052</v>
      </c>
      <c r="C2144">
        <v>58.96</v>
      </c>
      <c r="D2144" t="s">
        <v>11053</v>
      </c>
      <c r="E2144" t="s">
        <v>2930</v>
      </c>
      <c r="F2144" t="s">
        <v>3022</v>
      </c>
      <c r="G2144" t="s">
        <v>3023</v>
      </c>
      <c r="H2144" t="s">
        <v>11054</v>
      </c>
    </row>
    <row r="2145" spans="1:8" x14ac:dyDescent="0.25">
      <c r="A2145" t="s">
        <v>11055</v>
      </c>
      <c r="B2145" t="s">
        <v>11056</v>
      </c>
      <c r="C2145">
        <v>4.04</v>
      </c>
      <c r="D2145" t="s">
        <v>11057</v>
      </c>
      <c r="E2145">
        <v>2010</v>
      </c>
      <c r="F2145" t="s">
        <v>77</v>
      </c>
      <c r="G2145" t="s">
        <v>5370</v>
      </c>
      <c r="H2145" t="s">
        <v>11058</v>
      </c>
    </row>
    <row r="2146" spans="1:8" x14ac:dyDescent="0.25">
      <c r="A2146" t="s">
        <v>11059</v>
      </c>
      <c r="B2146" t="s">
        <v>11060</v>
      </c>
      <c r="C2146">
        <v>21.3</v>
      </c>
      <c r="D2146" t="s">
        <v>3397</v>
      </c>
      <c r="E2146" t="s">
        <v>2930</v>
      </c>
      <c r="F2146" t="s">
        <v>178</v>
      </c>
      <c r="G2146" t="s">
        <v>3181</v>
      </c>
      <c r="H2146" t="s">
        <v>11061</v>
      </c>
    </row>
    <row r="2147" spans="1:8" x14ac:dyDescent="0.25">
      <c r="A2147" t="s">
        <v>11062</v>
      </c>
      <c r="B2147" t="s">
        <v>11063</v>
      </c>
      <c r="C2147">
        <v>35.159999999999997</v>
      </c>
      <c r="D2147" t="s">
        <v>11064</v>
      </c>
      <c r="E2147">
        <v>1999</v>
      </c>
      <c r="F2147" t="s">
        <v>600</v>
      </c>
      <c r="G2147" t="s">
        <v>2949</v>
      </c>
      <c r="H2147" t="s">
        <v>11065</v>
      </c>
    </row>
    <row r="2148" spans="1:8" x14ac:dyDescent="0.25">
      <c r="A2148" t="s">
        <v>11062</v>
      </c>
      <c r="B2148" t="s">
        <v>11066</v>
      </c>
      <c r="C2148">
        <v>27.92</v>
      </c>
      <c r="D2148" t="s">
        <v>2930</v>
      </c>
      <c r="E2148" t="s">
        <v>2930</v>
      </c>
      <c r="F2148" t="s">
        <v>600</v>
      </c>
      <c r="G2148" t="s">
        <v>2949</v>
      </c>
      <c r="H2148" t="s">
        <v>11067</v>
      </c>
    </row>
    <row r="2149" spans="1:8" x14ac:dyDescent="0.25">
      <c r="A2149" t="s">
        <v>11068</v>
      </c>
      <c r="B2149" t="s">
        <v>11069</v>
      </c>
      <c r="C2149">
        <v>8.82</v>
      </c>
      <c r="D2149" t="s">
        <v>11070</v>
      </c>
      <c r="E2149" t="s">
        <v>2930</v>
      </c>
      <c r="F2149" t="s">
        <v>18</v>
      </c>
      <c r="G2149" t="s">
        <v>44</v>
      </c>
      <c r="H2149" t="s">
        <v>11071</v>
      </c>
    </row>
    <row r="2150" spans="1:8" x14ac:dyDescent="0.25">
      <c r="A2150" t="s">
        <v>11072</v>
      </c>
      <c r="B2150" t="s">
        <v>11073</v>
      </c>
      <c r="C2150">
        <v>2.2799999999999998</v>
      </c>
      <c r="D2150" t="s">
        <v>11074</v>
      </c>
      <c r="E2150" t="s">
        <v>2930</v>
      </c>
      <c r="F2150" t="s">
        <v>25</v>
      </c>
      <c r="G2150" t="s">
        <v>3017</v>
      </c>
      <c r="H2150" t="s">
        <v>11075</v>
      </c>
    </row>
    <row r="2151" spans="1:8" x14ac:dyDescent="0.25">
      <c r="A2151" t="s">
        <v>11076</v>
      </c>
      <c r="B2151" t="s">
        <v>11077</v>
      </c>
      <c r="C2151">
        <v>4.88</v>
      </c>
      <c r="D2151" t="s">
        <v>11078</v>
      </c>
      <c r="E2151">
        <v>2013</v>
      </c>
      <c r="F2151" t="s">
        <v>18</v>
      </c>
      <c r="G2151" t="s">
        <v>106</v>
      </c>
      <c r="H2151" t="s">
        <v>11079</v>
      </c>
    </row>
    <row r="2152" spans="1:8" x14ac:dyDescent="0.25">
      <c r="A2152" t="s">
        <v>11080</v>
      </c>
      <c r="B2152" t="s">
        <v>11081</v>
      </c>
      <c r="C2152">
        <v>2.2000000000000002</v>
      </c>
      <c r="D2152" t="s">
        <v>11082</v>
      </c>
      <c r="E2152" t="s">
        <v>2930</v>
      </c>
      <c r="F2152" t="s">
        <v>3022</v>
      </c>
      <c r="G2152" t="s">
        <v>3539</v>
      </c>
      <c r="H2152" t="s">
        <v>11083</v>
      </c>
    </row>
    <row r="2153" spans="1:8" x14ac:dyDescent="0.25">
      <c r="A2153" t="s">
        <v>11084</v>
      </c>
      <c r="B2153" t="s">
        <v>11085</v>
      </c>
      <c r="C2153">
        <v>6.23</v>
      </c>
      <c r="D2153" t="s">
        <v>11086</v>
      </c>
      <c r="E2153">
        <v>1997</v>
      </c>
      <c r="F2153" t="s">
        <v>25</v>
      </c>
      <c r="G2153" t="s">
        <v>24</v>
      </c>
      <c r="H2153" t="s">
        <v>11087</v>
      </c>
    </row>
    <row r="2154" spans="1:8" x14ac:dyDescent="0.25">
      <c r="A2154" t="s">
        <v>11088</v>
      </c>
      <c r="B2154" t="s">
        <v>11089</v>
      </c>
      <c r="C2154">
        <v>27.3</v>
      </c>
      <c r="D2154" t="s">
        <v>4331</v>
      </c>
      <c r="E2154">
        <v>1991</v>
      </c>
      <c r="F2154" t="s">
        <v>18</v>
      </c>
      <c r="G2154" t="s">
        <v>17</v>
      </c>
      <c r="H2154" t="s">
        <v>11090</v>
      </c>
    </row>
    <row r="2155" spans="1:8" x14ac:dyDescent="0.25">
      <c r="A2155" t="s">
        <v>11091</v>
      </c>
      <c r="B2155" t="s">
        <v>11092</v>
      </c>
      <c r="C2155">
        <v>57.24</v>
      </c>
      <c r="D2155" t="s">
        <v>6119</v>
      </c>
      <c r="E2155">
        <v>2012</v>
      </c>
      <c r="F2155" t="s">
        <v>18</v>
      </c>
      <c r="G2155" t="s">
        <v>44</v>
      </c>
      <c r="H2155" t="s">
        <v>11093</v>
      </c>
    </row>
    <row r="2156" spans="1:8" x14ac:dyDescent="0.25">
      <c r="A2156" t="s">
        <v>11094</v>
      </c>
      <c r="B2156" t="s">
        <v>11095</v>
      </c>
      <c r="C2156">
        <v>1.48</v>
      </c>
      <c r="D2156" t="s">
        <v>11096</v>
      </c>
      <c r="E2156" t="s">
        <v>2930</v>
      </c>
      <c r="F2156" t="s">
        <v>25</v>
      </c>
      <c r="G2156" t="s">
        <v>24</v>
      </c>
      <c r="H2156" t="s">
        <v>11097</v>
      </c>
    </row>
    <row r="2157" spans="1:8" x14ac:dyDescent="0.25">
      <c r="A2157" t="s">
        <v>11098</v>
      </c>
      <c r="B2157" t="s">
        <v>11099</v>
      </c>
      <c r="C2157">
        <v>18.97</v>
      </c>
      <c r="D2157" t="s">
        <v>11100</v>
      </c>
      <c r="E2157">
        <v>2014</v>
      </c>
      <c r="F2157" t="s">
        <v>25</v>
      </c>
      <c r="G2157" t="s">
        <v>24</v>
      </c>
      <c r="H2157" t="s">
        <v>11101</v>
      </c>
    </row>
    <row r="2158" spans="1:8" x14ac:dyDescent="0.25">
      <c r="A2158" t="s">
        <v>11102</v>
      </c>
      <c r="B2158" t="s">
        <v>11103</v>
      </c>
      <c r="C2158">
        <v>152.9</v>
      </c>
      <c r="D2158" t="s">
        <v>11104</v>
      </c>
      <c r="E2158" t="s">
        <v>2930</v>
      </c>
      <c r="F2158" t="s">
        <v>2930</v>
      </c>
      <c r="G2158" t="s">
        <v>2930</v>
      </c>
      <c r="H2158" t="s">
        <v>11105</v>
      </c>
    </row>
    <row r="2159" spans="1:8" x14ac:dyDescent="0.25">
      <c r="A2159" t="s">
        <v>11106</v>
      </c>
      <c r="B2159" t="s">
        <v>11107</v>
      </c>
      <c r="C2159">
        <v>111.33</v>
      </c>
      <c r="D2159" t="s">
        <v>3771</v>
      </c>
      <c r="E2159" t="s">
        <v>2930</v>
      </c>
      <c r="F2159" t="s">
        <v>2930</v>
      </c>
      <c r="G2159" t="s">
        <v>2930</v>
      </c>
      <c r="H2159" t="s">
        <v>11108</v>
      </c>
    </row>
    <row r="2160" spans="1:8" x14ac:dyDescent="0.25">
      <c r="A2160" t="s">
        <v>11109</v>
      </c>
      <c r="B2160" t="s">
        <v>11110</v>
      </c>
      <c r="C2160">
        <v>25.23</v>
      </c>
      <c r="D2160" t="s">
        <v>11111</v>
      </c>
      <c r="E2160" t="s">
        <v>2930</v>
      </c>
      <c r="F2160" t="s">
        <v>2930</v>
      </c>
      <c r="G2160" t="s">
        <v>2930</v>
      </c>
      <c r="H2160" t="s">
        <v>11112</v>
      </c>
    </row>
    <row r="2161" spans="1:8" x14ac:dyDescent="0.25">
      <c r="A2161" t="s">
        <v>11113</v>
      </c>
      <c r="B2161" t="s">
        <v>11114</v>
      </c>
      <c r="C2161">
        <v>36.74</v>
      </c>
      <c r="D2161" t="s">
        <v>6353</v>
      </c>
      <c r="E2161" t="s">
        <v>2930</v>
      </c>
      <c r="F2161" t="s">
        <v>2930</v>
      </c>
      <c r="G2161" t="s">
        <v>2930</v>
      </c>
      <c r="H2161" t="s">
        <v>11115</v>
      </c>
    </row>
    <row r="2162" spans="1:8" x14ac:dyDescent="0.25">
      <c r="A2162" t="s">
        <v>11116</v>
      </c>
      <c r="B2162" t="s">
        <v>11117</v>
      </c>
      <c r="C2162">
        <v>8.8000000000000007</v>
      </c>
      <c r="D2162" t="s">
        <v>3338</v>
      </c>
      <c r="E2162">
        <v>2004</v>
      </c>
      <c r="F2162" t="s">
        <v>2930</v>
      </c>
      <c r="G2162" t="s">
        <v>2930</v>
      </c>
      <c r="H2162" t="s">
        <v>11118</v>
      </c>
    </row>
    <row r="2163" spans="1:8" x14ac:dyDescent="0.25">
      <c r="A2163" t="s">
        <v>11119</v>
      </c>
      <c r="B2163" t="s">
        <v>11120</v>
      </c>
      <c r="C2163">
        <v>10.56</v>
      </c>
      <c r="D2163" t="s">
        <v>11121</v>
      </c>
      <c r="E2163">
        <v>2014</v>
      </c>
      <c r="F2163" t="s">
        <v>25</v>
      </c>
      <c r="G2163" t="s">
        <v>62</v>
      </c>
      <c r="H2163" t="s">
        <v>11122</v>
      </c>
    </row>
    <row r="2164" spans="1:8" x14ac:dyDescent="0.25">
      <c r="A2164" t="s">
        <v>11123</v>
      </c>
      <c r="B2164" t="s">
        <v>11124</v>
      </c>
      <c r="C2164">
        <v>26.63</v>
      </c>
      <c r="D2164" t="s">
        <v>11125</v>
      </c>
      <c r="E2164" t="s">
        <v>2930</v>
      </c>
      <c r="F2164" t="s">
        <v>25</v>
      </c>
      <c r="G2164" t="s">
        <v>24</v>
      </c>
      <c r="H2164" t="s">
        <v>11126</v>
      </c>
    </row>
    <row r="2165" spans="1:8" x14ac:dyDescent="0.25">
      <c r="A2165" t="s">
        <v>11127</v>
      </c>
      <c r="B2165" t="s">
        <v>11128</v>
      </c>
      <c r="C2165">
        <v>18.150099999999998</v>
      </c>
      <c r="D2165" t="s">
        <v>11129</v>
      </c>
      <c r="E2165" t="s">
        <v>2930</v>
      </c>
      <c r="F2165" t="s">
        <v>288</v>
      </c>
      <c r="G2165" t="s">
        <v>3514</v>
      </c>
      <c r="H2165" t="s">
        <v>11130</v>
      </c>
    </row>
    <row r="2166" spans="1:8" x14ac:dyDescent="0.25">
      <c r="A2166" t="s">
        <v>11131</v>
      </c>
      <c r="B2166" t="s">
        <v>11132</v>
      </c>
      <c r="C2166">
        <v>15.38</v>
      </c>
      <c r="D2166" t="s">
        <v>11133</v>
      </c>
      <c r="E2166" t="s">
        <v>2930</v>
      </c>
      <c r="F2166" t="s">
        <v>600</v>
      </c>
      <c r="G2166" t="s">
        <v>2954</v>
      </c>
      <c r="H2166" t="s">
        <v>11134</v>
      </c>
    </row>
    <row r="2167" spans="1:8" x14ac:dyDescent="0.25">
      <c r="A2167" t="s">
        <v>11135</v>
      </c>
      <c r="B2167" t="s">
        <v>11136</v>
      </c>
      <c r="C2167">
        <v>12.22</v>
      </c>
      <c r="D2167" t="s">
        <v>11137</v>
      </c>
      <c r="E2167" t="s">
        <v>2930</v>
      </c>
      <c r="F2167" t="s">
        <v>600</v>
      </c>
      <c r="G2167" t="s">
        <v>3621</v>
      </c>
      <c r="H2167" t="s">
        <v>11138</v>
      </c>
    </row>
    <row r="2168" spans="1:8" x14ac:dyDescent="0.25">
      <c r="A2168" t="s">
        <v>11139</v>
      </c>
      <c r="B2168" t="s">
        <v>11140</v>
      </c>
      <c r="C2168">
        <v>7.56</v>
      </c>
      <c r="D2168" t="s">
        <v>11141</v>
      </c>
      <c r="E2168" t="s">
        <v>2930</v>
      </c>
      <c r="F2168" t="s">
        <v>600</v>
      </c>
      <c r="G2168" t="s">
        <v>2954</v>
      </c>
      <c r="H2168" t="s">
        <v>11142</v>
      </c>
    </row>
    <row r="2169" spans="1:8" x14ac:dyDescent="0.25">
      <c r="A2169" t="s">
        <v>11143</v>
      </c>
      <c r="B2169" t="s">
        <v>11144</v>
      </c>
      <c r="C2169">
        <v>4.5</v>
      </c>
      <c r="D2169" t="s">
        <v>11145</v>
      </c>
      <c r="E2169" t="s">
        <v>2930</v>
      </c>
      <c r="F2169" t="s">
        <v>138</v>
      </c>
      <c r="G2169" t="s">
        <v>365</v>
      </c>
      <c r="H2169" t="s">
        <v>11146</v>
      </c>
    </row>
    <row r="2170" spans="1:8" x14ac:dyDescent="0.25">
      <c r="A2170" t="s">
        <v>11147</v>
      </c>
      <c r="B2170" t="s">
        <v>11148</v>
      </c>
      <c r="C2170">
        <v>16.07</v>
      </c>
      <c r="D2170" t="s">
        <v>11149</v>
      </c>
      <c r="E2170" t="s">
        <v>2930</v>
      </c>
      <c r="F2170" t="s">
        <v>25</v>
      </c>
      <c r="G2170" t="s">
        <v>639</v>
      </c>
      <c r="H2170" t="s">
        <v>11150</v>
      </c>
    </row>
    <row r="2171" spans="1:8" x14ac:dyDescent="0.25">
      <c r="A2171" t="s">
        <v>11151</v>
      </c>
      <c r="B2171" t="s">
        <v>11152</v>
      </c>
      <c r="C2171">
        <v>34.93</v>
      </c>
      <c r="D2171" t="s">
        <v>11153</v>
      </c>
      <c r="E2171" t="s">
        <v>2930</v>
      </c>
      <c r="F2171" t="s">
        <v>18</v>
      </c>
      <c r="G2171" t="s">
        <v>17</v>
      </c>
      <c r="H2171" t="s">
        <v>11154</v>
      </c>
    </row>
    <row r="2172" spans="1:8" x14ac:dyDescent="0.25">
      <c r="A2172" t="s">
        <v>11155</v>
      </c>
      <c r="B2172" t="s">
        <v>11156</v>
      </c>
      <c r="C2172">
        <v>55.19</v>
      </c>
      <c r="D2172" t="s">
        <v>3678</v>
      </c>
      <c r="E2172">
        <v>2013</v>
      </c>
      <c r="F2172" t="s">
        <v>25</v>
      </c>
      <c r="G2172" t="s">
        <v>24</v>
      </c>
      <c r="H2172" t="s">
        <v>11157</v>
      </c>
    </row>
    <row r="2173" spans="1:8" x14ac:dyDescent="0.25">
      <c r="A2173" t="s">
        <v>11158</v>
      </c>
      <c r="B2173" t="s">
        <v>11159</v>
      </c>
      <c r="C2173">
        <v>11.75</v>
      </c>
      <c r="D2173" t="s">
        <v>11160</v>
      </c>
      <c r="E2173" t="s">
        <v>2930</v>
      </c>
      <c r="F2173" t="s">
        <v>600</v>
      </c>
      <c r="G2173" t="s">
        <v>2954</v>
      </c>
      <c r="H2173" t="s">
        <v>11161</v>
      </c>
    </row>
    <row r="2174" spans="1:8" x14ac:dyDescent="0.25">
      <c r="A2174" t="s">
        <v>11162</v>
      </c>
      <c r="B2174" t="s">
        <v>11163</v>
      </c>
      <c r="C2174">
        <v>4.92</v>
      </c>
      <c r="D2174" t="s">
        <v>11164</v>
      </c>
      <c r="E2174" t="s">
        <v>2930</v>
      </c>
      <c r="F2174" t="s">
        <v>116</v>
      </c>
      <c r="G2174" t="s">
        <v>3181</v>
      </c>
      <c r="H2174" t="s">
        <v>11165</v>
      </c>
    </row>
    <row r="2175" spans="1:8" x14ac:dyDescent="0.25">
      <c r="A2175" t="s">
        <v>11166</v>
      </c>
      <c r="B2175" t="s">
        <v>11167</v>
      </c>
      <c r="C2175">
        <v>20.32</v>
      </c>
      <c r="D2175" t="s">
        <v>11168</v>
      </c>
      <c r="E2175" t="s">
        <v>2930</v>
      </c>
      <c r="F2175" t="s">
        <v>18</v>
      </c>
      <c r="G2175" t="s">
        <v>17</v>
      </c>
      <c r="H2175" t="s">
        <v>11169</v>
      </c>
    </row>
    <row r="2176" spans="1:8" x14ac:dyDescent="0.25">
      <c r="A2176" t="s">
        <v>11166</v>
      </c>
      <c r="B2176" t="s">
        <v>11170</v>
      </c>
      <c r="C2176">
        <v>18.23</v>
      </c>
      <c r="D2176" t="s">
        <v>11171</v>
      </c>
      <c r="E2176" t="s">
        <v>2930</v>
      </c>
      <c r="F2176" t="s">
        <v>18</v>
      </c>
      <c r="G2176" t="s">
        <v>17</v>
      </c>
      <c r="H2176" t="s">
        <v>11172</v>
      </c>
    </row>
    <row r="2177" spans="1:8" x14ac:dyDescent="0.25">
      <c r="A2177" t="s">
        <v>11173</v>
      </c>
      <c r="B2177" t="s">
        <v>11174</v>
      </c>
      <c r="C2177">
        <v>1.6512</v>
      </c>
      <c r="D2177" t="s">
        <v>11175</v>
      </c>
      <c r="E2177">
        <v>2004</v>
      </c>
      <c r="F2177" t="s">
        <v>600</v>
      </c>
      <c r="G2177" t="s">
        <v>2971</v>
      </c>
      <c r="H2177" t="s">
        <v>11176</v>
      </c>
    </row>
    <row r="2178" spans="1:8" x14ac:dyDescent="0.25">
      <c r="A2178" t="s">
        <v>11177</v>
      </c>
      <c r="B2178" t="s">
        <v>11178</v>
      </c>
      <c r="C2178">
        <v>17.73</v>
      </c>
      <c r="D2178" t="s">
        <v>11179</v>
      </c>
      <c r="E2178" t="s">
        <v>2930</v>
      </c>
      <c r="F2178" t="s">
        <v>600</v>
      </c>
      <c r="G2178" t="s">
        <v>2949</v>
      </c>
      <c r="H2178" t="s">
        <v>11180</v>
      </c>
    </row>
    <row r="2179" spans="1:8" x14ac:dyDescent="0.25">
      <c r="A2179" t="s">
        <v>11181</v>
      </c>
      <c r="B2179" t="s">
        <v>11182</v>
      </c>
      <c r="C2179">
        <v>24.47</v>
      </c>
      <c r="D2179" t="s">
        <v>11183</v>
      </c>
      <c r="E2179" t="s">
        <v>2930</v>
      </c>
      <c r="F2179" t="s">
        <v>25</v>
      </c>
      <c r="G2179" t="s">
        <v>62</v>
      </c>
      <c r="H2179" t="s">
        <v>11184</v>
      </c>
    </row>
    <row r="2180" spans="1:8" x14ac:dyDescent="0.25">
      <c r="A2180" t="s">
        <v>11185</v>
      </c>
      <c r="B2180" t="s">
        <v>11186</v>
      </c>
      <c r="C2180">
        <v>23.49</v>
      </c>
      <c r="D2180" t="s">
        <v>7786</v>
      </c>
      <c r="E2180">
        <v>2013</v>
      </c>
      <c r="F2180" t="s">
        <v>218</v>
      </c>
      <c r="G2180" t="s">
        <v>217</v>
      </c>
      <c r="H2180" t="s">
        <v>11187</v>
      </c>
    </row>
    <row r="2181" spans="1:8" x14ac:dyDescent="0.25">
      <c r="A2181" t="s">
        <v>11188</v>
      </c>
      <c r="B2181" t="s">
        <v>11189</v>
      </c>
      <c r="C2181">
        <v>2.1499000000000001</v>
      </c>
      <c r="D2181" t="s">
        <v>11190</v>
      </c>
      <c r="E2181" t="s">
        <v>2930</v>
      </c>
      <c r="F2181" t="s">
        <v>31</v>
      </c>
      <c r="G2181" t="s">
        <v>346</v>
      </c>
      <c r="H2181" t="s">
        <v>11191</v>
      </c>
    </row>
    <row r="2182" spans="1:8" x14ac:dyDescent="0.25">
      <c r="A2182" t="s">
        <v>11192</v>
      </c>
      <c r="B2182" t="s">
        <v>11193</v>
      </c>
      <c r="C2182">
        <v>31.5</v>
      </c>
      <c r="D2182" t="s">
        <v>3505</v>
      </c>
      <c r="E2182">
        <v>2010</v>
      </c>
      <c r="F2182" t="s">
        <v>18</v>
      </c>
      <c r="G2182" t="s">
        <v>17</v>
      </c>
      <c r="H2182" t="s">
        <v>11194</v>
      </c>
    </row>
    <row r="2183" spans="1:8" x14ac:dyDescent="0.25">
      <c r="A2183" t="s">
        <v>11195</v>
      </c>
      <c r="B2183" t="s">
        <v>11196</v>
      </c>
      <c r="C2183">
        <v>14.545</v>
      </c>
      <c r="D2183" t="s">
        <v>4941</v>
      </c>
      <c r="E2183" t="s">
        <v>2930</v>
      </c>
      <c r="F2183" t="s">
        <v>18</v>
      </c>
      <c r="G2183" t="s">
        <v>246</v>
      </c>
      <c r="H2183" t="s">
        <v>11197</v>
      </c>
    </row>
    <row r="2184" spans="1:8" x14ac:dyDescent="0.25">
      <c r="A2184" t="s">
        <v>11198</v>
      </c>
      <c r="B2184" t="s">
        <v>11199</v>
      </c>
      <c r="C2184">
        <v>4.04</v>
      </c>
      <c r="D2184" t="s">
        <v>11200</v>
      </c>
      <c r="E2184" t="s">
        <v>2930</v>
      </c>
      <c r="F2184" t="s">
        <v>25</v>
      </c>
      <c r="G2184" t="s">
        <v>24</v>
      </c>
      <c r="H2184" t="s">
        <v>11201</v>
      </c>
    </row>
    <row r="2185" spans="1:8" x14ac:dyDescent="0.25">
      <c r="A2185" t="s">
        <v>11202</v>
      </c>
      <c r="B2185" t="s">
        <v>11203</v>
      </c>
      <c r="C2185">
        <v>65.17</v>
      </c>
      <c r="D2185" t="s">
        <v>5242</v>
      </c>
      <c r="E2185" t="s">
        <v>2930</v>
      </c>
      <c r="F2185" t="s">
        <v>18</v>
      </c>
      <c r="G2185" t="s">
        <v>53</v>
      </c>
      <c r="H2185" t="s">
        <v>11204</v>
      </c>
    </row>
    <row r="2186" spans="1:8" x14ac:dyDescent="0.25">
      <c r="A2186" t="s">
        <v>998</v>
      </c>
      <c r="B2186" t="s">
        <v>11205</v>
      </c>
      <c r="C2186">
        <v>71.52</v>
      </c>
      <c r="D2186" t="s">
        <v>11206</v>
      </c>
      <c r="E2186">
        <v>1991</v>
      </c>
      <c r="F2186" t="s">
        <v>18</v>
      </c>
      <c r="G2186" t="s">
        <v>1000</v>
      </c>
      <c r="H2186" t="s">
        <v>11207</v>
      </c>
    </row>
    <row r="2187" spans="1:8" x14ac:dyDescent="0.25">
      <c r="A2187" t="s">
        <v>11208</v>
      </c>
      <c r="B2187" t="s">
        <v>11209</v>
      </c>
      <c r="C2187">
        <v>10.93</v>
      </c>
      <c r="D2187" t="s">
        <v>11210</v>
      </c>
      <c r="E2187">
        <v>2003</v>
      </c>
      <c r="F2187" t="s">
        <v>288</v>
      </c>
      <c r="G2187" t="s">
        <v>3755</v>
      </c>
      <c r="H2187" t="s">
        <v>11211</v>
      </c>
    </row>
    <row r="2188" spans="1:8" x14ac:dyDescent="0.25">
      <c r="A2188" t="s">
        <v>11212</v>
      </c>
      <c r="B2188" t="s">
        <v>11213</v>
      </c>
      <c r="C2188">
        <v>17.71</v>
      </c>
      <c r="D2188" t="s">
        <v>4451</v>
      </c>
      <c r="E2188">
        <v>1982</v>
      </c>
      <c r="F2188" t="s">
        <v>18</v>
      </c>
      <c r="G2188" t="s">
        <v>44</v>
      </c>
      <c r="H2188" t="s">
        <v>11214</v>
      </c>
    </row>
    <row r="2189" spans="1:8" x14ac:dyDescent="0.25">
      <c r="A2189" t="s">
        <v>11215</v>
      </c>
      <c r="B2189" t="s">
        <v>11216</v>
      </c>
      <c r="C2189">
        <v>1.48</v>
      </c>
      <c r="D2189" t="s">
        <v>11217</v>
      </c>
      <c r="E2189">
        <v>2000</v>
      </c>
      <c r="F2189" t="s">
        <v>18</v>
      </c>
      <c r="G2189" t="s">
        <v>39</v>
      </c>
      <c r="H2189" t="s">
        <v>11218</v>
      </c>
    </row>
    <row r="2190" spans="1:8" x14ac:dyDescent="0.25">
      <c r="A2190" t="s">
        <v>11219</v>
      </c>
      <c r="B2190" t="s">
        <v>11220</v>
      </c>
      <c r="C2190">
        <v>47.89</v>
      </c>
      <c r="D2190" t="s">
        <v>5385</v>
      </c>
      <c r="E2190">
        <v>2012</v>
      </c>
      <c r="F2190" t="s">
        <v>18</v>
      </c>
      <c r="G2190" t="s">
        <v>17</v>
      </c>
      <c r="H2190" t="s">
        <v>11221</v>
      </c>
    </row>
    <row r="2191" spans="1:8" x14ac:dyDescent="0.25">
      <c r="A2191" t="s">
        <v>11222</v>
      </c>
      <c r="B2191" t="s">
        <v>11223</v>
      </c>
      <c r="C2191">
        <v>3.03</v>
      </c>
      <c r="D2191" t="s">
        <v>11224</v>
      </c>
      <c r="E2191" t="s">
        <v>2930</v>
      </c>
      <c r="F2191" t="s">
        <v>138</v>
      </c>
      <c r="G2191" t="s">
        <v>3670</v>
      </c>
      <c r="H2191" t="s">
        <v>11225</v>
      </c>
    </row>
    <row r="2192" spans="1:8" x14ac:dyDescent="0.25">
      <c r="A2192" t="s">
        <v>11226</v>
      </c>
      <c r="B2192" t="s">
        <v>11227</v>
      </c>
      <c r="C2192">
        <v>1.28</v>
      </c>
      <c r="D2192" t="s">
        <v>11228</v>
      </c>
      <c r="E2192" t="s">
        <v>2930</v>
      </c>
      <c r="F2192" t="s">
        <v>18</v>
      </c>
      <c r="G2192" t="s">
        <v>131</v>
      </c>
      <c r="H2192" t="s">
        <v>11229</v>
      </c>
    </row>
    <row r="2193" spans="1:8" x14ac:dyDescent="0.25">
      <c r="A2193" t="s">
        <v>11230</v>
      </c>
      <c r="B2193" t="s">
        <v>11231</v>
      </c>
      <c r="C2193">
        <v>2.15</v>
      </c>
      <c r="D2193" t="s">
        <v>11232</v>
      </c>
      <c r="E2193">
        <v>1999</v>
      </c>
      <c r="F2193" t="s">
        <v>18</v>
      </c>
      <c r="G2193" t="s">
        <v>53</v>
      </c>
      <c r="H2193" t="s">
        <v>11233</v>
      </c>
    </row>
    <row r="2194" spans="1:8" x14ac:dyDescent="0.25">
      <c r="A2194" t="s">
        <v>11234</v>
      </c>
      <c r="B2194" t="s">
        <v>11235</v>
      </c>
      <c r="C2194">
        <v>25.6</v>
      </c>
      <c r="D2194" t="s">
        <v>11236</v>
      </c>
      <c r="E2194" t="s">
        <v>2930</v>
      </c>
      <c r="F2194" t="s">
        <v>25</v>
      </c>
      <c r="G2194" t="s">
        <v>3265</v>
      </c>
      <c r="H2194" t="s">
        <v>11237</v>
      </c>
    </row>
    <row r="2195" spans="1:8" x14ac:dyDescent="0.25">
      <c r="A2195" t="s">
        <v>11238</v>
      </c>
      <c r="B2195" t="s">
        <v>11239</v>
      </c>
      <c r="C2195">
        <v>10.06</v>
      </c>
      <c r="D2195" t="s">
        <v>2930</v>
      </c>
      <c r="E2195">
        <v>2015</v>
      </c>
      <c r="F2195" t="s">
        <v>600</v>
      </c>
      <c r="G2195" t="s">
        <v>217</v>
      </c>
      <c r="H2195" t="s">
        <v>11240</v>
      </c>
    </row>
    <row r="2196" spans="1:8" x14ac:dyDescent="0.25">
      <c r="A2196" t="s">
        <v>11241</v>
      </c>
      <c r="B2196" t="s">
        <v>11242</v>
      </c>
      <c r="C2196">
        <v>6.34</v>
      </c>
      <c r="D2196" t="s">
        <v>11243</v>
      </c>
      <c r="E2196">
        <v>2010</v>
      </c>
      <c r="F2196" t="s">
        <v>218</v>
      </c>
      <c r="G2196" t="s">
        <v>217</v>
      </c>
      <c r="H2196" t="s">
        <v>11244</v>
      </c>
    </row>
    <row r="2197" spans="1:8" x14ac:dyDescent="0.25">
      <c r="A2197" t="s">
        <v>11245</v>
      </c>
      <c r="B2197" t="s">
        <v>11246</v>
      </c>
      <c r="C2197">
        <v>14.6</v>
      </c>
      <c r="D2197" t="s">
        <v>11247</v>
      </c>
      <c r="E2197" t="s">
        <v>2930</v>
      </c>
      <c r="F2197" t="s">
        <v>18</v>
      </c>
      <c r="G2197" t="s">
        <v>17</v>
      </c>
      <c r="H2197" t="s">
        <v>11248</v>
      </c>
    </row>
    <row r="2198" spans="1:8" x14ac:dyDescent="0.25">
      <c r="A2198" t="s">
        <v>11249</v>
      </c>
      <c r="B2198" t="s">
        <v>11250</v>
      </c>
      <c r="C2198">
        <v>28.82</v>
      </c>
      <c r="D2198" t="s">
        <v>11251</v>
      </c>
      <c r="E2198">
        <v>2013</v>
      </c>
      <c r="F2198" t="s">
        <v>218</v>
      </c>
      <c r="G2198" t="s">
        <v>217</v>
      </c>
      <c r="H2198" t="s">
        <v>11252</v>
      </c>
    </row>
    <row r="2199" spans="1:8" x14ac:dyDescent="0.25">
      <c r="A2199" t="s">
        <v>11253</v>
      </c>
      <c r="B2199" t="s">
        <v>11254</v>
      </c>
      <c r="C2199">
        <v>16.95</v>
      </c>
      <c r="D2199" t="s">
        <v>11255</v>
      </c>
      <c r="E2199">
        <v>2014</v>
      </c>
      <c r="F2199" t="s">
        <v>25</v>
      </c>
      <c r="G2199" t="s">
        <v>3265</v>
      </c>
      <c r="H2199" t="s">
        <v>11256</v>
      </c>
    </row>
    <row r="2200" spans="1:8" x14ac:dyDescent="0.25">
      <c r="A2200" t="s">
        <v>11253</v>
      </c>
      <c r="B2200" t="s">
        <v>11257</v>
      </c>
      <c r="C2200">
        <v>7</v>
      </c>
      <c r="D2200" t="s">
        <v>2930</v>
      </c>
      <c r="E2200">
        <v>2014</v>
      </c>
      <c r="F2200" t="s">
        <v>25</v>
      </c>
      <c r="G2200" t="s">
        <v>3265</v>
      </c>
      <c r="H2200" t="s">
        <v>11258</v>
      </c>
    </row>
    <row r="2201" spans="1:8" x14ac:dyDescent="0.25">
      <c r="A2201" t="s">
        <v>11259</v>
      </c>
      <c r="B2201" t="s">
        <v>11260</v>
      </c>
      <c r="C2201">
        <v>18.07</v>
      </c>
      <c r="D2201" t="s">
        <v>4863</v>
      </c>
      <c r="E2201" t="s">
        <v>2930</v>
      </c>
      <c r="F2201" t="s">
        <v>218</v>
      </c>
      <c r="G2201" t="s">
        <v>4660</v>
      </c>
      <c r="H2201" t="s">
        <v>11261</v>
      </c>
    </row>
    <row r="2202" spans="1:8" x14ac:dyDescent="0.25">
      <c r="A2202" t="s">
        <v>11262</v>
      </c>
      <c r="B2202" t="s">
        <v>11263</v>
      </c>
      <c r="C2202">
        <v>2.34</v>
      </c>
      <c r="D2202" t="s">
        <v>11264</v>
      </c>
      <c r="E2202" t="s">
        <v>2930</v>
      </c>
      <c r="F2202" t="s">
        <v>77</v>
      </c>
      <c r="G2202" t="s">
        <v>39</v>
      </c>
      <c r="H2202" t="s">
        <v>11265</v>
      </c>
    </row>
    <row r="2203" spans="1:8" x14ac:dyDescent="0.25">
      <c r="A2203" t="s">
        <v>11266</v>
      </c>
      <c r="B2203" t="s">
        <v>11267</v>
      </c>
      <c r="C2203">
        <v>10.210000000000001</v>
      </c>
      <c r="D2203" t="s">
        <v>11268</v>
      </c>
      <c r="E2203">
        <v>1997</v>
      </c>
      <c r="F2203" t="s">
        <v>18</v>
      </c>
      <c r="G2203" t="s">
        <v>3844</v>
      </c>
      <c r="H2203" t="s">
        <v>11269</v>
      </c>
    </row>
    <row r="2204" spans="1:8" x14ac:dyDescent="0.25">
      <c r="A2204" t="s">
        <v>11270</v>
      </c>
      <c r="B2204" t="s">
        <v>11271</v>
      </c>
      <c r="C2204">
        <v>2.93</v>
      </c>
      <c r="D2204" t="s">
        <v>11272</v>
      </c>
      <c r="E2204">
        <v>1999</v>
      </c>
      <c r="F2204" t="s">
        <v>31</v>
      </c>
      <c r="G2204" t="s">
        <v>110</v>
      </c>
      <c r="H2204" t="s">
        <v>11273</v>
      </c>
    </row>
    <row r="2205" spans="1:8" x14ac:dyDescent="0.25">
      <c r="A2205" t="s">
        <v>11270</v>
      </c>
      <c r="B2205" t="s">
        <v>11274</v>
      </c>
      <c r="C2205">
        <v>2.9</v>
      </c>
      <c r="D2205" t="s">
        <v>11275</v>
      </c>
      <c r="E2205" t="s">
        <v>2930</v>
      </c>
      <c r="F2205" t="s">
        <v>31</v>
      </c>
      <c r="G2205" t="s">
        <v>110</v>
      </c>
      <c r="H2205" t="s">
        <v>11276</v>
      </c>
    </row>
    <row r="2206" spans="1:8" x14ac:dyDescent="0.25">
      <c r="A2206" t="s">
        <v>11277</v>
      </c>
      <c r="B2206" t="s">
        <v>11278</v>
      </c>
      <c r="C2206">
        <v>2.25</v>
      </c>
      <c r="D2206" t="s">
        <v>11279</v>
      </c>
      <c r="E2206">
        <v>1995</v>
      </c>
      <c r="F2206" t="s">
        <v>18</v>
      </c>
      <c r="G2206" t="s">
        <v>3844</v>
      </c>
      <c r="H2206" t="s">
        <v>11280</v>
      </c>
    </row>
    <row r="2207" spans="1:8" x14ac:dyDescent="0.25">
      <c r="A2207" t="s">
        <v>11281</v>
      </c>
      <c r="B2207" t="s">
        <v>11282</v>
      </c>
      <c r="C2207">
        <v>45.9</v>
      </c>
      <c r="D2207" t="s">
        <v>9855</v>
      </c>
      <c r="E2207">
        <v>2014</v>
      </c>
      <c r="F2207" t="s">
        <v>25</v>
      </c>
      <c r="G2207" t="s">
        <v>24</v>
      </c>
      <c r="H2207" t="s">
        <v>11283</v>
      </c>
    </row>
    <row r="2208" spans="1:8" x14ac:dyDescent="0.25">
      <c r="A2208" t="s">
        <v>11284</v>
      </c>
      <c r="B2208" t="s">
        <v>11285</v>
      </c>
      <c r="C2208">
        <v>8.83</v>
      </c>
      <c r="D2208" t="s">
        <v>11286</v>
      </c>
      <c r="E2208" t="s">
        <v>2930</v>
      </c>
      <c r="F2208" t="s">
        <v>25</v>
      </c>
      <c r="G2208" t="s">
        <v>639</v>
      </c>
      <c r="H2208" t="s">
        <v>11287</v>
      </c>
    </row>
    <row r="2209" spans="1:8" x14ac:dyDescent="0.25">
      <c r="A2209" t="s">
        <v>11288</v>
      </c>
      <c r="B2209" t="s">
        <v>11289</v>
      </c>
      <c r="C2209">
        <v>21.11</v>
      </c>
      <c r="D2209" t="s">
        <v>11290</v>
      </c>
      <c r="E2209">
        <v>1999</v>
      </c>
      <c r="F2209" t="s">
        <v>218</v>
      </c>
      <c r="G2209" t="s">
        <v>217</v>
      </c>
      <c r="H2209" t="s">
        <v>11291</v>
      </c>
    </row>
    <row r="2210" spans="1:8" x14ac:dyDescent="0.25">
      <c r="A2210" t="s">
        <v>11292</v>
      </c>
      <c r="B2210" t="s">
        <v>11293</v>
      </c>
      <c r="C2210">
        <v>12.06</v>
      </c>
      <c r="D2210" t="s">
        <v>4331</v>
      </c>
      <c r="E2210">
        <v>1997</v>
      </c>
      <c r="F2210" t="s">
        <v>18</v>
      </c>
      <c r="G2210" t="s">
        <v>53</v>
      </c>
      <c r="H2210" t="s">
        <v>11294</v>
      </c>
    </row>
    <row r="2211" spans="1:8" x14ac:dyDescent="0.25">
      <c r="A2211" t="s">
        <v>11295</v>
      </c>
      <c r="B2211" t="s">
        <v>11296</v>
      </c>
      <c r="C2211">
        <v>4.173</v>
      </c>
      <c r="D2211" t="s">
        <v>11297</v>
      </c>
      <c r="E2211" t="s">
        <v>2930</v>
      </c>
      <c r="F2211" t="s">
        <v>2930</v>
      </c>
      <c r="G2211" t="s">
        <v>2930</v>
      </c>
      <c r="H2211" t="s">
        <v>11298</v>
      </c>
    </row>
    <row r="2212" spans="1:8" x14ac:dyDescent="0.25">
      <c r="A2212" t="s">
        <v>11299</v>
      </c>
      <c r="B2212" t="s">
        <v>11300</v>
      </c>
      <c r="C2212">
        <v>3.61</v>
      </c>
      <c r="D2212" t="s">
        <v>11301</v>
      </c>
      <c r="E2212" t="s">
        <v>2930</v>
      </c>
      <c r="F2212" t="s">
        <v>31</v>
      </c>
      <c r="G2212" t="s">
        <v>4708</v>
      </c>
      <c r="H2212" t="s">
        <v>11302</v>
      </c>
    </row>
    <row r="2213" spans="1:8" x14ac:dyDescent="0.25">
      <c r="A2213" t="s">
        <v>11303</v>
      </c>
      <c r="B2213" t="s">
        <v>11304</v>
      </c>
      <c r="C2213">
        <v>76.11</v>
      </c>
      <c r="D2213" t="s">
        <v>11305</v>
      </c>
      <c r="E2213" t="s">
        <v>2930</v>
      </c>
      <c r="F2213" t="s">
        <v>178</v>
      </c>
      <c r="G2213" t="s">
        <v>5151</v>
      </c>
      <c r="H2213" t="s">
        <v>11306</v>
      </c>
    </row>
    <row r="2214" spans="1:8" x14ac:dyDescent="0.25">
      <c r="A2214" t="s">
        <v>11307</v>
      </c>
      <c r="B2214" t="s">
        <v>11308</v>
      </c>
      <c r="C2214">
        <v>9.89</v>
      </c>
      <c r="D2214" t="s">
        <v>11309</v>
      </c>
      <c r="E2214" t="s">
        <v>2930</v>
      </c>
      <c r="F2214" t="s">
        <v>25</v>
      </c>
      <c r="G2214" t="s">
        <v>24</v>
      </c>
      <c r="H2214" t="s">
        <v>11310</v>
      </c>
    </row>
    <row r="2215" spans="1:8" x14ac:dyDescent="0.25">
      <c r="A2215" t="s">
        <v>11311</v>
      </c>
      <c r="B2215" t="s">
        <v>11312</v>
      </c>
      <c r="C2215">
        <v>12.51</v>
      </c>
      <c r="D2215" t="s">
        <v>11313</v>
      </c>
      <c r="E2215" t="s">
        <v>2930</v>
      </c>
      <c r="F2215" t="s">
        <v>77</v>
      </c>
      <c r="G2215" t="s">
        <v>5370</v>
      </c>
      <c r="H2215" t="s">
        <v>11314</v>
      </c>
    </row>
    <row r="2216" spans="1:8" x14ac:dyDescent="0.25">
      <c r="A2216" t="s">
        <v>11315</v>
      </c>
      <c r="B2216" t="s">
        <v>11316</v>
      </c>
      <c r="C2216">
        <v>20.87</v>
      </c>
      <c r="D2216" t="s">
        <v>11317</v>
      </c>
      <c r="E2216" t="s">
        <v>2930</v>
      </c>
      <c r="F2216" t="s">
        <v>138</v>
      </c>
      <c r="G2216" t="s">
        <v>292</v>
      </c>
      <c r="H2216" t="s">
        <v>11318</v>
      </c>
    </row>
    <row r="2217" spans="1:8" x14ac:dyDescent="0.25">
      <c r="A2217" t="s">
        <v>11319</v>
      </c>
      <c r="B2217" t="s">
        <v>11320</v>
      </c>
      <c r="C2217">
        <v>60.83</v>
      </c>
      <c r="D2217" t="s">
        <v>4188</v>
      </c>
      <c r="E2217">
        <v>2005</v>
      </c>
      <c r="F2217" t="s">
        <v>138</v>
      </c>
      <c r="G2217" t="s">
        <v>3539</v>
      </c>
      <c r="H2217" t="s">
        <v>11321</v>
      </c>
    </row>
    <row r="2218" spans="1:8" x14ac:dyDescent="0.25">
      <c r="A2218" t="s">
        <v>11322</v>
      </c>
      <c r="B2218" t="s">
        <v>11323</v>
      </c>
      <c r="C2218">
        <v>10.44</v>
      </c>
      <c r="D2218" t="s">
        <v>11324</v>
      </c>
      <c r="E2218">
        <v>1995</v>
      </c>
      <c r="F2218" t="s">
        <v>31</v>
      </c>
      <c r="G2218" t="s">
        <v>387</v>
      </c>
      <c r="H2218" t="s">
        <v>11325</v>
      </c>
    </row>
    <row r="2219" spans="1:8" x14ac:dyDescent="0.25">
      <c r="A2219" t="s">
        <v>11326</v>
      </c>
      <c r="B2219" t="s">
        <v>11327</v>
      </c>
      <c r="C2219">
        <v>5.8</v>
      </c>
      <c r="D2219" t="s">
        <v>11328</v>
      </c>
      <c r="E2219" t="s">
        <v>2930</v>
      </c>
      <c r="F2219" t="s">
        <v>18</v>
      </c>
      <c r="G2219" t="s">
        <v>2980</v>
      </c>
      <c r="H2219" t="s">
        <v>11329</v>
      </c>
    </row>
    <row r="2220" spans="1:8" x14ac:dyDescent="0.25">
      <c r="A2220" t="s">
        <v>11330</v>
      </c>
      <c r="B2220" t="s">
        <v>11331</v>
      </c>
      <c r="C2220">
        <v>3.23</v>
      </c>
      <c r="D2220" t="s">
        <v>11332</v>
      </c>
      <c r="E2220">
        <v>2010</v>
      </c>
      <c r="F2220" t="s">
        <v>18</v>
      </c>
      <c r="G2220" t="s">
        <v>3249</v>
      </c>
      <c r="H2220" t="s">
        <v>11333</v>
      </c>
    </row>
    <row r="2221" spans="1:8" x14ac:dyDescent="0.25">
      <c r="A2221" t="s">
        <v>11334</v>
      </c>
      <c r="B2221" t="s">
        <v>11335</v>
      </c>
      <c r="C2221">
        <v>12.72</v>
      </c>
      <c r="D2221" t="s">
        <v>11336</v>
      </c>
      <c r="E2221" t="s">
        <v>2930</v>
      </c>
      <c r="F2221" t="s">
        <v>31</v>
      </c>
      <c r="G2221" t="s">
        <v>4428</v>
      </c>
      <c r="H2221" t="s">
        <v>11337</v>
      </c>
    </row>
    <row r="2222" spans="1:8" x14ac:dyDescent="0.25">
      <c r="A2222" t="s">
        <v>11334</v>
      </c>
      <c r="B2222" t="s">
        <v>11338</v>
      </c>
      <c r="C2222">
        <v>12.66</v>
      </c>
      <c r="D2222" t="s">
        <v>11339</v>
      </c>
      <c r="E2222" t="s">
        <v>2930</v>
      </c>
      <c r="F2222" t="s">
        <v>31</v>
      </c>
      <c r="G2222" t="s">
        <v>4428</v>
      </c>
      <c r="H2222" t="s">
        <v>11340</v>
      </c>
    </row>
    <row r="2223" spans="1:8" x14ac:dyDescent="0.25">
      <c r="A2223" t="s">
        <v>11341</v>
      </c>
      <c r="B2223" t="s">
        <v>11342</v>
      </c>
      <c r="C2223">
        <v>0.48</v>
      </c>
      <c r="D2223" t="s">
        <v>11343</v>
      </c>
      <c r="E2223" t="s">
        <v>2930</v>
      </c>
      <c r="F2223" t="s">
        <v>178</v>
      </c>
      <c r="G2223" t="s">
        <v>5089</v>
      </c>
      <c r="H2223" t="s">
        <v>11344</v>
      </c>
    </row>
    <row r="2224" spans="1:8" x14ac:dyDescent="0.25">
      <c r="A2224" t="s">
        <v>11345</v>
      </c>
      <c r="B2224" t="s">
        <v>11346</v>
      </c>
      <c r="C2224">
        <v>6.99</v>
      </c>
      <c r="D2224" t="s">
        <v>11347</v>
      </c>
      <c r="E2224">
        <v>1997</v>
      </c>
      <c r="F2224" t="s">
        <v>18</v>
      </c>
      <c r="G2224" t="s">
        <v>44</v>
      </c>
      <c r="H2224" t="s">
        <v>11348</v>
      </c>
    </row>
    <row r="2225" spans="1:8" x14ac:dyDescent="0.25">
      <c r="A2225" t="s">
        <v>11349</v>
      </c>
      <c r="B2225" t="s">
        <v>11350</v>
      </c>
      <c r="C2225">
        <v>19.7</v>
      </c>
      <c r="D2225" t="s">
        <v>11351</v>
      </c>
      <c r="E2225">
        <v>2010</v>
      </c>
      <c r="F2225" t="s">
        <v>18</v>
      </c>
      <c r="G2225" t="s">
        <v>17</v>
      </c>
      <c r="H2225" t="s">
        <v>11352</v>
      </c>
    </row>
    <row r="2226" spans="1:8" x14ac:dyDescent="0.25">
      <c r="A2226" t="s">
        <v>11353</v>
      </c>
      <c r="B2226" t="s">
        <v>11354</v>
      </c>
      <c r="C2226">
        <v>125.43</v>
      </c>
      <c r="D2226" t="s">
        <v>11355</v>
      </c>
      <c r="E2226">
        <v>2013</v>
      </c>
      <c r="F2226" t="s">
        <v>25</v>
      </c>
      <c r="G2226" t="s">
        <v>24</v>
      </c>
      <c r="H2226" t="s">
        <v>11356</v>
      </c>
    </row>
    <row r="2227" spans="1:8" x14ac:dyDescent="0.25">
      <c r="A2227" t="s">
        <v>11357</v>
      </c>
      <c r="B2227" t="s">
        <v>11358</v>
      </c>
      <c r="C2227">
        <v>27.86</v>
      </c>
      <c r="D2227" t="s">
        <v>2930</v>
      </c>
      <c r="E2227" t="s">
        <v>2930</v>
      </c>
      <c r="F2227" t="s">
        <v>2930</v>
      </c>
      <c r="G2227" t="s">
        <v>2930</v>
      </c>
      <c r="H2227" t="s">
        <v>11359</v>
      </c>
    </row>
    <row r="2228" spans="1:8" x14ac:dyDescent="0.25">
      <c r="A2228" t="s">
        <v>11360</v>
      </c>
      <c r="B2228" t="s">
        <v>11361</v>
      </c>
      <c r="C2228">
        <v>23.78</v>
      </c>
      <c r="D2228" t="s">
        <v>11362</v>
      </c>
      <c r="E2228" t="s">
        <v>2930</v>
      </c>
      <c r="F2228" t="s">
        <v>2930</v>
      </c>
      <c r="G2228" t="s">
        <v>2930</v>
      </c>
      <c r="H2228" t="s">
        <v>11363</v>
      </c>
    </row>
    <row r="2229" spans="1:8" x14ac:dyDescent="0.25">
      <c r="A2229" t="s">
        <v>11364</v>
      </c>
      <c r="B2229" t="s">
        <v>11365</v>
      </c>
      <c r="C2229">
        <v>1.68</v>
      </c>
      <c r="D2229" t="s">
        <v>11366</v>
      </c>
      <c r="E2229">
        <v>2009</v>
      </c>
      <c r="F2229" t="s">
        <v>3022</v>
      </c>
      <c r="G2229" t="s">
        <v>5735</v>
      </c>
      <c r="H2229" t="s">
        <v>11367</v>
      </c>
    </row>
    <row r="2230" spans="1:8" x14ac:dyDescent="0.25">
      <c r="A2230" t="s">
        <v>11368</v>
      </c>
      <c r="B2230" t="s">
        <v>11369</v>
      </c>
      <c r="C2230">
        <v>3.2299000000000002</v>
      </c>
      <c r="D2230" t="s">
        <v>11370</v>
      </c>
      <c r="E2230">
        <v>2014</v>
      </c>
      <c r="F2230" t="s">
        <v>25</v>
      </c>
      <c r="G2230" t="s">
        <v>24</v>
      </c>
      <c r="H2230" t="s">
        <v>11371</v>
      </c>
    </row>
    <row r="2231" spans="1:8" x14ac:dyDescent="0.25">
      <c r="A2231" t="s">
        <v>11372</v>
      </c>
      <c r="B2231" t="s">
        <v>11373</v>
      </c>
      <c r="C2231">
        <v>80.64</v>
      </c>
      <c r="D2231" t="s">
        <v>6555</v>
      </c>
      <c r="E2231">
        <v>2002</v>
      </c>
      <c r="F2231" t="s">
        <v>31</v>
      </c>
      <c r="G2231" t="s">
        <v>387</v>
      </c>
      <c r="H2231" t="s">
        <v>11374</v>
      </c>
    </row>
    <row r="2232" spans="1:8" x14ac:dyDescent="0.25">
      <c r="A2232" t="s">
        <v>11375</v>
      </c>
      <c r="B2232" t="s">
        <v>11376</v>
      </c>
      <c r="C2232">
        <v>13.01</v>
      </c>
      <c r="D2232" t="s">
        <v>11137</v>
      </c>
      <c r="E2232" t="s">
        <v>2930</v>
      </c>
      <c r="F2232" t="s">
        <v>25</v>
      </c>
      <c r="G2232" t="s">
        <v>24</v>
      </c>
      <c r="H2232" t="s">
        <v>11377</v>
      </c>
    </row>
    <row r="2233" spans="1:8" x14ac:dyDescent="0.25">
      <c r="A2233" t="s">
        <v>11378</v>
      </c>
      <c r="B2233" t="s">
        <v>11379</v>
      </c>
      <c r="C2233">
        <v>1.9016</v>
      </c>
      <c r="D2233" t="s">
        <v>11380</v>
      </c>
      <c r="E2233" t="s">
        <v>2930</v>
      </c>
      <c r="F2233" t="s">
        <v>31</v>
      </c>
      <c r="G2233" t="s">
        <v>5859</v>
      </c>
      <c r="H2233" t="s">
        <v>11381</v>
      </c>
    </row>
    <row r="2234" spans="1:8" x14ac:dyDescent="0.25">
      <c r="A2234" t="s">
        <v>11382</v>
      </c>
      <c r="B2234" t="s">
        <v>11383</v>
      </c>
      <c r="C2234">
        <v>1.1299999999999999</v>
      </c>
      <c r="D2234" t="s">
        <v>11384</v>
      </c>
      <c r="E2234">
        <v>2013</v>
      </c>
      <c r="F2234" t="s">
        <v>25</v>
      </c>
      <c r="G2234" t="s">
        <v>24</v>
      </c>
      <c r="H2234" t="s">
        <v>11385</v>
      </c>
    </row>
    <row r="2235" spans="1:8" x14ac:dyDescent="0.25">
      <c r="A2235" t="s">
        <v>252</v>
      </c>
      <c r="B2235" t="s">
        <v>11386</v>
      </c>
      <c r="C2235">
        <v>423.78</v>
      </c>
      <c r="D2235" t="s">
        <v>11387</v>
      </c>
      <c r="E2235">
        <v>1991</v>
      </c>
      <c r="F2235" t="s">
        <v>25</v>
      </c>
      <c r="G2235" t="s">
        <v>24</v>
      </c>
      <c r="H2235" t="s">
        <v>11388</v>
      </c>
    </row>
    <row r="2236" spans="1:8" x14ac:dyDescent="0.25">
      <c r="A2236" t="s">
        <v>11389</v>
      </c>
      <c r="B2236" t="s">
        <v>11390</v>
      </c>
      <c r="C2236">
        <v>18.7</v>
      </c>
      <c r="D2236" t="s">
        <v>11391</v>
      </c>
      <c r="E2236">
        <v>2012</v>
      </c>
      <c r="F2236" t="s">
        <v>25</v>
      </c>
      <c r="G2236" t="s">
        <v>24</v>
      </c>
      <c r="H2236" t="s">
        <v>11392</v>
      </c>
    </row>
    <row r="2237" spans="1:8" x14ac:dyDescent="0.25">
      <c r="A2237" t="s">
        <v>11393</v>
      </c>
      <c r="B2237" t="s">
        <v>11394</v>
      </c>
      <c r="C2237">
        <v>23.75</v>
      </c>
      <c r="D2237" t="s">
        <v>11395</v>
      </c>
      <c r="E2237" t="s">
        <v>2930</v>
      </c>
      <c r="F2237" t="s">
        <v>218</v>
      </c>
      <c r="G2237" t="s">
        <v>217</v>
      </c>
      <c r="H2237" t="s">
        <v>11396</v>
      </c>
    </row>
    <row r="2238" spans="1:8" x14ac:dyDescent="0.25">
      <c r="A2238" t="s">
        <v>11397</v>
      </c>
      <c r="B2238" t="s">
        <v>11398</v>
      </c>
      <c r="C2238">
        <v>1.18</v>
      </c>
      <c r="D2238" t="s">
        <v>11399</v>
      </c>
      <c r="E2238" t="s">
        <v>2930</v>
      </c>
      <c r="F2238" t="s">
        <v>25</v>
      </c>
      <c r="G2238" t="s">
        <v>24</v>
      </c>
      <c r="H2238" t="s">
        <v>11400</v>
      </c>
    </row>
    <row r="2239" spans="1:8" x14ac:dyDescent="0.25">
      <c r="A2239" t="s">
        <v>11401</v>
      </c>
      <c r="B2239" t="s">
        <v>11402</v>
      </c>
      <c r="C2239">
        <v>35.25</v>
      </c>
      <c r="D2239" t="s">
        <v>5081</v>
      </c>
      <c r="E2239">
        <v>2013</v>
      </c>
      <c r="F2239" t="s">
        <v>25</v>
      </c>
      <c r="G2239" t="s">
        <v>24</v>
      </c>
      <c r="H2239" t="s">
        <v>11403</v>
      </c>
    </row>
    <row r="2240" spans="1:8" x14ac:dyDescent="0.25">
      <c r="A2240" t="s">
        <v>11404</v>
      </c>
      <c r="B2240" t="s">
        <v>11405</v>
      </c>
      <c r="C2240">
        <v>4.8499999999999996</v>
      </c>
      <c r="D2240" t="s">
        <v>11406</v>
      </c>
      <c r="E2240" t="s">
        <v>2930</v>
      </c>
      <c r="F2240" t="s">
        <v>31</v>
      </c>
      <c r="G2240" t="s">
        <v>115</v>
      </c>
      <c r="H2240" t="s">
        <v>11407</v>
      </c>
    </row>
    <row r="2241" spans="1:8" x14ac:dyDescent="0.25">
      <c r="A2241" t="s">
        <v>11408</v>
      </c>
      <c r="B2241" t="s">
        <v>11409</v>
      </c>
      <c r="C2241">
        <v>23.3</v>
      </c>
      <c r="D2241" t="s">
        <v>11410</v>
      </c>
      <c r="E2241" t="s">
        <v>2930</v>
      </c>
      <c r="F2241" t="s">
        <v>138</v>
      </c>
      <c r="G2241" t="s">
        <v>3670</v>
      </c>
      <c r="H2241" t="s">
        <v>11411</v>
      </c>
    </row>
    <row r="2242" spans="1:8" x14ac:dyDescent="0.25">
      <c r="A2242" t="s">
        <v>11412</v>
      </c>
      <c r="B2242" t="s">
        <v>11413</v>
      </c>
      <c r="C2242">
        <v>28.28</v>
      </c>
      <c r="D2242" t="s">
        <v>11414</v>
      </c>
      <c r="E2242" t="s">
        <v>2930</v>
      </c>
      <c r="F2242" t="s">
        <v>600</v>
      </c>
      <c r="G2242" t="s">
        <v>2949</v>
      </c>
      <c r="H2242" t="s">
        <v>11415</v>
      </c>
    </row>
    <row r="2243" spans="1:8" x14ac:dyDescent="0.25">
      <c r="A2243" t="s">
        <v>11416</v>
      </c>
      <c r="B2243" t="s">
        <v>11417</v>
      </c>
      <c r="C2243">
        <v>8.9600000000000009</v>
      </c>
      <c r="D2243" t="s">
        <v>11418</v>
      </c>
      <c r="E2243">
        <v>2012</v>
      </c>
      <c r="F2243" t="s">
        <v>178</v>
      </c>
      <c r="G2243" t="s">
        <v>2994</v>
      </c>
      <c r="H2243" t="s">
        <v>11419</v>
      </c>
    </row>
    <row r="2244" spans="1:8" x14ac:dyDescent="0.25">
      <c r="A2244" t="s">
        <v>11420</v>
      </c>
      <c r="B2244" t="s">
        <v>11421</v>
      </c>
      <c r="C2244">
        <v>29.18</v>
      </c>
      <c r="D2244" t="s">
        <v>9094</v>
      </c>
      <c r="E2244">
        <v>1995</v>
      </c>
      <c r="F2244" t="s">
        <v>18</v>
      </c>
      <c r="G2244" t="s">
        <v>131</v>
      </c>
      <c r="H2244" t="s">
        <v>11422</v>
      </c>
    </row>
    <row r="2245" spans="1:8" x14ac:dyDescent="0.25">
      <c r="A2245" t="s">
        <v>11423</v>
      </c>
      <c r="B2245" t="s">
        <v>11424</v>
      </c>
      <c r="C2245">
        <v>1.27</v>
      </c>
      <c r="D2245" t="s">
        <v>11425</v>
      </c>
      <c r="E2245">
        <v>1991</v>
      </c>
      <c r="F2245" t="s">
        <v>178</v>
      </c>
      <c r="G2245" t="s">
        <v>9363</v>
      </c>
      <c r="H2245" t="s">
        <v>11426</v>
      </c>
    </row>
    <row r="2246" spans="1:8" x14ac:dyDescent="0.25">
      <c r="A2246" t="s">
        <v>11427</v>
      </c>
      <c r="B2246" t="s">
        <v>11428</v>
      </c>
      <c r="C2246">
        <v>53</v>
      </c>
      <c r="D2246" t="s">
        <v>11429</v>
      </c>
      <c r="E2246" t="s">
        <v>2930</v>
      </c>
      <c r="F2246" t="s">
        <v>218</v>
      </c>
      <c r="G2246" t="s">
        <v>217</v>
      </c>
      <c r="H2246" t="s">
        <v>11430</v>
      </c>
    </row>
    <row r="2247" spans="1:8" x14ac:dyDescent="0.25">
      <c r="A2247" t="s">
        <v>11431</v>
      </c>
      <c r="B2247" t="s">
        <v>11432</v>
      </c>
      <c r="C2247">
        <v>25.45</v>
      </c>
      <c r="D2247" t="s">
        <v>11433</v>
      </c>
      <c r="E2247">
        <v>1986</v>
      </c>
      <c r="F2247" t="s">
        <v>25</v>
      </c>
      <c r="G2247" t="s">
        <v>62</v>
      </c>
      <c r="H2247" t="s">
        <v>11434</v>
      </c>
    </row>
    <row r="2248" spans="1:8" x14ac:dyDescent="0.25">
      <c r="A2248" t="s">
        <v>11435</v>
      </c>
      <c r="B2248" t="s">
        <v>11436</v>
      </c>
      <c r="C2248">
        <v>9.27</v>
      </c>
      <c r="D2248" t="s">
        <v>11437</v>
      </c>
      <c r="E2248" t="s">
        <v>2930</v>
      </c>
      <c r="F2248" t="s">
        <v>25</v>
      </c>
      <c r="G2248" t="s">
        <v>62</v>
      </c>
      <c r="H2248" t="s">
        <v>11438</v>
      </c>
    </row>
    <row r="2249" spans="1:8" x14ac:dyDescent="0.25">
      <c r="A2249" t="s">
        <v>11435</v>
      </c>
      <c r="B2249" t="s">
        <v>11439</v>
      </c>
      <c r="C2249">
        <v>8.4600000000000009</v>
      </c>
      <c r="D2249" t="s">
        <v>2930</v>
      </c>
      <c r="E2249" t="s">
        <v>2930</v>
      </c>
      <c r="F2249" t="s">
        <v>25</v>
      </c>
      <c r="G2249" t="s">
        <v>62</v>
      </c>
      <c r="H2249" t="s">
        <v>11440</v>
      </c>
    </row>
    <row r="2250" spans="1:8" x14ac:dyDescent="0.25">
      <c r="A2250" t="s">
        <v>11435</v>
      </c>
      <c r="B2250" t="s">
        <v>11441</v>
      </c>
      <c r="C2250">
        <v>6.0227000000000004</v>
      </c>
      <c r="D2250" t="s">
        <v>2930</v>
      </c>
      <c r="E2250" t="s">
        <v>2930</v>
      </c>
      <c r="F2250" t="s">
        <v>25</v>
      </c>
      <c r="G2250" t="s">
        <v>62</v>
      </c>
      <c r="H2250" t="s">
        <v>11442</v>
      </c>
    </row>
    <row r="2251" spans="1:8" x14ac:dyDescent="0.25">
      <c r="A2251" t="s">
        <v>11443</v>
      </c>
      <c r="B2251" t="s">
        <v>11444</v>
      </c>
      <c r="C2251">
        <v>14.51</v>
      </c>
      <c r="D2251" t="s">
        <v>11445</v>
      </c>
      <c r="E2251">
        <v>2004</v>
      </c>
      <c r="F2251" t="s">
        <v>288</v>
      </c>
      <c r="G2251" t="s">
        <v>409</v>
      </c>
      <c r="H2251" t="s">
        <v>11446</v>
      </c>
    </row>
    <row r="2252" spans="1:8" x14ac:dyDescent="0.25">
      <c r="A2252" t="s">
        <v>11447</v>
      </c>
      <c r="B2252" t="s">
        <v>11448</v>
      </c>
      <c r="C2252">
        <v>23.87</v>
      </c>
      <c r="D2252" t="s">
        <v>11449</v>
      </c>
      <c r="E2252">
        <v>1998</v>
      </c>
      <c r="F2252" t="s">
        <v>600</v>
      </c>
      <c r="G2252" t="s">
        <v>2949</v>
      </c>
      <c r="H2252" t="s">
        <v>11450</v>
      </c>
    </row>
    <row r="2253" spans="1:8" x14ac:dyDescent="0.25">
      <c r="A2253" t="s">
        <v>11451</v>
      </c>
      <c r="B2253" t="s">
        <v>11452</v>
      </c>
      <c r="C2253">
        <v>3.45</v>
      </c>
      <c r="D2253" t="s">
        <v>11453</v>
      </c>
      <c r="E2253" t="s">
        <v>2930</v>
      </c>
      <c r="F2253" t="s">
        <v>600</v>
      </c>
      <c r="G2253" t="s">
        <v>2949</v>
      </c>
      <c r="H2253" t="s">
        <v>11454</v>
      </c>
    </row>
    <row r="2254" spans="1:8" x14ac:dyDescent="0.25">
      <c r="A2254" t="s">
        <v>11455</v>
      </c>
      <c r="B2254" t="s">
        <v>11456</v>
      </c>
      <c r="C2254">
        <v>5.07</v>
      </c>
      <c r="D2254" t="s">
        <v>11457</v>
      </c>
      <c r="E2254" t="s">
        <v>2930</v>
      </c>
      <c r="F2254" t="s">
        <v>218</v>
      </c>
      <c r="G2254" t="s">
        <v>3028</v>
      </c>
      <c r="H2254" t="s">
        <v>11458</v>
      </c>
    </row>
    <row r="2255" spans="1:8" x14ac:dyDescent="0.25">
      <c r="A2255" t="s">
        <v>11459</v>
      </c>
      <c r="B2255" t="s">
        <v>11460</v>
      </c>
      <c r="C2255">
        <v>15.02</v>
      </c>
      <c r="D2255" t="s">
        <v>11461</v>
      </c>
      <c r="E2255">
        <v>2014</v>
      </c>
      <c r="F2255" t="s">
        <v>18</v>
      </c>
      <c r="G2255" t="s">
        <v>53</v>
      </c>
      <c r="H2255" t="s">
        <v>11462</v>
      </c>
    </row>
    <row r="2256" spans="1:8" x14ac:dyDescent="0.25">
      <c r="A2256" t="s">
        <v>11463</v>
      </c>
      <c r="B2256" t="s">
        <v>11464</v>
      </c>
      <c r="C2256">
        <v>8.9600000000000009</v>
      </c>
      <c r="D2256" t="s">
        <v>11465</v>
      </c>
      <c r="E2256" t="s">
        <v>2930</v>
      </c>
      <c r="F2256" t="s">
        <v>600</v>
      </c>
      <c r="G2256" t="s">
        <v>7634</v>
      </c>
      <c r="H2256" t="s">
        <v>11466</v>
      </c>
    </row>
    <row r="2257" spans="1:8" x14ac:dyDescent="0.25">
      <c r="A2257" t="s">
        <v>11467</v>
      </c>
      <c r="B2257" t="s">
        <v>11468</v>
      </c>
      <c r="C2257">
        <v>17.690000000000001</v>
      </c>
      <c r="D2257" t="s">
        <v>11469</v>
      </c>
      <c r="E2257">
        <v>2000</v>
      </c>
      <c r="F2257" t="s">
        <v>218</v>
      </c>
      <c r="G2257" t="s">
        <v>217</v>
      </c>
      <c r="H2257" t="s">
        <v>11470</v>
      </c>
    </row>
    <row r="2258" spans="1:8" x14ac:dyDescent="0.25">
      <c r="A2258" t="s">
        <v>11471</v>
      </c>
      <c r="B2258" t="s">
        <v>11472</v>
      </c>
      <c r="C2258">
        <v>0.54</v>
      </c>
      <c r="D2258" t="s">
        <v>11473</v>
      </c>
      <c r="E2258">
        <v>2007</v>
      </c>
      <c r="F2258" t="s">
        <v>25</v>
      </c>
      <c r="G2258" t="s">
        <v>3265</v>
      </c>
      <c r="H2258" t="s">
        <v>11474</v>
      </c>
    </row>
    <row r="2259" spans="1:8" x14ac:dyDescent="0.25">
      <c r="A2259" t="s">
        <v>11475</v>
      </c>
      <c r="B2259" t="s">
        <v>11476</v>
      </c>
      <c r="C2259">
        <v>16.93</v>
      </c>
      <c r="D2259" t="s">
        <v>3084</v>
      </c>
      <c r="E2259" t="s">
        <v>2930</v>
      </c>
      <c r="F2259" t="s">
        <v>31</v>
      </c>
      <c r="G2259" t="s">
        <v>3463</v>
      </c>
      <c r="H2259" t="s">
        <v>11477</v>
      </c>
    </row>
    <row r="2260" spans="1:8" x14ac:dyDescent="0.25">
      <c r="A2260" t="s">
        <v>11478</v>
      </c>
      <c r="B2260" t="s">
        <v>11479</v>
      </c>
      <c r="C2260">
        <v>17.2</v>
      </c>
      <c r="D2260" t="s">
        <v>11480</v>
      </c>
      <c r="E2260">
        <v>2013</v>
      </c>
      <c r="F2260" t="s">
        <v>31</v>
      </c>
      <c r="G2260" t="s">
        <v>3249</v>
      </c>
      <c r="H2260" t="s">
        <v>11481</v>
      </c>
    </row>
    <row r="2261" spans="1:8" x14ac:dyDescent="0.25">
      <c r="A2261" t="s">
        <v>11482</v>
      </c>
      <c r="B2261" t="s">
        <v>11483</v>
      </c>
      <c r="C2261">
        <v>14.5</v>
      </c>
      <c r="D2261" t="s">
        <v>11484</v>
      </c>
      <c r="E2261" t="s">
        <v>2930</v>
      </c>
      <c r="F2261" t="s">
        <v>25</v>
      </c>
      <c r="G2261" t="s">
        <v>24</v>
      </c>
      <c r="H2261" t="s">
        <v>11485</v>
      </c>
    </row>
    <row r="2262" spans="1:8" x14ac:dyDescent="0.25">
      <c r="A2262" t="s">
        <v>11486</v>
      </c>
      <c r="B2262" t="s">
        <v>11487</v>
      </c>
      <c r="C2262">
        <v>15.76</v>
      </c>
      <c r="D2262" t="s">
        <v>11488</v>
      </c>
      <c r="E2262">
        <v>2014</v>
      </c>
      <c r="F2262" t="s">
        <v>25</v>
      </c>
      <c r="G2262" t="s">
        <v>24</v>
      </c>
      <c r="H2262" t="s">
        <v>11489</v>
      </c>
    </row>
    <row r="2263" spans="1:8" x14ac:dyDescent="0.25">
      <c r="A2263" t="s">
        <v>11490</v>
      </c>
      <c r="B2263" t="s">
        <v>11491</v>
      </c>
      <c r="C2263" t="s">
        <v>2930</v>
      </c>
      <c r="D2263" t="s">
        <v>2930</v>
      </c>
      <c r="E2263" t="s">
        <v>2930</v>
      </c>
      <c r="F2263" t="s">
        <v>2930</v>
      </c>
      <c r="G2263" t="s">
        <v>2930</v>
      </c>
      <c r="H2263" t="s">
        <v>11492</v>
      </c>
    </row>
    <row r="2264" spans="1:8" x14ac:dyDescent="0.25">
      <c r="A2264" t="s">
        <v>11493</v>
      </c>
      <c r="B2264" t="s">
        <v>11494</v>
      </c>
      <c r="C2264">
        <v>1.1299999999999999</v>
      </c>
      <c r="D2264" t="s">
        <v>11495</v>
      </c>
      <c r="E2264" t="s">
        <v>2930</v>
      </c>
      <c r="F2264" t="s">
        <v>293</v>
      </c>
      <c r="G2264" t="s">
        <v>6354</v>
      </c>
      <c r="H2264" t="s">
        <v>11496</v>
      </c>
    </row>
    <row r="2265" spans="1:8" x14ac:dyDescent="0.25">
      <c r="A2265" t="s">
        <v>11497</v>
      </c>
      <c r="B2265" t="s">
        <v>11498</v>
      </c>
      <c r="C2265">
        <v>16.170000000000002</v>
      </c>
      <c r="D2265" t="s">
        <v>8970</v>
      </c>
      <c r="E2265">
        <v>2014</v>
      </c>
      <c r="F2265" t="s">
        <v>25</v>
      </c>
      <c r="G2265" t="s">
        <v>401</v>
      </c>
      <c r="H2265" t="s">
        <v>11499</v>
      </c>
    </row>
    <row r="2266" spans="1:8" x14ac:dyDescent="0.25">
      <c r="A2266" t="s">
        <v>11500</v>
      </c>
      <c r="B2266" t="s">
        <v>11501</v>
      </c>
      <c r="C2266">
        <v>4.87</v>
      </c>
      <c r="D2266" t="s">
        <v>11502</v>
      </c>
      <c r="E2266">
        <v>2007</v>
      </c>
      <c r="F2266" t="s">
        <v>3022</v>
      </c>
      <c r="G2266" t="s">
        <v>3023</v>
      </c>
      <c r="H2266" t="s">
        <v>11503</v>
      </c>
    </row>
    <row r="2267" spans="1:8" x14ac:dyDescent="0.25">
      <c r="A2267" t="s">
        <v>11504</v>
      </c>
      <c r="B2267" t="s">
        <v>11505</v>
      </c>
      <c r="C2267">
        <v>4.4400000000000004</v>
      </c>
      <c r="D2267" t="s">
        <v>11506</v>
      </c>
      <c r="E2267" t="s">
        <v>2930</v>
      </c>
      <c r="F2267" t="s">
        <v>138</v>
      </c>
      <c r="G2267" t="s">
        <v>3186</v>
      </c>
      <c r="H2267" t="s">
        <v>11507</v>
      </c>
    </row>
    <row r="2268" spans="1:8" x14ac:dyDescent="0.25">
      <c r="A2268" t="s">
        <v>11508</v>
      </c>
      <c r="B2268" t="s">
        <v>11509</v>
      </c>
      <c r="C2268">
        <v>21.51</v>
      </c>
      <c r="D2268" t="s">
        <v>11510</v>
      </c>
      <c r="E2268" t="s">
        <v>2930</v>
      </c>
      <c r="F2268" t="s">
        <v>116</v>
      </c>
      <c r="G2268" t="s">
        <v>3023</v>
      </c>
      <c r="H2268" t="s">
        <v>11511</v>
      </c>
    </row>
    <row r="2269" spans="1:8" x14ac:dyDescent="0.25">
      <c r="A2269" t="s">
        <v>11512</v>
      </c>
      <c r="B2269" t="s">
        <v>11513</v>
      </c>
      <c r="C2269">
        <v>4.13</v>
      </c>
      <c r="D2269" t="s">
        <v>11514</v>
      </c>
      <c r="E2269" t="s">
        <v>2930</v>
      </c>
      <c r="F2269" t="s">
        <v>77</v>
      </c>
      <c r="G2269" t="s">
        <v>88</v>
      </c>
      <c r="H2269" t="s">
        <v>11515</v>
      </c>
    </row>
    <row r="2270" spans="1:8" x14ac:dyDescent="0.25">
      <c r="A2270" t="s">
        <v>11512</v>
      </c>
      <c r="B2270" t="s">
        <v>11516</v>
      </c>
      <c r="C2270">
        <v>1.07</v>
      </c>
      <c r="D2270" t="s">
        <v>2930</v>
      </c>
      <c r="E2270" t="s">
        <v>2930</v>
      </c>
      <c r="F2270" t="s">
        <v>77</v>
      </c>
      <c r="G2270" t="s">
        <v>88</v>
      </c>
      <c r="H2270" t="s">
        <v>11517</v>
      </c>
    </row>
    <row r="2271" spans="1:8" x14ac:dyDescent="0.25">
      <c r="A2271" t="s">
        <v>11518</v>
      </c>
      <c r="B2271" t="s">
        <v>11519</v>
      </c>
      <c r="C2271">
        <v>9.31</v>
      </c>
      <c r="D2271" t="s">
        <v>11520</v>
      </c>
      <c r="E2271">
        <v>1983</v>
      </c>
      <c r="F2271" t="s">
        <v>77</v>
      </c>
      <c r="G2271" t="s">
        <v>39</v>
      </c>
      <c r="H2271" t="s">
        <v>11521</v>
      </c>
    </row>
    <row r="2272" spans="1:8" x14ac:dyDescent="0.25">
      <c r="A2272" t="s">
        <v>11522</v>
      </c>
      <c r="B2272" t="s">
        <v>11523</v>
      </c>
      <c r="C2272">
        <v>2.5499999999999998</v>
      </c>
      <c r="D2272" t="s">
        <v>11524</v>
      </c>
      <c r="E2272">
        <v>2000</v>
      </c>
      <c r="F2272" t="s">
        <v>25</v>
      </c>
      <c r="G2272" t="s">
        <v>24</v>
      </c>
      <c r="H2272" t="s">
        <v>11525</v>
      </c>
    </row>
    <row r="2273" spans="1:8" x14ac:dyDescent="0.25">
      <c r="A2273" t="s">
        <v>11526</v>
      </c>
      <c r="B2273" t="s">
        <v>11527</v>
      </c>
      <c r="C2273">
        <v>7.3</v>
      </c>
      <c r="D2273" t="s">
        <v>11528</v>
      </c>
      <c r="E2273" t="s">
        <v>2930</v>
      </c>
      <c r="F2273" t="s">
        <v>218</v>
      </c>
      <c r="G2273" t="s">
        <v>217</v>
      </c>
      <c r="H2273" t="s">
        <v>11529</v>
      </c>
    </row>
    <row r="2274" spans="1:8" x14ac:dyDescent="0.25">
      <c r="A2274" t="s">
        <v>11530</v>
      </c>
      <c r="B2274" t="s">
        <v>11531</v>
      </c>
      <c r="C2274">
        <v>36.74</v>
      </c>
      <c r="D2274" t="s">
        <v>11532</v>
      </c>
      <c r="E2274">
        <v>2010</v>
      </c>
      <c r="F2274" t="s">
        <v>31</v>
      </c>
      <c r="G2274" t="s">
        <v>115</v>
      </c>
      <c r="H2274" t="s">
        <v>11533</v>
      </c>
    </row>
    <row r="2275" spans="1:8" x14ac:dyDescent="0.25">
      <c r="A2275" t="s">
        <v>11534</v>
      </c>
      <c r="B2275" t="s">
        <v>11535</v>
      </c>
      <c r="C2275">
        <v>1.31</v>
      </c>
      <c r="D2275" t="s">
        <v>11536</v>
      </c>
      <c r="E2275">
        <v>1997</v>
      </c>
      <c r="F2275" t="s">
        <v>293</v>
      </c>
      <c r="G2275" t="s">
        <v>115</v>
      </c>
      <c r="H2275" t="s">
        <v>11537</v>
      </c>
    </row>
    <row r="2276" spans="1:8" x14ac:dyDescent="0.25">
      <c r="A2276" t="s">
        <v>11534</v>
      </c>
      <c r="B2276" t="s">
        <v>11538</v>
      </c>
      <c r="C2276">
        <v>0.2999</v>
      </c>
      <c r="D2276" t="s">
        <v>2930</v>
      </c>
      <c r="E2276" t="s">
        <v>2930</v>
      </c>
      <c r="F2276" t="s">
        <v>293</v>
      </c>
      <c r="G2276" t="s">
        <v>115</v>
      </c>
      <c r="H2276" t="s">
        <v>11539</v>
      </c>
    </row>
    <row r="2277" spans="1:8" x14ac:dyDescent="0.25">
      <c r="A2277" t="s">
        <v>11540</v>
      </c>
      <c r="B2277" t="s">
        <v>11541</v>
      </c>
      <c r="C2277">
        <v>21.35</v>
      </c>
      <c r="D2277" t="s">
        <v>11542</v>
      </c>
      <c r="E2277" t="s">
        <v>2930</v>
      </c>
      <c r="F2277" t="s">
        <v>600</v>
      </c>
      <c r="G2277" t="s">
        <v>2954</v>
      </c>
      <c r="H2277" t="s">
        <v>11543</v>
      </c>
    </row>
    <row r="2278" spans="1:8" x14ac:dyDescent="0.25">
      <c r="A2278" t="s">
        <v>11544</v>
      </c>
      <c r="B2278" t="s">
        <v>11545</v>
      </c>
      <c r="C2278">
        <v>20.88</v>
      </c>
      <c r="D2278" t="s">
        <v>11546</v>
      </c>
      <c r="E2278">
        <v>2006</v>
      </c>
      <c r="F2278" t="s">
        <v>18</v>
      </c>
      <c r="G2278" t="s">
        <v>246</v>
      </c>
      <c r="H2278" t="s">
        <v>11547</v>
      </c>
    </row>
    <row r="2279" spans="1:8" x14ac:dyDescent="0.25">
      <c r="A2279" t="s">
        <v>11548</v>
      </c>
      <c r="B2279" t="s">
        <v>11549</v>
      </c>
      <c r="C2279">
        <v>4.41</v>
      </c>
      <c r="D2279" t="s">
        <v>11057</v>
      </c>
      <c r="E2279" t="s">
        <v>2930</v>
      </c>
      <c r="F2279" t="s">
        <v>600</v>
      </c>
      <c r="G2279" t="s">
        <v>2954</v>
      </c>
      <c r="H2279" t="s">
        <v>11550</v>
      </c>
    </row>
    <row r="2280" spans="1:8" x14ac:dyDescent="0.25">
      <c r="A2280" t="s">
        <v>11551</v>
      </c>
      <c r="B2280" t="s">
        <v>11552</v>
      </c>
      <c r="C2280">
        <v>1.8</v>
      </c>
      <c r="D2280" t="s">
        <v>11553</v>
      </c>
      <c r="E2280" t="s">
        <v>2930</v>
      </c>
      <c r="F2280" t="s">
        <v>31</v>
      </c>
      <c r="G2280" t="s">
        <v>4428</v>
      </c>
      <c r="H2280" t="s">
        <v>11554</v>
      </c>
    </row>
    <row r="2281" spans="1:8" x14ac:dyDescent="0.25">
      <c r="A2281" t="s">
        <v>11555</v>
      </c>
      <c r="B2281" t="s">
        <v>11556</v>
      </c>
      <c r="C2281">
        <v>1.1499999999999999</v>
      </c>
      <c r="D2281" t="s">
        <v>11557</v>
      </c>
      <c r="E2281" t="s">
        <v>2930</v>
      </c>
      <c r="F2281" t="s">
        <v>218</v>
      </c>
      <c r="G2281" t="s">
        <v>217</v>
      </c>
      <c r="H2281" t="s">
        <v>11558</v>
      </c>
    </row>
    <row r="2282" spans="1:8" x14ac:dyDescent="0.25">
      <c r="A2282" t="s">
        <v>11559</v>
      </c>
      <c r="B2282" t="s">
        <v>11560</v>
      </c>
      <c r="C2282">
        <v>26.22</v>
      </c>
      <c r="D2282" t="s">
        <v>11561</v>
      </c>
      <c r="E2282" t="s">
        <v>2930</v>
      </c>
      <c r="F2282" t="s">
        <v>2930</v>
      </c>
      <c r="G2282" t="s">
        <v>2930</v>
      </c>
      <c r="H2282" t="s">
        <v>11562</v>
      </c>
    </row>
    <row r="2283" spans="1:8" x14ac:dyDescent="0.25">
      <c r="A2283" t="s">
        <v>11563</v>
      </c>
      <c r="B2283" t="s">
        <v>11564</v>
      </c>
      <c r="C2283">
        <v>0.14799999999999999</v>
      </c>
      <c r="D2283" t="s">
        <v>11565</v>
      </c>
      <c r="E2283" t="s">
        <v>2930</v>
      </c>
      <c r="F2283" t="s">
        <v>293</v>
      </c>
      <c r="G2283" t="s">
        <v>292</v>
      </c>
      <c r="H2283" t="s">
        <v>11566</v>
      </c>
    </row>
    <row r="2284" spans="1:8" x14ac:dyDescent="0.25">
      <c r="A2284" t="s">
        <v>11567</v>
      </c>
      <c r="B2284" t="s">
        <v>11568</v>
      </c>
      <c r="C2284">
        <v>10.82</v>
      </c>
      <c r="D2284" t="s">
        <v>11569</v>
      </c>
      <c r="E2284">
        <v>2013</v>
      </c>
      <c r="F2284" t="s">
        <v>18</v>
      </c>
      <c r="G2284" t="s">
        <v>106</v>
      </c>
      <c r="H2284" t="s">
        <v>11570</v>
      </c>
    </row>
    <row r="2285" spans="1:8" x14ac:dyDescent="0.25">
      <c r="A2285" t="s">
        <v>11571</v>
      </c>
      <c r="B2285" t="s">
        <v>11572</v>
      </c>
      <c r="C2285">
        <v>10.7</v>
      </c>
      <c r="D2285" t="s">
        <v>11573</v>
      </c>
      <c r="E2285">
        <v>1998</v>
      </c>
      <c r="F2285" t="s">
        <v>25</v>
      </c>
      <c r="G2285" t="s">
        <v>3735</v>
      </c>
      <c r="H2285" t="s">
        <v>11574</v>
      </c>
    </row>
    <row r="2286" spans="1:8" x14ac:dyDescent="0.25">
      <c r="A2286" t="s">
        <v>11575</v>
      </c>
      <c r="B2286" t="s">
        <v>11576</v>
      </c>
      <c r="C2286">
        <v>20.16</v>
      </c>
      <c r="D2286" t="s">
        <v>11577</v>
      </c>
      <c r="E2286">
        <v>1993</v>
      </c>
      <c r="F2286" t="s">
        <v>77</v>
      </c>
      <c r="G2286" t="s">
        <v>5710</v>
      </c>
      <c r="H2286" t="s">
        <v>11578</v>
      </c>
    </row>
    <row r="2287" spans="1:8" x14ac:dyDescent="0.25">
      <c r="A2287" t="s">
        <v>11579</v>
      </c>
      <c r="B2287" t="s">
        <v>11580</v>
      </c>
      <c r="C2287">
        <v>14.54</v>
      </c>
      <c r="D2287" t="s">
        <v>11581</v>
      </c>
      <c r="E2287" t="s">
        <v>2930</v>
      </c>
      <c r="F2287" t="s">
        <v>77</v>
      </c>
      <c r="G2287" t="s">
        <v>4495</v>
      </c>
      <c r="H2287" t="s">
        <v>11582</v>
      </c>
    </row>
    <row r="2288" spans="1:8" x14ac:dyDescent="0.25">
      <c r="A2288" t="s">
        <v>11583</v>
      </c>
      <c r="B2288" t="s">
        <v>11584</v>
      </c>
      <c r="C2288">
        <v>23.96</v>
      </c>
      <c r="D2288" t="s">
        <v>11585</v>
      </c>
      <c r="E2288">
        <v>1996</v>
      </c>
      <c r="F2288" t="s">
        <v>218</v>
      </c>
      <c r="G2288" t="s">
        <v>308</v>
      </c>
      <c r="H2288" t="s">
        <v>11586</v>
      </c>
    </row>
    <row r="2289" spans="1:8" x14ac:dyDescent="0.25">
      <c r="A2289" t="s">
        <v>11587</v>
      </c>
      <c r="B2289" t="s">
        <v>11588</v>
      </c>
      <c r="C2289">
        <v>9.74</v>
      </c>
      <c r="D2289" t="s">
        <v>11589</v>
      </c>
      <c r="E2289">
        <v>2013</v>
      </c>
      <c r="F2289" t="s">
        <v>600</v>
      </c>
      <c r="G2289" t="s">
        <v>217</v>
      </c>
      <c r="H2289" t="s">
        <v>11590</v>
      </c>
    </row>
    <row r="2290" spans="1:8" x14ac:dyDescent="0.25">
      <c r="A2290" t="s">
        <v>11587</v>
      </c>
      <c r="B2290" t="s">
        <v>11591</v>
      </c>
      <c r="C2290">
        <v>9.81</v>
      </c>
      <c r="D2290" t="s">
        <v>11592</v>
      </c>
      <c r="E2290">
        <v>2013</v>
      </c>
      <c r="F2290" t="s">
        <v>2930</v>
      </c>
      <c r="G2290" t="s">
        <v>2930</v>
      </c>
      <c r="H2290" t="s">
        <v>11593</v>
      </c>
    </row>
    <row r="2291" spans="1:8" x14ac:dyDescent="0.25">
      <c r="A2291" t="s">
        <v>11587</v>
      </c>
      <c r="B2291" t="s">
        <v>11594</v>
      </c>
      <c r="C2291">
        <v>0.26</v>
      </c>
      <c r="D2291" t="s">
        <v>2930</v>
      </c>
      <c r="E2291">
        <v>2013</v>
      </c>
      <c r="F2291" t="s">
        <v>600</v>
      </c>
      <c r="G2291" t="s">
        <v>217</v>
      </c>
      <c r="H2291" t="s">
        <v>11595</v>
      </c>
    </row>
    <row r="2292" spans="1:8" x14ac:dyDescent="0.25">
      <c r="A2292" t="s">
        <v>11596</v>
      </c>
      <c r="B2292" t="s">
        <v>11597</v>
      </c>
      <c r="C2292">
        <v>4.1399999999999997</v>
      </c>
      <c r="D2292" t="s">
        <v>11598</v>
      </c>
      <c r="E2292">
        <v>2014</v>
      </c>
      <c r="F2292" t="s">
        <v>138</v>
      </c>
      <c r="G2292" t="s">
        <v>365</v>
      </c>
      <c r="H2292" t="s">
        <v>11599</v>
      </c>
    </row>
    <row r="2293" spans="1:8" x14ac:dyDescent="0.25">
      <c r="A2293" t="s">
        <v>11600</v>
      </c>
      <c r="B2293" t="s">
        <v>11601</v>
      </c>
      <c r="C2293">
        <v>3.68</v>
      </c>
      <c r="D2293" t="s">
        <v>11602</v>
      </c>
      <c r="E2293">
        <v>2007</v>
      </c>
      <c r="F2293" t="s">
        <v>25</v>
      </c>
      <c r="G2293" t="s">
        <v>24</v>
      </c>
      <c r="H2293" t="s">
        <v>11603</v>
      </c>
    </row>
    <row r="2294" spans="1:8" x14ac:dyDescent="0.25">
      <c r="A2294" t="s">
        <v>11604</v>
      </c>
      <c r="B2294" t="s">
        <v>11605</v>
      </c>
      <c r="C2294">
        <v>23.04</v>
      </c>
      <c r="D2294" t="s">
        <v>4188</v>
      </c>
      <c r="E2294" t="s">
        <v>2930</v>
      </c>
      <c r="F2294" t="s">
        <v>3022</v>
      </c>
      <c r="G2294" t="s">
        <v>3023</v>
      </c>
      <c r="H2294" t="s">
        <v>11606</v>
      </c>
    </row>
    <row r="2295" spans="1:8" x14ac:dyDescent="0.25">
      <c r="A2295" t="s">
        <v>576</v>
      </c>
      <c r="B2295" t="s">
        <v>11607</v>
      </c>
      <c r="C2295">
        <v>97.92</v>
      </c>
      <c r="D2295" t="s">
        <v>11608</v>
      </c>
      <c r="E2295">
        <v>1985</v>
      </c>
      <c r="F2295" t="s">
        <v>31</v>
      </c>
      <c r="G2295" t="s">
        <v>578</v>
      </c>
      <c r="H2295" t="s">
        <v>11609</v>
      </c>
    </row>
    <row r="2296" spans="1:8" x14ac:dyDescent="0.25">
      <c r="A2296" t="s">
        <v>11610</v>
      </c>
      <c r="B2296" t="s">
        <v>11611</v>
      </c>
      <c r="C2296">
        <v>23.85</v>
      </c>
      <c r="D2296" t="s">
        <v>10147</v>
      </c>
      <c r="E2296" t="s">
        <v>2930</v>
      </c>
      <c r="F2296" t="s">
        <v>218</v>
      </c>
      <c r="G2296" t="s">
        <v>3028</v>
      </c>
      <c r="H2296" t="s">
        <v>11612</v>
      </c>
    </row>
    <row r="2297" spans="1:8" x14ac:dyDescent="0.25">
      <c r="A2297" t="s">
        <v>11613</v>
      </c>
      <c r="B2297" t="s">
        <v>11614</v>
      </c>
      <c r="C2297">
        <v>1.8</v>
      </c>
      <c r="D2297" t="s">
        <v>9121</v>
      </c>
      <c r="E2297" t="s">
        <v>2930</v>
      </c>
      <c r="F2297" t="s">
        <v>600</v>
      </c>
      <c r="G2297" t="s">
        <v>2949</v>
      </c>
      <c r="H2297" t="s">
        <v>11615</v>
      </c>
    </row>
    <row r="2298" spans="1:8" x14ac:dyDescent="0.25">
      <c r="A2298" t="s">
        <v>11616</v>
      </c>
      <c r="B2298" t="s">
        <v>11617</v>
      </c>
      <c r="C2298">
        <v>69.989999999999995</v>
      </c>
      <c r="D2298" t="s">
        <v>11618</v>
      </c>
      <c r="E2298" t="s">
        <v>2930</v>
      </c>
      <c r="F2298" t="s">
        <v>178</v>
      </c>
      <c r="G2298" t="s">
        <v>5151</v>
      </c>
      <c r="H2298" t="s">
        <v>11619</v>
      </c>
    </row>
    <row r="2299" spans="1:8" x14ac:dyDescent="0.25">
      <c r="A2299" t="s">
        <v>11620</v>
      </c>
      <c r="B2299" t="s">
        <v>11621</v>
      </c>
      <c r="C2299">
        <v>1.79</v>
      </c>
      <c r="D2299" t="s">
        <v>11622</v>
      </c>
      <c r="E2299" t="s">
        <v>2930</v>
      </c>
      <c r="F2299" t="s">
        <v>3022</v>
      </c>
      <c r="G2299" t="s">
        <v>3023</v>
      </c>
      <c r="H2299" t="s">
        <v>11623</v>
      </c>
    </row>
    <row r="2300" spans="1:8" x14ac:dyDescent="0.25">
      <c r="A2300" t="s">
        <v>11624</v>
      </c>
      <c r="B2300" t="s">
        <v>11625</v>
      </c>
      <c r="C2300">
        <v>7.44</v>
      </c>
      <c r="D2300" t="s">
        <v>11626</v>
      </c>
      <c r="E2300" t="s">
        <v>2930</v>
      </c>
      <c r="F2300" t="s">
        <v>2930</v>
      </c>
      <c r="G2300" t="s">
        <v>2930</v>
      </c>
      <c r="H2300" t="s">
        <v>11627</v>
      </c>
    </row>
    <row r="2301" spans="1:8" x14ac:dyDescent="0.25">
      <c r="A2301" t="s">
        <v>11628</v>
      </c>
      <c r="B2301" t="s">
        <v>11629</v>
      </c>
      <c r="C2301">
        <v>14.1</v>
      </c>
      <c r="D2301" t="s">
        <v>4712</v>
      </c>
      <c r="E2301">
        <v>2011</v>
      </c>
      <c r="F2301" t="s">
        <v>218</v>
      </c>
      <c r="G2301" t="s">
        <v>3028</v>
      </c>
      <c r="H2301" t="s">
        <v>11630</v>
      </c>
    </row>
    <row r="2302" spans="1:8" x14ac:dyDescent="0.25">
      <c r="A2302" t="s">
        <v>11631</v>
      </c>
      <c r="B2302" t="s">
        <v>11632</v>
      </c>
      <c r="C2302">
        <v>7.48</v>
      </c>
      <c r="D2302" t="s">
        <v>11633</v>
      </c>
      <c r="E2302" t="s">
        <v>2930</v>
      </c>
      <c r="F2302" t="s">
        <v>31</v>
      </c>
      <c r="G2302" t="s">
        <v>115</v>
      </c>
      <c r="H2302" t="s">
        <v>11634</v>
      </c>
    </row>
    <row r="2303" spans="1:8" x14ac:dyDescent="0.25">
      <c r="A2303" t="s">
        <v>11635</v>
      </c>
      <c r="B2303" t="s">
        <v>11636</v>
      </c>
      <c r="C2303">
        <v>5.32</v>
      </c>
      <c r="D2303" t="s">
        <v>11637</v>
      </c>
      <c r="E2303">
        <v>2000</v>
      </c>
      <c r="F2303" t="s">
        <v>25</v>
      </c>
      <c r="G2303" t="s">
        <v>401</v>
      </c>
      <c r="H2303" t="s">
        <v>11638</v>
      </c>
    </row>
    <row r="2304" spans="1:8" x14ac:dyDescent="0.25">
      <c r="A2304" t="s">
        <v>11639</v>
      </c>
      <c r="B2304" t="s">
        <v>11640</v>
      </c>
      <c r="C2304">
        <v>4.49</v>
      </c>
      <c r="D2304" t="s">
        <v>11641</v>
      </c>
      <c r="E2304">
        <v>2007</v>
      </c>
      <c r="F2304" t="s">
        <v>18</v>
      </c>
      <c r="G2304" t="s">
        <v>53</v>
      </c>
      <c r="H2304" t="s">
        <v>11642</v>
      </c>
    </row>
    <row r="2305" spans="1:8" x14ac:dyDescent="0.25">
      <c r="A2305" t="s">
        <v>11643</v>
      </c>
      <c r="B2305" t="s">
        <v>11644</v>
      </c>
      <c r="C2305">
        <v>28.96</v>
      </c>
      <c r="D2305" t="s">
        <v>5834</v>
      </c>
      <c r="E2305" t="s">
        <v>2930</v>
      </c>
      <c r="F2305" t="s">
        <v>293</v>
      </c>
      <c r="G2305" t="s">
        <v>3549</v>
      </c>
      <c r="H2305" t="s">
        <v>11645</v>
      </c>
    </row>
    <row r="2306" spans="1:8" x14ac:dyDescent="0.25">
      <c r="A2306" t="s">
        <v>11643</v>
      </c>
      <c r="B2306" t="s">
        <v>11646</v>
      </c>
      <c r="C2306">
        <v>26</v>
      </c>
      <c r="D2306" t="s">
        <v>5730</v>
      </c>
      <c r="E2306" t="s">
        <v>2930</v>
      </c>
      <c r="F2306" t="s">
        <v>293</v>
      </c>
      <c r="G2306" t="s">
        <v>3549</v>
      </c>
      <c r="H2306" t="s">
        <v>11647</v>
      </c>
    </row>
    <row r="2307" spans="1:8" x14ac:dyDescent="0.25">
      <c r="A2307" t="s">
        <v>11648</v>
      </c>
      <c r="B2307" t="s">
        <v>11649</v>
      </c>
      <c r="C2307">
        <v>4.0599999999999996</v>
      </c>
      <c r="D2307" t="s">
        <v>11650</v>
      </c>
      <c r="E2307">
        <v>2014</v>
      </c>
      <c r="F2307" t="s">
        <v>25</v>
      </c>
      <c r="G2307" t="s">
        <v>24</v>
      </c>
      <c r="H2307" t="s">
        <v>11651</v>
      </c>
    </row>
    <row r="2308" spans="1:8" x14ac:dyDescent="0.25">
      <c r="A2308" t="s">
        <v>11652</v>
      </c>
      <c r="B2308" t="s">
        <v>11653</v>
      </c>
      <c r="C2308">
        <v>15.38</v>
      </c>
      <c r="D2308" t="s">
        <v>11654</v>
      </c>
      <c r="E2308">
        <v>2005</v>
      </c>
      <c r="F2308" t="s">
        <v>31</v>
      </c>
      <c r="G2308" t="s">
        <v>387</v>
      </c>
      <c r="H2308" t="s">
        <v>11655</v>
      </c>
    </row>
    <row r="2309" spans="1:8" x14ac:dyDescent="0.25">
      <c r="A2309" t="s">
        <v>11656</v>
      </c>
      <c r="B2309" t="s">
        <v>11657</v>
      </c>
      <c r="C2309">
        <v>1.1499999999999999</v>
      </c>
      <c r="D2309" t="s">
        <v>11658</v>
      </c>
      <c r="E2309" t="s">
        <v>2930</v>
      </c>
      <c r="F2309" t="s">
        <v>25</v>
      </c>
      <c r="G2309" t="s">
        <v>24</v>
      </c>
      <c r="H2309" t="s">
        <v>11659</v>
      </c>
    </row>
    <row r="2310" spans="1:8" x14ac:dyDescent="0.25">
      <c r="A2310" t="s">
        <v>11660</v>
      </c>
      <c r="B2310" t="s">
        <v>11661</v>
      </c>
      <c r="C2310">
        <v>64.25</v>
      </c>
      <c r="D2310" t="s">
        <v>11662</v>
      </c>
      <c r="E2310">
        <v>1997</v>
      </c>
      <c r="F2310" t="s">
        <v>288</v>
      </c>
      <c r="G2310" t="s">
        <v>409</v>
      </c>
      <c r="H2310" t="s">
        <v>11663</v>
      </c>
    </row>
    <row r="2311" spans="1:8" x14ac:dyDescent="0.25">
      <c r="A2311" t="s">
        <v>11664</v>
      </c>
      <c r="B2311" t="s">
        <v>11665</v>
      </c>
      <c r="C2311">
        <v>28.81</v>
      </c>
      <c r="D2311" t="s">
        <v>11666</v>
      </c>
      <c r="E2311" t="s">
        <v>2930</v>
      </c>
      <c r="F2311" t="s">
        <v>600</v>
      </c>
      <c r="G2311" t="s">
        <v>2949</v>
      </c>
      <c r="H2311" t="s">
        <v>11667</v>
      </c>
    </row>
    <row r="2312" spans="1:8" x14ac:dyDescent="0.25">
      <c r="A2312" t="s">
        <v>11668</v>
      </c>
      <c r="B2312" t="s">
        <v>11669</v>
      </c>
      <c r="C2312">
        <v>4.91</v>
      </c>
      <c r="D2312" t="s">
        <v>2930</v>
      </c>
      <c r="E2312" t="s">
        <v>2930</v>
      </c>
      <c r="F2312" t="s">
        <v>77</v>
      </c>
      <c r="G2312" t="s">
        <v>3306</v>
      </c>
      <c r="H2312" t="s">
        <v>11670</v>
      </c>
    </row>
    <row r="2313" spans="1:8" x14ac:dyDescent="0.25">
      <c r="A2313" t="s">
        <v>11668</v>
      </c>
      <c r="B2313" t="s">
        <v>11671</v>
      </c>
      <c r="C2313">
        <v>0.1201</v>
      </c>
      <c r="D2313" t="s">
        <v>2930</v>
      </c>
      <c r="E2313" t="s">
        <v>2930</v>
      </c>
      <c r="F2313" t="s">
        <v>77</v>
      </c>
      <c r="G2313" t="s">
        <v>3306</v>
      </c>
      <c r="H2313" t="s">
        <v>11672</v>
      </c>
    </row>
    <row r="2314" spans="1:8" x14ac:dyDescent="0.25">
      <c r="A2314" t="s">
        <v>11673</v>
      </c>
      <c r="B2314" t="s">
        <v>11674</v>
      </c>
      <c r="C2314" t="s">
        <v>2930</v>
      </c>
      <c r="D2314" t="s">
        <v>2930</v>
      </c>
      <c r="E2314" t="s">
        <v>2930</v>
      </c>
      <c r="F2314" t="s">
        <v>2930</v>
      </c>
      <c r="G2314" t="s">
        <v>2930</v>
      </c>
      <c r="H2314" t="s">
        <v>11675</v>
      </c>
    </row>
    <row r="2315" spans="1:8" x14ac:dyDescent="0.25">
      <c r="A2315" t="s">
        <v>11676</v>
      </c>
      <c r="B2315" t="s">
        <v>11677</v>
      </c>
      <c r="C2315">
        <v>32.520000000000003</v>
      </c>
      <c r="D2315" t="s">
        <v>4729</v>
      </c>
      <c r="E2315" t="s">
        <v>2930</v>
      </c>
      <c r="F2315" t="s">
        <v>31</v>
      </c>
      <c r="G2315" t="s">
        <v>3463</v>
      </c>
      <c r="H2315" t="s">
        <v>11678</v>
      </c>
    </row>
    <row r="2316" spans="1:8" x14ac:dyDescent="0.25">
      <c r="A2316" t="s">
        <v>11676</v>
      </c>
      <c r="B2316" t="s">
        <v>11679</v>
      </c>
      <c r="C2316">
        <v>26.25</v>
      </c>
      <c r="D2316" t="s">
        <v>11680</v>
      </c>
      <c r="E2316" t="s">
        <v>2930</v>
      </c>
      <c r="F2316" t="s">
        <v>31</v>
      </c>
      <c r="G2316" t="s">
        <v>3463</v>
      </c>
      <c r="H2316" t="s">
        <v>11681</v>
      </c>
    </row>
    <row r="2317" spans="1:8" x14ac:dyDescent="0.25">
      <c r="A2317" t="s">
        <v>11682</v>
      </c>
      <c r="B2317" t="s">
        <v>11683</v>
      </c>
      <c r="C2317">
        <v>21.23</v>
      </c>
      <c r="D2317" t="s">
        <v>11684</v>
      </c>
      <c r="E2317">
        <v>2014</v>
      </c>
      <c r="F2317" t="s">
        <v>18</v>
      </c>
      <c r="G2317" t="s">
        <v>106</v>
      </c>
      <c r="H2317" t="s">
        <v>11685</v>
      </c>
    </row>
    <row r="2318" spans="1:8" x14ac:dyDescent="0.25">
      <c r="A2318" t="s">
        <v>11686</v>
      </c>
      <c r="B2318" t="s">
        <v>11687</v>
      </c>
      <c r="C2318">
        <v>3.37</v>
      </c>
      <c r="D2318" t="s">
        <v>11688</v>
      </c>
      <c r="E2318" t="s">
        <v>2930</v>
      </c>
      <c r="F2318" t="s">
        <v>3022</v>
      </c>
      <c r="G2318" t="s">
        <v>3023</v>
      </c>
      <c r="H2318" t="s">
        <v>11689</v>
      </c>
    </row>
    <row r="2319" spans="1:8" x14ac:dyDescent="0.25">
      <c r="A2319" t="s">
        <v>11690</v>
      </c>
      <c r="B2319" t="s">
        <v>11691</v>
      </c>
      <c r="C2319">
        <v>61.95</v>
      </c>
      <c r="D2319" t="s">
        <v>11692</v>
      </c>
      <c r="E2319">
        <v>2002</v>
      </c>
      <c r="F2319" t="s">
        <v>600</v>
      </c>
      <c r="G2319" t="s">
        <v>2940</v>
      </c>
      <c r="H2319" t="s">
        <v>11693</v>
      </c>
    </row>
    <row r="2320" spans="1:8" x14ac:dyDescent="0.25">
      <c r="A2320" t="s">
        <v>11694</v>
      </c>
      <c r="B2320" t="s">
        <v>11695</v>
      </c>
      <c r="C2320">
        <v>42.5</v>
      </c>
      <c r="D2320" t="s">
        <v>3397</v>
      </c>
      <c r="E2320">
        <v>2014</v>
      </c>
      <c r="F2320" t="s">
        <v>25</v>
      </c>
      <c r="G2320" t="s">
        <v>24</v>
      </c>
      <c r="H2320" t="s">
        <v>11696</v>
      </c>
    </row>
    <row r="2321" spans="1:8" x14ac:dyDescent="0.25">
      <c r="A2321" t="s">
        <v>11697</v>
      </c>
      <c r="B2321" t="s">
        <v>11698</v>
      </c>
      <c r="C2321">
        <v>28.49</v>
      </c>
      <c r="D2321" t="s">
        <v>11699</v>
      </c>
      <c r="E2321">
        <v>2011</v>
      </c>
      <c r="F2321" t="s">
        <v>25</v>
      </c>
      <c r="G2321" t="s">
        <v>24</v>
      </c>
      <c r="H2321" t="s">
        <v>11700</v>
      </c>
    </row>
    <row r="2322" spans="1:8" x14ac:dyDescent="0.25">
      <c r="A2322" t="s">
        <v>11701</v>
      </c>
      <c r="B2322" t="s">
        <v>11702</v>
      </c>
      <c r="C2322">
        <v>46.14</v>
      </c>
      <c r="D2322" t="s">
        <v>3412</v>
      </c>
      <c r="E2322" t="s">
        <v>2930</v>
      </c>
      <c r="F2322" t="s">
        <v>288</v>
      </c>
      <c r="G2322" t="s">
        <v>3755</v>
      </c>
      <c r="H2322" t="s">
        <v>11703</v>
      </c>
    </row>
    <row r="2323" spans="1:8" x14ac:dyDescent="0.25">
      <c r="A2323" t="s">
        <v>11704</v>
      </c>
      <c r="B2323" t="s">
        <v>11705</v>
      </c>
      <c r="C2323">
        <v>5.75</v>
      </c>
      <c r="D2323" t="s">
        <v>11706</v>
      </c>
      <c r="E2323" t="s">
        <v>2930</v>
      </c>
      <c r="F2323" t="s">
        <v>218</v>
      </c>
      <c r="G2323" t="s">
        <v>217</v>
      </c>
      <c r="H2323" t="s">
        <v>11707</v>
      </c>
    </row>
    <row r="2324" spans="1:8" x14ac:dyDescent="0.25">
      <c r="A2324" t="s">
        <v>11708</v>
      </c>
      <c r="B2324" t="s">
        <v>11709</v>
      </c>
      <c r="C2324">
        <v>7.37</v>
      </c>
      <c r="D2324" t="s">
        <v>11710</v>
      </c>
      <c r="E2324">
        <v>1999</v>
      </c>
      <c r="F2324" t="s">
        <v>31</v>
      </c>
      <c r="G2324" t="s">
        <v>110</v>
      </c>
      <c r="H2324" t="s">
        <v>11711</v>
      </c>
    </row>
    <row r="2325" spans="1:8" x14ac:dyDescent="0.25">
      <c r="A2325" t="s">
        <v>11712</v>
      </c>
      <c r="B2325" t="s">
        <v>11713</v>
      </c>
      <c r="C2325">
        <v>30.1799</v>
      </c>
      <c r="D2325" t="s">
        <v>11714</v>
      </c>
      <c r="E2325" t="s">
        <v>2930</v>
      </c>
      <c r="F2325" t="s">
        <v>600</v>
      </c>
      <c r="G2325" t="s">
        <v>2954</v>
      </c>
      <c r="H2325" t="s">
        <v>11715</v>
      </c>
    </row>
    <row r="2326" spans="1:8" x14ac:dyDescent="0.25">
      <c r="A2326" t="s">
        <v>11716</v>
      </c>
      <c r="B2326" t="s">
        <v>11717</v>
      </c>
      <c r="C2326">
        <v>157.85</v>
      </c>
      <c r="D2326" t="s">
        <v>11718</v>
      </c>
      <c r="E2326" t="s">
        <v>2930</v>
      </c>
      <c r="F2326" t="s">
        <v>25</v>
      </c>
      <c r="G2326" t="s">
        <v>24</v>
      </c>
      <c r="H2326" t="s">
        <v>11719</v>
      </c>
    </row>
    <row r="2327" spans="1:8" x14ac:dyDescent="0.25">
      <c r="A2327" t="s">
        <v>11720</v>
      </c>
      <c r="B2327" t="s">
        <v>11721</v>
      </c>
      <c r="C2327">
        <v>83.39</v>
      </c>
      <c r="D2327" t="s">
        <v>7586</v>
      </c>
      <c r="E2327">
        <v>1987</v>
      </c>
      <c r="F2327" t="s">
        <v>77</v>
      </c>
      <c r="G2327" t="s">
        <v>10806</v>
      </c>
      <c r="H2327" t="s">
        <v>11722</v>
      </c>
    </row>
    <row r="2328" spans="1:8" x14ac:dyDescent="0.25">
      <c r="A2328" t="s">
        <v>36</v>
      </c>
      <c r="B2328" t="s">
        <v>11723</v>
      </c>
      <c r="C2328">
        <v>82.63</v>
      </c>
      <c r="D2328" t="s">
        <v>11724</v>
      </c>
      <c r="E2328">
        <v>1995</v>
      </c>
      <c r="F2328" t="s">
        <v>18</v>
      </c>
      <c r="G2328" t="s">
        <v>39</v>
      </c>
      <c r="H2328" t="s">
        <v>11725</v>
      </c>
    </row>
    <row r="2329" spans="1:8" x14ac:dyDescent="0.25">
      <c r="A2329" t="s">
        <v>11726</v>
      </c>
      <c r="B2329" t="s">
        <v>11727</v>
      </c>
      <c r="C2329">
        <v>25.94</v>
      </c>
      <c r="D2329" t="s">
        <v>11728</v>
      </c>
      <c r="E2329" t="s">
        <v>2930</v>
      </c>
      <c r="F2329" t="s">
        <v>600</v>
      </c>
      <c r="G2329" t="s">
        <v>2949</v>
      </c>
      <c r="H2329" t="s">
        <v>11729</v>
      </c>
    </row>
    <row r="2330" spans="1:8" x14ac:dyDescent="0.25">
      <c r="A2330" t="s">
        <v>11730</v>
      </c>
      <c r="B2330" t="s">
        <v>11731</v>
      </c>
      <c r="C2330">
        <v>16.945</v>
      </c>
      <c r="D2330" t="s">
        <v>5834</v>
      </c>
      <c r="E2330">
        <v>2000</v>
      </c>
      <c r="F2330" t="s">
        <v>25</v>
      </c>
      <c r="G2330" t="s">
        <v>62</v>
      </c>
      <c r="H2330" t="s">
        <v>11732</v>
      </c>
    </row>
    <row r="2331" spans="1:8" x14ac:dyDescent="0.25">
      <c r="A2331" t="s">
        <v>11733</v>
      </c>
      <c r="B2331" t="s">
        <v>11734</v>
      </c>
      <c r="C2331">
        <v>23</v>
      </c>
      <c r="D2331" t="s">
        <v>6385</v>
      </c>
      <c r="E2331">
        <v>1993</v>
      </c>
      <c r="F2331" t="s">
        <v>18</v>
      </c>
      <c r="G2331" t="s">
        <v>3186</v>
      </c>
      <c r="H2331" t="s">
        <v>11735</v>
      </c>
    </row>
    <row r="2332" spans="1:8" x14ac:dyDescent="0.25">
      <c r="A2332" t="s">
        <v>11736</v>
      </c>
      <c r="B2332" t="s">
        <v>11737</v>
      </c>
      <c r="C2332">
        <v>0.62</v>
      </c>
      <c r="D2332" t="s">
        <v>2930</v>
      </c>
      <c r="E2332" t="s">
        <v>2930</v>
      </c>
      <c r="F2332" t="s">
        <v>25</v>
      </c>
      <c r="G2332" t="s">
        <v>24</v>
      </c>
      <c r="H2332" t="s">
        <v>11738</v>
      </c>
    </row>
    <row r="2333" spans="1:8" x14ac:dyDescent="0.25">
      <c r="A2333" t="s">
        <v>11739</v>
      </c>
      <c r="B2333" t="s">
        <v>11740</v>
      </c>
      <c r="C2333">
        <v>7.31</v>
      </c>
      <c r="D2333" t="s">
        <v>11741</v>
      </c>
      <c r="E2333">
        <v>1992</v>
      </c>
      <c r="F2333" t="s">
        <v>18</v>
      </c>
      <c r="G2333" t="s">
        <v>17</v>
      </c>
      <c r="H2333" t="s">
        <v>11742</v>
      </c>
    </row>
    <row r="2334" spans="1:8" x14ac:dyDescent="0.25">
      <c r="A2334" t="s">
        <v>11743</v>
      </c>
      <c r="B2334" t="s">
        <v>11744</v>
      </c>
      <c r="C2334">
        <v>15.21</v>
      </c>
      <c r="D2334" t="s">
        <v>11745</v>
      </c>
      <c r="E2334" t="s">
        <v>2930</v>
      </c>
      <c r="F2334" t="s">
        <v>25</v>
      </c>
      <c r="G2334" t="s">
        <v>24</v>
      </c>
      <c r="H2334" t="s">
        <v>11746</v>
      </c>
    </row>
    <row r="2335" spans="1:8" x14ac:dyDescent="0.25">
      <c r="A2335" t="s">
        <v>11747</v>
      </c>
      <c r="B2335" t="s">
        <v>11748</v>
      </c>
      <c r="C2335">
        <v>10.5</v>
      </c>
      <c r="D2335" t="s">
        <v>5405</v>
      </c>
      <c r="E2335" t="s">
        <v>2930</v>
      </c>
      <c r="F2335" t="s">
        <v>600</v>
      </c>
      <c r="G2335" t="s">
        <v>2949</v>
      </c>
      <c r="H2335" t="s">
        <v>11749</v>
      </c>
    </row>
    <row r="2336" spans="1:8" x14ac:dyDescent="0.25">
      <c r="A2336" t="s">
        <v>11747</v>
      </c>
      <c r="B2336" t="s">
        <v>11750</v>
      </c>
      <c r="C2336">
        <v>11</v>
      </c>
      <c r="D2336" t="s">
        <v>2930</v>
      </c>
      <c r="E2336" t="s">
        <v>2930</v>
      </c>
      <c r="F2336" t="s">
        <v>600</v>
      </c>
      <c r="G2336" t="s">
        <v>2949</v>
      </c>
      <c r="H2336" t="s">
        <v>11751</v>
      </c>
    </row>
    <row r="2337" spans="1:8" x14ac:dyDescent="0.25">
      <c r="A2337" t="s">
        <v>434</v>
      </c>
      <c r="B2337" t="s">
        <v>11752</v>
      </c>
      <c r="C2337">
        <v>121.25</v>
      </c>
      <c r="D2337" t="s">
        <v>11753</v>
      </c>
      <c r="E2337">
        <v>1999</v>
      </c>
      <c r="F2337" t="s">
        <v>31</v>
      </c>
      <c r="G2337" t="s">
        <v>115</v>
      </c>
      <c r="H2337" t="s">
        <v>11754</v>
      </c>
    </row>
    <row r="2338" spans="1:8" x14ac:dyDescent="0.25">
      <c r="A2338" t="s">
        <v>11755</v>
      </c>
      <c r="B2338" t="s">
        <v>11756</v>
      </c>
      <c r="C2338">
        <v>36.79</v>
      </c>
      <c r="D2338" t="s">
        <v>3616</v>
      </c>
      <c r="E2338" t="s">
        <v>2930</v>
      </c>
      <c r="F2338" t="s">
        <v>18</v>
      </c>
      <c r="G2338" t="s">
        <v>6438</v>
      </c>
      <c r="H2338" t="s">
        <v>11757</v>
      </c>
    </row>
    <row r="2339" spans="1:8" x14ac:dyDescent="0.25">
      <c r="A2339" t="s">
        <v>11758</v>
      </c>
      <c r="B2339" t="s">
        <v>11759</v>
      </c>
      <c r="C2339">
        <v>2.66</v>
      </c>
      <c r="D2339" t="s">
        <v>11760</v>
      </c>
      <c r="E2339" t="s">
        <v>2930</v>
      </c>
      <c r="F2339" t="s">
        <v>138</v>
      </c>
      <c r="G2339" t="s">
        <v>308</v>
      </c>
      <c r="H2339" t="s">
        <v>11761</v>
      </c>
    </row>
    <row r="2340" spans="1:8" x14ac:dyDescent="0.25">
      <c r="A2340" t="s">
        <v>11762</v>
      </c>
      <c r="B2340" t="s">
        <v>11763</v>
      </c>
      <c r="C2340">
        <v>16.36</v>
      </c>
      <c r="D2340" t="s">
        <v>11764</v>
      </c>
      <c r="E2340">
        <v>1993</v>
      </c>
      <c r="F2340" t="s">
        <v>293</v>
      </c>
      <c r="G2340" t="s">
        <v>401</v>
      </c>
      <c r="H2340" t="s">
        <v>11765</v>
      </c>
    </row>
    <row r="2341" spans="1:8" x14ac:dyDescent="0.25">
      <c r="A2341" t="s">
        <v>11766</v>
      </c>
      <c r="B2341" t="s">
        <v>11767</v>
      </c>
      <c r="C2341">
        <v>36.99</v>
      </c>
      <c r="D2341" t="s">
        <v>5081</v>
      </c>
      <c r="E2341">
        <v>1992</v>
      </c>
      <c r="F2341" t="s">
        <v>31</v>
      </c>
      <c r="G2341" t="s">
        <v>7882</v>
      </c>
      <c r="H2341" t="s">
        <v>11768</v>
      </c>
    </row>
    <row r="2342" spans="1:8" x14ac:dyDescent="0.25">
      <c r="A2342" t="s">
        <v>11769</v>
      </c>
      <c r="B2342" t="s">
        <v>11770</v>
      </c>
      <c r="C2342">
        <v>7.68</v>
      </c>
      <c r="D2342" t="s">
        <v>11771</v>
      </c>
      <c r="E2342">
        <v>1992</v>
      </c>
      <c r="F2342" t="s">
        <v>25</v>
      </c>
      <c r="G2342" t="s">
        <v>24</v>
      </c>
      <c r="H2342" t="s">
        <v>11772</v>
      </c>
    </row>
    <row r="2343" spans="1:8" x14ac:dyDescent="0.25">
      <c r="A2343" t="s">
        <v>11773</v>
      </c>
      <c r="B2343" t="s">
        <v>11774</v>
      </c>
      <c r="C2343">
        <v>13.75</v>
      </c>
      <c r="D2343" t="s">
        <v>2993</v>
      </c>
      <c r="E2343" t="s">
        <v>2930</v>
      </c>
      <c r="F2343" t="s">
        <v>18</v>
      </c>
      <c r="G2343" t="s">
        <v>44</v>
      </c>
      <c r="H2343" t="s">
        <v>11775</v>
      </c>
    </row>
    <row r="2344" spans="1:8" x14ac:dyDescent="0.25">
      <c r="A2344" t="s">
        <v>11776</v>
      </c>
      <c r="B2344" t="s">
        <v>11777</v>
      </c>
      <c r="C2344">
        <v>17.18</v>
      </c>
      <c r="D2344" t="s">
        <v>11778</v>
      </c>
      <c r="E2344">
        <v>2010</v>
      </c>
      <c r="F2344" t="s">
        <v>18</v>
      </c>
      <c r="G2344" t="s">
        <v>17</v>
      </c>
      <c r="H2344" t="s">
        <v>11779</v>
      </c>
    </row>
    <row r="2345" spans="1:8" x14ac:dyDescent="0.25">
      <c r="A2345" t="s">
        <v>11780</v>
      </c>
      <c r="B2345" t="s">
        <v>11781</v>
      </c>
      <c r="C2345">
        <v>9.1999999999999993</v>
      </c>
      <c r="D2345" t="s">
        <v>11782</v>
      </c>
      <c r="E2345">
        <v>2014</v>
      </c>
      <c r="F2345" t="s">
        <v>25</v>
      </c>
      <c r="G2345" t="s">
        <v>24</v>
      </c>
      <c r="H2345" t="s">
        <v>11783</v>
      </c>
    </row>
    <row r="2346" spans="1:8" x14ac:dyDescent="0.25">
      <c r="A2346" t="s">
        <v>11784</v>
      </c>
      <c r="B2346" t="s">
        <v>11785</v>
      </c>
      <c r="C2346">
        <v>7.69</v>
      </c>
      <c r="D2346" t="s">
        <v>11786</v>
      </c>
      <c r="E2346">
        <v>1996</v>
      </c>
      <c r="F2346" t="s">
        <v>18</v>
      </c>
      <c r="G2346" t="s">
        <v>1000</v>
      </c>
      <c r="H2346" t="s">
        <v>11787</v>
      </c>
    </row>
    <row r="2347" spans="1:8" x14ac:dyDescent="0.25">
      <c r="A2347" t="s">
        <v>11788</v>
      </c>
      <c r="B2347" t="s">
        <v>11789</v>
      </c>
      <c r="C2347">
        <v>12.97</v>
      </c>
      <c r="D2347" t="s">
        <v>11790</v>
      </c>
      <c r="E2347" t="s">
        <v>2930</v>
      </c>
      <c r="F2347" t="s">
        <v>600</v>
      </c>
      <c r="G2347" t="s">
        <v>2949</v>
      </c>
      <c r="H2347" t="s">
        <v>11791</v>
      </c>
    </row>
    <row r="2348" spans="1:8" x14ac:dyDescent="0.25">
      <c r="A2348" t="s">
        <v>269</v>
      </c>
      <c r="B2348" t="s">
        <v>11792</v>
      </c>
      <c r="C2348">
        <v>62.18</v>
      </c>
      <c r="D2348" t="s">
        <v>11793</v>
      </c>
      <c r="E2348">
        <v>2002</v>
      </c>
      <c r="F2348" t="s">
        <v>18</v>
      </c>
      <c r="G2348" t="s">
        <v>39</v>
      </c>
      <c r="H2348" t="s">
        <v>11794</v>
      </c>
    </row>
    <row r="2349" spans="1:8" x14ac:dyDescent="0.25">
      <c r="A2349" t="s">
        <v>11795</v>
      </c>
      <c r="B2349" t="s">
        <v>11796</v>
      </c>
      <c r="C2349">
        <v>0.78559999999999997</v>
      </c>
      <c r="D2349" t="s">
        <v>11797</v>
      </c>
      <c r="E2349" t="s">
        <v>2930</v>
      </c>
      <c r="F2349" t="s">
        <v>288</v>
      </c>
      <c r="G2349" t="s">
        <v>4708</v>
      </c>
      <c r="H2349" t="s">
        <v>11798</v>
      </c>
    </row>
    <row r="2350" spans="1:8" x14ac:dyDescent="0.25">
      <c r="A2350" t="s">
        <v>11799</v>
      </c>
      <c r="B2350" t="s">
        <v>11800</v>
      </c>
      <c r="C2350">
        <v>9.8699999999999992</v>
      </c>
      <c r="D2350" t="s">
        <v>9683</v>
      </c>
      <c r="E2350" t="s">
        <v>2930</v>
      </c>
      <c r="F2350" t="s">
        <v>31</v>
      </c>
      <c r="G2350" t="s">
        <v>160</v>
      </c>
      <c r="H2350" t="s">
        <v>11801</v>
      </c>
    </row>
    <row r="2351" spans="1:8" x14ac:dyDescent="0.25">
      <c r="A2351" t="s">
        <v>11802</v>
      </c>
      <c r="B2351" t="s">
        <v>11803</v>
      </c>
      <c r="C2351">
        <v>36.659999999999997</v>
      </c>
      <c r="D2351" t="s">
        <v>5421</v>
      </c>
      <c r="E2351" t="s">
        <v>2930</v>
      </c>
      <c r="F2351" t="s">
        <v>31</v>
      </c>
      <c r="G2351" t="s">
        <v>160</v>
      </c>
      <c r="H2351" t="s">
        <v>11804</v>
      </c>
    </row>
    <row r="2352" spans="1:8" x14ac:dyDescent="0.25">
      <c r="A2352" t="s">
        <v>11802</v>
      </c>
      <c r="B2352" t="s">
        <v>11805</v>
      </c>
      <c r="C2352">
        <v>24.17</v>
      </c>
      <c r="D2352" t="s">
        <v>2930</v>
      </c>
      <c r="E2352" t="s">
        <v>2930</v>
      </c>
      <c r="F2352" t="s">
        <v>31</v>
      </c>
      <c r="G2352" t="s">
        <v>160</v>
      </c>
      <c r="H2352" t="s">
        <v>11806</v>
      </c>
    </row>
    <row r="2353" spans="1:8" x14ac:dyDescent="0.25">
      <c r="A2353" t="s">
        <v>11807</v>
      </c>
      <c r="B2353" t="s">
        <v>11808</v>
      </c>
      <c r="C2353">
        <v>13</v>
      </c>
      <c r="D2353" t="s">
        <v>11809</v>
      </c>
      <c r="E2353" t="s">
        <v>2930</v>
      </c>
      <c r="F2353" t="s">
        <v>31</v>
      </c>
      <c r="G2353" t="s">
        <v>160</v>
      </c>
      <c r="H2353" t="s">
        <v>11810</v>
      </c>
    </row>
    <row r="2354" spans="1:8" x14ac:dyDescent="0.25">
      <c r="A2354" t="s">
        <v>11811</v>
      </c>
      <c r="B2354" t="s">
        <v>11812</v>
      </c>
      <c r="C2354">
        <v>34.96</v>
      </c>
      <c r="D2354" t="s">
        <v>11813</v>
      </c>
      <c r="E2354">
        <v>2001</v>
      </c>
      <c r="F2354" t="s">
        <v>25</v>
      </c>
      <c r="G2354" t="s">
        <v>62</v>
      </c>
      <c r="H2354" t="s">
        <v>11814</v>
      </c>
    </row>
    <row r="2355" spans="1:8" x14ac:dyDescent="0.25">
      <c r="A2355" t="s">
        <v>11815</v>
      </c>
      <c r="B2355" t="s">
        <v>11816</v>
      </c>
      <c r="C2355">
        <v>8.75</v>
      </c>
      <c r="D2355" t="s">
        <v>11817</v>
      </c>
      <c r="E2355">
        <v>2014</v>
      </c>
      <c r="F2355" t="s">
        <v>25</v>
      </c>
      <c r="G2355" t="s">
        <v>3735</v>
      </c>
      <c r="H2355" t="s">
        <v>11818</v>
      </c>
    </row>
    <row r="2356" spans="1:8" x14ac:dyDescent="0.25">
      <c r="A2356" t="s">
        <v>11819</v>
      </c>
      <c r="B2356" t="s">
        <v>11820</v>
      </c>
      <c r="C2356">
        <v>5.8949999999999996</v>
      </c>
      <c r="D2356" t="s">
        <v>11821</v>
      </c>
      <c r="E2356" t="s">
        <v>2930</v>
      </c>
      <c r="F2356" t="s">
        <v>600</v>
      </c>
      <c r="G2356" t="s">
        <v>3451</v>
      </c>
      <c r="H2356" t="s">
        <v>11822</v>
      </c>
    </row>
    <row r="2357" spans="1:8" x14ac:dyDescent="0.25">
      <c r="A2357" t="s">
        <v>11823</v>
      </c>
      <c r="B2357" t="s">
        <v>11824</v>
      </c>
      <c r="C2357">
        <v>43.37</v>
      </c>
      <c r="D2357" t="s">
        <v>11825</v>
      </c>
      <c r="E2357">
        <v>1981</v>
      </c>
      <c r="F2357" t="s">
        <v>600</v>
      </c>
      <c r="G2357" t="s">
        <v>2971</v>
      </c>
      <c r="H2357" t="s">
        <v>11826</v>
      </c>
    </row>
    <row r="2358" spans="1:8" x14ac:dyDescent="0.25">
      <c r="A2358" t="s">
        <v>11827</v>
      </c>
      <c r="B2358" t="s">
        <v>11828</v>
      </c>
      <c r="C2358">
        <v>6.96</v>
      </c>
      <c r="D2358" t="s">
        <v>11829</v>
      </c>
      <c r="E2358" t="s">
        <v>2930</v>
      </c>
      <c r="F2358" t="s">
        <v>600</v>
      </c>
      <c r="G2358" t="s">
        <v>2949</v>
      </c>
      <c r="H2358" t="s">
        <v>11830</v>
      </c>
    </row>
    <row r="2359" spans="1:8" x14ac:dyDescent="0.25">
      <c r="A2359" t="s">
        <v>11831</v>
      </c>
      <c r="B2359" t="s">
        <v>11832</v>
      </c>
      <c r="C2359">
        <v>31.32</v>
      </c>
      <c r="D2359" t="s">
        <v>6788</v>
      </c>
      <c r="E2359">
        <v>1998</v>
      </c>
      <c r="F2359" t="s">
        <v>293</v>
      </c>
      <c r="G2359" t="s">
        <v>82</v>
      </c>
      <c r="H2359" t="s">
        <v>11833</v>
      </c>
    </row>
    <row r="2360" spans="1:8" x14ac:dyDescent="0.25">
      <c r="A2360" t="s">
        <v>11834</v>
      </c>
      <c r="B2360" t="s">
        <v>11835</v>
      </c>
      <c r="C2360">
        <v>5.2</v>
      </c>
      <c r="D2360" t="s">
        <v>11836</v>
      </c>
      <c r="E2360">
        <v>2000</v>
      </c>
      <c r="F2360" t="s">
        <v>18</v>
      </c>
      <c r="G2360" t="s">
        <v>17</v>
      </c>
      <c r="H2360" t="s">
        <v>11837</v>
      </c>
    </row>
    <row r="2361" spans="1:8" x14ac:dyDescent="0.25">
      <c r="A2361" t="s">
        <v>11838</v>
      </c>
      <c r="B2361" t="s">
        <v>11839</v>
      </c>
      <c r="C2361">
        <v>27.72</v>
      </c>
      <c r="D2361" t="s">
        <v>11840</v>
      </c>
      <c r="E2361" t="s">
        <v>2930</v>
      </c>
      <c r="F2361" t="s">
        <v>600</v>
      </c>
      <c r="G2361" t="s">
        <v>2940</v>
      </c>
      <c r="H2361" t="s">
        <v>11841</v>
      </c>
    </row>
    <row r="2362" spans="1:8" x14ac:dyDescent="0.25">
      <c r="A2362" t="s">
        <v>11842</v>
      </c>
      <c r="B2362" t="s">
        <v>11843</v>
      </c>
      <c r="C2362">
        <v>1.36</v>
      </c>
      <c r="D2362" t="s">
        <v>11844</v>
      </c>
      <c r="E2362">
        <v>2010</v>
      </c>
      <c r="F2362" t="s">
        <v>18</v>
      </c>
      <c r="G2362" t="s">
        <v>53</v>
      </c>
      <c r="H2362" t="s">
        <v>11845</v>
      </c>
    </row>
    <row r="2363" spans="1:8" x14ac:dyDescent="0.25">
      <c r="A2363" t="s">
        <v>11846</v>
      </c>
      <c r="B2363" t="s">
        <v>11847</v>
      </c>
      <c r="C2363">
        <v>4.875</v>
      </c>
      <c r="D2363" t="s">
        <v>11848</v>
      </c>
      <c r="E2363">
        <v>2014</v>
      </c>
      <c r="F2363" t="s">
        <v>25</v>
      </c>
      <c r="G2363" t="s">
        <v>3735</v>
      </c>
      <c r="H2363" t="s">
        <v>11849</v>
      </c>
    </row>
    <row r="2364" spans="1:8" x14ac:dyDescent="0.25">
      <c r="A2364" t="s">
        <v>11850</v>
      </c>
      <c r="B2364" t="s">
        <v>11851</v>
      </c>
      <c r="C2364">
        <v>27.58</v>
      </c>
      <c r="D2364" t="s">
        <v>4654</v>
      </c>
      <c r="E2364" t="s">
        <v>2930</v>
      </c>
      <c r="F2364" t="s">
        <v>18</v>
      </c>
      <c r="G2364" t="s">
        <v>53</v>
      </c>
      <c r="H2364" t="s">
        <v>11852</v>
      </c>
    </row>
    <row r="2365" spans="1:8" x14ac:dyDescent="0.25">
      <c r="A2365" t="s">
        <v>11853</v>
      </c>
      <c r="B2365" t="s">
        <v>11854</v>
      </c>
      <c r="C2365">
        <v>27.25</v>
      </c>
      <c r="D2365" t="s">
        <v>11855</v>
      </c>
      <c r="E2365" t="s">
        <v>2930</v>
      </c>
      <c r="F2365" t="s">
        <v>77</v>
      </c>
      <c r="G2365" t="s">
        <v>88</v>
      </c>
      <c r="H2365" t="s">
        <v>11856</v>
      </c>
    </row>
    <row r="2366" spans="1:8" x14ac:dyDescent="0.25">
      <c r="A2366" t="s">
        <v>11853</v>
      </c>
      <c r="B2366" t="s">
        <v>11857</v>
      </c>
      <c r="C2366">
        <v>38</v>
      </c>
      <c r="D2366" t="s">
        <v>11858</v>
      </c>
      <c r="E2366" t="s">
        <v>2930</v>
      </c>
      <c r="F2366" t="s">
        <v>77</v>
      </c>
      <c r="G2366" t="s">
        <v>88</v>
      </c>
      <c r="H2366" t="s">
        <v>11859</v>
      </c>
    </row>
    <row r="2367" spans="1:8" x14ac:dyDescent="0.25">
      <c r="A2367" t="s">
        <v>11860</v>
      </c>
      <c r="B2367" t="s">
        <v>11861</v>
      </c>
      <c r="C2367">
        <v>6.11</v>
      </c>
      <c r="D2367" t="s">
        <v>11862</v>
      </c>
      <c r="E2367">
        <v>2004</v>
      </c>
      <c r="F2367" t="s">
        <v>25</v>
      </c>
      <c r="G2367" t="s">
        <v>3278</v>
      </c>
      <c r="H2367" t="s">
        <v>11863</v>
      </c>
    </row>
    <row r="2368" spans="1:8" x14ac:dyDescent="0.25">
      <c r="A2368" t="s">
        <v>11864</v>
      </c>
      <c r="B2368" t="s">
        <v>11865</v>
      </c>
      <c r="C2368">
        <v>3.49</v>
      </c>
      <c r="D2368" t="s">
        <v>11866</v>
      </c>
      <c r="E2368">
        <v>2000</v>
      </c>
      <c r="F2368" t="s">
        <v>138</v>
      </c>
      <c r="G2368" t="s">
        <v>308</v>
      </c>
      <c r="H2368" t="s">
        <v>11867</v>
      </c>
    </row>
    <row r="2369" spans="1:8" x14ac:dyDescent="0.25">
      <c r="A2369" t="s">
        <v>11868</v>
      </c>
      <c r="B2369" t="s">
        <v>11869</v>
      </c>
      <c r="C2369">
        <v>10.39</v>
      </c>
      <c r="D2369" t="s">
        <v>11870</v>
      </c>
      <c r="E2369" t="s">
        <v>2930</v>
      </c>
      <c r="F2369" t="s">
        <v>77</v>
      </c>
      <c r="G2369" t="s">
        <v>4201</v>
      </c>
      <c r="H2369" t="s">
        <v>11871</v>
      </c>
    </row>
    <row r="2370" spans="1:8" x14ac:dyDescent="0.25">
      <c r="A2370" t="s">
        <v>11872</v>
      </c>
      <c r="B2370" t="s">
        <v>11873</v>
      </c>
      <c r="C2370">
        <v>3.84</v>
      </c>
      <c r="D2370" t="s">
        <v>11874</v>
      </c>
      <c r="E2370">
        <v>2011</v>
      </c>
      <c r="F2370" t="s">
        <v>218</v>
      </c>
      <c r="G2370" t="s">
        <v>217</v>
      </c>
      <c r="H2370" t="s">
        <v>11875</v>
      </c>
    </row>
    <row r="2371" spans="1:8" x14ac:dyDescent="0.25">
      <c r="A2371" t="s">
        <v>11876</v>
      </c>
      <c r="B2371" t="s">
        <v>11877</v>
      </c>
      <c r="C2371">
        <v>31.06</v>
      </c>
      <c r="D2371" t="s">
        <v>11878</v>
      </c>
      <c r="E2371">
        <v>2014</v>
      </c>
      <c r="F2371" t="s">
        <v>600</v>
      </c>
      <c r="G2371" t="s">
        <v>2949</v>
      </c>
      <c r="H2371" t="s">
        <v>11879</v>
      </c>
    </row>
    <row r="2372" spans="1:8" x14ac:dyDescent="0.25">
      <c r="A2372" t="s">
        <v>11880</v>
      </c>
      <c r="B2372" t="s">
        <v>11881</v>
      </c>
      <c r="C2372">
        <v>7.39</v>
      </c>
      <c r="D2372" t="s">
        <v>11882</v>
      </c>
      <c r="E2372" t="s">
        <v>2930</v>
      </c>
      <c r="F2372" t="s">
        <v>3022</v>
      </c>
      <c r="G2372" t="s">
        <v>308</v>
      </c>
      <c r="H2372" t="s">
        <v>11883</v>
      </c>
    </row>
    <row r="2373" spans="1:8" x14ac:dyDescent="0.25">
      <c r="A2373" t="s">
        <v>11884</v>
      </c>
      <c r="B2373" t="s">
        <v>11885</v>
      </c>
      <c r="C2373">
        <v>4.41</v>
      </c>
      <c r="D2373" t="s">
        <v>7590</v>
      </c>
      <c r="E2373" t="s">
        <v>2930</v>
      </c>
      <c r="F2373" t="s">
        <v>600</v>
      </c>
      <c r="G2373" t="s">
        <v>2949</v>
      </c>
      <c r="H2373" t="s">
        <v>11886</v>
      </c>
    </row>
    <row r="2374" spans="1:8" x14ac:dyDescent="0.25">
      <c r="A2374" t="s">
        <v>11887</v>
      </c>
      <c r="B2374" t="s">
        <v>11888</v>
      </c>
      <c r="C2374">
        <v>3.53</v>
      </c>
      <c r="D2374" t="s">
        <v>11889</v>
      </c>
      <c r="E2374">
        <v>2013</v>
      </c>
      <c r="F2374" t="s">
        <v>31</v>
      </c>
      <c r="G2374" t="s">
        <v>4688</v>
      </c>
      <c r="H2374" t="s">
        <v>11890</v>
      </c>
    </row>
    <row r="2375" spans="1:8" x14ac:dyDescent="0.25">
      <c r="A2375" t="s">
        <v>11891</v>
      </c>
      <c r="B2375" t="s">
        <v>11892</v>
      </c>
      <c r="C2375">
        <v>0.52</v>
      </c>
      <c r="D2375" t="s">
        <v>11893</v>
      </c>
      <c r="E2375">
        <v>2010</v>
      </c>
      <c r="F2375" t="s">
        <v>18</v>
      </c>
      <c r="G2375" t="s">
        <v>1000</v>
      </c>
      <c r="H2375" t="s">
        <v>11894</v>
      </c>
    </row>
    <row r="2376" spans="1:8" x14ac:dyDescent="0.25">
      <c r="A2376" t="s">
        <v>11895</v>
      </c>
      <c r="B2376" t="s">
        <v>11896</v>
      </c>
      <c r="C2376">
        <v>5.58</v>
      </c>
      <c r="D2376" t="s">
        <v>5413</v>
      </c>
      <c r="E2376" t="s">
        <v>2930</v>
      </c>
      <c r="F2376" t="s">
        <v>218</v>
      </c>
      <c r="G2376" t="s">
        <v>217</v>
      </c>
      <c r="H2376" t="s">
        <v>11897</v>
      </c>
    </row>
    <row r="2377" spans="1:8" x14ac:dyDescent="0.25">
      <c r="A2377" t="s">
        <v>11898</v>
      </c>
      <c r="B2377" t="s">
        <v>11899</v>
      </c>
      <c r="C2377">
        <v>5.05</v>
      </c>
      <c r="D2377" t="s">
        <v>11900</v>
      </c>
      <c r="E2377" t="s">
        <v>2930</v>
      </c>
      <c r="F2377" t="s">
        <v>178</v>
      </c>
      <c r="G2377" t="s">
        <v>177</v>
      </c>
      <c r="H2377" t="s">
        <v>11901</v>
      </c>
    </row>
    <row r="2378" spans="1:8" x14ac:dyDescent="0.25">
      <c r="A2378" t="s">
        <v>11902</v>
      </c>
      <c r="B2378" t="s">
        <v>11903</v>
      </c>
      <c r="C2378">
        <v>29.71</v>
      </c>
      <c r="D2378" t="s">
        <v>11904</v>
      </c>
      <c r="E2378" t="s">
        <v>2930</v>
      </c>
      <c r="F2378" t="s">
        <v>116</v>
      </c>
      <c r="G2378" t="s">
        <v>115</v>
      </c>
      <c r="H2378" t="s">
        <v>11905</v>
      </c>
    </row>
    <row r="2379" spans="1:8" x14ac:dyDescent="0.25">
      <c r="A2379" t="s">
        <v>11906</v>
      </c>
      <c r="B2379" t="s">
        <v>11907</v>
      </c>
      <c r="C2379">
        <v>12.63</v>
      </c>
      <c r="D2379" t="s">
        <v>11908</v>
      </c>
      <c r="E2379">
        <v>1993</v>
      </c>
      <c r="F2379" t="s">
        <v>138</v>
      </c>
      <c r="G2379" t="s">
        <v>401</v>
      </c>
      <c r="H2379" t="s">
        <v>11909</v>
      </c>
    </row>
    <row r="2380" spans="1:8" x14ac:dyDescent="0.25">
      <c r="A2380" t="s">
        <v>11910</v>
      </c>
      <c r="B2380" t="s">
        <v>11911</v>
      </c>
      <c r="C2380">
        <v>237.29</v>
      </c>
      <c r="D2380" t="s">
        <v>11912</v>
      </c>
      <c r="E2380" t="s">
        <v>2930</v>
      </c>
      <c r="F2380" t="s">
        <v>25</v>
      </c>
      <c r="G2380" t="s">
        <v>24</v>
      </c>
      <c r="H2380" t="s">
        <v>11913</v>
      </c>
    </row>
    <row r="2381" spans="1:8" x14ac:dyDescent="0.25">
      <c r="A2381" t="s">
        <v>11914</v>
      </c>
      <c r="B2381" t="s">
        <v>11915</v>
      </c>
      <c r="C2381">
        <v>23.69</v>
      </c>
      <c r="D2381" t="s">
        <v>11916</v>
      </c>
      <c r="E2381">
        <v>1993</v>
      </c>
      <c r="F2381" t="s">
        <v>31</v>
      </c>
      <c r="G2381" t="s">
        <v>578</v>
      </c>
      <c r="H2381" t="s">
        <v>11917</v>
      </c>
    </row>
    <row r="2382" spans="1:8" x14ac:dyDescent="0.25">
      <c r="A2382" t="s">
        <v>11918</v>
      </c>
      <c r="B2382" t="s">
        <v>11919</v>
      </c>
      <c r="C2382">
        <v>9.35</v>
      </c>
      <c r="D2382" t="s">
        <v>11920</v>
      </c>
      <c r="E2382" t="s">
        <v>2930</v>
      </c>
      <c r="F2382" t="s">
        <v>600</v>
      </c>
      <c r="G2382" t="s">
        <v>2949</v>
      </c>
      <c r="H2382" t="s">
        <v>11921</v>
      </c>
    </row>
    <row r="2383" spans="1:8" x14ac:dyDescent="0.25">
      <c r="A2383" t="s">
        <v>11922</v>
      </c>
      <c r="B2383" t="s">
        <v>11923</v>
      </c>
      <c r="C2383">
        <v>7.56</v>
      </c>
      <c r="D2383" t="s">
        <v>11924</v>
      </c>
      <c r="E2383">
        <v>2007</v>
      </c>
      <c r="F2383" t="s">
        <v>116</v>
      </c>
      <c r="G2383" t="s">
        <v>115</v>
      </c>
      <c r="H2383" t="s">
        <v>11925</v>
      </c>
    </row>
    <row r="2384" spans="1:8" x14ac:dyDescent="0.25">
      <c r="A2384" t="s">
        <v>11926</v>
      </c>
      <c r="B2384" t="s">
        <v>11927</v>
      </c>
      <c r="C2384">
        <v>45.77</v>
      </c>
      <c r="D2384" t="s">
        <v>4729</v>
      </c>
      <c r="E2384">
        <v>2006</v>
      </c>
      <c r="F2384" t="s">
        <v>218</v>
      </c>
      <c r="G2384" t="s">
        <v>3389</v>
      </c>
      <c r="H2384" t="s">
        <v>11928</v>
      </c>
    </row>
    <row r="2385" spans="1:8" x14ac:dyDescent="0.25">
      <c r="A2385" t="s">
        <v>11929</v>
      </c>
      <c r="B2385" t="s">
        <v>11930</v>
      </c>
      <c r="C2385">
        <v>11.49</v>
      </c>
      <c r="D2385" t="s">
        <v>11931</v>
      </c>
      <c r="E2385" t="s">
        <v>2930</v>
      </c>
      <c r="F2385" t="s">
        <v>600</v>
      </c>
      <c r="G2385" t="s">
        <v>2954</v>
      </c>
      <c r="H2385" t="s">
        <v>11932</v>
      </c>
    </row>
    <row r="2386" spans="1:8" x14ac:dyDescent="0.25">
      <c r="A2386" t="s">
        <v>11933</v>
      </c>
      <c r="B2386" t="s">
        <v>11934</v>
      </c>
      <c r="C2386">
        <v>1.71</v>
      </c>
      <c r="D2386" t="s">
        <v>11935</v>
      </c>
      <c r="E2386" t="s">
        <v>2930</v>
      </c>
      <c r="F2386" t="s">
        <v>600</v>
      </c>
      <c r="G2386" t="s">
        <v>2971</v>
      </c>
      <c r="H2386" t="s">
        <v>11936</v>
      </c>
    </row>
    <row r="2387" spans="1:8" x14ac:dyDescent="0.25">
      <c r="A2387" t="s">
        <v>11937</v>
      </c>
      <c r="B2387" t="s">
        <v>11938</v>
      </c>
      <c r="C2387">
        <v>17.559999999999999</v>
      </c>
      <c r="D2387" t="s">
        <v>11939</v>
      </c>
      <c r="E2387">
        <v>2014</v>
      </c>
      <c r="F2387" t="s">
        <v>25</v>
      </c>
      <c r="G2387" t="s">
        <v>401</v>
      </c>
      <c r="H2387" t="s">
        <v>11940</v>
      </c>
    </row>
    <row r="2388" spans="1:8" x14ac:dyDescent="0.25">
      <c r="A2388" t="s">
        <v>11941</v>
      </c>
      <c r="B2388" t="s">
        <v>11942</v>
      </c>
      <c r="C2388">
        <v>16.53</v>
      </c>
      <c r="D2388" t="s">
        <v>11943</v>
      </c>
      <c r="E2388" t="s">
        <v>2930</v>
      </c>
      <c r="F2388" t="s">
        <v>600</v>
      </c>
      <c r="G2388" t="s">
        <v>2949</v>
      </c>
      <c r="H2388" t="s">
        <v>11944</v>
      </c>
    </row>
    <row r="2389" spans="1:8" x14ac:dyDescent="0.25">
      <c r="A2389" t="s">
        <v>11945</v>
      </c>
      <c r="B2389" t="s">
        <v>11946</v>
      </c>
      <c r="C2389">
        <v>37.770000000000003</v>
      </c>
      <c r="D2389" t="s">
        <v>2962</v>
      </c>
      <c r="E2389" t="s">
        <v>2930</v>
      </c>
      <c r="F2389" t="s">
        <v>18</v>
      </c>
      <c r="G2389" t="s">
        <v>1000</v>
      </c>
      <c r="H2389" t="s">
        <v>11947</v>
      </c>
    </row>
    <row r="2390" spans="1:8" x14ac:dyDescent="0.25">
      <c r="A2390" t="s">
        <v>11948</v>
      </c>
      <c r="B2390" t="s">
        <v>11949</v>
      </c>
      <c r="C2390">
        <v>1.38</v>
      </c>
      <c r="D2390" t="s">
        <v>11950</v>
      </c>
      <c r="E2390" t="s">
        <v>2930</v>
      </c>
      <c r="F2390" t="s">
        <v>18</v>
      </c>
      <c r="G2390" t="s">
        <v>106</v>
      </c>
      <c r="H2390" t="s">
        <v>11951</v>
      </c>
    </row>
    <row r="2391" spans="1:8" x14ac:dyDescent="0.25">
      <c r="A2391" t="s">
        <v>11952</v>
      </c>
      <c r="B2391" t="s">
        <v>11953</v>
      </c>
      <c r="C2391">
        <v>2.06</v>
      </c>
      <c r="D2391" t="s">
        <v>11954</v>
      </c>
      <c r="E2391" t="s">
        <v>2930</v>
      </c>
      <c r="F2391" t="s">
        <v>25</v>
      </c>
      <c r="G2391" t="s">
        <v>24</v>
      </c>
      <c r="H2391" t="s">
        <v>11955</v>
      </c>
    </row>
    <row r="2392" spans="1:8" x14ac:dyDescent="0.25">
      <c r="A2392" t="s">
        <v>11956</v>
      </c>
      <c r="B2392" t="s">
        <v>11957</v>
      </c>
      <c r="C2392">
        <v>6.81</v>
      </c>
      <c r="D2392" t="s">
        <v>11958</v>
      </c>
      <c r="E2392">
        <v>1986</v>
      </c>
      <c r="F2392" t="s">
        <v>18</v>
      </c>
      <c r="G2392" t="s">
        <v>53</v>
      </c>
      <c r="H2392" t="s">
        <v>11959</v>
      </c>
    </row>
    <row r="2393" spans="1:8" x14ac:dyDescent="0.25">
      <c r="A2393" t="s">
        <v>290</v>
      </c>
      <c r="B2393" t="s">
        <v>11960</v>
      </c>
      <c r="C2393">
        <v>138.75</v>
      </c>
      <c r="D2393" t="s">
        <v>11961</v>
      </c>
      <c r="E2393" t="s">
        <v>2930</v>
      </c>
      <c r="F2393" t="s">
        <v>293</v>
      </c>
      <c r="G2393" t="s">
        <v>292</v>
      </c>
      <c r="H2393" t="s">
        <v>11962</v>
      </c>
    </row>
    <row r="2394" spans="1:8" x14ac:dyDescent="0.25">
      <c r="A2394" t="s">
        <v>11963</v>
      </c>
      <c r="B2394" t="s">
        <v>11964</v>
      </c>
      <c r="C2394">
        <v>6.7</v>
      </c>
      <c r="D2394" t="s">
        <v>11965</v>
      </c>
      <c r="E2394">
        <v>1994</v>
      </c>
      <c r="F2394" t="s">
        <v>18</v>
      </c>
      <c r="G2394" t="s">
        <v>3186</v>
      </c>
      <c r="H2394" t="s">
        <v>11966</v>
      </c>
    </row>
    <row r="2395" spans="1:8" x14ac:dyDescent="0.25">
      <c r="A2395" t="s">
        <v>11967</v>
      </c>
      <c r="B2395" t="s">
        <v>11968</v>
      </c>
      <c r="C2395">
        <v>2.57</v>
      </c>
      <c r="D2395" t="s">
        <v>11969</v>
      </c>
      <c r="E2395">
        <v>2014</v>
      </c>
      <c r="F2395" t="s">
        <v>25</v>
      </c>
      <c r="G2395" t="s">
        <v>639</v>
      </c>
      <c r="H2395" t="s">
        <v>11970</v>
      </c>
    </row>
    <row r="2396" spans="1:8" x14ac:dyDescent="0.25">
      <c r="A2396" t="s">
        <v>11971</v>
      </c>
      <c r="B2396" t="s">
        <v>11972</v>
      </c>
      <c r="C2396">
        <v>125.7</v>
      </c>
      <c r="D2396" t="s">
        <v>11973</v>
      </c>
      <c r="E2396">
        <v>2004</v>
      </c>
      <c r="F2396" t="s">
        <v>600</v>
      </c>
      <c r="G2396" t="s">
        <v>2949</v>
      </c>
      <c r="H2396" t="s">
        <v>11974</v>
      </c>
    </row>
    <row r="2397" spans="1:8" x14ac:dyDescent="0.25">
      <c r="A2397" t="s">
        <v>11971</v>
      </c>
      <c r="B2397" t="s">
        <v>11975</v>
      </c>
      <c r="C2397">
        <v>89.18</v>
      </c>
      <c r="D2397" t="s">
        <v>2930</v>
      </c>
      <c r="E2397" t="s">
        <v>2930</v>
      </c>
      <c r="F2397" t="s">
        <v>600</v>
      </c>
      <c r="G2397" t="s">
        <v>2949</v>
      </c>
      <c r="H2397" t="s">
        <v>11976</v>
      </c>
    </row>
    <row r="2398" spans="1:8" x14ac:dyDescent="0.25">
      <c r="A2398" t="s">
        <v>11977</v>
      </c>
      <c r="B2398" t="s">
        <v>11978</v>
      </c>
      <c r="C2398">
        <v>57.04</v>
      </c>
      <c r="D2398" t="s">
        <v>4863</v>
      </c>
      <c r="E2398">
        <v>1997</v>
      </c>
      <c r="F2398" t="s">
        <v>293</v>
      </c>
      <c r="G2398" t="s">
        <v>5163</v>
      </c>
      <c r="H2398" t="s">
        <v>11979</v>
      </c>
    </row>
    <row r="2399" spans="1:8" x14ac:dyDescent="0.25">
      <c r="A2399" t="s">
        <v>11980</v>
      </c>
      <c r="B2399" t="s">
        <v>11981</v>
      </c>
      <c r="C2399">
        <v>47.22</v>
      </c>
      <c r="D2399" t="s">
        <v>11982</v>
      </c>
      <c r="E2399" t="s">
        <v>2930</v>
      </c>
      <c r="F2399" t="s">
        <v>18</v>
      </c>
      <c r="G2399" t="s">
        <v>246</v>
      </c>
      <c r="H2399" t="s">
        <v>11983</v>
      </c>
    </row>
    <row r="2400" spans="1:8" x14ac:dyDescent="0.25">
      <c r="A2400" t="s">
        <v>11984</v>
      </c>
      <c r="B2400" t="s">
        <v>11985</v>
      </c>
      <c r="C2400">
        <v>9.1999999999999993</v>
      </c>
      <c r="D2400" t="s">
        <v>11986</v>
      </c>
      <c r="E2400" t="s">
        <v>2930</v>
      </c>
      <c r="F2400" t="s">
        <v>18</v>
      </c>
      <c r="G2400" t="s">
        <v>279</v>
      </c>
      <c r="H2400" t="s">
        <v>11987</v>
      </c>
    </row>
    <row r="2401" spans="1:8" x14ac:dyDescent="0.25">
      <c r="A2401" t="s">
        <v>11988</v>
      </c>
      <c r="B2401" t="s">
        <v>11989</v>
      </c>
      <c r="C2401">
        <v>7.2450000000000001</v>
      </c>
      <c r="D2401" t="s">
        <v>11990</v>
      </c>
      <c r="E2401">
        <v>1999</v>
      </c>
      <c r="F2401" t="s">
        <v>138</v>
      </c>
      <c r="G2401" t="s">
        <v>3186</v>
      </c>
      <c r="H2401" t="s">
        <v>11991</v>
      </c>
    </row>
    <row r="2402" spans="1:8" x14ac:dyDescent="0.25">
      <c r="A2402" t="s">
        <v>11992</v>
      </c>
      <c r="B2402" t="s">
        <v>11993</v>
      </c>
      <c r="C2402">
        <v>49.9</v>
      </c>
      <c r="D2402" t="s">
        <v>9489</v>
      </c>
      <c r="E2402">
        <v>2000</v>
      </c>
      <c r="F2402" t="s">
        <v>18</v>
      </c>
      <c r="G2402" t="s">
        <v>53</v>
      </c>
      <c r="H2402" t="s">
        <v>11994</v>
      </c>
    </row>
    <row r="2403" spans="1:8" x14ac:dyDescent="0.25">
      <c r="A2403" t="s">
        <v>11995</v>
      </c>
      <c r="B2403" t="s">
        <v>11996</v>
      </c>
      <c r="C2403">
        <v>29.69</v>
      </c>
      <c r="D2403" t="s">
        <v>11997</v>
      </c>
      <c r="E2403">
        <v>2005</v>
      </c>
      <c r="F2403" t="s">
        <v>18</v>
      </c>
      <c r="G2403" t="s">
        <v>53</v>
      </c>
      <c r="H2403" t="s">
        <v>11998</v>
      </c>
    </row>
    <row r="2404" spans="1:8" x14ac:dyDescent="0.25">
      <c r="A2404" t="s">
        <v>11999</v>
      </c>
      <c r="B2404" t="s">
        <v>12000</v>
      </c>
      <c r="C2404">
        <v>8.74</v>
      </c>
      <c r="D2404" t="s">
        <v>12001</v>
      </c>
      <c r="E2404" t="s">
        <v>2930</v>
      </c>
      <c r="F2404" t="s">
        <v>18</v>
      </c>
      <c r="G2404" t="s">
        <v>53</v>
      </c>
      <c r="H2404" t="s">
        <v>12002</v>
      </c>
    </row>
    <row r="2405" spans="1:8" x14ac:dyDescent="0.25">
      <c r="A2405" t="s">
        <v>12003</v>
      </c>
      <c r="B2405" t="s">
        <v>12004</v>
      </c>
      <c r="C2405">
        <v>5.4050000000000002</v>
      </c>
      <c r="D2405" t="s">
        <v>12005</v>
      </c>
      <c r="E2405" t="s">
        <v>2930</v>
      </c>
      <c r="F2405" t="s">
        <v>178</v>
      </c>
      <c r="G2405" t="s">
        <v>5151</v>
      </c>
      <c r="H2405" t="s">
        <v>12006</v>
      </c>
    </row>
    <row r="2406" spans="1:8" x14ac:dyDescent="0.25">
      <c r="A2406" t="s">
        <v>12007</v>
      </c>
      <c r="B2406" t="s">
        <v>12008</v>
      </c>
      <c r="C2406">
        <v>14.02</v>
      </c>
      <c r="D2406" t="s">
        <v>12009</v>
      </c>
      <c r="E2406">
        <v>2013</v>
      </c>
      <c r="F2406" t="s">
        <v>600</v>
      </c>
      <c r="G2406" t="s">
        <v>5966</v>
      </c>
      <c r="H2406" t="s">
        <v>12010</v>
      </c>
    </row>
    <row r="2407" spans="1:8" x14ac:dyDescent="0.25">
      <c r="A2407" t="s">
        <v>12011</v>
      </c>
      <c r="B2407" t="s">
        <v>12012</v>
      </c>
      <c r="C2407">
        <v>39.79</v>
      </c>
      <c r="D2407" t="s">
        <v>12013</v>
      </c>
      <c r="E2407" t="s">
        <v>2930</v>
      </c>
      <c r="F2407" t="s">
        <v>600</v>
      </c>
      <c r="G2407" t="s">
        <v>2949</v>
      </c>
      <c r="H2407" t="s">
        <v>12014</v>
      </c>
    </row>
    <row r="2408" spans="1:8" x14ac:dyDescent="0.25">
      <c r="A2408" t="s">
        <v>12015</v>
      </c>
      <c r="B2408" t="s">
        <v>12016</v>
      </c>
      <c r="C2408">
        <v>17.3</v>
      </c>
      <c r="D2408" t="s">
        <v>12017</v>
      </c>
      <c r="E2408" t="s">
        <v>2930</v>
      </c>
      <c r="F2408" t="s">
        <v>600</v>
      </c>
      <c r="G2408" t="s">
        <v>2954</v>
      </c>
      <c r="H2408" t="s">
        <v>12018</v>
      </c>
    </row>
    <row r="2409" spans="1:8" x14ac:dyDescent="0.25">
      <c r="A2409" t="s">
        <v>12019</v>
      </c>
      <c r="B2409" t="s">
        <v>12020</v>
      </c>
      <c r="C2409">
        <v>6.27</v>
      </c>
      <c r="D2409" t="s">
        <v>12021</v>
      </c>
      <c r="E2409" t="s">
        <v>2930</v>
      </c>
      <c r="F2409" t="s">
        <v>18</v>
      </c>
      <c r="G2409" t="s">
        <v>44</v>
      </c>
      <c r="H2409" t="s">
        <v>12022</v>
      </c>
    </row>
    <row r="2410" spans="1:8" x14ac:dyDescent="0.25">
      <c r="A2410" t="s">
        <v>12023</v>
      </c>
      <c r="B2410" t="s">
        <v>12024</v>
      </c>
      <c r="C2410">
        <v>37.83</v>
      </c>
      <c r="D2410" t="s">
        <v>12025</v>
      </c>
      <c r="E2410" t="s">
        <v>2930</v>
      </c>
      <c r="F2410" t="s">
        <v>18</v>
      </c>
      <c r="G2410" t="s">
        <v>17</v>
      </c>
      <c r="H2410" t="s">
        <v>12026</v>
      </c>
    </row>
    <row r="2411" spans="1:8" x14ac:dyDescent="0.25">
      <c r="A2411" t="s">
        <v>12027</v>
      </c>
      <c r="B2411" t="s">
        <v>12028</v>
      </c>
      <c r="C2411">
        <v>27.9</v>
      </c>
      <c r="D2411" t="s">
        <v>7515</v>
      </c>
      <c r="E2411">
        <v>1995</v>
      </c>
      <c r="F2411" t="s">
        <v>31</v>
      </c>
      <c r="G2411" t="s">
        <v>110</v>
      </c>
      <c r="H2411" t="s">
        <v>12029</v>
      </c>
    </row>
    <row r="2412" spans="1:8" x14ac:dyDescent="0.25">
      <c r="A2412" t="s">
        <v>12030</v>
      </c>
      <c r="B2412" t="s">
        <v>12031</v>
      </c>
      <c r="C2412">
        <v>9.92</v>
      </c>
      <c r="D2412" t="s">
        <v>12032</v>
      </c>
      <c r="E2412">
        <v>2014</v>
      </c>
      <c r="F2412" t="s">
        <v>600</v>
      </c>
      <c r="G2412" t="s">
        <v>217</v>
      </c>
      <c r="H2412" t="s">
        <v>12033</v>
      </c>
    </row>
    <row r="2413" spans="1:8" x14ac:dyDescent="0.25">
      <c r="A2413" t="s">
        <v>12030</v>
      </c>
      <c r="B2413" t="s">
        <v>12034</v>
      </c>
      <c r="C2413">
        <v>0.28999999999999998</v>
      </c>
      <c r="D2413" t="s">
        <v>2930</v>
      </c>
      <c r="E2413">
        <v>2014</v>
      </c>
      <c r="F2413" t="s">
        <v>600</v>
      </c>
      <c r="G2413" t="s">
        <v>217</v>
      </c>
      <c r="H2413" t="s">
        <v>12035</v>
      </c>
    </row>
    <row r="2414" spans="1:8" x14ac:dyDescent="0.25">
      <c r="A2414" t="s">
        <v>12030</v>
      </c>
      <c r="B2414" t="s">
        <v>12036</v>
      </c>
      <c r="C2414">
        <v>10.0405</v>
      </c>
      <c r="D2414" t="s">
        <v>12037</v>
      </c>
      <c r="E2414">
        <v>2014</v>
      </c>
      <c r="F2414" t="s">
        <v>600</v>
      </c>
      <c r="G2414" t="s">
        <v>217</v>
      </c>
      <c r="H2414" t="s">
        <v>12038</v>
      </c>
    </row>
    <row r="2415" spans="1:8" x14ac:dyDescent="0.25">
      <c r="A2415" t="s">
        <v>12039</v>
      </c>
      <c r="B2415" t="s">
        <v>12040</v>
      </c>
      <c r="C2415">
        <v>2.74</v>
      </c>
      <c r="D2415" t="s">
        <v>12041</v>
      </c>
      <c r="E2415" t="s">
        <v>2930</v>
      </c>
      <c r="F2415" t="s">
        <v>178</v>
      </c>
      <c r="G2415" t="s">
        <v>5122</v>
      </c>
      <c r="H2415" t="s">
        <v>12042</v>
      </c>
    </row>
    <row r="2416" spans="1:8" x14ac:dyDescent="0.25">
      <c r="A2416" t="s">
        <v>12043</v>
      </c>
      <c r="B2416" t="s">
        <v>12044</v>
      </c>
      <c r="C2416">
        <v>1.5</v>
      </c>
      <c r="D2416" t="s">
        <v>12045</v>
      </c>
      <c r="E2416" t="s">
        <v>2930</v>
      </c>
      <c r="F2416" t="s">
        <v>288</v>
      </c>
      <c r="G2416" t="s">
        <v>287</v>
      </c>
      <c r="H2416" t="s">
        <v>12046</v>
      </c>
    </row>
    <row r="2417" spans="1:8" x14ac:dyDescent="0.25">
      <c r="A2417" t="s">
        <v>12047</v>
      </c>
      <c r="B2417" t="s">
        <v>12048</v>
      </c>
      <c r="C2417">
        <v>5</v>
      </c>
      <c r="D2417" t="s">
        <v>12049</v>
      </c>
      <c r="E2417" t="s">
        <v>2930</v>
      </c>
      <c r="F2417" t="s">
        <v>25</v>
      </c>
      <c r="G2417" t="s">
        <v>24</v>
      </c>
      <c r="H2417" t="s">
        <v>12050</v>
      </c>
    </row>
    <row r="2418" spans="1:8" x14ac:dyDescent="0.25">
      <c r="A2418" t="s">
        <v>1076</v>
      </c>
      <c r="B2418" t="s">
        <v>12051</v>
      </c>
      <c r="C2418">
        <v>3.86</v>
      </c>
      <c r="D2418" t="s">
        <v>12052</v>
      </c>
      <c r="E2418" t="s">
        <v>2930</v>
      </c>
      <c r="F2418" t="s">
        <v>31</v>
      </c>
      <c r="G2418" t="s">
        <v>110</v>
      </c>
      <c r="H2418" t="s">
        <v>12053</v>
      </c>
    </row>
    <row r="2419" spans="1:8" x14ac:dyDescent="0.25">
      <c r="A2419" t="s">
        <v>12054</v>
      </c>
      <c r="B2419" t="s">
        <v>12055</v>
      </c>
      <c r="C2419">
        <v>91.49</v>
      </c>
      <c r="D2419" t="s">
        <v>12056</v>
      </c>
      <c r="E2419" t="s">
        <v>2930</v>
      </c>
      <c r="F2419" t="s">
        <v>25</v>
      </c>
      <c r="G2419" t="s">
        <v>3017</v>
      </c>
      <c r="H2419" t="s">
        <v>12057</v>
      </c>
    </row>
    <row r="2420" spans="1:8" x14ac:dyDescent="0.25">
      <c r="A2420" t="s">
        <v>12058</v>
      </c>
      <c r="B2420" t="s">
        <v>12059</v>
      </c>
      <c r="C2420" t="s">
        <v>2930</v>
      </c>
      <c r="D2420" t="s">
        <v>2930</v>
      </c>
      <c r="E2420" t="s">
        <v>2930</v>
      </c>
      <c r="F2420" t="s">
        <v>2930</v>
      </c>
      <c r="G2420" t="s">
        <v>2930</v>
      </c>
      <c r="H2420" t="s">
        <v>12060</v>
      </c>
    </row>
    <row r="2421" spans="1:8" x14ac:dyDescent="0.25">
      <c r="A2421" t="s">
        <v>12061</v>
      </c>
      <c r="B2421" t="s">
        <v>12062</v>
      </c>
      <c r="C2421">
        <v>7.87</v>
      </c>
      <c r="D2421" t="s">
        <v>12063</v>
      </c>
      <c r="E2421" t="s">
        <v>2930</v>
      </c>
      <c r="F2421" t="s">
        <v>31</v>
      </c>
      <c r="G2421" t="s">
        <v>3249</v>
      </c>
      <c r="H2421" t="s">
        <v>12064</v>
      </c>
    </row>
    <row r="2422" spans="1:8" x14ac:dyDescent="0.25">
      <c r="A2422" t="s">
        <v>12065</v>
      </c>
      <c r="B2422" t="s">
        <v>12066</v>
      </c>
      <c r="C2422">
        <v>10.17</v>
      </c>
      <c r="D2422" t="s">
        <v>12067</v>
      </c>
      <c r="E2422">
        <v>2011</v>
      </c>
      <c r="F2422" t="s">
        <v>77</v>
      </c>
      <c r="G2422" t="s">
        <v>8415</v>
      </c>
      <c r="H2422" t="s">
        <v>12068</v>
      </c>
    </row>
    <row r="2423" spans="1:8" x14ac:dyDescent="0.25">
      <c r="A2423" t="s">
        <v>12069</v>
      </c>
      <c r="B2423" t="s">
        <v>12070</v>
      </c>
      <c r="C2423">
        <v>11.295999999999999</v>
      </c>
      <c r="D2423" t="s">
        <v>12071</v>
      </c>
      <c r="E2423">
        <v>2014</v>
      </c>
      <c r="F2423" t="s">
        <v>2930</v>
      </c>
      <c r="G2423" t="s">
        <v>2930</v>
      </c>
      <c r="H2423" t="s">
        <v>12072</v>
      </c>
    </row>
    <row r="2424" spans="1:8" x14ac:dyDescent="0.25">
      <c r="A2424" t="s">
        <v>12073</v>
      </c>
      <c r="B2424" t="s">
        <v>12074</v>
      </c>
      <c r="C2424">
        <v>4.07</v>
      </c>
      <c r="D2424" t="s">
        <v>12075</v>
      </c>
      <c r="E2424">
        <v>2010</v>
      </c>
      <c r="F2424" t="s">
        <v>18</v>
      </c>
      <c r="G2424" t="s">
        <v>17</v>
      </c>
      <c r="H2424" t="s">
        <v>12076</v>
      </c>
    </row>
    <row r="2425" spans="1:8" x14ac:dyDescent="0.25">
      <c r="A2425" t="s">
        <v>12077</v>
      </c>
      <c r="B2425" t="s">
        <v>12078</v>
      </c>
      <c r="C2425" t="s">
        <v>2930</v>
      </c>
      <c r="D2425" t="s">
        <v>2930</v>
      </c>
      <c r="E2425" t="s">
        <v>2930</v>
      </c>
      <c r="F2425" t="s">
        <v>77</v>
      </c>
      <c r="G2425" t="s">
        <v>88</v>
      </c>
      <c r="H2425" t="s">
        <v>12079</v>
      </c>
    </row>
    <row r="2426" spans="1:8" x14ac:dyDescent="0.25">
      <c r="A2426" t="s">
        <v>12080</v>
      </c>
      <c r="B2426" t="s">
        <v>12081</v>
      </c>
      <c r="C2426">
        <v>4.28</v>
      </c>
      <c r="D2426" t="s">
        <v>12082</v>
      </c>
      <c r="E2426" t="s">
        <v>2930</v>
      </c>
      <c r="F2426" t="s">
        <v>25</v>
      </c>
      <c r="G2426" t="s">
        <v>24</v>
      </c>
      <c r="H2426" t="s">
        <v>12083</v>
      </c>
    </row>
    <row r="2427" spans="1:8" x14ac:dyDescent="0.25">
      <c r="A2427" t="s">
        <v>12084</v>
      </c>
      <c r="B2427" t="s">
        <v>12085</v>
      </c>
      <c r="C2427">
        <v>13.95</v>
      </c>
      <c r="D2427" t="s">
        <v>12086</v>
      </c>
      <c r="E2427">
        <v>1986</v>
      </c>
      <c r="F2427" t="s">
        <v>288</v>
      </c>
      <c r="G2427" t="s">
        <v>409</v>
      </c>
      <c r="H2427" t="s">
        <v>12087</v>
      </c>
    </row>
    <row r="2428" spans="1:8" x14ac:dyDescent="0.25">
      <c r="A2428" t="s">
        <v>12088</v>
      </c>
      <c r="B2428" t="s">
        <v>12089</v>
      </c>
      <c r="C2428">
        <v>84.3</v>
      </c>
      <c r="D2428" t="s">
        <v>12090</v>
      </c>
      <c r="E2428" t="s">
        <v>2930</v>
      </c>
      <c r="F2428" t="s">
        <v>18</v>
      </c>
      <c r="G2428" t="s">
        <v>53</v>
      </c>
      <c r="H2428" t="s">
        <v>12091</v>
      </c>
    </row>
    <row r="2429" spans="1:8" x14ac:dyDescent="0.25">
      <c r="A2429" t="s">
        <v>12092</v>
      </c>
      <c r="B2429" t="s">
        <v>12093</v>
      </c>
      <c r="C2429">
        <v>24.01</v>
      </c>
      <c r="D2429" t="s">
        <v>2930</v>
      </c>
      <c r="E2429" t="s">
        <v>2930</v>
      </c>
      <c r="F2429" t="s">
        <v>600</v>
      </c>
      <c r="G2429" t="s">
        <v>3451</v>
      </c>
      <c r="H2429" t="s">
        <v>12094</v>
      </c>
    </row>
    <row r="2430" spans="1:8" x14ac:dyDescent="0.25">
      <c r="A2430" t="s">
        <v>12092</v>
      </c>
      <c r="B2430" t="s">
        <v>12095</v>
      </c>
      <c r="C2430">
        <v>22.7</v>
      </c>
      <c r="D2430" t="s">
        <v>2930</v>
      </c>
      <c r="E2430" t="s">
        <v>2930</v>
      </c>
      <c r="F2430" t="s">
        <v>600</v>
      </c>
      <c r="G2430" t="s">
        <v>3451</v>
      </c>
      <c r="H2430" t="s">
        <v>12096</v>
      </c>
    </row>
    <row r="2431" spans="1:8" x14ac:dyDescent="0.25">
      <c r="A2431" t="s">
        <v>12092</v>
      </c>
      <c r="B2431" t="s">
        <v>12097</v>
      </c>
      <c r="C2431">
        <v>24.49</v>
      </c>
      <c r="D2431" t="s">
        <v>2930</v>
      </c>
      <c r="E2431" t="s">
        <v>2930</v>
      </c>
      <c r="F2431" t="s">
        <v>600</v>
      </c>
      <c r="G2431" t="s">
        <v>3451</v>
      </c>
      <c r="H2431" t="s">
        <v>12098</v>
      </c>
    </row>
    <row r="2432" spans="1:8" x14ac:dyDescent="0.25">
      <c r="A2432" t="s">
        <v>12092</v>
      </c>
      <c r="B2432" t="s">
        <v>12099</v>
      </c>
      <c r="C2432">
        <v>9.36</v>
      </c>
      <c r="D2432" t="s">
        <v>12100</v>
      </c>
      <c r="E2432" t="s">
        <v>2930</v>
      </c>
      <c r="F2432" t="s">
        <v>600</v>
      </c>
      <c r="G2432" t="s">
        <v>3451</v>
      </c>
      <c r="H2432" t="s">
        <v>12101</v>
      </c>
    </row>
    <row r="2433" spans="1:8" x14ac:dyDescent="0.25">
      <c r="A2433" t="s">
        <v>12092</v>
      </c>
      <c r="B2433" t="s">
        <v>12102</v>
      </c>
      <c r="C2433">
        <v>49.252499999999998</v>
      </c>
      <c r="D2433" t="s">
        <v>12103</v>
      </c>
      <c r="E2433" t="s">
        <v>2930</v>
      </c>
      <c r="F2433" t="s">
        <v>600</v>
      </c>
      <c r="G2433" t="s">
        <v>3451</v>
      </c>
      <c r="H2433" t="s">
        <v>12104</v>
      </c>
    </row>
    <row r="2434" spans="1:8" x14ac:dyDescent="0.25">
      <c r="A2434" t="s">
        <v>12092</v>
      </c>
      <c r="B2434" t="s">
        <v>12105</v>
      </c>
      <c r="C2434">
        <v>65.3</v>
      </c>
      <c r="D2434" t="s">
        <v>12106</v>
      </c>
      <c r="E2434" t="s">
        <v>2930</v>
      </c>
      <c r="F2434" t="s">
        <v>600</v>
      </c>
      <c r="G2434" t="s">
        <v>3451</v>
      </c>
      <c r="H2434" t="s">
        <v>12107</v>
      </c>
    </row>
    <row r="2435" spans="1:8" x14ac:dyDescent="0.25">
      <c r="A2435" t="s">
        <v>12108</v>
      </c>
      <c r="B2435" t="s">
        <v>12109</v>
      </c>
      <c r="C2435">
        <v>1.24</v>
      </c>
      <c r="D2435" t="s">
        <v>12110</v>
      </c>
      <c r="E2435" t="s">
        <v>2930</v>
      </c>
      <c r="F2435" t="s">
        <v>18</v>
      </c>
      <c r="G2435" t="s">
        <v>3844</v>
      </c>
      <c r="H2435" t="s">
        <v>12111</v>
      </c>
    </row>
    <row r="2436" spans="1:8" x14ac:dyDescent="0.25">
      <c r="A2436" t="s">
        <v>12112</v>
      </c>
      <c r="B2436" t="s">
        <v>12113</v>
      </c>
      <c r="C2436">
        <v>1.43</v>
      </c>
      <c r="D2436" t="s">
        <v>12114</v>
      </c>
      <c r="E2436" t="s">
        <v>2930</v>
      </c>
      <c r="F2436" t="s">
        <v>31</v>
      </c>
      <c r="G2436" t="s">
        <v>3389</v>
      </c>
      <c r="H2436" t="s">
        <v>12115</v>
      </c>
    </row>
    <row r="2437" spans="1:8" x14ac:dyDescent="0.25">
      <c r="A2437" t="s">
        <v>12116</v>
      </c>
      <c r="B2437" t="s">
        <v>12117</v>
      </c>
      <c r="C2437">
        <v>12.78</v>
      </c>
      <c r="D2437" t="s">
        <v>12118</v>
      </c>
      <c r="E2437" t="s">
        <v>2930</v>
      </c>
      <c r="F2437" t="s">
        <v>138</v>
      </c>
      <c r="G2437" t="s">
        <v>12119</v>
      </c>
      <c r="H2437" t="s">
        <v>12120</v>
      </c>
    </row>
    <row r="2438" spans="1:8" x14ac:dyDescent="0.25">
      <c r="A2438" t="s">
        <v>12121</v>
      </c>
      <c r="B2438" t="s">
        <v>12122</v>
      </c>
      <c r="C2438">
        <v>1.46</v>
      </c>
      <c r="D2438" t="s">
        <v>12123</v>
      </c>
      <c r="E2438">
        <v>1995</v>
      </c>
      <c r="F2438" t="s">
        <v>18</v>
      </c>
      <c r="G2438" t="s">
        <v>17</v>
      </c>
      <c r="H2438" t="s">
        <v>12124</v>
      </c>
    </row>
    <row r="2439" spans="1:8" x14ac:dyDescent="0.25">
      <c r="A2439" t="s">
        <v>12125</v>
      </c>
      <c r="B2439" t="s">
        <v>12126</v>
      </c>
      <c r="C2439">
        <v>1.53</v>
      </c>
      <c r="D2439" t="s">
        <v>12127</v>
      </c>
      <c r="E2439">
        <v>2000</v>
      </c>
      <c r="F2439" t="s">
        <v>18</v>
      </c>
      <c r="G2439" t="s">
        <v>3186</v>
      </c>
      <c r="H2439" t="s">
        <v>12128</v>
      </c>
    </row>
    <row r="2440" spans="1:8" x14ac:dyDescent="0.25">
      <c r="A2440" t="s">
        <v>12129</v>
      </c>
      <c r="B2440" t="s">
        <v>12130</v>
      </c>
      <c r="C2440">
        <v>5.0599999999999996</v>
      </c>
      <c r="D2440" t="s">
        <v>12131</v>
      </c>
      <c r="E2440" t="s">
        <v>2930</v>
      </c>
      <c r="F2440" t="s">
        <v>18</v>
      </c>
      <c r="G2440" t="s">
        <v>3249</v>
      </c>
      <c r="H2440" t="s">
        <v>12132</v>
      </c>
    </row>
    <row r="2441" spans="1:8" x14ac:dyDescent="0.25">
      <c r="A2441" t="s">
        <v>12133</v>
      </c>
      <c r="B2441" t="s">
        <v>12134</v>
      </c>
      <c r="C2441">
        <v>30.77</v>
      </c>
      <c r="D2441" t="s">
        <v>12135</v>
      </c>
      <c r="E2441" t="s">
        <v>2930</v>
      </c>
      <c r="F2441" t="s">
        <v>77</v>
      </c>
      <c r="G2441" t="s">
        <v>4495</v>
      </c>
      <c r="H2441" t="s">
        <v>12136</v>
      </c>
    </row>
    <row r="2442" spans="1:8" x14ac:dyDescent="0.25">
      <c r="A2442" t="s">
        <v>12137</v>
      </c>
      <c r="B2442" t="s">
        <v>12138</v>
      </c>
      <c r="C2442">
        <v>18.73</v>
      </c>
      <c r="D2442" t="s">
        <v>12139</v>
      </c>
      <c r="E2442">
        <v>2010</v>
      </c>
      <c r="F2442" t="s">
        <v>293</v>
      </c>
      <c r="G2442" t="s">
        <v>8415</v>
      </c>
      <c r="H2442" t="s">
        <v>12140</v>
      </c>
    </row>
    <row r="2443" spans="1:8" x14ac:dyDescent="0.25">
      <c r="A2443" t="s">
        <v>12141</v>
      </c>
      <c r="B2443" t="s">
        <v>12142</v>
      </c>
      <c r="C2443">
        <v>53.26</v>
      </c>
      <c r="D2443" t="s">
        <v>4853</v>
      </c>
      <c r="E2443" t="s">
        <v>2930</v>
      </c>
      <c r="F2443" t="s">
        <v>18</v>
      </c>
      <c r="G2443" t="s">
        <v>44</v>
      </c>
      <c r="H2443" t="s">
        <v>12143</v>
      </c>
    </row>
    <row r="2444" spans="1:8" x14ac:dyDescent="0.25">
      <c r="A2444" t="s">
        <v>12144</v>
      </c>
      <c r="B2444" t="s">
        <v>12145</v>
      </c>
      <c r="C2444">
        <v>19.579999999999998</v>
      </c>
      <c r="D2444" t="s">
        <v>12146</v>
      </c>
      <c r="E2444">
        <v>2010</v>
      </c>
      <c r="F2444" t="s">
        <v>2930</v>
      </c>
      <c r="G2444" t="s">
        <v>2930</v>
      </c>
      <c r="H2444" t="s">
        <v>12147</v>
      </c>
    </row>
    <row r="2445" spans="1:8" x14ac:dyDescent="0.25">
      <c r="A2445" t="s">
        <v>12148</v>
      </c>
      <c r="B2445" t="s">
        <v>12149</v>
      </c>
      <c r="C2445">
        <v>15.73</v>
      </c>
      <c r="D2445" t="s">
        <v>12150</v>
      </c>
      <c r="E2445">
        <v>2011</v>
      </c>
      <c r="F2445" t="s">
        <v>2930</v>
      </c>
      <c r="G2445" t="s">
        <v>2930</v>
      </c>
      <c r="H2445" t="s">
        <v>12151</v>
      </c>
    </row>
    <row r="2446" spans="1:8" x14ac:dyDescent="0.25">
      <c r="A2446" t="s">
        <v>12152</v>
      </c>
      <c r="B2446" t="s">
        <v>12153</v>
      </c>
      <c r="C2446">
        <v>54.44</v>
      </c>
      <c r="D2446" t="s">
        <v>7281</v>
      </c>
      <c r="E2446">
        <v>2012</v>
      </c>
      <c r="F2446" t="s">
        <v>178</v>
      </c>
      <c r="G2446" t="s">
        <v>5089</v>
      </c>
      <c r="H2446" t="s">
        <v>12154</v>
      </c>
    </row>
    <row r="2447" spans="1:8" x14ac:dyDescent="0.25">
      <c r="A2447" t="s">
        <v>12155</v>
      </c>
      <c r="B2447" t="s">
        <v>12156</v>
      </c>
      <c r="C2447">
        <v>2.56</v>
      </c>
      <c r="D2447" t="s">
        <v>12157</v>
      </c>
      <c r="E2447">
        <v>2011</v>
      </c>
      <c r="F2447" t="s">
        <v>178</v>
      </c>
      <c r="G2447" t="s">
        <v>2994</v>
      </c>
      <c r="H2447" t="s">
        <v>12158</v>
      </c>
    </row>
    <row r="2448" spans="1:8" x14ac:dyDescent="0.25">
      <c r="A2448" t="s">
        <v>12159</v>
      </c>
      <c r="B2448" t="s">
        <v>12160</v>
      </c>
      <c r="C2448">
        <v>32.880000000000003</v>
      </c>
      <c r="D2448" t="s">
        <v>4627</v>
      </c>
      <c r="E2448">
        <v>1991</v>
      </c>
      <c r="F2448" t="s">
        <v>31</v>
      </c>
      <c r="G2448" t="s">
        <v>387</v>
      </c>
      <c r="H2448" t="s">
        <v>12161</v>
      </c>
    </row>
    <row r="2449" spans="1:8" x14ac:dyDescent="0.25">
      <c r="A2449" t="s">
        <v>12162</v>
      </c>
      <c r="B2449" t="s">
        <v>12163</v>
      </c>
      <c r="C2449">
        <v>8.19</v>
      </c>
      <c r="D2449" t="s">
        <v>12164</v>
      </c>
      <c r="E2449" t="s">
        <v>2930</v>
      </c>
      <c r="F2449" t="s">
        <v>18</v>
      </c>
      <c r="G2449" t="s">
        <v>1000</v>
      </c>
      <c r="H2449" t="s">
        <v>12165</v>
      </c>
    </row>
    <row r="2450" spans="1:8" x14ac:dyDescent="0.25">
      <c r="A2450" t="s">
        <v>12166</v>
      </c>
      <c r="B2450" t="s">
        <v>12167</v>
      </c>
      <c r="C2450">
        <v>16.75</v>
      </c>
      <c r="D2450" t="s">
        <v>12168</v>
      </c>
      <c r="E2450" t="s">
        <v>2930</v>
      </c>
      <c r="F2450" t="s">
        <v>18</v>
      </c>
      <c r="G2450" t="s">
        <v>44</v>
      </c>
      <c r="H2450" t="s">
        <v>12169</v>
      </c>
    </row>
    <row r="2451" spans="1:8" x14ac:dyDescent="0.25">
      <c r="A2451" t="s">
        <v>12170</v>
      </c>
      <c r="B2451" t="s">
        <v>12171</v>
      </c>
      <c r="C2451">
        <v>0.47</v>
      </c>
      <c r="D2451" t="s">
        <v>12172</v>
      </c>
      <c r="E2451">
        <v>2013</v>
      </c>
      <c r="F2451" t="s">
        <v>2930</v>
      </c>
      <c r="G2451" t="s">
        <v>2930</v>
      </c>
      <c r="H2451" t="s">
        <v>12173</v>
      </c>
    </row>
    <row r="2452" spans="1:8" x14ac:dyDescent="0.25">
      <c r="A2452" t="s">
        <v>12174</v>
      </c>
      <c r="B2452" t="s">
        <v>12175</v>
      </c>
      <c r="C2452">
        <v>3.11</v>
      </c>
      <c r="D2452" t="s">
        <v>12176</v>
      </c>
      <c r="E2452" t="s">
        <v>2930</v>
      </c>
      <c r="F2452" t="s">
        <v>138</v>
      </c>
      <c r="G2452" t="s">
        <v>3670</v>
      </c>
      <c r="H2452" t="s">
        <v>12177</v>
      </c>
    </row>
    <row r="2453" spans="1:8" x14ac:dyDescent="0.25">
      <c r="A2453" t="s">
        <v>12178</v>
      </c>
      <c r="B2453" t="s">
        <v>12179</v>
      </c>
      <c r="C2453">
        <v>12.37</v>
      </c>
      <c r="D2453" t="s">
        <v>12180</v>
      </c>
      <c r="E2453" t="s">
        <v>2930</v>
      </c>
      <c r="F2453" t="s">
        <v>25</v>
      </c>
      <c r="G2453" t="s">
        <v>3278</v>
      </c>
      <c r="H2453" t="s">
        <v>12181</v>
      </c>
    </row>
    <row r="2454" spans="1:8" x14ac:dyDescent="0.25">
      <c r="A2454" t="s">
        <v>12182</v>
      </c>
      <c r="B2454" t="s">
        <v>12183</v>
      </c>
      <c r="C2454">
        <v>7.44</v>
      </c>
      <c r="D2454" t="s">
        <v>12184</v>
      </c>
      <c r="E2454" t="s">
        <v>2930</v>
      </c>
      <c r="F2454" t="s">
        <v>31</v>
      </c>
      <c r="G2454" t="s">
        <v>3463</v>
      </c>
      <c r="H2454" t="s">
        <v>12185</v>
      </c>
    </row>
    <row r="2455" spans="1:8" x14ac:dyDescent="0.25">
      <c r="A2455" t="s">
        <v>12186</v>
      </c>
      <c r="B2455" t="s">
        <v>12187</v>
      </c>
      <c r="C2455">
        <v>26.253499999999999</v>
      </c>
      <c r="D2455" t="s">
        <v>2930</v>
      </c>
      <c r="E2455" t="s">
        <v>2930</v>
      </c>
      <c r="F2455" t="s">
        <v>31</v>
      </c>
      <c r="G2455" t="s">
        <v>154</v>
      </c>
      <c r="H2455" t="s">
        <v>12188</v>
      </c>
    </row>
    <row r="2456" spans="1:8" x14ac:dyDescent="0.25">
      <c r="A2456" t="s">
        <v>12186</v>
      </c>
      <c r="B2456" t="s">
        <v>12189</v>
      </c>
      <c r="C2456">
        <v>25.2</v>
      </c>
      <c r="D2456" t="s">
        <v>2930</v>
      </c>
      <c r="E2456" t="s">
        <v>2930</v>
      </c>
      <c r="F2456" t="s">
        <v>31</v>
      </c>
      <c r="G2456" t="s">
        <v>154</v>
      </c>
      <c r="H2456" t="s">
        <v>12190</v>
      </c>
    </row>
    <row r="2457" spans="1:8" x14ac:dyDescent="0.25">
      <c r="A2457" t="s">
        <v>12191</v>
      </c>
      <c r="B2457" t="s">
        <v>12192</v>
      </c>
      <c r="C2457">
        <v>18.899999999999999</v>
      </c>
      <c r="D2457" t="s">
        <v>12193</v>
      </c>
      <c r="E2457" t="s">
        <v>2930</v>
      </c>
      <c r="F2457" t="s">
        <v>600</v>
      </c>
      <c r="G2457" t="s">
        <v>2954</v>
      </c>
      <c r="H2457" t="s">
        <v>12194</v>
      </c>
    </row>
    <row r="2458" spans="1:8" x14ac:dyDescent="0.25">
      <c r="A2458" t="s">
        <v>12195</v>
      </c>
      <c r="B2458" t="s">
        <v>12196</v>
      </c>
      <c r="C2458">
        <v>65.05</v>
      </c>
      <c r="D2458" t="s">
        <v>3084</v>
      </c>
      <c r="E2458" t="s">
        <v>2930</v>
      </c>
      <c r="F2458" t="s">
        <v>600</v>
      </c>
      <c r="G2458" t="s">
        <v>2949</v>
      </c>
      <c r="H2458" t="s">
        <v>12197</v>
      </c>
    </row>
    <row r="2459" spans="1:8" x14ac:dyDescent="0.25">
      <c r="A2459" t="s">
        <v>12198</v>
      </c>
      <c r="B2459" t="s">
        <v>12199</v>
      </c>
      <c r="C2459">
        <v>7.27</v>
      </c>
      <c r="D2459" t="s">
        <v>12200</v>
      </c>
      <c r="E2459" t="s">
        <v>2930</v>
      </c>
      <c r="F2459" t="s">
        <v>600</v>
      </c>
      <c r="G2459" t="s">
        <v>2949</v>
      </c>
      <c r="H2459" t="s">
        <v>12201</v>
      </c>
    </row>
    <row r="2460" spans="1:8" x14ac:dyDescent="0.25">
      <c r="A2460" t="s">
        <v>12202</v>
      </c>
      <c r="B2460" t="s">
        <v>12203</v>
      </c>
      <c r="C2460">
        <v>16.8001</v>
      </c>
      <c r="D2460" t="s">
        <v>12204</v>
      </c>
      <c r="E2460" t="s">
        <v>2930</v>
      </c>
      <c r="F2460" t="s">
        <v>600</v>
      </c>
      <c r="G2460" t="s">
        <v>2949</v>
      </c>
      <c r="H2460" t="s">
        <v>12205</v>
      </c>
    </row>
    <row r="2461" spans="1:8" x14ac:dyDescent="0.25">
      <c r="A2461" t="s">
        <v>12206</v>
      </c>
      <c r="B2461" t="s">
        <v>12207</v>
      </c>
      <c r="C2461">
        <v>18.579999999999998</v>
      </c>
      <c r="D2461" t="s">
        <v>12208</v>
      </c>
      <c r="E2461" t="s">
        <v>2930</v>
      </c>
      <c r="F2461" t="s">
        <v>600</v>
      </c>
      <c r="G2461" t="s">
        <v>3621</v>
      </c>
      <c r="H2461" t="s">
        <v>12209</v>
      </c>
    </row>
    <row r="2462" spans="1:8" x14ac:dyDescent="0.25">
      <c r="A2462" t="s">
        <v>12210</v>
      </c>
      <c r="B2462" t="s">
        <v>12211</v>
      </c>
      <c r="C2462">
        <v>11.6501</v>
      </c>
      <c r="D2462" t="s">
        <v>12212</v>
      </c>
      <c r="E2462" t="s">
        <v>2930</v>
      </c>
      <c r="F2462" t="s">
        <v>600</v>
      </c>
      <c r="G2462" t="s">
        <v>2949</v>
      </c>
      <c r="H2462" t="s">
        <v>12213</v>
      </c>
    </row>
    <row r="2463" spans="1:8" x14ac:dyDescent="0.25">
      <c r="A2463" t="s">
        <v>12214</v>
      </c>
      <c r="B2463" t="s">
        <v>12215</v>
      </c>
      <c r="C2463">
        <v>29.64</v>
      </c>
      <c r="D2463" t="s">
        <v>12216</v>
      </c>
      <c r="E2463" t="s">
        <v>2930</v>
      </c>
      <c r="F2463" t="s">
        <v>600</v>
      </c>
      <c r="G2463" t="s">
        <v>2949</v>
      </c>
      <c r="H2463" t="s">
        <v>12217</v>
      </c>
    </row>
    <row r="2464" spans="1:8" x14ac:dyDescent="0.25">
      <c r="A2464" t="s">
        <v>12218</v>
      </c>
      <c r="B2464" t="s">
        <v>12219</v>
      </c>
      <c r="C2464">
        <v>16.62</v>
      </c>
      <c r="D2464" t="s">
        <v>12220</v>
      </c>
      <c r="E2464">
        <v>1993</v>
      </c>
      <c r="F2464" t="s">
        <v>600</v>
      </c>
      <c r="G2464" t="s">
        <v>2949</v>
      </c>
      <c r="H2464" t="s">
        <v>12221</v>
      </c>
    </row>
    <row r="2465" spans="1:8" x14ac:dyDescent="0.25">
      <c r="A2465" t="s">
        <v>12222</v>
      </c>
      <c r="B2465" t="s">
        <v>12223</v>
      </c>
      <c r="C2465">
        <v>22.78</v>
      </c>
      <c r="D2465" t="s">
        <v>12224</v>
      </c>
      <c r="E2465" t="s">
        <v>2930</v>
      </c>
      <c r="F2465" t="s">
        <v>31</v>
      </c>
      <c r="G2465" t="s">
        <v>3442</v>
      </c>
      <c r="H2465" t="s">
        <v>12225</v>
      </c>
    </row>
    <row r="2466" spans="1:8" x14ac:dyDescent="0.25">
      <c r="A2466" t="s">
        <v>12226</v>
      </c>
      <c r="B2466" t="s">
        <v>12227</v>
      </c>
      <c r="C2466">
        <v>18.175000000000001</v>
      </c>
      <c r="D2466" t="s">
        <v>12228</v>
      </c>
      <c r="E2466">
        <v>1983</v>
      </c>
      <c r="F2466" t="s">
        <v>25</v>
      </c>
      <c r="G2466" t="s">
        <v>401</v>
      </c>
      <c r="H2466" t="s">
        <v>12229</v>
      </c>
    </row>
    <row r="2467" spans="1:8" x14ac:dyDescent="0.25">
      <c r="A2467" t="s">
        <v>12230</v>
      </c>
      <c r="B2467" t="s">
        <v>12231</v>
      </c>
      <c r="C2467">
        <v>3.27</v>
      </c>
      <c r="D2467" t="s">
        <v>12232</v>
      </c>
      <c r="E2467">
        <v>1999</v>
      </c>
      <c r="F2467" t="s">
        <v>31</v>
      </c>
      <c r="G2467" t="s">
        <v>110</v>
      </c>
      <c r="H2467" t="s">
        <v>12233</v>
      </c>
    </row>
    <row r="2468" spans="1:8" x14ac:dyDescent="0.25">
      <c r="A2468" t="s">
        <v>12234</v>
      </c>
      <c r="B2468" t="s">
        <v>12235</v>
      </c>
      <c r="C2468">
        <v>1.47</v>
      </c>
      <c r="D2468" t="s">
        <v>12236</v>
      </c>
      <c r="E2468" t="s">
        <v>2930</v>
      </c>
      <c r="F2468" t="s">
        <v>218</v>
      </c>
      <c r="G2468" t="s">
        <v>217</v>
      </c>
      <c r="H2468" t="s">
        <v>12237</v>
      </c>
    </row>
    <row r="2469" spans="1:8" x14ac:dyDescent="0.25">
      <c r="A2469" t="s">
        <v>12238</v>
      </c>
      <c r="B2469" t="s">
        <v>12239</v>
      </c>
      <c r="C2469">
        <v>15.2</v>
      </c>
      <c r="D2469" t="s">
        <v>12240</v>
      </c>
      <c r="E2469">
        <v>2014</v>
      </c>
      <c r="F2469" t="s">
        <v>116</v>
      </c>
      <c r="G2469" t="s">
        <v>12241</v>
      </c>
      <c r="H2469" t="s">
        <v>12242</v>
      </c>
    </row>
    <row r="2470" spans="1:8" x14ac:dyDescent="0.25">
      <c r="A2470" t="s">
        <v>12243</v>
      </c>
      <c r="B2470" t="s">
        <v>12244</v>
      </c>
      <c r="C2470">
        <v>51.44</v>
      </c>
      <c r="D2470" t="s">
        <v>5081</v>
      </c>
      <c r="E2470">
        <v>2015</v>
      </c>
      <c r="F2470" t="s">
        <v>25</v>
      </c>
      <c r="G2470" t="s">
        <v>62</v>
      </c>
      <c r="H2470" t="s">
        <v>12245</v>
      </c>
    </row>
    <row r="2471" spans="1:8" x14ac:dyDescent="0.25">
      <c r="A2471" t="s">
        <v>12246</v>
      </c>
      <c r="B2471" t="s">
        <v>12247</v>
      </c>
      <c r="C2471">
        <v>5.35</v>
      </c>
      <c r="D2471" t="s">
        <v>12248</v>
      </c>
      <c r="E2471" t="s">
        <v>2930</v>
      </c>
      <c r="F2471" t="s">
        <v>138</v>
      </c>
      <c r="G2471" t="s">
        <v>228</v>
      </c>
      <c r="H2471" t="s">
        <v>12249</v>
      </c>
    </row>
    <row r="2472" spans="1:8" x14ac:dyDescent="0.25">
      <c r="A2472" t="s">
        <v>12250</v>
      </c>
      <c r="B2472" t="s">
        <v>12251</v>
      </c>
      <c r="C2472">
        <v>26.21</v>
      </c>
      <c r="D2472" t="s">
        <v>12252</v>
      </c>
      <c r="E2472" t="s">
        <v>2930</v>
      </c>
      <c r="F2472" t="s">
        <v>77</v>
      </c>
      <c r="G2472" t="s">
        <v>5370</v>
      </c>
      <c r="H2472" t="s">
        <v>12253</v>
      </c>
    </row>
    <row r="2473" spans="1:8" x14ac:dyDescent="0.25">
      <c r="A2473" t="s">
        <v>12254</v>
      </c>
      <c r="B2473" t="s">
        <v>12255</v>
      </c>
      <c r="C2473">
        <v>7.46</v>
      </c>
      <c r="D2473" t="s">
        <v>12256</v>
      </c>
      <c r="E2473" t="s">
        <v>2930</v>
      </c>
      <c r="F2473" t="s">
        <v>25</v>
      </c>
      <c r="G2473" t="s">
        <v>24</v>
      </c>
      <c r="H2473" t="s">
        <v>12257</v>
      </c>
    </row>
    <row r="2474" spans="1:8" x14ac:dyDescent="0.25">
      <c r="A2474" t="s">
        <v>12258</v>
      </c>
      <c r="B2474" t="s">
        <v>12259</v>
      </c>
      <c r="C2474">
        <v>0.98709999999999998</v>
      </c>
      <c r="D2474" t="s">
        <v>12260</v>
      </c>
      <c r="E2474" t="s">
        <v>2930</v>
      </c>
      <c r="F2474" t="s">
        <v>18</v>
      </c>
      <c r="G2474" t="s">
        <v>6438</v>
      </c>
      <c r="H2474" t="s">
        <v>12261</v>
      </c>
    </row>
    <row r="2475" spans="1:8" x14ac:dyDescent="0.25">
      <c r="A2475" t="s">
        <v>12262</v>
      </c>
      <c r="B2475" t="s">
        <v>12263</v>
      </c>
      <c r="C2475">
        <v>4.3099999999999996</v>
      </c>
      <c r="D2475" t="s">
        <v>12264</v>
      </c>
      <c r="E2475" t="s">
        <v>2930</v>
      </c>
      <c r="F2475" t="s">
        <v>18</v>
      </c>
      <c r="G2475" t="s">
        <v>44</v>
      </c>
      <c r="H2475" t="s">
        <v>12265</v>
      </c>
    </row>
    <row r="2476" spans="1:8" x14ac:dyDescent="0.25">
      <c r="A2476" t="s">
        <v>12266</v>
      </c>
      <c r="B2476" t="s">
        <v>12267</v>
      </c>
      <c r="C2476">
        <v>0.93</v>
      </c>
      <c r="D2476" t="s">
        <v>12268</v>
      </c>
      <c r="E2476" t="s">
        <v>2930</v>
      </c>
      <c r="F2476" t="s">
        <v>218</v>
      </c>
      <c r="G2476" t="s">
        <v>3028</v>
      </c>
      <c r="H2476" t="s">
        <v>12269</v>
      </c>
    </row>
    <row r="2477" spans="1:8" x14ac:dyDescent="0.25">
      <c r="A2477" t="s">
        <v>12270</v>
      </c>
      <c r="B2477" t="s">
        <v>12271</v>
      </c>
      <c r="C2477">
        <v>81.77</v>
      </c>
      <c r="D2477" t="s">
        <v>12272</v>
      </c>
      <c r="E2477">
        <v>2011</v>
      </c>
      <c r="F2477" t="s">
        <v>288</v>
      </c>
      <c r="G2477" t="s">
        <v>409</v>
      </c>
      <c r="H2477" t="s">
        <v>12273</v>
      </c>
    </row>
    <row r="2478" spans="1:8" x14ac:dyDescent="0.25">
      <c r="A2478" t="s">
        <v>12274</v>
      </c>
      <c r="B2478" t="s">
        <v>12275</v>
      </c>
      <c r="C2478">
        <v>68.944999999999993</v>
      </c>
      <c r="D2478" t="s">
        <v>12276</v>
      </c>
      <c r="E2478">
        <v>2012</v>
      </c>
      <c r="F2478" t="s">
        <v>18</v>
      </c>
      <c r="G2478" t="s">
        <v>17</v>
      </c>
      <c r="H2478" t="s">
        <v>12277</v>
      </c>
    </row>
    <row r="2479" spans="1:8" x14ac:dyDescent="0.25">
      <c r="A2479" t="s">
        <v>12278</v>
      </c>
      <c r="B2479" t="s">
        <v>12279</v>
      </c>
      <c r="C2479">
        <v>18.93</v>
      </c>
      <c r="D2479" t="s">
        <v>12280</v>
      </c>
      <c r="E2479" t="s">
        <v>2930</v>
      </c>
      <c r="F2479" t="s">
        <v>116</v>
      </c>
      <c r="G2479" t="s">
        <v>115</v>
      </c>
      <c r="H2479" t="s">
        <v>12281</v>
      </c>
    </row>
    <row r="2480" spans="1:8" x14ac:dyDescent="0.25">
      <c r="A2480" t="s">
        <v>12282</v>
      </c>
      <c r="B2480" t="s">
        <v>12283</v>
      </c>
      <c r="C2480" t="s">
        <v>2930</v>
      </c>
      <c r="D2480" t="s">
        <v>2930</v>
      </c>
      <c r="E2480">
        <v>2014</v>
      </c>
      <c r="F2480" t="s">
        <v>31</v>
      </c>
      <c r="G2480" t="s">
        <v>71</v>
      </c>
      <c r="H2480" t="s">
        <v>12284</v>
      </c>
    </row>
    <row r="2481" spans="1:8" x14ac:dyDescent="0.25">
      <c r="A2481" t="s">
        <v>12285</v>
      </c>
      <c r="B2481" t="s">
        <v>12286</v>
      </c>
      <c r="C2481">
        <v>37.479999999999997</v>
      </c>
      <c r="D2481" t="s">
        <v>7454</v>
      </c>
      <c r="E2481">
        <v>2013</v>
      </c>
      <c r="F2481" t="s">
        <v>31</v>
      </c>
      <c r="G2481" t="s">
        <v>346</v>
      </c>
      <c r="H2481" t="s">
        <v>12287</v>
      </c>
    </row>
    <row r="2482" spans="1:8" x14ac:dyDescent="0.25">
      <c r="A2482" t="s">
        <v>12288</v>
      </c>
      <c r="B2482" t="s">
        <v>12289</v>
      </c>
      <c r="C2482">
        <v>67.400000000000006</v>
      </c>
      <c r="D2482" t="s">
        <v>3397</v>
      </c>
      <c r="E2482">
        <v>2010</v>
      </c>
      <c r="F2482" t="s">
        <v>18</v>
      </c>
      <c r="G2482" t="s">
        <v>17</v>
      </c>
      <c r="H2482" t="s">
        <v>12290</v>
      </c>
    </row>
    <row r="2483" spans="1:8" x14ac:dyDescent="0.25">
      <c r="A2483" t="s">
        <v>12291</v>
      </c>
      <c r="B2483" t="s">
        <v>12292</v>
      </c>
      <c r="C2483">
        <v>24.96</v>
      </c>
      <c r="D2483" t="s">
        <v>12293</v>
      </c>
      <c r="E2483">
        <v>2014</v>
      </c>
      <c r="F2483" t="s">
        <v>600</v>
      </c>
      <c r="G2483" t="s">
        <v>2949</v>
      </c>
      <c r="H2483" t="s">
        <v>12294</v>
      </c>
    </row>
    <row r="2484" spans="1:8" x14ac:dyDescent="0.25">
      <c r="A2484" t="s">
        <v>12295</v>
      </c>
      <c r="B2484" t="s">
        <v>12296</v>
      </c>
      <c r="C2484">
        <v>62.6</v>
      </c>
      <c r="D2484" t="s">
        <v>10324</v>
      </c>
      <c r="E2484">
        <v>2010</v>
      </c>
      <c r="F2484" t="s">
        <v>18</v>
      </c>
      <c r="G2484" t="s">
        <v>17</v>
      </c>
      <c r="H2484" t="s">
        <v>12297</v>
      </c>
    </row>
    <row r="2485" spans="1:8" x14ac:dyDescent="0.25">
      <c r="A2485" t="s">
        <v>12298</v>
      </c>
      <c r="B2485" t="s">
        <v>12299</v>
      </c>
      <c r="C2485">
        <v>6.63</v>
      </c>
      <c r="D2485" t="s">
        <v>12300</v>
      </c>
      <c r="E2485" t="s">
        <v>2930</v>
      </c>
      <c r="F2485" t="s">
        <v>25</v>
      </c>
      <c r="G2485" t="s">
        <v>12301</v>
      </c>
      <c r="H2485" t="s">
        <v>12302</v>
      </c>
    </row>
    <row r="2486" spans="1:8" x14ac:dyDescent="0.25">
      <c r="A2486" t="s">
        <v>12303</v>
      </c>
      <c r="B2486" t="s">
        <v>12304</v>
      </c>
      <c r="C2486">
        <v>57.52</v>
      </c>
      <c r="D2486" t="s">
        <v>12305</v>
      </c>
      <c r="E2486">
        <v>1999</v>
      </c>
      <c r="F2486" t="s">
        <v>218</v>
      </c>
      <c r="G2486" t="s">
        <v>217</v>
      </c>
      <c r="H2486" t="s">
        <v>12306</v>
      </c>
    </row>
    <row r="2487" spans="1:8" x14ac:dyDescent="0.25">
      <c r="A2487" t="s">
        <v>12307</v>
      </c>
      <c r="B2487" t="s">
        <v>12308</v>
      </c>
      <c r="C2487">
        <v>3.4</v>
      </c>
      <c r="D2487" t="s">
        <v>12309</v>
      </c>
      <c r="E2487" t="s">
        <v>2930</v>
      </c>
      <c r="F2487" t="s">
        <v>293</v>
      </c>
      <c r="G2487" t="s">
        <v>82</v>
      </c>
      <c r="H2487" t="s">
        <v>12310</v>
      </c>
    </row>
    <row r="2488" spans="1:8" x14ac:dyDescent="0.25">
      <c r="A2488" t="s">
        <v>274</v>
      </c>
      <c r="B2488" t="s">
        <v>12311</v>
      </c>
      <c r="C2488">
        <v>16.79</v>
      </c>
      <c r="D2488" t="s">
        <v>12312</v>
      </c>
      <c r="E2488">
        <v>1989</v>
      </c>
      <c r="F2488" t="s">
        <v>31</v>
      </c>
      <c r="G2488" t="s">
        <v>71</v>
      </c>
      <c r="H2488" t="s">
        <v>12313</v>
      </c>
    </row>
    <row r="2489" spans="1:8" x14ac:dyDescent="0.25">
      <c r="A2489" t="s">
        <v>12314</v>
      </c>
      <c r="B2489" t="s">
        <v>12315</v>
      </c>
      <c r="C2489">
        <v>4.5</v>
      </c>
      <c r="D2489" t="s">
        <v>12316</v>
      </c>
      <c r="E2489" t="s">
        <v>2930</v>
      </c>
      <c r="F2489" t="s">
        <v>288</v>
      </c>
      <c r="G2489" t="s">
        <v>4708</v>
      </c>
      <c r="H2489" t="s">
        <v>12317</v>
      </c>
    </row>
    <row r="2490" spans="1:8" x14ac:dyDescent="0.25">
      <c r="A2490" t="s">
        <v>12314</v>
      </c>
      <c r="B2490" t="s">
        <v>12318</v>
      </c>
      <c r="C2490">
        <v>22.4499</v>
      </c>
      <c r="D2490" t="s">
        <v>2930</v>
      </c>
      <c r="E2490" t="s">
        <v>2930</v>
      </c>
      <c r="F2490" t="s">
        <v>288</v>
      </c>
      <c r="G2490" t="s">
        <v>4708</v>
      </c>
      <c r="H2490" t="s">
        <v>12319</v>
      </c>
    </row>
    <row r="2491" spans="1:8" x14ac:dyDescent="0.25">
      <c r="A2491" t="s">
        <v>385</v>
      </c>
      <c r="B2491" t="s">
        <v>12320</v>
      </c>
      <c r="C2491">
        <v>93.51</v>
      </c>
      <c r="D2491" t="s">
        <v>12321</v>
      </c>
      <c r="E2491">
        <v>1992</v>
      </c>
      <c r="F2491" t="s">
        <v>31</v>
      </c>
      <c r="G2491" t="s">
        <v>387</v>
      </c>
      <c r="H2491" t="s">
        <v>12322</v>
      </c>
    </row>
    <row r="2492" spans="1:8" x14ac:dyDescent="0.25">
      <c r="A2492" t="s">
        <v>12323</v>
      </c>
      <c r="B2492" t="s">
        <v>12324</v>
      </c>
      <c r="C2492">
        <v>31.52</v>
      </c>
      <c r="D2492" t="s">
        <v>11546</v>
      </c>
      <c r="E2492" t="s">
        <v>2930</v>
      </c>
      <c r="F2492" t="s">
        <v>31</v>
      </c>
      <c r="G2492" t="s">
        <v>30</v>
      </c>
      <c r="H2492" t="s">
        <v>12325</v>
      </c>
    </row>
    <row r="2493" spans="1:8" x14ac:dyDescent="0.25">
      <c r="A2493" t="s">
        <v>12323</v>
      </c>
      <c r="B2493" t="s">
        <v>12326</v>
      </c>
      <c r="C2493">
        <v>30.372800000000002</v>
      </c>
      <c r="D2493" t="s">
        <v>12327</v>
      </c>
      <c r="E2493" t="s">
        <v>2930</v>
      </c>
      <c r="F2493" t="s">
        <v>31</v>
      </c>
      <c r="G2493" t="s">
        <v>30</v>
      </c>
      <c r="H2493" t="s">
        <v>12328</v>
      </c>
    </row>
    <row r="2494" spans="1:8" x14ac:dyDescent="0.25">
      <c r="A2494" t="s">
        <v>12329</v>
      </c>
      <c r="B2494" t="s">
        <v>12330</v>
      </c>
      <c r="C2494">
        <v>24.23</v>
      </c>
      <c r="D2494" t="s">
        <v>12331</v>
      </c>
      <c r="E2494">
        <v>1991</v>
      </c>
      <c r="F2494" t="s">
        <v>600</v>
      </c>
      <c r="G2494" t="s">
        <v>2940</v>
      </c>
      <c r="H2494" t="s">
        <v>12332</v>
      </c>
    </row>
    <row r="2495" spans="1:8" x14ac:dyDescent="0.25">
      <c r="A2495" t="s">
        <v>12333</v>
      </c>
      <c r="B2495" t="s">
        <v>12334</v>
      </c>
      <c r="C2495">
        <v>19.75</v>
      </c>
      <c r="D2495" t="s">
        <v>12335</v>
      </c>
      <c r="E2495" t="s">
        <v>2930</v>
      </c>
      <c r="F2495" t="s">
        <v>600</v>
      </c>
      <c r="G2495" t="s">
        <v>2949</v>
      </c>
      <c r="H2495" t="s">
        <v>12336</v>
      </c>
    </row>
    <row r="2496" spans="1:8" x14ac:dyDescent="0.25">
      <c r="A2496" t="s">
        <v>12337</v>
      </c>
      <c r="B2496" t="s">
        <v>12338</v>
      </c>
      <c r="C2496">
        <v>20.91</v>
      </c>
      <c r="D2496" t="s">
        <v>12339</v>
      </c>
      <c r="E2496">
        <v>2011</v>
      </c>
      <c r="F2496" t="s">
        <v>600</v>
      </c>
      <c r="G2496" t="s">
        <v>2954</v>
      </c>
      <c r="H2496" t="s">
        <v>12340</v>
      </c>
    </row>
    <row r="2497" spans="1:8" x14ac:dyDescent="0.25">
      <c r="A2497" t="s">
        <v>12341</v>
      </c>
      <c r="B2497" t="s">
        <v>12342</v>
      </c>
      <c r="C2497">
        <v>9.16</v>
      </c>
      <c r="D2497" t="s">
        <v>12343</v>
      </c>
      <c r="E2497" t="s">
        <v>2930</v>
      </c>
      <c r="F2497" t="s">
        <v>600</v>
      </c>
      <c r="G2497" t="s">
        <v>2940</v>
      </c>
      <c r="H2497" t="s">
        <v>12344</v>
      </c>
    </row>
    <row r="2498" spans="1:8" x14ac:dyDescent="0.25">
      <c r="A2498" t="s">
        <v>12345</v>
      </c>
      <c r="B2498" t="s">
        <v>12346</v>
      </c>
      <c r="C2498">
        <v>6.14</v>
      </c>
      <c r="D2498" t="s">
        <v>12347</v>
      </c>
      <c r="E2498">
        <v>2005</v>
      </c>
      <c r="F2498" t="s">
        <v>288</v>
      </c>
      <c r="G2498" t="s">
        <v>4708</v>
      </c>
      <c r="H2498" t="s">
        <v>12348</v>
      </c>
    </row>
    <row r="2499" spans="1:8" x14ac:dyDescent="0.25">
      <c r="A2499" t="s">
        <v>12349</v>
      </c>
      <c r="B2499" t="s">
        <v>12350</v>
      </c>
      <c r="C2499">
        <v>19.47</v>
      </c>
      <c r="D2499" t="s">
        <v>12351</v>
      </c>
      <c r="E2499">
        <v>1996</v>
      </c>
      <c r="F2499" t="s">
        <v>178</v>
      </c>
      <c r="G2499" t="s">
        <v>5122</v>
      </c>
      <c r="H2499" t="s">
        <v>12352</v>
      </c>
    </row>
    <row r="2500" spans="1:8" x14ac:dyDescent="0.25">
      <c r="A2500" t="s">
        <v>12353</v>
      </c>
      <c r="B2500" t="s">
        <v>12354</v>
      </c>
      <c r="C2500">
        <v>16.2</v>
      </c>
      <c r="D2500" t="s">
        <v>12355</v>
      </c>
      <c r="E2500">
        <v>1992</v>
      </c>
      <c r="F2500" t="s">
        <v>31</v>
      </c>
      <c r="G2500" t="s">
        <v>578</v>
      </c>
      <c r="H2500" t="s">
        <v>12356</v>
      </c>
    </row>
    <row r="2501" spans="1:8" x14ac:dyDescent="0.25">
      <c r="A2501" t="s">
        <v>12357</v>
      </c>
      <c r="B2501" t="s">
        <v>12358</v>
      </c>
      <c r="C2501">
        <v>47.57</v>
      </c>
      <c r="D2501" t="s">
        <v>12359</v>
      </c>
      <c r="E2501">
        <v>1996</v>
      </c>
      <c r="F2501" t="s">
        <v>31</v>
      </c>
      <c r="G2501" t="s">
        <v>3389</v>
      </c>
      <c r="H2501" t="s">
        <v>12360</v>
      </c>
    </row>
    <row r="2502" spans="1:8" x14ac:dyDescent="0.25">
      <c r="A2502" t="s">
        <v>12361</v>
      </c>
      <c r="B2502" t="s">
        <v>12362</v>
      </c>
      <c r="C2502">
        <v>1.0900000000000001</v>
      </c>
      <c r="D2502" t="s">
        <v>12363</v>
      </c>
      <c r="E2502">
        <v>1992</v>
      </c>
      <c r="F2502" t="s">
        <v>25</v>
      </c>
      <c r="G2502" t="s">
        <v>62</v>
      </c>
      <c r="H2502" t="s">
        <v>12364</v>
      </c>
    </row>
    <row r="2503" spans="1:8" x14ac:dyDescent="0.25">
      <c r="A2503" t="s">
        <v>12365</v>
      </c>
      <c r="B2503" t="s">
        <v>12366</v>
      </c>
      <c r="C2503">
        <v>14.1</v>
      </c>
      <c r="D2503" t="s">
        <v>12367</v>
      </c>
      <c r="E2503">
        <v>2013</v>
      </c>
      <c r="F2503" t="s">
        <v>25</v>
      </c>
      <c r="G2503" t="s">
        <v>24</v>
      </c>
      <c r="H2503" t="s">
        <v>12368</v>
      </c>
    </row>
    <row r="2504" spans="1:8" x14ac:dyDescent="0.25">
      <c r="A2504" t="s">
        <v>12369</v>
      </c>
      <c r="B2504" t="s">
        <v>12370</v>
      </c>
      <c r="C2504">
        <v>2.65</v>
      </c>
      <c r="D2504" t="s">
        <v>12371</v>
      </c>
      <c r="E2504">
        <v>2004</v>
      </c>
      <c r="F2504" t="s">
        <v>25</v>
      </c>
      <c r="G2504" t="s">
        <v>3735</v>
      </c>
      <c r="H2504" t="s">
        <v>12372</v>
      </c>
    </row>
    <row r="2505" spans="1:8" x14ac:dyDescent="0.25">
      <c r="A2505" t="s">
        <v>175</v>
      </c>
      <c r="B2505" t="s">
        <v>12373</v>
      </c>
      <c r="C2505">
        <v>134.61000000000001</v>
      </c>
      <c r="D2505" t="s">
        <v>12374</v>
      </c>
      <c r="E2505">
        <v>1996</v>
      </c>
      <c r="F2505" t="s">
        <v>178</v>
      </c>
      <c r="G2505" t="s">
        <v>177</v>
      </c>
      <c r="H2505" t="s">
        <v>12375</v>
      </c>
    </row>
    <row r="2506" spans="1:8" x14ac:dyDescent="0.25">
      <c r="A2506" t="s">
        <v>12376</v>
      </c>
      <c r="B2506" t="s">
        <v>12377</v>
      </c>
      <c r="C2506">
        <v>2.99</v>
      </c>
      <c r="D2506" t="s">
        <v>12378</v>
      </c>
      <c r="E2506" t="s">
        <v>2930</v>
      </c>
      <c r="F2506" t="s">
        <v>178</v>
      </c>
      <c r="G2506" t="s">
        <v>3012</v>
      </c>
      <c r="H2506" t="s">
        <v>12379</v>
      </c>
    </row>
    <row r="2507" spans="1:8" x14ac:dyDescent="0.25">
      <c r="A2507" t="s">
        <v>12380</v>
      </c>
      <c r="B2507" t="s">
        <v>12381</v>
      </c>
      <c r="C2507">
        <v>34.15</v>
      </c>
      <c r="D2507" t="s">
        <v>8419</v>
      </c>
      <c r="E2507">
        <v>1993</v>
      </c>
      <c r="F2507" t="s">
        <v>77</v>
      </c>
      <c r="G2507" t="s">
        <v>5710</v>
      </c>
      <c r="H2507" t="s">
        <v>12382</v>
      </c>
    </row>
    <row r="2508" spans="1:8" x14ac:dyDescent="0.25">
      <c r="A2508" t="s">
        <v>12383</v>
      </c>
      <c r="B2508" t="s">
        <v>12384</v>
      </c>
      <c r="C2508">
        <v>5.45</v>
      </c>
      <c r="D2508" t="s">
        <v>12385</v>
      </c>
      <c r="E2508" t="s">
        <v>2930</v>
      </c>
      <c r="F2508" t="s">
        <v>600</v>
      </c>
      <c r="G2508" t="s">
        <v>2949</v>
      </c>
      <c r="H2508" t="s">
        <v>12386</v>
      </c>
    </row>
    <row r="2509" spans="1:8" x14ac:dyDescent="0.25">
      <c r="A2509" t="s">
        <v>12387</v>
      </c>
      <c r="B2509" t="s">
        <v>12388</v>
      </c>
      <c r="C2509">
        <v>15.89</v>
      </c>
      <c r="D2509" t="s">
        <v>12389</v>
      </c>
      <c r="E2509">
        <v>2013</v>
      </c>
      <c r="F2509" t="s">
        <v>31</v>
      </c>
      <c r="G2509" t="s">
        <v>233</v>
      </c>
      <c r="H2509" t="s">
        <v>12390</v>
      </c>
    </row>
    <row r="2510" spans="1:8" x14ac:dyDescent="0.25">
      <c r="A2510" t="s">
        <v>12391</v>
      </c>
      <c r="B2510" t="s">
        <v>12392</v>
      </c>
      <c r="C2510">
        <v>32.61</v>
      </c>
      <c r="D2510" t="s">
        <v>12393</v>
      </c>
      <c r="E2510" t="s">
        <v>2930</v>
      </c>
      <c r="F2510" t="s">
        <v>600</v>
      </c>
      <c r="G2510" t="s">
        <v>2949</v>
      </c>
      <c r="H2510" t="s">
        <v>12394</v>
      </c>
    </row>
    <row r="2511" spans="1:8" x14ac:dyDescent="0.25">
      <c r="A2511" t="s">
        <v>12395</v>
      </c>
      <c r="B2511" t="s">
        <v>12396</v>
      </c>
      <c r="C2511">
        <v>21.42</v>
      </c>
      <c r="D2511" t="s">
        <v>12397</v>
      </c>
      <c r="E2511">
        <v>2013</v>
      </c>
      <c r="F2511" t="s">
        <v>2930</v>
      </c>
      <c r="G2511" t="s">
        <v>2930</v>
      </c>
      <c r="H2511" t="s">
        <v>12398</v>
      </c>
    </row>
    <row r="2512" spans="1:8" x14ac:dyDescent="0.25">
      <c r="A2512" t="s">
        <v>12399</v>
      </c>
      <c r="B2512" t="s">
        <v>12400</v>
      </c>
      <c r="C2512">
        <v>28.33</v>
      </c>
      <c r="D2512" t="s">
        <v>12401</v>
      </c>
      <c r="E2512" t="s">
        <v>2930</v>
      </c>
      <c r="F2512" t="s">
        <v>2930</v>
      </c>
      <c r="G2512" t="s">
        <v>2930</v>
      </c>
      <c r="H2512" t="s">
        <v>12402</v>
      </c>
    </row>
    <row r="2513" spans="1:8" x14ac:dyDescent="0.25">
      <c r="A2513" t="s">
        <v>12403</v>
      </c>
      <c r="B2513" t="s">
        <v>12404</v>
      </c>
      <c r="C2513">
        <v>63.88</v>
      </c>
      <c r="D2513" t="s">
        <v>12405</v>
      </c>
      <c r="E2513">
        <v>1994</v>
      </c>
      <c r="F2513" t="s">
        <v>18</v>
      </c>
      <c r="G2513" t="s">
        <v>3844</v>
      </c>
      <c r="H2513" t="s">
        <v>12406</v>
      </c>
    </row>
    <row r="2514" spans="1:8" x14ac:dyDescent="0.25">
      <c r="A2514" t="s">
        <v>12407</v>
      </c>
      <c r="B2514" t="s">
        <v>12408</v>
      </c>
      <c r="C2514">
        <v>64.790000000000006</v>
      </c>
      <c r="D2514" t="s">
        <v>12409</v>
      </c>
      <c r="E2514" t="s">
        <v>2930</v>
      </c>
      <c r="F2514" t="s">
        <v>138</v>
      </c>
      <c r="G2514" t="s">
        <v>3670</v>
      </c>
      <c r="H2514" t="s">
        <v>12410</v>
      </c>
    </row>
    <row r="2515" spans="1:8" x14ac:dyDescent="0.25">
      <c r="A2515" t="s">
        <v>12411</v>
      </c>
      <c r="B2515" t="s">
        <v>12412</v>
      </c>
      <c r="C2515">
        <v>13.45</v>
      </c>
      <c r="D2515" t="s">
        <v>12413</v>
      </c>
      <c r="E2515" t="s">
        <v>2930</v>
      </c>
      <c r="F2515" t="s">
        <v>31</v>
      </c>
      <c r="G2515" t="s">
        <v>2989</v>
      </c>
      <c r="H2515" t="s">
        <v>12414</v>
      </c>
    </row>
    <row r="2516" spans="1:8" x14ac:dyDescent="0.25">
      <c r="A2516" t="s">
        <v>12415</v>
      </c>
      <c r="B2516" t="s">
        <v>12416</v>
      </c>
      <c r="C2516">
        <v>61.45</v>
      </c>
      <c r="D2516" t="s">
        <v>12417</v>
      </c>
      <c r="E2516">
        <v>1996</v>
      </c>
      <c r="F2516" t="s">
        <v>31</v>
      </c>
      <c r="G2516" t="s">
        <v>3389</v>
      </c>
      <c r="H2516" t="s">
        <v>12418</v>
      </c>
    </row>
    <row r="2517" spans="1:8" x14ac:dyDescent="0.25">
      <c r="A2517" t="s">
        <v>12419</v>
      </c>
      <c r="B2517" t="s">
        <v>12420</v>
      </c>
      <c r="C2517">
        <v>4.1500000000000004</v>
      </c>
      <c r="D2517" t="s">
        <v>12421</v>
      </c>
      <c r="E2517" t="s">
        <v>2930</v>
      </c>
      <c r="F2517" t="s">
        <v>18</v>
      </c>
      <c r="G2517" t="s">
        <v>44</v>
      </c>
      <c r="H2517" t="s">
        <v>12422</v>
      </c>
    </row>
    <row r="2518" spans="1:8" x14ac:dyDescent="0.25">
      <c r="A2518" t="s">
        <v>12423</v>
      </c>
      <c r="B2518" t="s">
        <v>12424</v>
      </c>
      <c r="C2518">
        <v>5.75</v>
      </c>
      <c r="D2518" t="s">
        <v>12425</v>
      </c>
      <c r="E2518" t="s">
        <v>2930</v>
      </c>
      <c r="F2518" t="s">
        <v>288</v>
      </c>
      <c r="G2518" t="s">
        <v>12426</v>
      </c>
      <c r="H2518" t="s">
        <v>12427</v>
      </c>
    </row>
    <row r="2519" spans="1:8" x14ac:dyDescent="0.25">
      <c r="A2519" t="s">
        <v>12428</v>
      </c>
      <c r="B2519" t="s">
        <v>12429</v>
      </c>
      <c r="C2519">
        <v>15.02</v>
      </c>
      <c r="D2519" t="s">
        <v>12430</v>
      </c>
      <c r="E2519">
        <v>2007</v>
      </c>
      <c r="F2519" t="s">
        <v>25</v>
      </c>
      <c r="G2519" t="s">
        <v>24</v>
      </c>
      <c r="H2519" t="s">
        <v>12431</v>
      </c>
    </row>
    <row r="2520" spans="1:8" x14ac:dyDescent="0.25">
      <c r="A2520" t="s">
        <v>12432</v>
      </c>
      <c r="B2520" t="s">
        <v>12433</v>
      </c>
      <c r="C2520">
        <v>23.14</v>
      </c>
      <c r="D2520" t="s">
        <v>12434</v>
      </c>
      <c r="E2520" t="s">
        <v>2930</v>
      </c>
      <c r="F2520" t="s">
        <v>600</v>
      </c>
      <c r="G2520" t="s">
        <v>2949</v>
      </c>
      <c r="H2520" t="s">
        <v>12435</v>
      </c>
    </row>
    <row r="2521" spans="1:8" x14ac:dyDescent="0.25">
      <c r="A2521" t="s">
        <v>12436</v>
      </c>
      <c r="B2521" t="s">
        <v>12437</v>
      </c>
      <c r="C2521">
        <v>2.65</v>
      </c>
      <c r="D2521" t="s">
        <v>12438</v>
      </c>
      <c r="E2521" t="s">
        <v>2930</v>
      </c>
      <c r="F2521" t="s">
        <v>293</v>
      </c>
      <c r="G2521" t="s">
        <v>5864</v>
      </c>
      <c r="H2521" t="s">
        <v>12439</v>
      </c>
    </row>
    <row r="2522" spans="1:8" x14ac:dyDescent="0.25">
      <c r="A2522" t="s">
        <v>12440</v>
      </c>
      <c r="B2522" t="s">
        <v>12441</v>
      </c>
      <c r="C2522">
        <v>11.42</v>
      </c>
      <c r="D2522" t="s">
        <v>12442</v>
      </c>
      <c r="E2522" t="s">
        <v>2930</v>
      </c>
      <c r="F2522" t="s">
        <v>600</v>
      </c>
      <c r="G2522" t="s">
        <v>2949</v>
      </c>
      <c r="H2522" t="s">
        <v>12443</v>
      </c>
    </row>
    <row r="2523" spans="1:8" x14ac:dyDescent="0.25">
      <c r="A2523" t="s">
        <v>12444</v>
      </c>
      <c r="B2523" t="s">
        <v>12445</v>
      </c>
      <c r="C2523">
        <v>13.73</v>
      </c>
      <c r="D2523" t="s">
        <v>12446</v>
      </c>
      <c r="E2523">
        <v>2006</v>
      </c>
      <c r="F2523" t="s">
        <v>2930</v>
      </c>
      <c r="G2523" t="s">
        <v>2930</v>
      </c>
      <c r="H2523" t="s">
        <v>12447</v>
      </c>
    </row>
    <row r="2524" spans="1:8" x14ac:dyDescent="0.25">
      <c r="A2524" t="s">
        <v>12448</v>
      </c>
      <c r="B2524" t="s">
        <v>12449</v>
      </c>
      <c r="C2524">
        <v>18.66</v>
      </c>
      <c r="D2524" t="s">
        <v>12450</v>
      </c>
      <c r="E2524" t="s">
        <v>2930</v>
      </c>
      <c r="F2524" t="s">
        <v>600</v>
      </c>
      <c r="G2524" t="s">
        <v>4150</v>
      </c>
      <c r="H2524" t="s">
        <v>12451</v>
      </c>
    </row>
    <row r="2525" spans="1:8" x14ac:dyDescent="0.25">
      <c r="A2525" t="s">
        <v>12452</v>
      </c>
      <c r="B2525" t="s">
        <v>12453</v>
      </c>
      <c r="C2525">
        <v>40.18</v>
      </c>
      <c r="D2525" t="s">
        <v>4451</v>
      </c>
      <c r="E2525">
        <v>1997</v>
      </c>
      <c r="F2525" t="s">
        <v>138</v>
      </c>
      <c r="G2525" t="s">
        <v>3539</v>
      </c>
      <c r="H2525" t="s">
        <v>12454</v>
      </c>
    </row>
    <row r="2526" spans="1:8" x14ac:dyDescent="0.25">
      <c r="A2526" t="s">
        <v>12455</v>
      </c>
      <c r="B2526" t="s">
        <v>12456</v>
      </c>
      <c r="C2526" t="s">
        <v>2930</v>
      </c>
      <c r="D2526" t="s">
        <v>2930</v>
      </c>
      <c r="E2526" t="s">
        <v>2930</v>
      </c>
      <c r="F2526" t="s">
        <v>2930</v>
      </c>
      <c r="G2526" t="s">
        <v>2930</v>
      </c>
      <c r="H2526" t="s">
        <v>12457</v>
      </c>
    </row>
    <row r="2527" spans="1:8" x14ac:dyDescent="0.25">
      <c r="A2527" t="s">
        <v>12458</v>
      </c>
      <c r="B2527" t="s">
        <v>12459</v>
      </c>
      <c r="C2527">
        <v>21.5</v>
      </c>
      <c r="D2527" t="s">
        <v>12460</v>
      </c>
      <c r="E2527">
        <v>2014</v>
      </c>
      <c r="F2527" t="s">
        <v>18</v>
      </c>
      <c r="G2527" t="s">
        <v>53</v>
      </c>
      <c r="H2527" t="s">
        <v>12461</v>
      </c>
    </row>
    <row r="2528" spans="1:8" x14ac:dyDescent="0.25">
      <c r="A2528" t="s">
        <v>12462</v>
      </c>
      <c r="B2528" t="s">
        <v>12463</v>
      </c>
      <c r="C2528">
        <v>2.35</v>
      </c>
      <c r="D2528" t="s">
        <v>12464</v>
      </c>
      <c r="E2528">
        <v>2005</v>
      </c>
      <c r="F2528" t="s">
        <v>25</v>
      </c>
      <c r="G2528" t="s">
        <v>24</v>
      </c>
      <c r="H2528" t="s">
        <v>12465</v>
      </c>
    </row>
    <row r="2529" spans="1:8" x14ac:dyDescent="0.25">
      <c r="A2529" t="s">
        <v>12466</v>
      </c>
      <c r="B2529" t="s">
        <v>12467</v>
      </c>
      <c r="C2529">
        <v>4.99</v>
      </c>
      <c r="D2529" t="s">
        <v>12468</v>
      </c>
      <c r="E2529">
        <v>2013</v>
      </c>
      <c r="F2529" t="s">
        <v>18</v>
      </c>
      <c r="G2529" t="s">
        <v>17</v>
      </c>
      <c r="H2529" t="s">
        <v>12469</v>
      </c>
    </row>
    <row r="2530" spans="1:8" x14ac:dyDescent="0.25">
      <c r="A2530" t="s">
        <v>12470</v>
      </c>
      <c r="B2530" t="s">
        <v>12471</v>
      </c>
      <c r="C2530">
        <v>11.85</v>
      </c>
      <c r="D2530" t="s">
        <v>12472</v>
      </c>
      <c r="E2530" t="s">
        <v>2930</v>
      </c>
      <c r="F2530" t="s">
        <v>31</v>
      </c>
      <c r="G2530" t="s">
        <v>3306</v>
      </c>
      <c r="H2530" t="s">
        <v>12473</v>
      </c>
    </row>
    <row r="2531" spans="1:8" x14ac:dyDescent="0.25">
      <c r="A2531" t="s">
        <v>12474</v>
      </c>
      <c r="B2531" t="s">
        <v>12475</v>
      </c>
      <c r="C2531" t="s">
        <v>2930</v>
      </c>
      <c r="D2531" t="s">
        <v>2930</v>
      </c>
      <c r="E2531">
        <v>2005</v>
      </c>
      <c r="F2531" t="s">
        <v>18</v>
      </c>
      <c r="G2531" t="s">
        <v>53</v>
      </c>
      <c r="H2531" t="s">
        <v>12476</v>
      </c>
    </row>
    <row r="2532" spans="1:8" x14ac:dyDescent="0.25">
      <c r="A2532" t="s">
        <v>12477</v>
      </c>
      <c r="B2532" t="s">
        <v>12478</v>
      </c>
      <c r="C2532">
        <v>12.08</v>
      </c>
      <c r="D2532" t="s">
        <v>12479</v>
      </c>
      <c r="E2532">
        <v>2014</v>
      </c>
      <c r="F2532" t="s">
        <v>600</v>
      </c>
      <c r="G2532" t="s">
        <v>2954</v>
      </c>
      <c r="H2532" t="s">
        <v>12480</v>
      </c>
    </row>
    <row r="2533" spans="1:8" x14ac:dyDescent="0.25">
      <c r="A2533" t="s">
        <v>12481</v>
      </c>
      <c r="B2533" t="s">
        <v>12482</v>
      </c>
      <c r="C2533">
        <v>5.25</v>
      </c>
      <c r="D2533" t="s">
        <v>12483</v>
      </c>
      <c r="E2533" t="s">
        <v>2930</v>
      </c>
      <c r="F2533" t="s">
        <v>25</v>
      </c>
      <c r="G2533" t="s">
        <v>3735</v>
      </c>
      <c r="H2533" t="s">
        <v>12484</v>
      </c>
    </row>
    <row r="2534" spans="1:8" x14ac:dyDescent="0.25">
      <c r="A2534" t="s">
        <v>12485</v>
      </c>
      <c r="B2534" t="s">
        <v>12486</v>
      </c>
      <c r="C2534">
        <v>39.24</v>
      </c>
      <c r="D2534" t="s">
        <v>8201</v>
      </c>
      <c r="E2534">
        <v>2007</v>
      </c>
      <c r="F2534" t="s">
        <v>18</v>
      </c>
      <c r="G2534" t="s">
        <v>279</v>
      </c>
      <c r="H2534" t="s">
        <v>12487</v>
      </c>
    </row>
    <row r="2535" spans="1:8" x14ac:dyDescent="0.25">
      <c r="A2535" t="s">
        <v>12488</v>
      </c>
      <c r="B2535" t="s">
        <v>12489</v>
      </c>
      <c r="C2535">
        <v>8.2200000000000006</v>
      </c>
      <c r="D2535" t="s">
        <v>12490</v>
      </c>
      <c r="E2535" t="s">
        <v>2930</v>
      </c>
      <c r="F2535" t="s">
        <v>18</v>
      </c>
      <c r="G2535" t="s">
        <v>53</v>
      </c>
      <c r="H2535" t="s">
        <v>12491</v>
      </c>
    </row>
    <row r="2536" spans="1:8" x14ac:dyDescent="0.25">
      <c r="A2536" t="s">
        <v>12492</v>
      </c>
      <c r="B2536" t="s">
        <v>12493</v>
      </c>
      <c r="C2536">
        <v>2.09</v>
      </c>
      <c r="D2536" t="s">
        <v>4360</v>
      </c>
      <c r="E2536">
        <v>1993</v>
      </c>
      <c r="F2536" t="s">
        <v>18</v>
      </c>
      <c r="G2536" t="s">
        <v>1000</v>
      </c>
      <c r="H2536" t="s">
        <v>12494</v>
      </c>
    </row>
    <row r="2537" spans="1:8" x14ac:dyDescent="0.25">
      <c r="A2537" t="s">
        <v>12495</v>
      </c>
      <c r="B2537" t="s">
        <v>12496</v>
      </c>
      <c r="C2537">
        <v>18.27</v>
      </c>
      <c r="D2537" t="s">
        <v>12497</v>
      </c>
      <c r="E2537" t="s">
        <v>2930</v>
      </c>
      <c r="F2537" t="s">
        <v>77</v>
      </c>
      <c r="G2537" t="s">
        <v>4201</v>
      </c>
      <c r="H2537" t="s">
        <v>12498</v>
      </c>
    </row>
    <row r="2538" spans="1:8" x14ac:dyDescent="0.25">
      <c r="A2538" t="s">
        <v>12499</v>
      </c>
      <c r="B2538" t="s">
        <v>12500</v>
      </c>
      <c r="C2538">
        <v>8.67</v>
      </c>
      <c r="D2538" t="s">
        <v>12501</v>
      </c>
      <c r="E2538">
        <v>2012</v>
      </c>
      <c r="F2538" t="s">
        <v>25</v>
      </c>
      <c r="G2538" t="s">
        <v>24</v>
      </c>
      <c r="H2538" t="s">
        <v>12502</v>
      </c>
    </row>
    <row r="2539" spans="1:8" x14ac:dyDescent="0.25">
      <c r="A2539" t="s">
        <v>12503</v>
      </c>
      <c r="B2539" t="s">
        <v>12504</v>
      </c>
      <c r="C2539">
        <v>1.69</v>
      </c>
      <c r="D2539" t="s">
        <v>6935</v>
      </c>
      <c r="E2539" t="s">
        <v>2930</v>
      </c>
      <c r="F2539" t="s">
        <v>31</v>
      </c>
      <c r="G2539" t="s">
        <v>3463</v>
      </c>
      <c r="H2539" t="s">
        <v>12505</v>
      </c>
    </row>
    <row r="2540" spans="1:8" x14ac:dyDescent="0.25">
      <c r="A2540" t="s">
        <v>12503</v>
      </c>
      <c r="B2540" t="s">
        <v>12506</v>
      </c>
      <c r="C2540">
        <v>15.5001</v>
      </c>
      <c r="D2540" t="s">
        <v>2930</v>
      </c>
      <c r="E2540" t="s">
        <v>2930</v>
      </c>
      <c r="F2540" t="s">
        <v>31</v>
      </c>
      <c r="G2540" t="s">
        <v>3463</v>
      </c>
      <c r="H2540" t="s">
        <v>12507</v>
      </c>
    </row>
    <row r="2541" spans="1:8" x14ac:dyDescent="0.25">
      <c r="A2541" t="s">
        <v>12503</v>
      </c>
      <c r="B2541" t="s">
        <v>12508</v>
      </c>
      <c r="C2541">
        <v>5.6990999999999996</v>
      </c>
      <c r="D2541" t="s">
        <v>2930</v>
      </c>
      <c r="E2541" t="s">
        <v>2930</v>
      </c>
      <c r="F2541" t="s">
        <v>31</v>
      </c>
      <c r="G2541" t="s">
        <v>3463</v>
      </c>
      <c r="H2541" t="s">
        <v>12509</v>
      </c>
    </row>
    <row r="2542" spans="1:8" x14ac:dyDescent="0.25">
      <c r="A2542" t="s">
        <v>12510</v>
      </c>
      <c r="B2542" t="s">
        <v>12511</v>
      </c>
      <c r="C2542">
        <v>1.68</v>
      </c>
      <c r="D2542" t="s">
        <v>12512</v>
      </c>
      <c r="E2542">
        <v>2000</v>
      </c>
      <c r="F2542" t="s">
        <v>18</v>
      </c>
      <c r="G2542" t="s">
        <v>44</v>
      </c>
      <c r="H2542" t="s">
        <v>12513</v>
      </c>
    </row>
    <row r="2543" spans="1:8" x14ac:dyDescent="0.25">
      <c r="A2543" t="s">
        <v>12514</v>
      </c>
      <c r="B2543" t="s">
        <v>12515</v>
      </c>
      <c r="C2543">
        <v>32.479999999999997</v>
      </c>
      <c r="D2543" t="s">
        <v>3143</v>
      </c>
      <c r="E2543">
        <v>2013</v>
      </c>
      <c r="F2543" t="s">
        <v>25</v>
      </c>
      <c r="G2543" t="s">
        <v>639</v>
      </c>
      <c r="H2543" t="s">
        <v>12516</v>
      </c>
    </row>
    <row r="2544" spans="1:8" x14ac:dyDescent="0.25">
      <c r="A2544" t="s">
        <v>12517</v>
      </c>
      <c r="B2544" t="s">
        <v>12518</v>
      </c>
      <c r="C2544">
        <v>23.57</v>
      </c>
      <c r="D2544" t="s">
        <v>12519</v>
      </c>
      <c r="E2544">
        <v>1998</v>
      </c>
      <c r="F2544" t="s">
        <v>25</v>
      </c>
      <c r="G2544" t="s">
        <v>3017</v>
      </c>
      <c r="H2544" t="s">
        <v>12520</v>
      </c>
    </row>
    <row r="2545" spans="1:8" x14ac:dyDescent="0.25">
      <c r="A2545" t="s">
        <v>12521</v>
      </c>
      <c r="B2545" t="s">
        <v>12522</v>
      </c>
      <c r="C2545">
        <v>13.5</v>
      </c>
      <c r="D2545" t="s">
        <v>9802</v>
      </c>
      <c r="E2545" t="s">
        <v>2930</v>
      </c>
      <c r="F2545" t="s">
        <v>600</v>
      </c>
      <c r="G2545" t="s">
        <v>2949</v>
      </c>
      <c r="H2545" t="s">
        <v>12523</v>
      </c>
    </row>
    <row r="2546" spans="1:8" x14ac:dyDescent="0.25">
      <c r="A2546" t="s">
        <v>12524</v>
      </c>
      <c r="B2546" t="s">
        <v>12525</v>
      </c>
      <c r="C2546">
        <v>10.25</v>
      </c>
      <c r="D2546" t="s">
        <v>12526</v>
      </c>
      <c r="E2546" t="s">
        <v>2930</v>
      </c>
      <c r="F2546" t="s">
        <v>600</v>
      </c>
      <c r="G2546" t="s">
        <v>2949</v>
      </c>
      <c r="H2546" t="s">
        <v>12527</v>
      </c>
    </row>
    <row r="2547" spans="1:8" x14ac:dyDescent="0.25">
      <c r="A2547" t="s">
        <v>12528</v>
      </c>
      <c r="B2547" t="s">
        <v>12529</v>
      </c>
      <c r="C2547">
        <v>0.88</v>
      </c>
      <c r="D2547" t="s">
        <v>12530</v>
      </c>
      <c r="E2547" t="s">
        <v>2930</v>
      </c>
      <c r="F2547" t="s">
        <v>138</v>
      </c>
      <c r="G2547" t="s">
        <v>5122</v>
      </c>
      <c r="H2547" t="s">
        <v>12531</v>
      </c>
    </row>
    <row r="2548" spans="1:8" x14ac:dyDescent="0.25">
      <c r="A2548" t="s">
        <v>12532</v>
      </c>
      <c r="B2548" t="s">
        <v>12533</v>
      </c>
      <c r="C2548">
        <v>5.4200999999999997</v>
      </c>
      <c r="D2548" t="s">
        <v>12131</v>
      </c>
      <c r="E2548" t="s">
        <v>2930</v>
      </c>
      <c r="F2548" t="s">
        <v>138</v>
      </c>
      <c r="G2548" t="s">
        <v>308</v>
      </c>
      <c r="H2548" t="s">
        <v>12534</v>
      </c>
    </row>
    <row r="2549" spans="1:8" x14ac:dyDescent="0.25">
      <c r="A2549" t="s">
        <v>12535</v>
      </c>
      <c r="B2549" t="s">
        <v>12536</v>
      </c>
      <c r="C2549">
        <v>123.08</v>
      </c>
      <c r="D2549" t="s">
        <v>12537</v>
      </c>
      <c r="E2549" t="s">
        <v>2930</v>
      </c>
      <c r="F2549" t="s">
        <v>600</v>
      </c>
      <c r="G2549" t="s">
        <v>2949</v>
      </c>
      <c r="H2549" t="s">
        <v>12538</v>
      </c>
    </row>
    <row r="2550" spans="1:8" x14ac:dyDescent="0.25">
      <c r="A2550" t="s">
        <v>12535</v>
      </c>
      <c r="B2550" t="s">
        <v>12539</v>
      </c>
      <c r="C2550">
        <v>25.75</v>
      </c>
      <c r="D2550" t="s">
        <v>2930</v>
      </c>
      <c r="E2550" t="s">
        <v>2930</v>
      </c>
      <c r="F2550" t="s">
        <v>600</v>
      </c>
      <c r="G2550" t="s">
        <v>2949</v>
      </c>
      <c r="H2550" t="s">
        <v>12540</v>
      </c>
    </row>
    <row r="2551" spans="1:8" x14ac:dyDescent="0.25">
      <c r="A2551" t="s">
        <v>12541</v>
      </c>
      <c r="B2551" t="s">
        <v>12542</v>
      </c>
      <c r="C2551">
        <v>1.98</v>
      </c>
      <c r="D2551" t="s">
        <v>12543</v>
      </c>
      <c r="E2551" t="s">
        <v>2930</v>
      </c>
      <c r="F2551" t="s">
        <v>178</v>
      </c>
      <c r="G2551" t="s">
        <v>6085</v>
      </c>
      <c r="H2551" t="s">
        <v>12544</v>
      </c>
    </row>
    <row r="2552" spans="1:8" x14ac:dyDescent="0.25">
      <c r="A2552" t="s">
        <v>12545</v>
      </c>
      <c r="B2552" t="s">
        <v>12546</v>
      </c>
      <c r="C2552">
        <v>22.82</v>
      </c>
      <c r="D2552" t="s">
        <v>12547</v>
      </c>
      <c r="E2552">
        <v>1996</v>
      </c>
      <c r="F2552" t="s">
        <v>18</v>
      </c>
      <c r="G2552" t="s">
        <v>44</v>
      </c>
      <c r="H2552" t="s">
        <v>12548</v>
      </c>
    </row>
    <row r="2553" spans="1:8" x14ac:dyDescent="0.25">
      <c r="A2553" t="s">
        <v>46</v>
      </c>
      <c r="B2553" t="s">
        <v>12549</v>
      </c>
      <c r="C2553">
        <v>25.684999999999999</v>
      </c>
      <c r="D2553" t="s">
        <v>12550</v>
      </c>
      <c r="E2553">
        <v>1989</v>
      </c>
      <c r="F2553" t="s">
        <v>18</v>
      </c>
      <c r="G2553" t="s">
        <v>17</v>
      </c>
      <c r="H2553" t="s">
        <v>12551</v>
      </c>
    </row>
    <row r="2554" spans="1:8" x14ac:dyDescent="0.25">
      <c r="A2554" t="s">
        <v>12552</v>
      </c>
      <c r="B2554" t="s">
        <v>12553</v>
      </c>
      <c r="C2554">
        <v>7.85</v>
      </c>
      <c r="D2554" t="s">
        <v>12554</v>
      </c>
      <c r="E2554" t="s">
        <v>2930</v>
      </c>
      <c r="F2554" t="s">
        <v>25</v>
      </c>
      <c r="G2554" t="s">
        <v>401</v>
      </c>
      <c r="H2554" t="s">
        <v>12555</v>
      </c>
    </row>
    <row r="2555" spans="1:8" x14ac:dyDescent="0.25">
      <c r="A2555" t="s">
        <v>12556</v>
      </c>
      <c r="B2555" t="s">
        <v>12557</v>
      </c>
      <c r="C2555">
        <v>2.2000000000000002</v>
      </c>
      <c r="D2555" t="s">
        <v>12558</v>
      </c>
      <c r="E2555">
        <v>2012</v>
      </c>
      <c r="F2555" t="s">
        <v>18</v>
      </c>
      <c r="G2555" t="s">
        <v>106</v>
      </c>
      <c r="H2555" t="s">
        <v>12559</v>
      </c>
    </row>
    <row r="2556" spans="1:8" x14ac:dyDescent="0.25">
      <c r="A2556" t="s">
        <v>12560</v>
      </c>
      <c r="B2556" t="s">
        <v>12561</v>
      </c>
      <c r="C2556">
        <v>102.45</v>
      </c>
      <c r="D2556" t="s">
        <v>12562</v>
      </c>
      <c r="E2556" t="s">
        <v>2930</v>
      </c>
      <c r="F2556" t="s">
        <v>25</v>
      </c>
      <c r="G2556" t="s">
        <v>62</v>
      </c>
      <c r="H2556" t="s">
        <v>12563</v>
      </c>
    </row>
    <row r="2557" spans="1:8" x14ac:dyDescent="0.25">
      <c r="A2557" t="s">
        <v>12564</v>
      </c>
      <c r="B2557" t="s">
        <v>12565</v>
      </c>
      <c r="C2557">
        <v>15.37</v>
      </c>
      <c r="D2557" t="s">
        <v>12566</v>
      </c>
      <c r="E2557" t="s">
        <v>2930</v>
      </c>
      <c r="F2557" t="s">
        <v>178</v>
      </c>
      <c r="G2557" t="s">
        <v>5122</v>
      </c>
      <c r="H2557" t="s">
        <v>12567</v>
      </c>
    </row>
    <row r="2558" spans="1:8" x14ac:dyDescent="0.25">
      <c r="A2558" t="s">
        <v>12568</v>
      </c>
      <c r="B2558" t="s">
        <v>12569</v>
      </c>
      <c r="C2558">
        <v>82.224999999999994</v>
      </c>
      <c r="D2558" t="s">
        <v>12570</v>
      </c>
      <c r="E2558">
        <v>2002</v>
      </c>
      <c r="F2558" t="s">
        <v>18</v>
      </c>
      <c r="G2558" t="s">
        <v>44</v>
      </c>
      <c r="H2558" t="s">
        <v>12571</v>
      </c>
    </row>
    <row r="2559" spans="1:8" x14ac:dyDescent="0.25">
      <c r="A2559" t="s">
        <v>12572</v>
      </c>
      <c r="B2559" t="s">
        <v>12573</v>
      </c>
      <c r="C2559">
        <v>44.81</v>
      </c>
      <c r="D2559" t="s">
        <v>4915</v>
      </c>
      <c r="E2559">
        <v>2006</v>
      </c>
      <c r="F2559" t="s">
        <v>18</v>
      </c>
      <c r="G2559" t="s">
        <v>44</v>
      </c>
      <c r="H2559" t="s">
        <v>12574</v>
      </c>
    </row>
    <row r="2560" spans="1:8" x14ac:dyDescent="0.25">
      <c r="A2560" t="s">
        <v>12575</v>
      </c>
      <c r="B2560" t="s">
        <v>12576</v>
      </c>
      <c r="C2560" t="s">
        <v>2930</v>
      </c>
      <c r="D2560" t="s">
        <v>2930</v>
      </c>
      <c r="E2560" t="s">
        <v>2930</v>
      </c>
      <c r="F2560" t="s">
        <v>2930</v>
      </c>
      <c r="G2560" t="s">
        <v>2930</v>
      </c>
      <c r="H2560" t="s">
        <v>12577</v>
      </c>
    </row>
    <row r="2561" spans="1:8" x14ac:dyDescent="0.25">
      <c r="A2561" t="s">
        <v>12578</v>
      </c>
      <c r="B2561" t="s">
        <v>12579</v>
      </c>
      <c r="C2561">
        <v>4.49</v>
      </c>
      <c r="D2561" t="s">
        <v>12580</v>
      </c>
      <c r="E2561" t="s">
        <v>2930</v>
      </c>
      <c r="F2561" t="s">
        <v>25</v>
      </c>
      <c r="G2561" t="s">
        <v>3735</v>
      </c>
      <c r="H2561" t="s">
        <v>12581</v>
      </c>
    </row>
    <row r="2562" spans="1:8" x14ac:dyDescent="0.25">
      <c r="A2562" t="s">
        <v>12582</v>
      </c>
      <c r="B2562" t="s">
        <v>12583</v>
      </c>
      <c r="C2562">
        <v>2.87</v>
      </c>
      <c r="D2562" t="s">
        <v>12584</v>
      </c>
      <c r="E2562" t="s">
        <v>2930</v>
      </c>
      <c r="F2562" t="s">
        <v>25</v>
      </c>
      <c r="G2562" t="s">
        <v>24</v>
      </c>
      <c r="H2562" t="s">
        <v>12585</v>
      </c>
    </row>
    <row r="2563" spans="1:8" x14ac:dyDescent="0.25">
      <c r="A2563" t="s">
        <v>12582</v>
      </c>
      <c r="B2563" t="s">
        <v>12586</v>
      </c>
      <c r="C2563">
        <v>6.48</v>
      </c>
      <c r="D2563" t="s">
        <v>12587</v>
      </c>
      <c r="E2563" t="s">
        <v>2930</v>
      </c>
      <c r="F2563" t="s">
        <v>25</v>
      </c>
      <c r="G2563" t="s">
        <v>24</v>
      </c>
      <c r="H2563" t="s">
        <v>12588</v>
      </c>
    </row>
    <row r="2564" spans="1:8" x14ac:dyDescent="0.25">
      <c r="A2564" t="s">
        <v>12582</v>
      </c>
      <c r="B2564" t="s">
        <v>12589</v>
      </c>
      <c r="C2564">
        <v>0.7399</v>
      </c>
      <c r="D2564" t="s">
        <v>2930</v>
      </c>
      <c r="E2564" t="s">
        <v>2930</v>
      </c>
      <c r="F2564" t="s">
        <v>25</v>
      </c>
      <c r="G2564" t="s">
        <v>24</v>
      </c>
      <c r="H2564" t="s">
        <v>12590</v>
      </c>
    </row>
    <row r="2565" spans="1:8" x14ac:dyDescent="0.25">
      <c r="A2565" t="s">
        <v>12591</v>
      </c>
      <c r="B2565" t="s">
        <v>12592</v>
      </c>
      <c r="C2565">
        <v>11.1</v>
      </c>
      <c r="D2565" t="s">
        <v>12593</v>
      </c>
      <c r="E2565">
        <v>2004</v>
      </c>
      <c r="F2565" t="s">
        <v>25</v>
      </c>
      <c r="G2565" t="s">
        <v>3735</v>
      </c>
      <c r="H2565" t="s">
        <v>12594</v>
      </c>
    </row>
    <row r="2566" spans="1:8" x14ac:dyDescent="0.25">
      <c r="A2566" t="s">
        <v>12595</v>
      </c>
      <c r="B2566" t="s">
        <v>12596</v>
      </c>
      <c r="C2566">
        <v>46.95</v>
      </c>
      <c r="D2566" t="s">
        <v>12597</v>
      </c>
      <c r="E2566">
        <v>1992</v>
      </c>
      <c r="F2566" t="s">
        <v>18</v>
      </c>
      <c r="G2566" t="s">
        <v>17</v>
      </c>
      <c r="H2566" t="s">
        <v>12598</v>
      </c>
    </row>
    <row r="2567" spans="1:8" x14ac:dyDescent="0.25">
      <c r="A2567" t="s">
        <v>12599</v>
      </c>
      <c r="B2567" t="s">
        <v>12600</v>
      </c>
      <c r="C2567">
        <v>2.3199999999999998</v>
      </c>
      <c r="D2567" t="s">
        <v>12601</v>
      </c>
      <c r="E2567">
        <v>2007</v>
      </c>
      <c r="F2567" t="s">
        <v>25</v>
      </c>
      <c r="G2567" t="s">
        <v>24</v>
      </c>
      <c r="H2567" t="s">
        <v>12602</v>
      </c>
    </row>
    <row r="2568" spans="1:8" x14ac:dyDescent="0.25">
      <c r="A2568" t="s">
        <v>12603</v>
      </c>
      <c r="B2568" t="s">
        <v>12604</v>
      </c>
      <c r="C2568">
        <v>49.68</v>
      </c>
      <c r="D2568" t="s">
        <v>12605</v>
      </c>
      <c r="E2568">
        <v>1997</v>
      </c>
      <c r="F2568" t="s">
        <v>18</v>
      </c>
      <c r="G2568" t="s">
        <v>44</v>
      </c>
      <c r="H2568" t="s">
        <v>12606</v>
      </c>
    </row>
    <row r="2569" spans="1:8" x14ac:dyDescent="0.25">
      <c r="A2569" t="s">
        <v>12607</v>
      </c>
      <c r="B2569" t="s">
        <v>12608</v>
      </c>
      <c r="C2569">
        <v>0.78</v>
      </c>
      <c r="D2569" t="s">
        <v>12609</v>
      </c>
      <c r="E2569" t="s">
        <v>2930</v>
      </c>
      <c r="F2569" t="s">
        <v>178</v>
      </c>
      <c r="G2569" t="s">
        <v>2994</v>
      </c>
      <c r="H2569" t="s">
        <v>12610</v>
      </c>
    </row>
    <row r="2570" spans="1:8" x14ac:dyDescent="0.25">
      <c r="A2570" t="s">
        <v>12611</v>
      </c>
      <c r="B2570" t="s">
        <v>12612</v>
      </c>
      <c r="C2570">
        <v>5.74</v>
      </c>
      <c r="D2570" t="s">
        <v>12613</v>
      </c>
      <c r="E2570" t="s">
        <v>2930</v>
      </c>
      <c r="F2570" t="s">
        <v>77</v>
      </c>
      <c r="G2570" t="s">
        <v>88</v>
      </c>
      <c r="H2570" t="s">
        <v>12614</v>
      </c>
    </row>
    <row r="2571" spans="1:8" x14ac:dyDescent="0.25">
      <c r="A2571" t="s">
        <v>12615</v>
      </c>
      <c r="B2571" t="s">
        <v>12616</v>
      </c>
      <c r="C2571">
        <v>2.42</v>
      </c>
      <c r="D2571" t="s">
        <v>12617</v>
      </c>
      <c r="E2571" t="s">
        <v>2930</v>
      </c>
      <c r="F2571" t="s">
        <v>138</v>
      </c>
      <c r="G2571" t="s">
        <v>308</v>
      </c>
      <c r="H2571" t="s">
        <v>12618</v>
      </c>
    </row>
    <row r="2572" spans="1:8" x14ac:dyDescent="0.25">
      <c r="A2572" t="s">
        <v>12619</v>
      </c>
      <c r="B2572" t="s">
        <v>12620</v>
      </c>
      <c r="C2572">
        <v>1.52</v>
      </c>
      <c r="D2572" t="s">
        <v>12621</v>
      </c>
      <c r="E2572">
        <v>2014</v>
      </c>
      <c r="F2572" t="s">
        <v>18</v>
      </c>
      <c r="G2572" t="s">
        <v>44</v>
      </c>
      <c r="H2572" t="s">
        <v>12622</v>
      </c>
    </row>
    <row r="2573" spans="1:8" x14ac:dyDescent="0.25">
      <c r="A2573" t="s">
        <v>12623</v>
      </c>
      <c r="B2573" t="s">
        <v>12624</v>
      </c>
      <c r="C2573">
        <v>83.53</v>
      </c>
      <c r="D2573" t="s">
        <v>12625</v>
      </c>
      <c r="E2573">
        <v>1986</v>
      </c>
      <c r="F2573" t="s">
        <v>600</v>
      </c>
      <c r="G2573" t="s">
        <v>2971</v>
      </c>
      <c r="H2573" t="s">
        <v>12626</v>
      </c>
    </row>
    <row r="2574" spans="1:8" x14ac:dyDescent="0.25">
      <c r="A2574" t="s">
        <v>12627</v>
      </c>
      <c r="B2574" t="s">
        <v>12628</v>
      </c>
      <c r="C2574">
        <v>17.52</v>
      </c>
      <c r="D2574" t="s">
        <v>12629</v>
      </c>
      <c r="E2574">
        <v>2014</v>
      </c>
      <c r="F2574" t="s">
        <v>25</v>
      </c>
      <c r="G2574" t="s">
        <v>3017</v>
      </c>
      <c r="H2574" t="s">
        <v>12630</v>
      </c>
    </row>
    <row r="2575" spans="1:8" x14ac:dyDescent="0.25">
      <c r="A2575" t="s">
        <v>12631</v>
      </c>
      <c r="B2575" t="s">
        <v>12632</v>
      </c>
      <c r="C2575">
        <v>1</v>
      </c>
      <c r="D2575" t="s">
        <v>12633</v>
      </c>
      <c r="E2575">
        <v>1995</v>
      </c>
      <c r="F2575" t="s">
        <v>77</v>
      </c>
      <c r="G2575" t="s">
        <v>39</v>
      </c>
      <c r="H2575" t="s">
        <v>12634</v>
      </c>
    </row>
    <row r="2576" spans="1:8" x14ac:dyDescent="0.25">
      <c r="A2576" t="s">
        <v>12635</v>
      </c>
      <c r="B2576" t="s">
        <v>12636</v>
      </c>
      <c r="C2576">
        <v>27.004999999999999</v>
      </c>
      <c r="D2576" t="s">
        <v>12637</v>
      </c>
      <c r="E2576">
        <v>1997</v>
      </c>
      <c r="F2576" t="s">
        <v>18</v>
      </c>
      <c r="G2576" t="s">
        <v>17</v>
      </c>
      <c r="H2576" t="s">
        <v>12638</v>
      </c>
    </row>
    <row r="2577" spans="1:8" x14ac:dyDescent="0.25">
      <c r="A2577" t="s">
        <v>12639</v>
      </c>
      <c r="B2577" t="s">
        <v>12640</v>
      </c>
      <c r="C2577">
        <v>13.7</v>
      </c>
      <c r="D2577" t="s">
        <v>12641</v>
      </c>
      <c r="E2577">
        <v>2014</v>
      </c>
      <c r="F2577" t="s">
        <v>600</v>
      </c>
      <c r="G2577" t="s">
        <v>2949</v>
      </c>
      <c r="H2577" t="s">
        <v>12642</v>
      </c>
    </row>
    <row r="2578" spans="1:8" x14ac:dyDescent="0.25">
      <c r="A2578" t="s">
        <v>12643</v>
      </c>
      <c r="B2578" t="s">
        <v>12644</v>
      </c>
      <c r="C2578">
        <v>13.54</v>
      </c>
      <c r="D2578" t="s">
        <v>12645</v>
      </c>
      <c r="E2578">
        <v>2013</v>
      </c>
      <c r="F2578" t="s">
        <v>25</v>
      </c>
      <c r="G2578" t="s">
        <v>3017</v>
      </c>
      <c r="H2578" t="s">
        <v>12646</v>
      </c>
    </row>
    <row r="2579" spans="1:8" x14ac:dyDescent="0.25">
      <c r="A2579" t="s">
        <v>12647</v>
      </c>
      <c r="B2579" t="s">
        <v>12648</v>
      </c>
      <c r="C2579">
        <v>8.99</v>
      </c>
      <c r="D2579" t="s">
        <v>12649</v>
      </c>
      <c r="E2579" t="s">
        <v>2930</v>
      </c>
      <c r="F2579" t="s">
        <v>77</v>
      </c>
      <c r="G2579" t="s">
        <v>4201</v>
      </c>
      <c r="H2579" t="s">
        <v>12650</v>
      </c>
    </row>
    <row r="2580" spans="1:8" x14ac:dyDescent="0.25">
      <c r="A2580" t="s">
        <v>12651</v>
      </c>
      <c r="B2580" t="s">
        <v>12652</v>
      </c>
      <c r="C2580">
        <v>12.19</v>
      </c>
      <c r="D2580" t="s">
        <v>12653</v>
      </c>
      <c r="E2580">
        <v>2011</v>
      </c>
      <c r="F2580" t="s">
        <v>18</v>
      </c>
      <c r="G2580" t="s">
        <v>17</v>
      </c>
      <c r="H2580" t="s">
        <v>12654</v>
      </c>
    </row>
    <row r="2581" spans="1:8" x14ac:dyDescent="0.25">
      <c r="A2581" t="s">
        <v>12655</v>
      </c>
      <c r="B2581" t="s">
        <v>12656</v>
      </c>
      <c r="C2581">
        <v>11.2</v>
      </c>
      <c r="D2581" t="s">
        <v>12657</v>
      </c>
      <c r="E2581">
        <v>2014</v>
      </c>
      <c r="F2581" t="s">
        <v>31</v>
      </c>
      <c r="G2581" t="s">
        <v>3389</v>
      </c>
      <c r="H2581" t="s">
        <v>12658</v>
      </c>
    </row>
    <row r="2582" spans="1:8" x14ac:dyDescent="0.25">
      <c r="A2582" t="s">
        <v>12659</v>
      </c>
      <c r="B2582" t="s">
        <v>12660</v>
      </c>
      <c r="C2582">
        <v>2.6</v>
      </c>
      <c r="D2582" t="s">
        <v>12661</v>
      </c>
      <c r="E2582">
        <v>2006</v>
      </c>
      <c r="F2582" t="s">
        <v>25</v>
      </c>
      <c r="G2582" t="s">
        <v>24</v>
      </c>
      <c r="H2582" t="s">
        <v>12662</v>
      </c>
    </row>
    <row r="2583" spans="1:8" x14ac:dyDescent="0.25">
      <c r="A2583" t="s">
        <v>12663</v>
      </c>
      <c r="B2583" t="s">
        <v>12664</v>
      </c>
      <c r="C2583">
        <v>27.58</v>
      </c>
      <c r="D2583" t="s">
        <v>7902</v>
      </c>
      <c r="E2583" t="s">
        <v>2930</v>
      </c>
      <c r="F2583" t="s">
        <v>138</v>
      </c>
      <c r="G2583" t="s">
        <v>12119</v>
      </c>
      <c r="H2583" t="s">
        <v>12665</v>
      </c>
    </row>
    <row r="2584" spans="1:8" x14ac:dyDescent="0.25">
      <c r="A2584" t="s">
        <v>12666</v>
      </c>
      <c r="B2584" t="s">
        <v>12667</v>
      </c>
      <c r="C2584">
        <v>6.31</v>
      </c>
      <c r="D2584" t="s">
        <v>12668</v>
      </c>
      <c r="E2584" t="s">
        <v>2930</v>
      </c>
      <c r="F2584" t="s">
        <v>138</v>
      </c>
      <c r="G2584" t="s">
        <v>3203</v>
      </c>
      <c r="H2584" t="s">
        <v>12669</v>
      </c>
    </row>
    <row r="2585" spans="1:8" x14ac:dyDescent="0.25">
      <c r="A2585" t="s">
        <v>12670</v>
      </c>
      <c r="B2585" t="s">
        <v>12671</v>
      </c>
      <c r="C2585">
        <v>11.55</v>
      </c>
      <c r="D2585" t="s">
        <v>11844</v>
      </c>
      <c r="E2585" t="s">
        <v>2930</v>
      </c>
      <c r="F2585" t="s">
        <v>138</v>
      </c>
      <c r="G2585" t="s">
        <v>308</v>
      </c>
      <c r="H2585" t="s">
        <v>12672</v>
      </c>
    </row>
    <row r="2586" spans="1:8" x14ac:dyDescent="0.25">
      <c r="A2586" t="s">
        <v>12673</v>
      </c>
      <c r="B2586" t="s">
        <v>12674</v>
      </c>
      <c r="C2586">
        <v>16.79</v>
      </c>
      <c r="D2586" t="s">
        <v>12675</v>
      </c>
      <c r="E2586">
        <v>2012</v>
      </c>
      <c r="F2586" t="s">
        <v>2930</v>
      </c>
      <c r="G2586" t="s">
        <v>2930</v>
      </c>
      <c r="H2586" t="s">
        <v>12676</v>
      </c>
    </row>
    <row r="2587" spans="1:8" x14ac:dyDescent="0.25">
      <c r="A2587" t="s">
        <v>12677</v>
      </c>
      <c r="B2587" t="s">
        <v>12678</v>
      </c>
      <c r="C2587">
        <v>2.52</v>
      </c>
      <c r="D2587" t="s">
        <v>12679</v>
      </c>
      <c r="E2587" t="s">
        <v>2930</v>
      </c>
      <c r="F2587" t="s">
        <v>25</v>
      </c>
      <c r="G2587" t="s">
        <v>3017</v>
      </c>
      <c r="H2587" t="s">
        <v>12680</v>
      </c>
    </row>
    <row r="2588" spans="1:8" x14ac:dyDescent="0.25">
      <c r="A2588" t="s">
        <v>12681</v>
      </c>
      <c r="B2588" t="s">
        <v>12682</v>
      </c>
      <c r="C2588">
        <v>61.78</v>
      </c>
      <c r="D2588" t="s">
        <v>12683</v>
      </c>
      <c r="E2588">
        <v>1986</v>
      </c>
      <c r="F2588" t="s">
        <v>18</v>
      </c>
      <c r="G2588" t="s">
        <v>6438</v>
      </c>
      <c r="H2588" t="s">
        <v>12684</v>
      </c>
    </row>
    <row r="2589" spans="1:8" x14ac:dyDescent="0.25">
      <c r="A2589" t="s">
        <v>12685</v>
      </c>
      <c r="B2589" t="s">
        <v>12686</v>
      </c>
      <c r="C2589">
        <v>4.2698999999999998</v>
      </c>
      <c r="D2589" t="s">
        <v>12687</v>
      </c>
      <c r="E2589" t="s">
        <v>2930</v>
      </c>
      <c r="F2589" t="s">
        <v>18</v>
      </c>
      <c r="G2589" t="s">
        <v>1000</v>
      </c>
      <c r="H2589" t="s">
        <v>12688</v>
      </c>
    </row>
    <row r="2590" spans="1:8" x14ac:dyDescent="0.25">
      <c r="A2590" t="s">
        <v>12689</v>
      </c>
      <c r="B2590" t="s">
        <v>12690</v>
      </c>
      <c r="C2590">
        <v>11.29</v>
      </c>
      <c r="D2590" t="s">
        <v>12691</v>
      </c>
      <c r="E2590">
        <v>2007</v>
      </c>
      <c r="F2590" t="s">
        <v>218</v>
      </c>
      <c r="G2590" t="s">
        <v>217</v>
      </c>
      <c r="H2590" t="s">
        <v>12692</v>
      </c>
    </row>
    <row r="2591" spans="1:8" x14ac:dyDescent="0.25">
      <c r="A2591" t="s">
        <v>12693</v>
      </c>
      <c r="B2591" t="s">
        <v>12694</v>
      </c>
      <c r="C2591">
        <v>9.8376999999999999</v>
      </c>
      <c r="D2591" t="s">
        <v>6771</v>
      </c>
      <c r="E2591">
        <v>2012</v>
      </c>
      <c r="F2591" t="s">
        <v>293</v>
      </c>
      <c r="G2591" t="s">
        <v>39</v>
      </c>
      <c r="H2591" t="s">
        <v>12695</v>
      </c>
    </row>
    <row r="2592" spans="1:8" x14ac:dyDescent="0.25">
      <c r="A2592" t="s">
        <v>12696</v>
      </c>
      <c r="B2592" t="s">
        <v>12697</v>
      </c>
      <c r="C2592">
        <v>5.2099000000000002</v>
      </c>
      <c r="D2592" t="s">
        <v>12698</v>
      </c>
      <c r="E2592">
        <v>2014</v>
      </c>
      <c r="F2592" t="s">
        <v>138</v>
      </c>
      <c r="G2592" t="s">
        <v>308</v>
      </c>
      <c r="H2592" t="s">
        <v>12699</v>
      </c>
    </row>
    <row r="2593" spans="1:8" x14ac:dyDescent="0.25">
      <c r="A2593" t="s">
        <v>12700</v>
      </c>
      <c r="B2593" t="s">
        <v>12701</v>
      </c>
      <c r="C2593">
        <v>3.1</v>
      </c>
      <c r="D2593" t="s">
        <v>12702</v>
      </c>
      <c r="E2593" t="s">
        <v>2930</v>
      </c>
      <c r="F2593" t="s">
        <v>138</v>
      </c>
      <c r="G2593" t="s">
        <v>308</v>
      </c>
      <c r="H2593" t="s">
        <v>12703</v>
      </c>
    </row>
    <row r="2594" spans="1:8" x14ac:dyDescent="0.25">
      <c r="A2594" t="s">
        <v>12704</v>
      </c>
      <c r="B2594" t="s">
        <v>12705</v>
      </c>
      <c r="C2594">
        <v>19.89</v>
      </c>
      <c r="D2594" t="s">
        <v>12706</v>
      </c>
      <c r="E2594" t="s">
        <v>2930</v>
      </c>
      <c r="F2594" t="s">
        <v>25</v>
      </c>
      <c r="G2594" t="s">
        <v>24</v>
      </c>
      <c r="H2594" t="s">
        <v>12707</v>
      </c>
    </row>
    <row r="2595" spans="1:8" x14ac:dyDescent="0.25">
      <c r="A2595" t="s">
        <v>12708</v>
      </c>
      <c r="B2595" t="s">
        <v>12709</v>
      </c>
      <c r="C2595">
        <v>3.27</v>
      </c>
      <c r="D2595" t="s">
        <v>12710</v>
      </c>
      <c r="E2595">
        <v>2000</v>
      </c>
      <c r="F2595" t="s">
        <v>18</v>
      </c>
      <c r="G2595" t="s">
        <v>17</v>
      </c>
      <c r="H2595" t="s">
        <v>12711</v>
      </c>
    </row>
    <row r="2596" spans="1:8" x14ac:dyDescent="0.25">
      <c r="A2596" t="s">
        <v>12712</v>
      </c>
      <c r="B2596" t="s">
        <v>12713</v>
      </c>
      <c r="C2596">
        <v>8.23</v>
      </c>
      <c r="D2596" t="s">
        <v>12714</v>
      </c>
      <c r="E2596">
        <v>2010</v>
      </c>
      <c r="F2596" t="s">
        <v>138</v>
      </c>
      <c r="G2596" t="s">
        <v>308</v>
      </c>
      <c r="H2596" t="s">
        <v>12715</v>
      </c>
    </row>
    <row r="2597" spans="1:8" x14ac:dyDescent="0.25">
      <c r="A2597" t="s">
        <v>12716</v>
      </c>
      <c r="B2597" t="s">
        <v>12717</v>
      </c>
      <c r="C2597">
        <v>23.72</v>
      </c>
      <c r="D2597" t="s">
        <v>5834</v>
      </c>
      <c r="E2597">
        <v>1996</v>
      </c>
      <c r="F2597" t="s">
        <v>18</v>
      </c>
      <c r="G2597" t="s">
        <v>2980</v>
      </c>
      <c r="H2597" t="s">
        <v>12718</v>
      </c>
    </row>
    <row r="2598" spans="1:8" x14ac:dyDescent="0.25">
      <c r="A2598" t="s">
        <v>12719</v>
      </c>
      <c r="B2598" t="s">
        <v>12720</v>
      </c>
      <c r="C2598">
        <v>3.31</v>
      </c>
      <c r="D2598" t="s">
        <v>12721</v>
      </c>
      <c r="E2598" t="s">
        <v>2930</v>
      </c>
      <c r="F2598" t="s">
        <v>25</v>
      </c>
      <c r="G2598" t="s">
        <v>3278</v>
      </c>
      <c r="H2598" t="s">
        <v>12722</v>
      </c>
    </row>
    <row r="2599" spans="1:8" x14ac:dyDescent="0.25">
      <c r="A2599" t="s">
        <v>12723</v>
      </c>
      <c r="B2599" t="s">
        <v>12724</v>
      </c>
      <c r="C2599">
        <v>33.4</v>
      </c>
      <c r="D2599" t="s">
        <v>5545</v>
      </c>
      <c r="E2599">
        <v>2014</v>
      </c>
      <c r="F2599" t="s">
        <v>116</v>
      </c>
      <c r="G2599" t="s">
        <v>3007</v>
      </c>
      <c r="H2599" t="s">
        <v>12725</v>
      </c>
    </row>
    <row r="2600" spans="1:8" x14ac:dyDescent="0.25">
      <c r="A2600" t="s">
        <v>12726</v>
      </c>
      <c r="B2600" t="s">
        <v>12727</v>
      </c>
      <c r="C2600">
        <v>9.9499999999999993</v>
      </c>
      <c r="D2600" t="s">
        <v>12728</v>
      </c>
      <c r="E2600">
        <v>2014</v>
      </c>
      <c r="F2600" t="s">
        <v>600</v>
      </c>
      <c r="G2600" t="s">
        <v>217</v>
      </c>
      <c r="H2600" t="s">
        <v>12729</v>
      </c>
    </row>
    <row r="2601" spans="1:8" x14ac:dyDescent="0.25">
      <c r="A2601" t="s">
        <v>12726</v>
      </c>
      <c r="B2601" t="s">
        <v>12730</v>
      </c>
      <c r="C2601">
        <v>10.07</v>
      </c>
      <c r="D2601" t="s">
        <v>12731</v>
      </c>
      <c r="E2601">
        <v>2014</v>
      </c>
      <c r="F2601" t="s">
        <v>600</v>
      </c>
      <c r="G2601" t="s">
        <v>217</v>
      </c>
      <c r="H2601" t="s">
        <v>12732</v>
      </c>
    </row>
    <row r="2602" spans="1:8" x14ac:dyDescent="0.25">
      <c r="A2602" t="s">
        <v>12726</v>
      </c>
      <c r="B2602" t="s">
        <v>12733</v>
      </c>
      <c r="C2602">
        <v>0.27</v>
      </c>
      <c r="D2602" t="s">
        <v>2930</v>
      </c>
      <c r="E2602">
        <v>2014</v>
      </c>
      <c r="F2602" t="s">
        <v>600</v>
      </c>
      <c r="G2602" t="s">
        <v>217</v>
      </c>
      <c r="H2602" t="s">
        <v>12734</v>
      </c>
    </row>
    <row r="2603" spans="1:8" x14ac:dyDescent="0.25">
      <c r="A2603" t="s">
        <v>12735</v>
      </c>
      <c r="B2603" t="s">
        <v>12736</v>
      </c>
      <c r="C2603">
        <v>21.78</v>
      </c>
      <c r="D2603" t="s">
        <v>12737</v>
      </c>
      <c r="E2603">
        <v>2009</v>
      </c>
      <c r="F2603" t="s">
        <v>600</v>
      </c>
      <c r="G2603" t="s">
        <v>2954</v>
      </c>
      <c r="H2603" t="s">
        <v>12738</v>
      </c>
    </row>
    <row r="2604" spans="1:8" x14ac:dyDescent="0.25">
      <c r="A2604" t="s">
        <v>12739</v>
      </c>
      <c r="B2604" t="s">
        <v>12740</v>
      </c>
      <c r="C2604">
        <v>44.2</v>
      </c>
      <c r="D2604" t="s">
        <v>12741</v>
      </c>
      <c r="E2604">
        <v>2012</v>
      </c>
      <c r="F2604" t="s">
        <v>25</v>
      </c>
      <c r="G2604" t="s">
        <v>24</v>
      </c>
      <c r="H2604" t="s">
        <v>12742</v>
      </c>
    </row>
    <row r="2605" spans="1:8" x14ac:dyDescent="0.25">
      <c r="A2605" t="s">
        <v>12743</v>
      </c>
      <c r="B2605" t="s">
        <v>12744</v>
      </c>
      <c r="C2605">
        <v>10.79</v>
      </c>
      <c r="D2605" t="s">
        <v>12745</v>
      </c>
      <c r="E2605" t="s">
        <v>2930</v>
      </c>
      <c r="F2605" t="s">
        <v>3022</v>
      </c>
      <c r="G2605" t="s">
        <v>3539</v>
      </c>
      <c r="H2605" t="s">
        <v>12746</v>
      </c>
    </row>
    <row r="2606" spans="1:8" x14ac:dyDescent="0.25">
      <c r="A2606" t="s">
        <v>449</v>
      </c>
      <c r="B2606" t="s">
        <v>12747</v>
      </c>
      <c r="C2606">
        <v>217.11</v>
      </c>
      <c r="D2606" t="s">
        <v>12748</v>
      </c>
      <c r="E2606">
        <v>2010</v>
      </c>
      <c r="F2606" t="s">
        <v>138</v>
      </c>
      <c r="G2606" t="s">
        <v>228</v>
      </c>
      <c r="H2606" t="s">
        <v>12749</v>
      </c>
    </row>
    <row r="2607" spans="1:8" x14ac:dyDescent="0.25">
      <c r="A2607" t="s">
        <v>12750</v>
      </c>
      <c r="B2607" t="s">
        <v>12751</v>
      </c>
      <c r="C2607">
        <v>25.27</v>
      </c>
      <c r="D2607" t="s">
        <v>12752</v>
      </c>
      <c r="E2607">
        <v>1994</v>
      </c>
      <c r="F2607" t="s">
        <v>77</v>
      </c>
      <c r="G2607" t="s">
        <v>39</v>
      </c>
      <c r="H2607" t="s">
        <v>12753</v>
      </c>
    </row>
    <row r="2608" spans="1:8" x14ac:dyDescent="0.25">
      <c r="A2608" t="s">
        <v>12754</v>
      </c>
      <c r="B2608" t="s">
        <v>12755</v>
      </c>
      <c r="C2608">
        <v>39.92</v>
      </c>
      <c r="D2608" t="s">
        <v>12756</v>
      </c>
      <c r="E2608">
        <v>2003</v>
      </c>
      <c r="F2608" t="s">
        <v>18</v>
      </c>
      <c r="G2608" t="s">
        <v>53</v>
      </c>
      <c r="H2608" t="s">
        <v>12757</v>
      </c>
    </row>
    <row r="2609" spans="1:8" x14ac:dyDescent="0.25">
      <c r="A2609" t="s">
        <v>12758</v>
      </c>
      <c r="B2609" t="s">
        <v>12759</v>
      </c>
      <c r="C2609">
        <v>24.99</v>
      </c>
      <c r="D2609" t="s">
        <v>9094</v>
      </c>
      <c r="E2609">
        <v>1991</v>
      </c>
      <c r="F2609" t="s">
        <v>31</v>
      </c>
      <c r="G2609" t="s">
        <v>3012</v>
      </c>
      <c r="H2609" t="s">
        <v>12760</v>
      </c>
    </row>
    <row r="2610" spans="1:8" x14ac:dyDescent="0.25">
      <c r="A2610" t="s">
        <v>12761</v>
      </c>
      <c r="B2610" t="s">
        <v>12762</v>
      </c>
      <c r="C2610">
        <v>4.9400000000000004</v>
      </c>
      <c r="D2610" t="s">
        <v>12763</v>
      </c>
      <c r="E2610">
        <v>2013</v>
      </c>
      <c r="F2610" t="s">
        <v>25</v>
      </c>
      <c r="G2610" t="s">
        <v>24</v>
      </c>
      <c r="H2610" t="s">
        <v>12764</v>
      </c>
    </row>
    <row r="2611" spans="1:8" x14ac:dyDescent="0.25">
      <c r="A2611" t="s">
        <v>12765</v>
      </c>
      <c r="B2611" t="s">
        <v>12766</v>
      </c>
      <c r="C2611">
        <v>41.66</v>
      </c>
      <c r="D2611" t="s">
        <v>6562</v>
      </c>
      <c r="E2611">
        <v>2013</v>
      </c>
      <c r="F2611" t="s">
        <v>25</v>
      </c>
      <c r="G2611" t="s">
        <v>24</v>
      </c>
      <c r="H2611" t="s">
        <v>12767</v>
      </c>
    </row>
    <row r="2612" spans="1:8" x14ac:dyDescent="0.25">
      <c r="A2612" t="s">
        <v>12768</v>
      </c>
      <c r="B2612" t="s">
        <v>12769</v>
      </c>
      <c r="C2612">
        <v>46.99</v>
      </c>
      <c r="D2612" t="s">
        <v>9625</v>
      </c>
      <c r="E2612">
        <v>2003</v>
      </c>
      <c r="F2612" t="s">
        <v>600</v>
      </c>
      <c r="G2612" t="s">
        <v>2949</v>
      </c>
      <c r="H2612" t="s">
        <v>12770</v>
      </c>
    </row>
    <row r="2613" spans="1:8" x14ac:dyDescent="0.25">
      <c r="A2613" t="s">
        <v>12768</v>
      </c>
      <c r="B2613" t="s">
        <v>12771</v>
      </c>
      <c r="C2613">
        <v>24.63</v>
      </c>
      <c r="D2613" t="s">
        <v>2930</v>
      </c>
      <c r="E2613" t="s">
        <v>2930</v>
      </c>
      <c r="F2613" t="s">
        <v>600</v>
      </c>
      <c r="G2613" t="s">
        <v>2949</v>
      </c>
      <c r="H2613" t="s">
        <v>12772</v>
      </c>
    </row>
    <row r="2614" spans="1:8" x14ac:dyDescent="0.25">
      <c r="A2614" t="s">
        <v>12768</v>
      </c>
      <c r="B2614" t="s">
        <v>12773</v>
      </c>
      <c r="C2614">
        <v>24.762</v>
      </c>
      <c r="D2614" t="s">
        <v>12774</v>
      </c>
      <c r="E2614" t="s">
        <v>2930</v>
      </c>
      <c r="F2614" t="s">
        <v>600</v>
      </c>
      <c r="G2614" t="s">
        <v>2949</v>
      </c>
      <c r="H2614" t="s">
        <v>12775</v>
      </c>
    </row>
    <row r="2615" spans="1:8" x14ac:dyDescent="0.25">
      <c r="A2615" t="s">
        <v>12768</v>
      </c>
      <c r="B2615" t="s">
        <v>12776</v>
      </c>
      <c r="C2615">
        <v>33.369999999999997</v>
      </c>
      <c r="D2615" t="s">
        <v>2930</v>
      </c>
      <c r="E2615" t="s">
        <v>2930</v>
      </c>
      <c r="F2615" t="s">
        <v>600</v>
      </c>
      <c r="G2615" t="s">
        <v>2949</v>
      </c>
      <c r="H2615" t="s">
        <v>12777</v>
      </c>
    </row>
    <row r="2616" spans="1:8" x14ac:dyDescent="0.25">
      <c r="A2616" t="s">
        <v>303</v>
      </c>
      <c r="B2616" t="s">
        <v>12778</v>
      </c>
      <c r="C2616">
        <v>58.52</v>
      </c>
      <c r="D2616" t="s">
        <v>12779</v>
      </c>
      <c r="E2616" t="s">
        <v>2930</v>
      </c>
      <c r="F2616" t="s">
        <v>18</v>
      </c>
      <c r="G2616" t="s">
        <v>53</v>
      </c>
      <c r="H2616" t="s">
        <v>12780</v>
      </c>
    </row>
    <row r="2617" spans="1:8" x14ac:dyDescent="0.25">
      <c r="A2617" t="s">
        <v>12781</v>
      </c>
      <c r="B2617" t="s">
        <v>12782</v>
      </c>
      <c r="C2617">
        <v>36.26</v>
      </c>
      <c r="D2617" t="s">
        <v>12783</v>
      </c>
      <c r="E2617">
        <v>2004</v>
      </c>
      <c r="F2617" t="s">
        <v>31</v>
      </c>
      <c r="G2617" t="s">
        <v>387</v>
      </c>
      <c r="H2617" t="s">
        <v>12784</v>
      </c>
    </row>
    <row r="2618" spans="1:8" x14ac:dyDescent="0.25">
      <c r="A2618" t="s">
        <v>12785</v>
      </c>
      <c r="B2618" t="s">
        <v>12786</v>
      </c>
      <c r="C2618">
        <v>14.18</v>
      </c>
      <c r="D2618" t="s">
        <v>10523</v>
      </c>
      <c r="E2618" t="s">
        <v>2930</v>
      </c>
      <c r="F2618" t="s">
        <v>600</v>
      </c>
      <c r="G2618" t="s">
        <v>2954</v>
      </c>
      <c r="H2618" t="s">
        <v>12787</v>
      </c>
    </row>
    <row r="2619" spans="1:8" x14ac:dyDescent="0.25">
      <c r="A2619" t="s">
        <v>12788</v>
      </c>
      <c r="B2619" t="s">
        <v>12789</v>
      </c>
      <c r="C2619">
        <v>13.5</v>
      </c>
      <c r="D2619" t="s">
        <v>12790</v>
      </c>
      <c r="E2619" t="s">
        <v>2930</v>
      </c>
      <c r="F2619" t="s">
        <v>25</v>
      </c>
      <c r="G2619" t="s">
        <v>24</v>
      </c>
      <c r="H2619" t="s">
        <v>12791</v>
      </c>
    </row>
    <row r="2620" spans="1:8" x14ac:dyDescent="0.25">
      <c r="A2620" t="s">
        <v>12792</v>
      </c>
      <c r="B2620" t="s">
        <v>12793</v>
      </c>
      <c r="C2620">
        <v>53.5</v>
      </c>
      <c r="D2620" t="s">
        <v>12794</v>
      </c>
      <c r="E2620">
        <v>2001</v>
      </c>
      <c r="F2620" t="s">
        <v>31</v>
      </c>
      <c r="G2620" t="s">
        <v>3389</v>
      </c>
      <c r="H2620" t="s">
        <v>12795</v>
      </c>
    </row>
    <row r="2621" spans="1:8" x14ac:dyDescent="0.25">
      <c r="A2621" t="s">
        <v>12796</v>
      </c>
      <c r="B2621" t="s">
        <v>12797</v>
      </c>
      <c r="C2621">
        <v>44.84</v>
      </c>
      <c r="D2621" t="s">
        <v>10079</v>
      </c>
      <c r="E2621" t="s">
        <v>2930</v>
      </c>
      <c r="F2621" t="s">
        <v>31</v>
      </c>
      <c r="G2621" t="s">
        <v>3306</v>
      </c>
      <c r="H2621" t="s">
        <v>12798</v>
      </c>
    </row>
    <row r="2622" spans="1:8" x14ac:dyDescent="0.25">
      <c r="A2622" t="s">
        <v>12799</v>
      </c>
      <c r="B2622" t="s">
        <v>12800</v>
      </c>
      <c r="C2622">
        <v>8.99</v>
      </c>
      <c r="D2622" t="s">
        <v>12801</v>
      </c>
      <c r="E2622" t="s">
        <v>2930</v>
      </c>
      <c r="F2622" t="s">
        <v>600</v>
      </c>
      <c r="G2622" t="s">
        <v>2949</v>
      </c>
      <c r="H2622" t="s">
        <v>12802</v>
      </c>
    </row>
    <row r="2623" spans="1:8" x14ac:dyDescent="0.25">
      <c r="A2623" t="s">
        <v>12803</v>
      </c>
      <c r="B2623" t="s">
        <v>12804</v>
      </c>
      <c r="C2623">
        <v>47.68</v>
      </c>
      <c r="D2623" t="s">
        <v>12805</v>
      </c>
      <c r="E2623" t="s">
        <v>2930</v>
      </c>
      <c r="F2623" t="s">
        <v>600</v>
      </c>
      <c r="G2623" t="s">
        <v>2954</v>
      </c>
      <c r="H2623" t="s">
        <v>12806</v>
      </c>
    </row>
    <row r="2624" spans="1:8" x14ac:dyDescent="0.25">
      <c r="A2624" t="s">
        <v>12807</v>
      </c>
      <c r="B2624" t="s">
        <v>12808</v>
      </c>
      <c r="C2624">
        <v>5.53</v>
      </c>
      <c r="D2624" t="s">
        <v>12809</v>
      </c>
      <c r="E2624">
        <v>1991</v>
      </c>
      <c r="F2624" t="s">
        <v>31</v>
      </c>
      <c r="G2624" t="s">
        <v>160</v>
      </c>
      <c r="H2624" t="s">
        <v>12810</v>
      </c>
    </row>
    <row r="2625" spans="1:8" x14ac:dyDescent="0.25">
      <c r="A2625" t="s">
        <v>12811</v>
      </c>
      <c r="B2625" t="s">
        <v>12812</v>
      </c>
      <c r="C2625">
        <v>27.04</v>
      </c>
      <c r="D2625" t="s">
        <v>5234</v>
      </c>
      <c r="E2625">
        <v>2012</v>
      </c>
      <c r="F2625" t="s">
        <v>600</v>
      </c>
      <c r="G2625" t="s">
        <v>5966</v>
      </c>
      <c r="H2625" t="s">
        <v>12813</v>
      </c>
    </row>
    <row r="2626" spans="1:8" x14ac:dyDescent="0.25">
      <c r="A2626" t="s">
        <v>12814</v>
      </c>
      <c r="B2626" t="s">
        <v>12815</v>
      </c>
      <c r="C2626">
        <v>49.22</v>
      </c>
      <c r="D2626" t="s">
        <v>6755</v>
      </c>
      <c r="E2626">
        <v>1992</v>
      </c>
      <c r="F2626" t="s">
        <v>31</v>
      </c>
      <c r="G2626" t="s">
        <v>387</v>
      </c>
      <c r="H2626" t="s">
        <v>12816</v>
      </c>
    </row>
    <row r="2627" spans="1:8" x14ac:dyDescent="0.25">
      <c r="A2627" t="s">
        <v>12817</v>
      </c>
      <c r="B2627" t="s">
        <v>12818</v>
      </c>
      <c r="C2627">
        <v>23.39</v>
      </c>
      <c r="D2627" t="s">
        <v>12819</v>
      </c>
      <c r="E2627">
        <v>2011</v>
      </c>
      <c r="F2627" t="s">
        <v>77</v>
      </c>
      <c r="G2627" t="s">
        <v>5370</v>
      </c>
      <c r="H2627" t="s">
        <v>12820</v>
      </c>
    </row>
    <row r="2628" spans="1:8" x14ac:dyDescent="0.25">
      <c r="A2628" t="s">
        <v>12821</v>
      </c>
      <c r="B2628" t="s">
        <v>12822</v>
      </c>
      <c r="C2628">
        <v>19.691600000000001</v>
      </c>
      <c r="D2628" t="s">
        <v>12823</v>
      </c>
      <c r="E2628" t="s">
        <v>2930</v>
      </c>
      <c r="F2628" t="s">
        <v>600</v>
      </c>
      <c r="G2628" t="s">
        <v>2949</v>
      </c>
      <c r="H2628" t="s">
        <v>12824</v>
      </c>
    </row>
    <row r="2629" spans="1:8" x14ac:dyDescent="0.25">
      <c r="A2629" t="s">
        <v>12825</v>
      </c>
      <c r="B2629" t="s">
        <v>12826</v>
      </c>
      <c r="C2629">
        <v>15.27</v>
      </c>
      <c r="D2629" t="s">
        <v>3816</v>
      </c>
      <c r="E2629" t="s">
        <v>2930</v>
      </c>
      <c r="F2629" t="s">
        <v>18</v>
      </c>
      <c r="G2629" t="s">
        <v>17</v>
      </c>
      <c r="H2629" t="s">
        <v>12827</v>
      </c>
    </row>
    <row r="2630" spans="1:8" x14ac:dyDescent="0.25">
      <c r="A2630" t="s">
        <v>12828</v>
      </c>
      <c r="B2630" t="s">
        <v>12829</v>
      </c>
      <c r="C2630">
        <v>9.02</v>
      </c>
      <c r="D2630" t="s">
        <v>12830</v>
      </c>
      <c r="E2630" t="s">
        <v>2930</v>
      </c>
      <c r="F2630" t="s">
        <v>293</v>
      </c>
      <c r="G2630" t="s">
        <v>82</v>
      </c>
      <c r="H2630" t="s">
        <v>12831</v>
      </c>
    </row>
    <row r="2631" spans="1:8" x14ac:dyDescent="0.25">
      <c r="A2631" t="s">
        <v>12832</v>
      </c>
      <c r="B2631" t="s">
        <v>12833</v>
      </c>
      <c r="C2631">
        <v>41.41</v>
      </c>
      <c r="D2631" t="s">
        <v>12834</v>
      </c>
      <c r="E2631">
        <v>2007</v>
      </c>
      <c r="F2631" t="s">
        <v>25</v>
      </c>
      <c r="G2631" t="s">
        <v>3488</v>
      </c>
      <c r="H2631" t="s">
        <v>12835</v>
      </c>
    </row>
    <row r="2632" spans="1:8" x14ac:dyDescent="0.25">
      <c r="A2632" t="s">
        <v>12836</v>
      </c>
      <c r="B2632" t="s">
        <v>12837</v>
      </c>
      <c r="C2632">
        <v>16.32</v>
      </c>
      <c r="D2632" t="s">
        <v>12838</v>
      </c>
      <c r="E2632">
        <v>2013</v>
      </c>
      <c r="F2632" t="s">
        <v>138</v>
      </c>
      <c r="G2632" t="s">
        <v>308</v>
      </c>
      <c r="H2632" t="s">
        <v>12839</v>
      </c>
    </row>
    <row r="2633" spans="1:8" x14ac:dyDescent="0.25">
      <c r="A2633" t="s">
        <v>12840</v>
      </c>
      <c r="B2633" t="s">
        <v>12841</v>
      </c>
      <c r="C2633">
        <v>24.36</v>
      </c>
      <c r="D2633" t="s">
        <v>3412</v>
      </c>
      <c r="E2633">
        <v>1992</v>
      </c>
      <c r="F2633" t="s">
        <v>31</v>
      </c>
      <c r="G2633" t="s">
        <v>578</v>
      </c>
      <c r="H2633" t="s">
        <v>12842</v>
      </c>
    </row>
    <row r="2634" spans="1:8" x14ac:dyDescent="0.25">
      <c r="A2634" t="s">
        <v>12843</v>
      </c>
      <c r="B2634" t="s">
        <v>12844</v>
      </c>
      <c r="C2634">
        <v>14.82</v>
      </c>
      <c r="D2634" t="s">
        <v>12845</v>
      </c>
      <c r="E2634" t="s">
        <v>2930</v>
      </c>
      <c r="F2634" t="s">
        <v>600</v>
      </c>
      <c r="G2634" t="s">
        <v>2949</v>
      </c>
      <c r="H2634" t="s">
        <v>12846</v>
      </c>
    </row>
    <row r="2635" spans="1:8" x14ac:dyDescent="0.25">
      <c r="A2635" t="s">
        <v>12847</v>
      </c>
      <c r="B2635" t="s">
        <v>12848</v>
      </c>
      <c r="C2635">
        <v>24.9</v>
      </c>
      <c r="D2635" t="s">
        <v>12849</v>
      </c>
      <c r="E2635" t="s">
        <v>2930</v>
      </c>
      <c r="F2635" t="s">
        <v>600</v>
      </c>
      <c r="G2635" t="s">
        <v>2949</v>
      </c>
      <c r="H2635" t="s">
        <v>12850</v>
      </c>
    </row>
    <row r="2636" spans="1:8" x14ac:dyDescent="0.25">
      <c r="A2636" t="s">
        <v>12851</v>
      </c>
      <c r="B2636" t="s">
        <v>12852</v>
      </c>
      <c r="C2636">
        <v>37.090000000000003</v>
      </c>
      <c r="D2636" t="s">
        <v>5210</v>
      </c>
      <c r="E2636">
        <v>2010</v>
      </c>
      <c r="F2636" t="s">
        <v>31</v>
      </c>
      <c r="G2636" t="s">
        <v>346</v>
      </c>
      <c r="H2636" t="s">
        <v>12853</v>
      </c>
    </row>
    <row r="2637" spans="1:8" x14ac:dyDescent="0.25">
      <c r="A2637" t="s">
        <v>12854</v>
      </c>
      <c r="B2637" t="s">
        <v>12855</v>
      </c>
      <c r="C2637">
        <v>27.69</v>
      </c>
      <c r="D2637" t="s">
        <v>12856</v>
      </c>
      <c r="E2637" t="s">
        <v>2930</v>
      </c>
      <c r="F2637" t="s">
        <v>293</v>
      </c>
      <c r="G2637" t="s">
        <v>3549</v>
      </c>
      <c r="H2637" t="s">
        <v>12857</v>
      </c>
    </row>
    <row r="2638" spans="1:8" x14ac:dyDescent="0.25">
      <c r="A2638" t="s">
        <v>12858</v>
      </c>
      <c r="B2638" t="s">
        <v>12859</v>
      </c>
      <c r="C2638">
        <v>32.26</v>
      </c>
      <c r="D2638" t="s">
        <v>12860</v>
      </c>
      <c r="E2638">
        <v>2014</v>
      </c>
      <c r="F2638" t="s">
        <v>31</v>
      </c>
      <c r="G2638" t="s">
        <v>387</v>
      </c>
      <c r="H2638" t="s">
        <v>12861</v>
      </c>
    </row>
    <row r="2639" spans="1:8" x14ac:dyDescent="0.25">
      <c r="A2639" t="s">
        <v>12862</v>
      </c>
      <c r="B2639" t="s">
        <v>12863</v>
      </c>
      <c r="C2639">
        <v>7.93</v>
      </c>
      <c r="D2639" t="s">
        <v>12864</v>
      </c>
      <c r="E2639" t="s">
        <v>2930</v>
      </c>
      <c r="F2639" t="s">
        <v>31</v>
      </c>
      <c r="G2639" t="s">
        <v>2980</v>
      </c>
      <c r="H2639" t="s">
        <v>12865</v>
      </c>
    </row>
    <row r="2640" spans="1:8" x14ac:dyDescent="0.25">
      <c r="A2640" t="s">
        <v>12866</v>
      </c>
      <c r="B2640" t="s">
        <v>12867</v>
      </c>
      <c r="C2640">
        <v>62.12</v>
      </c>
      <c r="D2640" t="s">
        <v>11973</v>
      </c>
      <c r="E2640" t="s">
        <v>2930</v>
      </c>
      <c r="F2640" t="s">
        <v>77</v>
      </c>
      <c r="G2640" t="s">
        <v>88</v>
      </c>
      <c r="H2640" t="s">
        <v>12868</v>
      </c>
    </row>
    <row r="2641" spans="1:8" x14ac:dyDescent="0.25">
      <c r="A2641" t="s">
        <v>12869</v>
      </c>
      <c r="B2641" t="s">
        <v>12870</v>
      </c>
      <c r="C2641">
        <v>8.94</v>
      </c>
      <c r="D2641" t="s">
        <v>12871</v>
      </c>
      <c r="E2641" t="s">
        <v>2930</v>
      </c>
      <c r="F2641" t="s">
        <v>2930</v>
      </c>
      <c r="G2641" t="s">
        <v>2930</v>
      </c>
      <c r="H2641" t="s">
        <v>12872</v>
      </c>
    </row>
    <row r="2642" spans="1:8" x14ac:dyDescent="0.25">
      <c r="A2642" t="s">
        <v>12873</v>
      </c>
      <c r="B2642" t="s">
        <v>12874</v>
      </c>
      <c r="C2642">
        <v>19.600000000000001</v>
      </c>
      <c r="D2642" t="s">
        <v>12875</v>
      </c>
      <c r="E2642" t="s">
        <v>2930</v>
      </c>
      <c r="F2642" t="s">
        <v>31</v>
      </c>
      <c r="G2642" t="s">
        <v>6241</v>
      </c>
      <c r="H2642" t="s">
        <v>12876</v>
      </c>
    </row>
    <row r="2643" spans="1:8" x14ac:dyDescent="0.25">
      <c r="A2643" t="s">
        <v>12877</v>
      </c>
      <c r="B2643" t="s">
        <v>12878</v>
      </c>
      <c r="C2643">
        <v>7.19</v>
      </c>
      <c r="D2643" t="s">
        <v>12879</v>
      </c>
      <c r="E2643">
        <v>2014</v>
      </c>
      <c r="F2643" t="s">
        <v>218</v>
      </c>
      <c r="G2643" t="s">
        <v>3028</v>
      </c>
      <c r="H2643" t="s">
        <v>12880</v>
      </c>
    </row>
    <row r="2644" spans="1:8" x14ac:dyDescent="0.25">
      <c r="A2644" t="s">
        <v>12881</v>
      </c>
      <c r="B2644" t="s">
        <v>12882</v>
      </c>
      <c r="C2644">
        <v>8.77</v>
      </c>
      <c r="D2644" t="s">
        <v>12883</v>
      </c>
      <c r="E2644">
        <v>2010</v>
      </c>
      <c r="F2644" t="s">
        <v>18</v>
      </c>
      <c r="G2644" t="s">
        <v>44</v>
      </c>
      <c r="H2644" t="s">
        <v>12884</v>
      </c>
    </row>
    <row r="2645" spans="1:8" x14ac:dyDescent="0.25">
      <c r="A2645" t="s">
        <v>12885</v>
      </c>
      <c r="B2645" t="s">
        <v>12886</v>
      </c>
      <c r="C2645">
        <v>78.53</v>
      </c>
      <c r="D2645" t="s">
        <v>12887</v>
      </c>
      <c r="E2645" t="s">
        <v>2930</v>
      </c>
      <c r="F2645" t="s">
        <v>31</v>
      </c>
      <c r="G2645" t="s">
        <v>30</v>
      </c>
      <c r="H2645" t="s">
        <v>12888</v>
      </c>
    </row>
    <row r="2646" spans="1:8" x14ac:dyDescent="0.25">
      <c r="A2646" t="s">
        <v>12889</v>
      </c>
      <c r="B2646" t="s">
        <v>12890</v>
      </c>
      <c r="C2646">
        <v>28.46</v>
      </c>
      <c r="D2646" t="s">
        <v>7334</v>
      </c>
      <c r="E2646">
        <v>2000</v>
      </c>
      <c r="F2646" t="s">
        <v>25</v>
      </c>
      <c r="G2646" t="s">
        <v>24</v>
      </c>
      <c r="H2646" t="s">
        <v>12891</v>
      </c>
    </row>
    <row r="2647" spans="1:8" x14ac:dyDescent="0.25">
      <c r="A2647" t="s">
        <v>12892</v>
      </c>
      <c r="B2647" t="s">
        <v>12893</v>
      </c>
      <c r="C2647">
        <v>27.84</v>
      </c>
      <c r="D2647" t="s">
        <v>11684</v>
      </c>
      <c r="E2647">
        <v>2014</v>
      </c>
      <c r="F2647" t="s">
        <v>31</v>
      </c>
      <c r="G2647" t="s">
        <v>76</v>
      </c>
      <c r="H2647" t="s">
        <v>12894</v>
      </c>
    </row>
    <row r="2648" spans="1:8" x14ac:dyDescent="0.25">
      <c r="A2648" t="s">
        <v>12895</v>
      </c>
      <c r="B2648" t="s">
        <v>12896</v>
      </c>
      <c r="C2648">
        <v>109</v>
      </c>
      <c r="D2648" t="s">
        <v>12897</v>
      </c>
      <c r="E2648" t="s">
        <v>2930</v>
      </c>
      <c r="F2648" t="s">
        <v>18</v>
      </c>
      <c r="G2648" t="s">
        <v>308</v>
      </c>
      <c r="H2648" t="s">
        <v>12898</v>
      </c>
    </row>
    <row r="2649" spans="1:8" x14ac:dyDescent="0.25">
      <c r="A2649" t="s">
        <v>12899</v>
      </c>
      <c r="B2649" t="s">
        <v>12900</v>
      </c>
      <c r="C2649">
        <v>50.94</v>
      </c>
      <c r="D2649" t="s">
        <v>5234</v>
      </c>
      <c r="E2649" t="s">
        <v>2930</v>
      </c>
      <c r="F2649" t="s">
        <v>600</v>
      </c>
      <c r="G2649" t="s">
        <v>2971</v>
      </c>
      <c r="H2649" t="s">
        <v>12901</v>
      </c>
    </row>
    <row r="2650" spans="1:8" x14ac:dyDescent="0.25">
      <c r="A2650" t="s">
        <v>12902</v>
      </c>
      <c r="B2650" t="s">
        <v>12903</v>
      </c>
      <c r="C2650">
        <v>72.62</v>
      </c>
      <c r="D2650" t="s">
        <v>5730</v>
      </c>
      <c r="E2650">
        <v>1986</v>
      </c>
      <c r="F2650" t="s">
        <v>600</v>
      </c>
      <c r="G2650" t="s">
        <v>2940</v>
      </c>
      <c r="H2650" t="s">
        <v>12904</v>
      </c>
    </row>
    <row r="2651" spans="1:8" x14ac:dyDescent="0.25">
      <c r="A2651" t="s">
        <v>12905</v>
      </c>
      <c r="B2651" t="s">
        <v>12906</v>
      </c>
      <c r="C2651">
        <v>36.69</v>
      </c>
      <c r="D2651" t="s">
        <v>12907</v>
      </c>
      <c r="E2651">
        <v>1999</v>
      </c>
      <c r="F2651" t="s">
        <v>293</v>
      </c>
      <c r="G2651" t="s">
        <v>3549</v>
      </c>
      <c r="H2651" t="s">
        <v>12908</v>
      </c>
    </row>
    <row r="2652" spans="1:8" x14ac:dyDescent="0.25">
      <c r="A2652" t="s">
        <v>215</v>
      </c>
      <c r="B2652" t="s">
        <v>12909</v>
      </c>
      <c r="C2652">
        <v>1216.23</v>
      </c>
      <c r="D2652" t="s">
        <v>12910</v>
      </c>
      <c r="E2652">
        <v>1999</v>
      </c>
      <c r="F2652" t="s">
        <v>218</v>
      </c>
      <c r="G2652" t="s">
        <v>217</v>
      </c>
      <c r="H2652" t="s">
        <v>12911</v>
      </c>
    </row>
    <row r="2653" spans="1:8" x14ac:dyDescent="0.25">
      <c r="A2653" t="s">
        <v>12912</v>
      </c>
      <c r="B2653" t="s">
        <v>12913</v>
      </c>
      <c r="C2653">
        <v>40.65</v>
      </c>
      <c r="D2653" t="s">
        <v>12914</v>
      </c>
      <c r="E2653">
        <v>2003</v>
      </c>
      <c r="F2653" t="s">
        <v>31</v>
      </c>
      <c r="G2653" t="s">
        <v>3236</v>
      </c>
      <c r="H2653" t="s">
        <v>12915</v>
      </c>
    </row>
    <row r="2654" spans="1:8" x14ac:dyDescent="0.25">
      <c r="A2654" t="s">
        <v>12916</v>
      </c>
      <c r="B2654" t="s">
        <v>12917</v>
      </c>
      <c r="C2654">
        <v>33.78</v>
      </c>
      <c r="D2654" t="s">
        <v>4188</v>
      </c>
      <c r="E2654">
        <v>1992</v>
      </c>
      <c r="F2654" t="s">
        <v>25</v>
      </c>
      <c r="G2654" t="s">
        <v>3735</v>
      </c>
      <c r="H2654" t="s">
        <v>12918</v>
      </c>
    </row>
    <row r="2655" spans="1:8" x14ac:dyDescent="0.25">
      <c r="A2655" t="s">
        <v>12919</v>
      </c>
      <c r="B2655" t="s">
        <v>12920</v>
      </c>
      <c r="C2655">
        <v>168.88</v>
      </c>
      <c r="D2655" t="s">
        <v>9347</v>
      </c>
      <c r="E2655">
        <v>1998</v>
      </c>
      <c r="F2655" t="s">
        <v>18</v>
      </c>
      <c r="G2655" t="s">
        <v>17</v>
      </c>
      <c r="H2655" t="s">
        <v>12921</v>
      </c>
    </row>
    <row r="2656" spans="1:8" x14ac:dyDescent="0.25">
      <c r="A2656" t="s">
        <v>12922</v>
      </c>
      <c r="B2656" t="s">
        <v>12923</v>
      </c>
      <c r="C2656">
        <v>23.07</v>
      </c>
      <c r="D2656" t="s">
        <v>12924</v>
      </c>
      <c r="E2656" t="s">
        <v>2930</v>
      </c>
      <c r="F2656" t="s">
        <v>116</v>
      </c>
      <c r="G2656" t="s">
        <v>3181</v>
      </c>
      <c r="H2656" t="s">
        <v>12925</v>
      </c>
    </row>
    <row r="2657" spans="1:8" x14ac:dyDescent="0.25">
      <c r="A2657" t="s">
        <v>12926</v>
      </c>
      <c r="B2657" t="s">
        <v>12927</v>
      </c>
      <c r="C2657">
        <v>1.49</v>
      </c>
      <c r="D2657" t="s">
        <v>12928</v>
      </c>
      <c r="E2657">
        <v>2004</v>
      </c>
      <c r="F2657" t="s">
        <v>218</v>
      </c>
      <c r="G2657" t="s">
        <v>217</v>
      </c>
      <c r="H2657" t="s">
        <v>12929</v>
      </c>
    </row>
    <row r="2658" spans="1:8" x14ac:dyDescent="0.25">
      <c r="A2658" t="s">
        <v>12930</v>
      </c>
      <c r="B2658" t="s">
        <v>12931</v>
      </c>
      <c r="C2658">
        <v>19.52</v>
      </c>
      <c r="D2658" t="s">
        <v>12932</v>
      </c>
      <c r="E2658" t="s">
        <v>2930</v>
      </c>
      <c r="F2658" t="s">
        <v>25</v>
      </c>
      <c r="G2658" t="s">
        <v>24</v>
      </c>
      <c r="H2658" t="s">
        <v>12933</v>
      </c>
    </row>
    <row r="2659" spans="1:8" x14ac:dyDescent="0.25">
      <c r="A2659" t="s">
        <v>12934</v>
      </c>
      <c r="B2659" t="s">
        <v>12935</v>
      </c>
      <c r="C2659">
        <v>18.22</v>
      </c>
      <c r="D2659" t="s">
        <v>9489</v>
      </c>
      <c r="E2659">
        <v>2004</v>
      </c>
      <c r="F2659" t="s">
        <v>25</v>
      </c>
      <c r="G2659" t="s">
        <v>24</v>
      </c>
      <c r="H2659" t="s">
        <v>12936</v>
      </c>
    </row>
    <row r="2660" spans="1:8" x14ac:dyDescent="0.25">
      <c r="A2660" t="s">
        <v>12937</v>
      </c>
      <c r="B2660" t="s">
        <v>12938</v>
      </c>
      <c r="C2660">
        <v>2.02</v>
      </c>
      <c r="D2660" t="s">
        <v>12939</v>
      </c>
      <c r="E2660" t="s">
        <v>2930</v>
      </c>
      <c r="F2660" t="s">
        <v>31</v>
      </c>
      <c r="G2660" t="s">
        <v>5859</v>
      </c>
      <c r="H2660" t="s">
        <v>12940</v>
      </c>
    </row>
    <row r="2661" spans="1:8" x14ac:dyDescent="0.25">
      <c r="A2661" t="s">
        <v>12941</v>
      </c>
      <c r="B2661" t="s">
        <v>12942</v>
      </c>
      <c r="C2661">
        <v>11.9</v>
      </c>
      <c r="D2661" t="s">
        <v>12943</v>
      </c>
      <c r="E2661">
        <v>2010</v>
      </c>
      <c r="F2661" t="s">
        <v>2930</v>
      </c>
      <c r="G2661" t="s">
        <v>2930</v>
      </c>
      <c r="H2661" t="s">
        <v>12944</v>
      </c>
    </row>
    <row r="2662" spans="1:8" x14ac:dyDescent="0.25">
      <c r="A2662" t="s">
        <v>12945</v>
      </c>
      <c r="B2662" t="s">
        <v>12946</v>
      </c>
      <c r="C2662">
        <v>40.5</v>
      </c>
      <c r="D2662" t="s">
        <v>12947</v>
      </c>
      <c r="E2662" t="s">
        <v>2930</v>
      </c>
      <c r="F2662" t="s">
        <v>25</v>
      </c>
      <c r="G2662" t="s">
        <v>3735</v>
      </c>
      <c r="H2662" t="s">
        <v>12948</v>
      </c>
    </row>
    <row r="2663" spans="1:8" x14ac:dyDescent="0.25">
      <c r="A2663" t="s">
        <v>12949</v>
      </c>
      <c r="B2663" t="s">
        <v>12950</v>
      </c>
      <c r="C2663">
        <v>4.3499999999999996</v>
      </c>
      <c r="D2663" t="s">
        <v>12951</v>
      </c>
      <c r="E2663">
        <v>2005</v>
      </c>
      <c r="F2663" t="s">
        <v>25</v>
      </c>
      <c r="G2663" t="s">
        <v>24</v>
      </c>
      <c r="H2663" t="s">
        <v>12952</v>
      </c>
    </row>
    <row r="2664" spans="1:8" x14ac:dyDescent="0.25">
      <c r="A2664" t="s">
        <v>12953</v>
      </c>
      <c r="B2664" t="s">
        <v>12954</v>
      </c>
      <c r="C2664">
        <v>1.04</v>
      </c>
      <c r="D2664" t="s">
        <v>12955</v>
      </c>
      <c r="E2664" t="s">
        <v>2930</v>
      </c>
      <c r="F2664" t="s">
        <v>138</v>
      </c>
      <c r="G2664" t="s">
        <v>3539</v>
      </c>
      <c r="H2664" t="s">
        <v>12956</v>
      </c>
    </row>
    <row r="2665" spans="1:8" x14ac:dyDescent="0.25">
      <c r="A2665" t="s">
        <v>12957</v>
      </c>
      <c r="B2665" t="s">
        <v>12958</v>
      </c>
      <c r="C2665">
        <v>7.61</v>
      </c>
      <c r="D2665" t="s">
        <v>12959</v>
      </c>
      <c r="E2665">
        <v>2003</v>
      </c>
      <c r="F2665" t="s">
        <v>2930</v>
      </c>
      <c r="G2665" t="s">
        <v>2930</v>
      </c>
      <c r="H2665" t="s">
        <v>12960</v>
      </c>
    </row>
    <row r="2666" spans="1:8" x14ac:dyDescent="0.25">
      <c r="A2666" t="s">
        <v>12961</v>
      </c>
      <c r="B2666" t="s">
        <v>12962</v>
      </c>
      <c r="C2666">
        <v>0.35</v>
      </c>
      <c r="D2666" t="s">
        <v>12963</v>
      </c>
      <c r="E2666" t="s">
        <v>2930</v>
      </c>
      <c r="F2666" t="s">
        <v>18</v>
      </c>
      <c r="G2666" t="s">
        <v>17</v>
      </c>
      <c r="H2666" t="s">
        <v>12964</v>
      </c>
    </row>
    <row r="2667" spans="1:8" x14ac:dyDescent="0.25">
      <c r="A2667" t="s">
        <v>12965</v>
      </c>
      <c r="B2667" t="s">
        <v>12966</v>
      </c>
      <c r="C2667">
        <v>11.1</v>
      </c>
      <c r="D2667" t="s">
        <v>12967</v>
      </c>
      <c r="E2667" t="s">
        <v>2930</v>
      </c>
      <c r="F2667" t="s">
        <v>31</v>
      </c>
      <c r="G2667" t="s">
        <v>82</v>
      </c>
      <c r="H2667" t="s">
        <v>12968</v>
      </c>
    </row>
    <row r="2668" spans="1:8" x14ac:dyDescent="0.25">
      <c r="A2668" t="s">
        <v>12969</v>
      </c>
      <c r="B2668" t="s">
        <v>12970</v>
      </c>
      <c r="C2668">
        <v>10.7</v>
      </c>
      <c r="D2668" t="s">
        <v>12971</v>
      </c>
      <c r="E2668" t="s">
        <v>2930</v>
      </c>
      <c r="F2668" t="s">
        <v>600</v>
      </c>
      <c r="G2668" t="s">
        <v>3621</v>
      </c>
      <c r="H2668" t="s">
        <v>12972</v>
      </c>
    </row>
    <row r="2669" spans="1:8" x14ac:dyDescent="0.25">
      <c r="A2669" t="s">
        <v>12973</v>
      </c>
      <c r="B2669" t="s">
        <v>12974</v>
      </c>
      <c r="C2669">
        <v>7.1</v>
      </c>
      <c r="D2669" t="s">
        <v>12975</v>
      </c>
      <c r="E2669" t="s">
        <v>2930</v>
      </c>
      <c r="F2669" t="s">
        <v>600</v>
      </c>
      <c r="G2669" t="s">
        <v>599</v>
      </c>
      <c r="H2669" t="s">
        <v>12976</v>
      </c>
    </row>
    <row r="2670" spans="1:8" x14ac:dyDescent="0.25">
      <c r="A2670" t="s">
        <v>12977</v>
      </c>
      <c r="B2670" t="s">
        <v>12978</v>
      </c>
      <c r="C2670">
        <v>14.89</v>
      </c>
      <c r="D2670" t="s">
        <v>12979</v>
      </c>
      <c r="E2670">
        <v>2007</v>
      </c>
      <c r="F2670" t="s">
        <v>31</v>
      </c>
      <c r="G2670" t="s">
        <v>71</v>
      </c>
      <c r="H2670" t="s">
        <v>12980</v>
      </c>
    </row>
    <row r="2671" spans="1:8" x14ac:dyDescent="0.25">
      <c r="A2671" t="s">
        <v>12981</v>
      </c>
      <c r="B2671" t="s">
        <v>12982</v>
      </c>
      <c r="C2671">
        <v>10.83</v>
      </c>
      <c r="D2671" t="s">
        <v>6322</v>
      </c>
      <c r="E2671">
        <v>1999</v>
      </c>
      <c r="F2671" t="s">
        <v>31</v>
      </c>
      <c r="G2671" t="s">
        <v>30</v>
      </c>
      <c r="H2671" t="s">
        <v>12983</v>
      </c>
    </row>
    <row r="2672" spans="1:8" x14ac:dyDescent="0.25">
      <c r="A2672" t="s">
        <v>12984</v>
      </c>
      <c r="B2672" t="s">
        <v>12985</v>
      </c>
      <c r="C2672" t="s">
        <v>2930</v>
      </c>
      <c r="D2672" t="s">
        <v>2930</v>
      </c>
      <c r="E2672" t="s">
        <v>2930</v>
      </c>
      <c r="F2672" t="s">
        <v>2930</v>
      </c>
      <c r="G2672" t="s">
        <v>2930</v>
      </c>
      <c r="H2672" t="s">
        <v>12986</v>
      </c>
    </row>
    <row r="2673" spans="1:8" x14ac:dyDescent="0.25">
      <c r="A2673" t="s">
        <v>12987</v>
      </c>
      <c r="B2673" t="s">
        <v>12988</v>
      </c>
      <c r="C2673">
        <v>14.49</v>
      </c>
      <c r="D2673" t="s">
        <v>12989</v>
      </c>
      <c r="E2673">
        <v>2014</v>
      </c>
      <c r="F2673" t="s">
        <v>25</v>
      </c>
      <c r="G2673" t="s">
        <v>24</v>
      </c>
      <c r="H2673" t="s">
        <v>12990</v>
      </c>
    </row>
    <row r="2674" spans="1:8" x14ac:dyDescent="0.25">
      <c r="A2674" t="s">
        <v>12991</v>
      </c>
      <c r="B2674" t="s">
        <v>12992</v>
      </c>
      <c r="C2674">
        <v>6.25</v>
      </c>
      <c r="D2674" t="s">
        <v>12993</v>
      </c>
      <c r="E2674" t="s">
        <v>2930</v>
      </c>
      <c r="F2674" t="s">
        <v>25</v>
      </c>
      <c r="G2674" t="s">
        <v>24</v>
      </c>
      <c r="H2674" t="s">
        <v>12994</v>
      </c>
    </row>
    <row r="2675" spans="1:8" x14ac:dyDescent="0.25">
      <c r="A2675" t="s">
        <v>12995</v>
      </c>
      <c r="B2675" t="s">
        <v>12996</v>
      </c>
      <c r="C2675">
        <v>3.12</v>
      </c>
      <c r="D2675" t="s">
        <v>12997</v>
      </c>
      <c r="E2675">
        <v>1996</v>
      </c>
      <c r="F2675" t="s">
        <v>18</v>
      </c>
      <c r="G2675" t="s">
        <v>3844</v>
      </c>
      <c r="H2675" t="s">
        <v>12998</v>
      </c>
    </row>
    <row r="2676" spans="1:8" x14ac:dyDescent="0.25">
      <c r="A2676" t="s">
        <v>12999</v>
      </c>
      <c r="B2676" t="s">
        <v>13000</v>
      </c>
      <c r="C2676">
        <v>1.18</v>
      </c>
      <c r="D2676" t="s">
        <v>13001</v>
      </c>
      <c r="E2676" t="s">
        <v>2930</v>
      </c>
      <c r="F2676" t="s">
        <v>288</v>
      </c>
      <c r="G2676" t="s">
        <v>4708</v>
      </c>
      <c r="H2676" t="s">
        <v>13002</v>
      </c>
    </row>
    <row r="2677" spans="1:8" x14ac:dyDescent="0.25">
      <c r="A2677" t="s">
        <v>13003</v>
      </c>
      <c r="B2677" t="s">
        <v>13004</v>
      </c>
      <c r="C2677">
        <v>7.21</v>
      </c>
      <c r="D2677" t="s">
        <v>13005</v>
      </c>
      <c r="E2677">
        <v>1988</v>
      </c>
      <c r="F2677" t="s">
        <v>178</v>
      </c>
      <c r="G2677" t="s">
        <v>2994</v>
      </c>
      <c r="H2677" t="s">
        <v>13006</v>
      </c>
    </row>
    <row r="2678" spans="1:8" x14ac:dyDescent="0.25">
      <c r="A2678" t="s">
        <v>13007</v>
      </c>
      <c r="B2678" t="s">
        <v>13008</v>
      </c>
      <c r="C2678">
        <v>0.51300000000000001</v>
      </c>
      <c r="D2678" t="s">
        <v>13009</v>
      </c>
      <c r="E2678" t="s">
        <v>2930</v>
      </c>
      <c r="F2678" t="s">
        <v>3022</v>
      </c>
      <c r="G2678" t="s">
        <v>3023</v>
      </c>
      <c r="H2678" t="s">
        <v>13010</v>
      </c>
    </row>
    <row r="2679" spans="1:8" x14ac:dyDescent="0.25">
      <c r="A2679" t="s">
        <v>13011</v>
      </c>
      <c r="B2679" t="s">
        <v>13012</v>
      </c>
      <c r="C2679">
        <v>25.65</v>
      </c>
      <c r="D2679" t="s">
        <v>3143</v>
      </c>
      <c r="E2679">
        <v>2011</v>
      </c>
      <c r="F2679" t="s">
        <v>25</v>
      </c>
      <c r="G2679" t="s">
        <v>401</v>
      </c>
      <c r="H2679" t="s">
        <v>13013</v>
      </c>
    </row>
    <row r="2680" spans="1:8" x14ac:dyDescent="0.25">
      <c r="A2680" t="s">
        <v>13014</v>
      </c>
      <c r="B2680" t="s">
        <v>13015</v>
      </c>
      <c r="C2680">
        <v>13.69</v>
      </c>
      <c r="D2680" t="s">
        <v>13016</v>
      </c>
      <c r="E2680">
        <v>1994</v>
      </c>
      <c r="F2680" t="s">
        <v>18</v>
      </c>
      <c r="G2680" t="s">
        <v>53</v>
      </c>
      <c r="H2680" t="s">
        <v>13017</v>
      </c>
    </row>
    <row r="2681" spans="1:8" x14ac:dyDescent="0.25">
      <c r="A2681" t="s">
        <v>13018</v>
      </c>
      <c r="B2681" t="s">
        <v>13019</v>
      </c>
      <c r="C2681">
        <v>2.2999999999999998</v>
      </c>
      <c r="D2681" t="s">
        <v>13020</v>
      </c>
      <c r="E2681" t="s">
        <v>2930</v>
      </c>
      <c r="F2681" t="s">
        <v>31</v>
      </c>
      <c r="G2681" t="s">
        <v>115</v>
      </c>
      <c r="H2681" t="s">
        <v>13021</v>
      </c>
    </row>
    <row r="2682" spans="1:8" x14ac:dyDescent="0.25">
      <c r="A2682" t="s">
        <v>13022</v>
      </c>
      <c r="B2682" t="s">
        <v>13023</v>
      </c>
      <c r="C2682">
        <v>7.01</v>
      </c>
      <c r="D2682" t="s">
        <v>13024</v>
      </c>
      <c r="E2682">
        <v>2006</v>
      </c>
      <c r="F2682" t="s">
        <v>31</v>
      </c>
      <c r="G2682" t="s">
        <v>154</v>
      </c>
      <c r="H2682" t="s">
        <v>13025</v>
      </c>
    </row>
    <row r="2683" spans="1:8" x14ac:dyDescent="0.25">
      <c r="A2683" t="s">
        <v>13026</v>
      </c>
      <c r="B2683" t="s">
        <v>13027</v>
      </c>
      <c r="C2683">
        <v>15.63</v>
      </c>
      <c r="D2683" t="s">
        <v>13028</v>
      </c>
      <c r="E2683" t="s">
        <v>2930</v>
      </c>
      <c r="F2683" t="s">
        <v>2930</v>
      </c>
      <c r="G2683" t="s">
        <v>2930</v>
      </c>
      <c r="H2683" t="s">
        <v>13029</v>
      </c>
    </row>
    <row r="2684" spans="1:8" x14ac:dyDescent="0.25">
      <c r="A2684" t="s">
        <v>13030</v>
      </c>
      <c r="B2684" t="s">
        <v>13031</v>
      </c>
      <c r="C2684">
        <v>10.14</v>
      </c>
      <c r="D2684" t="s">
        <v>13032</v>
      </c>
      <c r="E2684">
        <v>2015</v>
      </c>
      <c r="F2684" t="s">
        <v>25</v>
      </c>
      <c r="G2684" t="s">
        <v>62</v>
      </c>
      <c r="H2684" t="s">
        <v>13033</v>
      </c>
    </row>
    <row r="2685" spans="1:8" x14ac:dyDescent="0.25">
      <c r="A2685" t="s">
        <v>230</v>
      </c>
      <c r="B2685" t="s">
        <v>13034</v>
      </c>
      <c r="C2685">
        <v>88.12</v>
      </c>
      <c r="D2685" t="s">
        <v>13035</v>
      </c>
      <c r="E2685">
        <v>1994</v>
      </c>
      <c r="F2685" t="s">
        <v>31</v>
      </c>
      <c r="G2685" t="s">
        <v>233</v>
      </c>
      <c r="H2685" t="s">
        <v>13036</v>
      </c>
    </row>
    <row r="2686" spans="1:8" x14ac:dyDescent="0.25">
      <c r="A2686" t="s">
        <v>13037</v>
      </c>
      <c r="B2686" t="s">
        <v>13038</v>
      </c>
      <c r="C2686">
        <v>7.95</v>
      </c>
      <c r="D2686" t="s">
        <v>7138</v>
      </c>
      <c r="E2686">
        <v>2013</v>
      </c>
      <c r="F2686" t="s">
        <v>31</v>
      </c>
      <c r="G2686" t="s">
        <v>3463</v>
      </c>
      <c r="H2686" t="s">
        <v>13039</v>
      </c>
    </row>
    <row r="2687" spans="1:8" x14ac:dyDescent="0.25">
      <c r="A2687" t="s">
        <v>13040</v>
      </c>
      <c r="B2687" t="s">
        <v>13041</v>
      </c>
      <c r="C2687">
        <v>3.67</v>
      </c>
      <c r="D2687" t="s">
        <v>13042</v>
      </c>
      <c r="E2687" t="s">
        <v>2930</v>
      </c>
      <c r="F2687" t="s">
        <v>31</v>
      </c>
      <c r="G2687" t="s">
        <v>123</v>
      </c>
      <c r="H2687" t="s">
        <v>13043</v>
      </c>
    </row>
    <row r="2688" spans="1:8" x14ac:dyDescent="0.25">
      <c r="A2688" t="s">
        <v>13044</v>
      </c>
      <c r="B2688" t="s">
        <v>13045</v>
      </c>
      <c r="C2688">
        <v>6.61</v>
      </c>
      <c r="D2688" t="s">
        <v>13046</v>
      </c>
      <c r="E2688">
        <v>1996</v>
      </c>
      <c r="F2688" t="s">
        <v>18</v>
      </c>
      <c r="G2688" t="s">
        <v>3844</v>
      </c>
      <c r="H2688" t="s">
        <v>13047</v>
      </c>
    </row>
    <row r="2689" spans="1:8" x14ac:dyDescent="0.25">
      <c r="A2689" t="s">
        <v>13048</v>
      </c>
      <c r="B2689" t="s">
        <v>13049</v>
      </c>
      <c r="C2689">
        <v>9.25</v>
      </c>
      <c r="D2689" t="s">
        <v>13050</v>
      </c>
      <c r="E2689" t="s">
        <v>2930</v>
      </c>
      <c r="F2689" t="s">
        <v>138</v>
      </c>
      <c r="G2689" t="s">
        <v>3186</v>
      </c>
      <c r="H2689" t="s">
        <v>13051</v>
      </c>
    </row>
    <row r="2690" spans="1:8" x14ac:dyDescent="0.25">
      <c r="A2690" t="s">
        <v>13052</v>
      </c>
      <c r="B2690" t="s">
        <v>13053</v>
      </c>
      <c r="C2690">
        <v>2.54</v>
      </c>
      <c r="D2690" t="s">
        <v>13054</v>
      </c>
      <c r="E2690">
        <v>2000</v>
      </c>
      <c r="F2690" t="s">
        <v>138</v>
      </c>
      <c r="G2690" t="s">
        <v>365</v>
      </c>
      <c r="H2690" t="s">
        <v>13055</v>
      </c>
    </row>
    <row r="2691" spans="1:8" x14ac:dyDescent="0.25">
      <c r="A2691" t="s">
        <v>13056</v>
      </c>
      <c r="B2691" t="s">
        <v>13057</v>
      </c>
      <c r="C2691">
        <v>3.03</v>
      </c>
      <c r="D2691" t="s">
        <v>13058</v>
      </c>
      <c r="E2691" t="s">
        <v>2930</v>
      </c>
      <c r="F2691" t="s">
        <v>3022</v>
      </c>
      <c r="G2691" t="s">
        <v>3023</v>
      </c>
      <c r="H2691" t="s">
        <v>13059</v>
      </c>
    </row>
    <row r="2692" spans="1:8" x14ac:dyDescent="0.25">
      <c r="A2692" t="s">
        <v>13060</v>
      </c>
      <c r="B2692" t="s">
        <v>13061</v>
      </c>
      <c r="C2692">
        <v>7.05</v>
      </c>
      <c r="D2692" t="s">
        <v>13062</v>
      </c>
      <c r="E2692" t="s">
        <v>2930</v>
      </c>
      <c r="F2692" t="s">
        <v>293</v>
      </c>
      <c r="G2692" t="s">
        <v>292</v>
      </c>
      <c r="H2692" t="s">
        <v>13063</v>
      </c>
    </row>
    <row r="2693" spans="1:8" x14ac:dyDescent="0.25">
      <c r="A2693" t="s">
        <v>13064</v>
      </c>
      <c r="B2693" t="s">
        <v>13065</v>
      </c>
      <c r="C2693">
        <v>9.68</v>
      </c>
      <c r="D2693" t="s">
        <v>13066</v>
      </c>
      <c r="E2693" t="s">
        <v>2930</v>
      </c>
      <c r="F2693" t="s">
        <v>18</v>
      </c>
      <c r="G2693" t="s">
        <v>44</v>
      </c>
      <c r="H2693" t="s">
        <v>13067</v>
      </c>
    </row>
    <row r="2694" spans="1:8" x14ac:dyDescent="0.25">
      <c r="A2694" t="s">
        <v>13068</v>
      </c>
      <c r="B2694" t="s">
        <v>13069</v>
      </c>
      <c r="C2694">
        <v>5.44</v>
      </c>
      <c r="D2694" t="s">
        <v>13070</v>
      </c>
      <c r="E2694">
        <v>2014</v>
      </c>
      <c r="F2694" t="s">
        <v>25</v>
      </c>
      <c r="G2694" t="s">
        <v>24</v>
      </c>
      <c r="H2694" t="s">
        <v>13071</v>
      </c>
    </row>
    <row r="2695" spans="1:8" x14ac:dyDescent="0.25">
      <c r="A2695" t="s">
        <v>13072</v>
      </c>
      <c r="B2695" t="s">
        <v>13073</v>
      </c>
      <c r="C2695">
        <v>24.47</v>
      </c>
      <c r="D2695" t="s">
        <v>13074</v>
      </c>
      <c r="E2695" t="s">
        <v>2930</v>
      </c>
      <c r="F2695" t="s">
        <v>600</v>
      </c>
      <c r="G2695" t="s">
        <v>2949</v>
      </c>
      <c r="H2695" t="s">
        <v>13075</v>
      </c>
    </row>
    <row r="2696" spans="1:8" x14ac:dyDescent="0.25">
      <c r="A2696" t="s">
        <v>13076</v>
      </c>
      <c r="B2696" t="s">
        <v>13077</v>
      </c>
      <c r="C2696">
        <v>13.57</v>
      </c>
      <c r="D2696" t="s">
        <v>13078</v>
      </c>
      <c r="E2696" t="s">
        <v>2930</v>
      </c>
      <c r="F2696" t="s">
        <v>25</v>
      </c>
      <c r="G2696" t="s">
        <v>24</v>
      </c>
      <c r="H2696" t="s">
        <v>13079</v>
      </c>
    </row>
    <row r="2697" spans="1:8" x14ac:dyDescent="0.25">
      <c r="A2697" t="s">
        <v>13080</v>
      </c>
      <c r="B2697" t="s">
        <v>13081</v>
      </c>
      <c r="C2697">
        <v>30</v>
      </c>
      <c r="D2697" t="s">
        <v>3002</v>
      </c>
      <c r="E2697">
        <v>2007</v>
      </c>
      <c r="F2697" t="s">
        <v>138</v>
      </c>
      <c r="G2697" t="s">
        <v>401</v>
      </c>
      <c r="H2697" t="s">
        <v>13082</v>
      </c>
    </row>
    <row r="2698" spans="1:8" x14ac:dyDescent="0.25">
      <c r="A2698" t="s">
        <v>13083</v>
      </c>
      <c r="B2698" t="s">
        <v>13084</v>
      </c>
      <c r="C2698">
        <v>26.53</v>
      </c>
      <c r="D2698" t="s">
        <v>13085</v>
      </c>
      <c r="E2698">
        <v>1990</v>
      </c>
      <c r="F2698" t="s">
        <v>138</v>
      </c>
      <c r="G2698" t="s">
        <v>308</v>
      </c>
      <c r="H2698" t="s">
        <v>13086</v>
      </c>
    </row>
    <row r="2699" spans="1:8" x14ac:dyDescent="0.25">
      <c r="A2699" t="s">
        <v>13087</v>
      </c>
      <c r="B2699" t="s">
        <v>13088</v>
      </c>
      <c r="C2699">
        <v>17.82</v>
      </c>
      <c r="D2699" t="s">
        <v>13089</v>
      </c>
      <c r="E2699">
        <v>1992</v>
      </c>
      <c r="F2699" t="s">
        <v>25</v>
      </c>
      <c r="G2699" t="s">
        <v>3265</v>
      </c>
      <c r="H2699" t="s">
        <v>13090</v>
      </c>
    </row>
    <row r="2700" spans="1:8" x14ac:dyDescent="0.25">
      <c r="A2700" t="s">
        <v>103</v>
      </c>
      <c r="B2700" t="s">
        <v>13091</v>
      </c>
      <c r="C2700">
        <v>88.78</v>
      </c>
      <c r="D2700" t="s">
        <v>13092</v>
      </c>
      <c r="E2700" t="s">
        <v>2930</v>
      </c>
      <c r="F2700" t="s">
        <v>18</v>
      </c>
      <c r="G2700" t="s">
        <v>106</v>
      </c>
      <c r="H2700" t="s">
        <v>13093</v>
      </c>
    </row>
    <row r="2701" spans="1:8" x14ac:dyDescent="0.25">
      <c r="A2701" t="s">
        <v>13094</v>
      </c>
      <c r="B2701" t="s">
        <v>13095</v>
      </c>
      <c r="C2701">
        <v>9.92</v>
      </c>
      <c r="D2701" t="s">
        <v>13096</v>
      </c>
      <c r="E2701">
        <v>2013</v>
      </c>
      <c r="F2701" t="s">
        <v>600</v>
      </c>
      <c r="G2701" t="s">
        <v>2949</v>
      </c>
      <c r="H2701" t="s">
        <v>13097</v>
      </c>
    </row>
    <row r="2702" spans="1:8" x14ac:dyDescent="0.25">
      <c r="A2702" t="s">
        <v>13098</v>
      </c>
      <c r="B2702" t="s">
        <v>13099</v>
      </c>
      <c r="C2702">
        <v>12.98</v>
      </c>
      <c r="D2702" t="s">
        <v>13100</v>
      </c>
      <c r="E2702">
        <v>2014</v>
      </c>
      <c r="F2702" t="s">
        <v>600</v>
      </c>
      <c r="G2702" t="s">
        <v>2949</v>
      </c>
      <c r="H2702" t="s">
        <v>13101</v>
      </c>
    </row>
    <row r="2703" spans="1:8" x14ac:dyDescent="0.25">
      <c r="A2703" t="s">
        <v>13102</v>
      </c>
      <c r="B2703" t="s">
        <v>13103</v>
      </c>
      <c r="C2703">
        <v>10.51</v>
      </c>
      <c r="D2703" t="s">
        <v>13104</v>
      </c>
      <c r="E2703">
        <v>2014</v>
      </c>
      <c r="F2703" t="s">
        <v>25</v>
      </c>
      <c r="G2703" t="s">
        <v>3017</v>
      </c>
      <c r="H2703" t="s">
        <v>13105</v>
      </c>
    </row>
    <row r="2704" spans="1:8" x14ac:dyDescent="0.25">
      <c r="A2704" t="s">
        <v>13106</v>
      </c>
      <c r="B2704" t="s">
        <v>13107</v>
      </c>
      <c r="C2704">
        <v>5.01</v>
      </c>
      <c r="D2704" t="s">
        <v>13108</v>
      </c>
      <c r="E2704" t="s">
        <v>2930</v>
      </c>
      <c r="F2704" t="s">
        <v>25</v>
      </c>
      <c r="G2704" t="s">
        <v>62</v>
      </c>
      <c r="H2704" t="s">
        <v>13109</v>
      </c>
    </row>
    <row r="2705" spans="1:8" x14ac:dyDescent="0.25">
      <c r="A2705" t="s">
        <v>13106</v>
      </c>
      <c r="B2705" t="s">
        <v>13110</v>
      </c>
      <c r="C2705">
        <v>15.82</v>
      </c>
      <c r="D2705" t="s">
        <v>2930</v>
      </c>
      <c r="E2705" t="s">
        <v>2930</v>
      </c>
      <c r="F2705" t="s">
        <v>25</v>
      </c>
      <c r="G2705" t="s">
        <v>62</v>
      </c>
      <c r="H2705" t="s">
        <v>13111</v>
      </c>
    </row>
    <row r="2706" spans="1:8" x14ac:dyDescent="0.25">
      <c r="A2706" t="s">
        <v>13106</v>
      </c>
      <c r="B2706" t="s">
        <v>13112</v>
      </c>
      <c r="C2706">
        <v>3.94</v>
      </c>
      <c r="D2706" t="s">
        <v>2930</v>
      </c>
      <c r="E2706" t="s">
        <v>2930</v>
      </c>
      <c r="F2706" t="s">
        <v>25</v>
      </c>
      <c r="G2706" t="s">
        <v>62</v>
      </c>
      <c r="H2706" t="s">
        <v>13113</v>
      </c>
    </row>
    <row r="2707" spans="1:8" x14ac:dyDescent="0.25">
      <c r="A2707" t="s">
        <v>13114</v>
      </c>
      <c r="B2707" t="b">
        <v>1</v>
      </c>
      <c r="C2707">
        <v>17.95</v>
      </c>
      <c r="D2707" t="s">
        <v>4188</v>
      </c>
      <c r="E2707">
        <v>2014</v>
      </c>
      <c r="F2707" t="s">
        <v>18</v>
      </c>
      <c r="G2707" t="s">
        <v>106</v>
      </c>
      <c r="H2707" t="s">
        <v>13115</v>
      </c>
    </row>
    <row r="2708" spans="1:8" x14ac:dyDescent="0.25">
      <c r="A2708" t="s">
        <v>13116</v>
      </c>
      <c r="B2708" t="s">
        <v>13117</v>
      </c>
      <c r="C2708">
        <v>2.82</v>
      </c>
      <c r="D2708" t="s">
        <v>13118</v>
      </c>
      <c r="E2708">
        <v>2013</v>
      </c>
      <c r="F2708" t="s">
        <v>77</v>
      </c>
      <c r="G2708" t="s">
        <v>167</v>
      </c>
      <c r="H2708" t="s">
        <v>13119</v>
      </c>
    </row>
    <row r="2709" spans="1:8" x14ac:dyDescent="0.25">
      <c r="A2709" t="s">
        <v>13120</v>
      </c>
      <c r="B2709" t="s">
        <v>13121</v>
      </c>
      <c r="C2709">
        <v>6.7</v>
      </c>
      <c r="D2709" t="s">
        <v>13122</v>
      </c>
      <c r="E2709" t="s">
        <v>2930</v>
      </c>
      <c r="F2709" t="s">
        <v>600</v>
      </c>
      <c r="G2709" t="s">
        <v>2949</v>
      </c>
      <c r="H2709" t="s">
        <v>13123</v>
      </c>
    </row>
    <row r="2710" spans="1:8" x14ac:dyDescent="0.25">
      <c r="A2710" t="s">
        <v>13124</v>
      </c>
      <c r="B2710" t="s">
        <v>13125</v>
      </c>
      <c r="C2710">
        <v>23.33</v>
      </c>
      <c r="D2710" t="s">
        <v>3084</v>
      </c>
      <c r="E2710" t="s">
        <v>2930</v>
      </c>
      <c r="F2710" t="s">
        <v>600</v>
      </c>
      <c r="G2710" t="s">
        <v>2949</v>
      </c>
      <c r="H2710" t="s">
        <v>13126</v>
      </c>
    </row>
    <row r="2711" spans="1:8" x14ac:dyDescent="0.25">
      <c r="A2711" t="s">
        <v>13127</v>
      </c>
      <c r="B2711" t="s">
        <v>13128</v>
      </c>
      <c r="C2711">
        <v>4.1147</v>
      </c>
      <c r="D2711" t="s">
        <v>13129</v>
      </c>
      <c r="E2711" t="s">
        <v>2930</v>
      </c>
      <c r="F2711" t="s">
        <v>18</v>
      </c>
      <c r="G2711" t="s">
        <v>44</v>
      </c>
      <c r="H2711" t="s">
        <v>13130</v>
      </c>
    </row>
    <row r="2712" spans="1:8" x14ac:dyDescent="0.25">
      <c r="A2712" t="s">
        <v>13131</v>
      </c>
      <c r="B2712" t="s">
        <v>13132</v>
      </c>
      <c r="C2712">
        <v>8.75</v>
      </c>
      <c r="D2712" t="s">
        <v>13133</v>
      </c>
      <c r="E2712">
        <v>2000</v>
      </c>
      <c r="F2712" t="s">
        <v>18</v>
      </c>
      <c r="G2712" t="s">
        <v>3186</v>
      </c>
      <c r="H2712" t="s">
        <v>13134</v>
      </c>
    </row>
    <row r="2713" spans="1:8" x14ac:dyDescent="0.25">
      <c r="A2713" t="s">
        <v>13135</v>
      </c>
      <c r="B2713" t="s">
        <v>13136</v>
      </c>
      <c r="C2713">
        <v>15.99</v>
      </c>
      <c r="D2713" t="s">
        <v>13137</v>
      </c>
      <c r="E2713">
        <v>2014</v>
      </c>
      <c r="F2713" t="s">
        <v>18</v>
      </c>
      <c r="G2713" t="s">
        <v>17</v>
      </c>
      <c r="H2713" t="s">
        <v>13138</v>
      </c>
    </row>
    <row r="2714" spans="1:8" x14ac:dyDescent="0.25">
      <c r="A2714" t="s">
        <v>13139</v>
      </c>
      <c r="B2714" t="s">
        <v>13140</v>
      </c>
      <c r="C2714">
        <v>18.440000000000001</v>
      </c>
      <c r="D2714" t="s">
        <v>13141</v>
      </c>
      <c r="E2714" t="s">
        <v>2930</v>
      </c>
      <c r="F2714" t="s">
        <v>18</v>
      </c>
      <c r="G2714" t="s">
        <v>44</v>
      </c>
      <c r="H2714" t="s">
        <v>13142</v>
      </c>
    </row>
    <row r="2715" spans="1:8" x14ac:dyDescent="0.25">
      <c r="A2715" t="s">
        <v>13143</v>
      </c>
      <c r="B2715" t="s">
        <v>13144</v>
      </c>
      <c r="C2715">
        <v>19.46</v>
      </c>
      <c r="D2715" t="s">
        <v>13145</v>
      </c>
      <c r="E2715">
        <v>1999</v>
      </c>
      <c r="F2715" t="s">
        <v>31</v>
      </c>
      <c r="G2715" t="s">
        <v>160</v>
      </c>
      <c r="H2715" t="s">
        <v>13146</v>
      </c>
    </row>
    <row r="2716" spans="1:8" x14ac:dyDescent="0.25">
      <c r="A2716" t="s">
        <v>13147</v>
      </c>
      <c r="B2716" t="s">
        <v>13148</v>
      </c>
      <c r="C2716">
        <v>15.03</v>
      </c>
      <c r="D2716" t="s">
        <v>13149</v>
      </c>
      <c r="E2716">
        <v>2014</v>
      </c>
      <c r="F2716" t="s">
        <v>31</v>
      </c>
      <c r="G2716" t="s">
        <v>3236</v>
      </c>
      <c r="H2716" t="s">
        <v>13150</v>
      </c>
    </row>
    <row r="2717" spans="1:8" x14ac:dyDescent="0.25">
      <c r="A2717" t="s">
        <v>13151</v>
      </c>
      <c r="B2717" t="s">
        <v>13152</v>
      </c>
      <c r="C2717">
        <v>2.57</v>
      </c>
      <c r="D2717" t="s">
        <v>13153</v>
      </c>
      <c r="E2717" t="s">
        <v>2930</v>
      </c>
      <c r="F2717" t="s">
        <v>293</v>
      </c>
      <c r="G2717" t="s">
        <v>115</v>
      </c>
      <c r="H2717" t="s">
        <v>13154</v>
      </c>
    </row>
    <row r="2718" spans="1:8" x14ac:dyDescent="0.25">
      <c r="A2718" t="s">
        <v>27</v>
      </c>
      <c r="B2718" t="s">
        <v>13155</v>
      </c>
      <c r="C2718">
        <v>34.274999999999999</v>
      </c>
      <c r="D2718" t="s">
        <v>13156</v>
      </c>
      <c r="E2718" t="s">
        <v>2930</v>
      </c>
      <c r="F2718" t="s">
        <v>31</v>
      </c>
      <c r="G2718" t="s">
        <v>30</v>
      </c>
      <c r="H2718" t="s">
        <v>13157</v>
      </c>
    </row>
    <row r="2719" spans="1:8" x14ac:dyDescent="0.25">
      <c r="A2719" t="s">
        <v>27</v>
      </c>
      <c r="B2719" t="s">
        <v>13158</v>
      </c>
      <c r="C2719">
        <v>35.299999999999997</v>
      </c>
      <c r="D2719" t="s">
        <v>13159</v>
      </c>
      <c r="E2719" t="s">
        <v>2930</v>
      </c>
      <c r="F2719" t="s">
        <v>31</v>
      </c>
      <c r="G2719" t="s">
        <v>30</v>
      </c>
      <c r="H2719" t="s">
        <v>13160</v>
      </c>
    </row>
    <row r="2720" spans="1:8" x14ac:dyDescent="0.25">
      <c r="A2720" t="s">
        <v>13161</v>
      </c>
      <c r="B2720" t="s">
        <v>13162</v>
      </c>
      <c r="C2720">
        <v>17.43</v>
      </c>
      <c r="D2720" t="s">
        <v>13163</v>
      </c>
      <c r="E2720" t="s">
        <v>2930</v>
      </c>
      <c r="F2720" t="s">
        <v>18</v>
      </c>
      <c r="G2720" t="s">
        <v>308</v>
      </c>
      <c r="H2720" t="s">
        <v>13164</v>
      </c>
    </row>
    <row r="2721" spans="1:8" x14ac:dyDescent="0.25">
      <c r="A2721" t="s">
        <v>13165</v>
      </c>
      <c r="B2721" t="s">
        <v>13166</v>
      </c>
      <c r="C2721">
        <v>8.57</v>
      </c>
      <c r="D2721" t="s">
        <v>13167</v>
      </c>
      <c r="E2721" t="s">
        <v>2930</v>
      </c>
      <c r="F2721" t="s">
        <v>600</v>
      </c>
      <c r="G2721" t="s">
        <v>2949</v>
      </c>
      <c r="H2721" t="s">
        <v>13168</v>
      </c>
    </row>
    <row r="2722" spans="1:8" x14ac:dyDescent="0.25">
      <c r="A2722" t="s">
        <v>13169</v>
      </c>
      <c r="B2722" t="s">
        <v>13170</v>
      </c>
      <c r="C2722">
        <v>29.7</v>
      </c>
      <c r="D2722" t="s">
        <v>13171</v>
      </c>
      <c r="E2722" t="s">
        <v>2930</v>
      </c>
      <c r="F2722" t="s">
        <v>138</v>
      </c>
      <c r="G2722" t="s">
        <v>4596</v>
      </c>
      <c r="H2722" t="s">
        <v>13172</v>
      </c>
    </row>
    <row r="2723" spans="1:8" x14ac:dyDescent="0.25">
      <c r="A2723" t="s">
        <v>13173</v>
      </c>
      <c r="B2723" t="s">
        <v>13174</v>
      </c>
      <c r="C2723">
        <v>2.79</v>
      </c>
      <c r="D2723" t="s">
        <v>13175</v>
      </c>
      <c r="E2723">
        <v>2007</v>
      </c>
      <c r="F2723" t="s">
        <v>31</v>
      </c>
      <c r="G2723" t="s">
        <v>71</v>
      </c>
      <c r="H2723" t="s">
        <v>13176</v>
      </c>
    </row>
    <row r="2724" spans="1:8" x14ac:dyDescent="0.25">
      <c r="A2724" t="s">
        <v>13177</v>
      </c>
      <c r="B2724" t="s">
        <v>13178</v>
      </c>
      <c r="C2724">
        <v>1.42</v>
      </c>
      <c r="D2724" t="s">
        <v>13179</v>
      </c>
      <c r="E2724" t="s">
        <v>2930</v>
      </c>
      <c r="F2724" t="s">
        <v>3022</v>
      </c>
      <c r="G2724" t="s">
        <v>3023</v>
      </c>
      <c r="H2724" t="s">
        <v>13180</v>
      </c>
    </row>
    <row r="2725" spans="1:8" x14ac:dyDescent="0.25">
      <c r="A2725" t="s">
        <v>13181</v>
      </c>
      <c r="B2725" t="s">
        <v>13182</v>
      </c>
      <c r="C2725">
        <v>3.3450000000000002</v>
      </c>
      <c r="D2725" t="s">
        <v>13183</v>
      </c>
      <c r="E2725" t="s">
        <v>2930</v>
      </c>
      <c r="F2725" t="s">
        <v>600</v>
      </c>
      <c r="G2725" t="s">
        <v>5966</v>
      </c>
      <c r="H2725" t="s">
        <v>13184</v>
      </c>
    </row>
    <row r="2726" spans="1:8" x14ac:dyDescent="0.25">
      <c r="A2726" t="s">
        <v>13185</v>
      </c>
      <c r="B2726" t="s">
        <v>13186</v>
      </c>
      <c r="C2726">
        <v>18.969899999999999</v>
      </c>
      <c r="D2726" t="s">
        <v>13187</v>
      </c>
      <c r="E2726">
        <v>2013</v>
      </c>
      <c r="F2726" t="s">
        <v>18</v>
      </c>
      <c r="G2726" t="s">
        <v>44</v>
      </c>
      <c r="H2726" t="s">
        <v>13188</v>
      </c>
    </row>
    <row r="2727" spans="1:8" x14ac:dyDescent="0.25">
      <c r="A2727" t="s">
        <v>13189</v>
      </c>
      <c r="B2727" t="s">
        <v>13190</v>
      </c>
      <c r="C2727">
        <v>31.36</v>
      </c>
      <c r="D2727" t="s">
        <v>13191</v>
      </c>
      <c r="E2727">
        <v>2011</v>
      </c>
      <c r="F2727" t="s">
        <v>18</v>
      </c>
      <c r="G2727" t="s">
        <v>1000</v>
      </c>
      <c r="H2727" t="s">
        <v>13192</v>
      </c>
    </row>
    <row r="2728" spans="1:8" x14ac:dyDescent="0.25">
      <c r="A2728" t="s">
        <v>13193</v>
      </c>
      <c r="B2728" t="s">
        <v>13194</v>
      </c>
      <c r="C2728">
        <v>23.36</v>
      </c>
      <c r="D2728" t="s">
        <v>13195</v>
      </c>
      <c r="E2728">
        <v>1993</v>
      </c>
      <c r="F2728" t="s">
        <v>138</v>
      </c>
      <c r="G2728" t="s">
        <v>5163</v>
      </c>
      <c r="H2728" t="s">
        <v>13196</v>
      </c>
    </row>
    <row r="2729" spans="1:8" x14ac:dyDescent="0.25">
      <c r="A2729" t="s">
        <v>13197</v>
      </c>
      <c r="B2729" t="s">
        <v>13198</v>
      </c>
      <c r="C2729">
        <v>138</v>
      </c>
      <c r="D2729" t="s">
        <v>7819</v>
      </c>
      <c r="E2729">
        <v>2007</v>
      </c>
      <c r="F2729" t="s">
        <v>31</v>
      </c>
      <c r="G2729" t="s">
        <v>71</v>
      </c>
      <c r="H2729" t="s">
        <v>13199</v>
      </c>
    </row>
    <row r="2730" spans="1:8" x14ac:dyDescent="0.25">
      <c r="A2730" t="s">
        <v>13200</v>
      </c>
      <c r="B2730" t="s">
        <v>13201</v>
      </c>
      <c r="C2730">
        <v>8.41</v>
      </c>
      <c r="D2730" t="s">
        <v>13202</v>
      </c>
      <c r="E2730">
        <v>2004</v>
      </c>
      <c r="F2730" t="s">
        <v>18</v>
      </c>
      <c r="G2730" t="s">
        <v>53</v>
      </c>
      <c r="H2730" t="s">
        <v>13203</v>
      </c>
    </row>
    <row r="2731" spans="1:8" x14ac:dyDescent="0.25">
      <c r="A2731" t="s">
        <v>13204</v>
      </c>
      <c r="B2731" t="s">
        <v>13205</v>
      </c>
      <c r="C2731">
        <v>55.57</v>
      </c>
      <c r="D2731" t="s">
        <v>4971</v>
      </c>
      <c r="E2731">
        <v>2014</v>
      </c>
      <c r="F2731" t="s">
        <v>25</v>
      </c>
      <c r="G2731" t="s">
        <v>24</v>
      </c>
      <c r="H2731" t="s">
        <v>13206</v>
      </c>
    </row>
    <row r="2732" spans="1:8" x14ac:dyDescent="0.25">
      <c r="A2732" t="s">
        <v>13207</v>
      </c>
      <c r="B2732" t="s">
        <v>13208</v>
      </c>
      <c r="C2732">
        <v>3.722</v>
      </c>
      <c r="D2732" t="s">
        <v>13209</v>
      </c>
      <c r="E2732">
        <v>1992</v>
      </c>
      <c r="F2732" t="s">
        <v>218</v>
      </c>
      <c r="G2732" t="s">
        <v>308</v>
      </c>
      <c r="H2732" t="s">
        <v>13210</v>
      </c>
    </row>
    <row r="2733" spans="1:8" x14ac:dyDescent="0.25">
      <c r="A2733" t="s">
        <v>13211</v>
      </c>
      <c r="B2733" t="s">
        <v>13212</v>
      </c>
      <c r="C2733">
        <v>1.72</v>
      </c>
      <c r="D2733" t="s">
        <v>13213</v>
      </c>
      <c r="E2733">
        <v>2006</v>
      </c>
      <c r="F2733" t="s">
        <v>288</v>
      </c>
      <c r="G2733" t="s">
        <v>4708</v>
      </c>
      <c r="H2733" t="s">
        <v>13214</v>
      </c>
    </row>
    <row r="2734" spans="1:8" x14ac:dyDescent="0.25">
      <c r="A2734" t="s">
        <v>13215</v>
      </c>
      <c r="B2734" t="s">
        <v>13216</v>
      </c>
      <c r="C2734">
        <v>17.059999999999999</v>
      </c>
      <c r="D2734" t="s">
        <v>13217</v>
      </c>
      <c r="E2734">
        <v>1993</v>
      </c>
      <c r="F2734" t="s">
        <v>18</v>
      </c>
      <c r="G2734" t="s">
        <v>308</v>
      </c>
      <c r="H2734" t="s">
        <v>13218</v>
      </c>
    </row>
    <row r="2735" spans="1:8" x14ac:dyDescent="0.25">
      <c r="A2735" t="s">
        <v>13219</v>
      </c>
      <c r="B2735" t="s">
        <v>13220</v>
      </c>
      <c r="C2735">
        <v>52.2</v>
      </c>
      <c r="D2735" t="s">
        <v>3154</v>
      </c>
      <c r="E2735" t="s">
        <v>2930</v>
      </c>
      <c r="F2735" t="s">
        <v>600</v>
      </c>
      <c r="G2735" t="s">
        <v>2949</v>
      </c>
      <c r="H2735" t="s">
        <v>13221</v>
      </c>
    </row>
    <row r="2736" spans="1:8" x14ac:dyDescent="0.25">
      <c r="A2736" t="s">
        <v>13222</v>
      </c>
      <c r="B2736" t="s">
        <v>13223</v>
      </c>
      <c r="C2736">
        <v>16.72</v>
      </c>
      <c r="D2736" t="s">
        <v>13224</v>
      </c>
      <c r="E2736" t="s">
        <v>2930</v>
      </c>
      <c r="F2736" t="s">
        <v>600</v>
      </c>
      <c r="G2736" t="s">
        <v>2954</v>
      </c>
      <c r="H2736" t="s">
        <v>13225</v>
      </c>
    </row>
    <row r="2737" spans="1:8" x14ac:dyDescent="0.25">
      <c r="A2737" t="s">
        <v>13226</v>
      </c>
      <c r="B2737" t="s">
        <v>13227</v>
      </c>
      <c r="C2737">
        <v>11.85</v>
      </c>
      <c r="D2737" t="s">
        <v>13228</v>
      </c>
      <c r="E2737" t="s">
        <v>2930</v>
      </c>
      <c r="F2737" t="s">
        <v>600</v>
      </c>
      <c r="G2737" t="s">
        <v>2940</v>
      </c>
      <c r="H2737" t="s">
        <v>13229</v>
      </c>
    </row>
    <row r="2738" spans="1:8" x14ac:dyDescent="0.25">
      <c r="A2738" t="s">
        <v>13230</v>
      </c>
      <c r="B2738" t="s">
        <v>13231</v>
      </c>
      <c r="C2738">
        <v>3.97</v>
      </c>
      <c r="D2738" t="s">
        <v>13232</v>
      </c>
      <c r="E2738" t="s">
        <v>2930</v>
      </c>
      <c r="F2738" t="s">
        <v>25</v>
      </c>
      <c r="G2738" t="s">
        <v>3017</v>
      </c>
      <c r="H2738" t="s">
        <v>13233</v>
      </c>
    </row>
    <row r="2739" spans="1:8" x14ac:dyDescent="0.25">
      <c r="A2739" t="s">
        <v>13234</v>
      </c>
      <c r="B2739" t="s">
        <v>13235</v>
      </c>
      <c r="C2739">
        <v>21.5</v>
      </c>
      <c r="D2739" t="s">
        <v>13236</v>
      </c>
      <c r="E2739" t="s">
        <v>2930</v>
      </c>
      <c r="F2739" t="s">
        <v>600</v>
      </c>
      <c r="G2739" t="s">
        <v>2949</v>
      </c>
      <c r="H2739" t="s">
        <v>13237</v>
      </c>
    </row>
    <row r="2740" spans="1:8" x14ac:dyDescent="0.25">
      <c r="A2740" t="s">
        <v>13238</v>
      </c>
      <c r="B2740" t="s">
        <v>13239</v>
      </c>
      <c r="C2740">
        <v>24.56</v>
      </c>
      <c r="D2740" t="s">
        <v>13240</v>
      </c>
      <c r="E2740" t="s">
        <v>2930</v>
      </c>
      <c r="F2740" t="s">
        <v>600</v>
      </c>
      <c r="G2740" t="s">
        <v>2949</v>
      </c>
      <c r="H2740" t="s">
        <v>13241</v>
      </c>
    </row>
    <row r="2741" spans="1:8" x14ac:dyDescent="0.25">
      <c r="A2741" t="s">
        <v>13242</v>
      </c>
      <c r="B2741" t="s">
        <v>13243</v>
      </c>
      <c r="C2741">
        <v>5.12</v>
      </c>
      <c r="D2741" t="s">
        <v>13244</v>
      </c>
      <c r="E2741" t="s">
        <v>2930</v>
      </c>
      <c r="F2741" t="s">
        <v>138</v>
      </c>
      <c r="G2741" t="s">
        <v>308</v>
      </c>
      <c r="H2741" t="s">
        <v>13245</v>
      </c>
    </row>
    <row r="2742" spans="1:8" x14ac:dyDescent="0.25">
      <c r="A2742" t="s">
        <v>13246</v>
      </c>
      <c r="B2742" t="s">
        <v>13247</v>
      </c>
      <c r="C2742">
        <v>19.27</v>
      </c>
      <c r="D2742" t="s">
        <v>13248</v>
      </c>
      <c r="E2742">
        <v>2014</v>
      </c>
      <c r="F2742" t="s">
        <v>25</v>
      </c>
      <c r="G2742" t="s">
        <v>24</v>
      </c>
      <c r="H2742" t="s">
        <v>13249</v>
      </c>
    </row>
    <row r="2743" spans="1:8" x14ac:dyDescent="0.25">
      <c r="A2743" t="s">
        <v>13250</v>
      </c>
      <c r="B2743" t="s">
        <v>13251</v>
      </c>
      <c r="C2743">
        <v>7.95</v>
      </c>
      <c r="D2743" t="s">
        <v>13252</v>
      </c>
      <c r="E2743" t="s">
        <v>2930</v>
      </c>
      <c r="F2743" t="s">
        <v>600</v>
      </c>
      <c r="G2743" t="s">
        <v>2949</v>
      </c>
      <c r="H2743" t="s">
        <v>13253</v>
      </c>
    </row>
    <row r="2744" spans="1:8" x14ac:dyDescent="0.25">
      <c r="A2744" t="s">
        <v>13254</v>
      </c>
      <c r="B2744" t="s">
        <v>13255</v>
      </c>
      <c r="C2744">
        <v>14.92</v>
      </c>
      <c r="D2744" t="s">
        <v>12309</v>
      </c>
      <c r="E2744" t="s">
        <v>2930</v>
      </c>
      <c r="F2744" t="s">
        <v>600</v>
      </c>
      <c r="G2744" t="s">
        <v>2949</v>
      </c>
      <c r="H2744" t="s">
        <v>13256</v>
      </c>
    </row>
    <row r="2745" spans="1:8" x14ac:dyDescent="0.25">
      <c r="A2745" t="s">
        <v>13257</v>
      </c>
      <c r="B2745" t="s">
        <v>13258</v>
      </c>
      <c r="C2745">
        <v>36.9</v>
      </c>
      <c r="D2745" t="s">
        <v>13259</v>
      </c>
      <c r="E2745" t="s">
        <v>2930</v>
      </c>
      <c r="F2745" t="s">
        <v>600</v>
      </c>
      <c r="G2745" t="s">
        <v>2949</v>
      </c>
      <c r="H2745" t="s">
        <v>13260</v>
      </c>
    </row>
    <row r="2746" spans="1:8" x14ac:dyDescent="0.25">
      <c r="A2746" t="s">
        <v>13261</v>
      </c>
      <c r="B2746" t="s">
        <v>13262</v>
      </c>
      <c r="C2746">
        <v>12.17</v>
      </c>
      <c r="D2746" t="s">
        <v>13263</v>
      </c>
      <c r="E2746" t="s">
        <v>2930</v>
      </c>
      <c r="F2746" t="s">
        <v>600</v>
      </c>
      <c r="G2746" t="s">
        <v>2954</v>
      </c>
      <c r="H2746" t="s">
        <v>13264</v>
      </c>
    </row>
    <row r="2747" spans="1:8" x14ac:dyDescent="0.25">
      <c r="A2747" t="s">
        <v>13265</v>
      </c>
      <c r="B2747" t="s">
        <v>13266</v>
      </c>
      <c r="C2747">
        <v>19.010000000000002</v>
      </c>
      <c r="D2747" t="s">
        <v>3816</v>
      </c>
      <c r="E2747" t="s">
        <v>2930</v>
      </c>
      <c r="F2747" t="s">
        <v>600</v>
      </c>
      <c r="G2747" t="s">
        <v>2949</v>
      </c>
      <c r="H2747" t="s">
        <v>13267</v>
      </c>
    </row>
    <row r="2748" spans="1:8" x14ac:dyDescent="0.25">
      <c r="A2748" t="s">
        <v>13268</v>
      </c>
      <c r="B2748" t="s">
        <v>13269</v>
      </c>
      <c r="C2748">
        <v>5.26</v>
      </c>
      <c r="D2748" t="s">
        <v>13270</v>
      </c>
      <c r="E2748" t="s">
        <v>2930</v>
      </c>
      <c r="F2748" t="s">
        <v>600</v>
      </c>
      <c r="G2748" t="s">
        <v>3621</v>
      </c>
      <c r="H2748" t="s">
        <v>13271</v>
      </c>
    </row>
    <row r="2749" spans="1:8" x14ac:dyDescent="0.25">
      <c r="A2749" t="s">
        <v>13272</v>
      </c>
      <c r="B2749" t="s">
        <v>13273</v>
      </c>
      <c r="C2749">
        <v>16.57</v>
      </c>
      <c r="D2749" t="s">
        <v>13274</v>
      </c>
      <c r="E2749" t="s">
        <v>2930</v>
      </c>
      <c r="F2749" t="s">
        <v>2930</v>
      </c>
      <c r="G2749" t="s">
        <v>2930</v>
      </c>
      <c r="H2749" t="s">
        <v>13275</v>
      </c>
    </row>
    <row r="2750" spans="1:8" x14ac:dyDescent="0.25">
      <c r="A2750" t="s">
        <v>13276</v>
      </c>
      <c r="B2750" t="s">
        <v>13277</v>
      </c>
      <c r="C2750">
        <v>12.61</v>
      </c>
      <c r="D2750" t="s">
        <v>13278</v>
      </c>
      <c r="E2750" t="s">
        <v>2930</v>
      </c>
      <c r="F2750" t="s">
        <v>2930</v>
      </c>
      <c r="G2750" t="s">
        <v>2930</v>
      </c>
      <c r="H2750" t="s">
        <v>13279</v>
      </c>
    </row>
    <row r="2751" spans="1:8" x14ac:dyDescent="0.25">
      <c r="A2751" t="s">
        <v>13280</v>
      </c>
      <c r="B2751" t="s">
        <v>13281</v>
      </c>
      <c r="C2751">
        <v>29.12</v>
      </c>
      <c r="D2751" t="s">
        <v>13282</v>
      </c>
      <c r="E2751" t="s">
        <v>2930</v>
      </c>
      <c r="F2751" t="s">
        <v>600</v>
      </c>
      <c r="G2751" t="s">
        <v>2940</v>
      </c>
      <c r="H2751" t="s">
        <v>13283</v>
      </c>
    </row>
    <row r="2752" spans="1:8" x14ac:dyDescent="0.25">
      <c r="A2752" t="s">
        <v>13284</v>
      </c>
      <c r="B2752" t="s">
        <v>13285</v>
      </c>
      <c r="C2752">
        <v>22.97</v>
      </c>
      <c r="D2752" t="s">
        <v>13286</v>
      </c>
      <c r="E2752" t="s">
        <v>2930</v>
      </c>
      <c r="F2752" t="s">
        <v>600</v>
      </c>
      <c r="G2752" t="s">
        <v>2940</v>
      </c>
      <c r="H2752" t="s">
        <v>13287</v>
      </c>
    </row>
    <row r="2753" spans="1:8" x14ac:dyDescent="0.25">
      <c r="A2753" t="s">
        <v>13288</v>
      </c>
      <c r="B2753" t="s">
        <v>13289</v>
      </c>
      <c r="C2753">
        <v>80.855000000000004</v>
      </c>
      <c r="D2753" t="s">
        <v>13290</v>
      </c>
      <c r="E2753">
        <v>1996</v>
      </c>
      <c r="F2753" t="s">
        <v>77</v>
      </c>
      <c r="G2753" t="s">
        <v>5370</v>
      </c>
      <c r="H2753" t="s">
        <v>13291</v>
      </c>
    </row>
    <row r="2754" spans="1:8" x14ac:dyDescent="0.25">
      <c r="A2754" t="s">
        <v>13292</v>
      </c>
      <c r="B2754" t="s">
        <v>13293</v>
      </c>
      <c r="C2754">
        <v>15.91</v>
      </c>
      <c r="D2754" t="s">
        <v>13294</v>
      </c>
      <c r="E2754" t="s">
        <v>2930</v>
      </c>
      <c r="F2754" t="s">
        <v>18</v>
      </c>
      <c r="G2754" t="s">
        <v>106</v>
      </c>
      <c r="H2754" t="s">
        <v>13295</v>
      </c>
    </row>
    <row r="2755" spans="1:8" x14ac:dyDescent="0.25">
      <c r="A2755" t="s">
        <v>13296</v>
      </c>
      <c r="B2755" t="s">
        <v>13297</v>
      </c>
      <c r="C2755">
        <v>5.05</v>
      </c>
      <c r="D2755" t="s">
        <v>13298</v>
      </c>
      <c r="E2755" t="s">
        <v>2930</v>
      </c>
      <c r="F2755" t="s">
        <v>600</v>
      </c>
      <c r="G2755" t="s">
        <v>2949</v>
      </c>
      <c r="H2755" t="s">
        <v>13299</v>
      </c>
    </row>
    <row r="2756" spans="1:8" x14ac:dyDescent="0.25">
      <c r="A2756" t="s">
        <v>13300</v>
      </c>
      <c r="B2756" t="s">
        <v>13301</v>
      </c>
      <c r="C2756">
        <v>8.2799999999999994</v>
      </c>
      <c r="D2756" t="s">
        <v>13302</v>
      </c>
      <c r="E2756" t="s">
        <v>2930</v>
      </c>
      <c r="F2756" t="s">
        <v>600</v>
      </c>
      <c r="G2756" t="s">
        <v>2949</v>
      </c>
      <c r="H2756" t="s">
        <v>13303</v>
      </c>
    </row>
    <row r="2757" spans="1:8" x14ac:dyDescent="0.25">
      <c r="A2757" t="s">
        <v>13304</v>
      </c>
      <c r="B2757" t="s">
        <v>13305</v>
      </c>
      <c r="C2757">
        <v>68.989999999999995</v>
      </c>
      <c r="D2757" t="s">
        <v>13306</v>
      </c>
      <c r="E2757" t="s">
        <v>2930</v>
      </c>
      <c r="F2757" t="s">
        <v>178</v>
      </c>
      <c r="G2757" t="s">
        <v>13307</v>
      </c>
      <c r="H2757" t="s">
        <v>13308</v>
      </c>
    </row>
    <row r="2758" spans="1:8" x14ac:dyDescent="0.25">
      <c r="A2758" t="s">
        <v>13309</v>
      </c>
      <c r="B2758" t="s">
        <v>13310</v>
      </c>
      <c r="C2758">
        <v>40.85</v>
      </c>
      <c r="D2758" t="s">
        <v>12741</v>
      </c>
      <c r="E2758">
        <v>1981</v>
      </c>
      <c r="F2758" t="s">
        <v>31</v>
      </c>
      <c r="G2758" t="s">
        <v>9519</v>
      </c>
      <c r="H2758" t="s">
        <v>13311</v>
      </c>
    </row>
    <row r="2759" spans="1:8" x14ac:dyDescent="0.25">
      <c r="A2759" t="s">
        <v>13312</v>
      </c>
      <c r="B2759" t="s">
        <v>13313</v>
      </c>
      <c r="C2759">
        <v>156.01</v>
      </c>
      <c r="D2759" t="s">
        <v>13314</v>
      </c>
      <c r="E2759">
        <v>1999</v>
      </c>
      <c r="F2759" t="s">
        <v>25</v>
      </c>
      <c r="G2759" t="s">
        <v>24</v>
      </c>
      <c r="H2759" t="s">
        <v>13315</v>
      </c>
    </row>
    <row r="2760" spans="1:8" x14ac:dyDescent="0.25">
      <c r="A2760" t="s">
        <v>13316</v>
      </c>
      <c r="B2760" t="s">
        <v>13317</v>
      </c>
      <c r="C2760">
        <v>20.5</v>
      </c>
      <c r="D2760" t="s">
        <v>13318</v>
      </c>
      <c r="E2760" t="s">
        <v>2930</v>
      </c>
      <c r="F2760" t="s">
        <v>77</v>
      </c>
      <c r="G2760" t="s">
        <v>6085</v>
      </c>
      <c r="H2760" t="s">
        <v>13319</v>
      </c>
    </row>
    <row r="2761" spans="1:8" x14ac:dyDescent="0.25">
      <c r="A2761" t="s">
        <v>13320</v>
      </c>
      <c r="B2761" t="s">
        <v>13321</v>
      </c>
      <c r="C2761">
        <v>9.36</v>
      </c>
      <c r="D2761" t="s">
        <v>13322</v>
      </c>
      <c r="E2761" t="s">
        <v>2930</v>
      </c>
      <c r="F2761" t="s">
        <v>600</v>
      </c>
      <c r="G2761" t="s">
        <v>2949</v>
      </c>
      <c r="H2761" t="s">
        <v>13323</v>
      </c>
    </row>
    <row r="2762" spans="1:8" x14ac:dyDescent="0.25">
      <c r="A2762" t="s">
        <v>13324</v>
      </c>
      <c r="B2762" t="s">
        <v>13325</v>
      </c>
      <c r="C2762">
        <v>35.94</v>
      </c>
      <c r="D2762" t="s">
        <v>7080</v>
      </c>
      <c r="E2762" t="s">
        <v>2930</v>
      </c>
      <c r="F2762" t="s">
        <v>138</v>
      </c>
      <c r="G2762" t="s">
        <v>3186</v>
      </c>
      <c r="H2762" t="s">
        <v>13326</v>
      </c>
    </row>
    <row r="2763" spans="1:8" x14ac:dyDescent="0.25">
      <c r="A2763" t="s">
        <v>13327</v>
      </c>
      <c r="B2763" t="s">
        <v>13328</v>
      </c>
      <c r="C2763">
        <v>57.51</v>
      </c>
      <c r="D2763" t="s">
        <v>13329</v>
      </c>
      <c r="E2763">
        <v>1993</v>
      </c>
      <c r="F2763" t="s">
        <v>77</v>
      </c>
      <c r="G2763" t="s">
        <v>8415</v>
      </c>
      <c r="H2763" t="s">
        <v>13330</v>
      </c>
    </row>
    <row r="2764" spans="1:8" x14ac:dyDescent="0.25">
      <c r="A2764" t="s">
        <v>13331</v>
      </c>
      <c r="B2764" t="s">
        <v>13332</v>
      </c>
      <c r="C2764">
        <v>52.9</v>
      </c>
      <c r="D2764" t="s">
        <v>3150</v>
      </c>
      <c r="E2764">
        <v>1993</v>
      </c>
      <c r="F2764" t="s">
        <v>178</v>
      </c>
      <c r="G2764" t="s">
        <v>3544</v>
      </c>
      <c r="H2764" t="s">
        <v>13333</v>
      </c>
    </row>
    <row r="2765" spans="1:8" x14ac:dyDescent="0.25">
      <c r="A2765" t="s">
        <v>13334</v>
      </c>
      <c r="B2765" t="s">
        <v>13335</v>
      </c>
      <c r="C2765">
        <v>23.98</v>
      </c>
      <c r="D2765" t="s">
        <v>13336</v>
      </c>
      <c r="E2765">
        <v>1994</v>
      </c>
      <c r="F2765" t="s">
        <v>178</v>
      </c>
      <c r="G2765" t="s">
        <v>5122</v>
      </c>
      <c r="H2765" t="s">
        <v>13337</v>
      </c>
    </row>
    <row r="2766" spans="1:8" x14ac:dyDescent="0.25">
      <c r="A2766" t="s">
        <v>13338</v>
      </c>
      <c r="B2766" t="s">
        <v>13339</v>
      </c>
      <c r="C2766">
        <v>24.87</v>
      </c>
      <c r="D2766" t="s">
        <v>13340</v>
      </c>
      <c r="E2766">
        <v>2005</v>
      </c>
      <c r="F2766" t="s">
        <v>288</v>
      </c>
      <c r="G2766" t="s">
        <v>3755</v>
      </c>
      <c r="H2766" t="s">
        <v>13341</v>
      </c>
    </row>
    <row r="2767" spans="1:8" x14ac:dyDescent="0.25">
      <c r="A2767" t="s">
        <v>13342</v>
      </c>
      <c r="B2767" t="s">
        <v>13343</v>
      </c>
      <c r="C2767">
        <v>19.04</v>
      </c>
      <c r="D2767" t="s">
        <v>13344</v>
      </c>
      <c r="E2767" t="s">
        <v>2930</v>
      </c>
      <c r="F2767" t="s">
        <v>600</v>
      </c>
      <c r="G2767" t="s">
        <v>2949</v>
      </c>
      <c r="H2767" t="s">
        <v>13345</v>
      </c>
    </row>
    <row r="2768" spans="1:8" x14ac:dyDescent="0.25">
      <c r="A2768" t="s">
        <v>13346</v>
      </c>
      <c r="B2768" t="s">
        <v>13347</v>
      </c>
      <c r="C2768">
        <v>0.77</v>
      </c>
      <c r="D2768" t="s">
        <v>13348</v>
      </c>
      <c r="E2768" t="s">
        <v>2930</v>
      </c>
      <c r="F2768" t="s">
        <v>18</v>
      </c>
      <c r="G2768" t="s">
        <v>17</v>
      </c>
      <c r="H2768" t="s">
        <v>13349</v>
      </c>
    </row>
    <row r="2769" spans="1:8" x14ac:dyDescent="0.25">
      <c r="A2769" t="s">
        <v>13350</v>
      </c>
      <c r="B2769" t="s">
        <v>13351</v>
      </c>
      <c r="C2769">
        <v>7.14</v>
      </c>
      <c r="D2769" t="s">
        <v>13352</v>
      </c>
      <c r="E2769">
        <v>2014</v>
      </c>
      <c r="F2769" t="s">
        <v>18</v>
      </c>
      <c r="G2769" t="s">
        <v>17</v>
      </c>
      <c r="H2769" t="s">
        <v>13353</v>
      </c>
    </row>
    <row r="2770" spans="1:8" x14ac:dyDescent="0.25">
      <c r="A2770" t="s">
        <v>13354</v>
      </c>
      <c r="B2770" t="s">
        <v>13355</v>
      </c>
      <c r="C2770">
        <v>1.87</v>
      </c>
      <c r="D2770" t="s">
        <v>13356</v>
      </c>
      <c r="E2770" t="s">
        <v>2930</v>
      </c>
      <c r="F2770" t="s">
        <v>178</v>
      </c>
      <c r="G2770" t="s">
        <v>5151</v>
      </c>
      <c r="H2770" t="s">
        <v>13357</v>
      </c>
    </row>
    <row r="2771" spans="1:8" x14ac:dyDescent="0.25">
      <c r="A2771" t="s">
        <v>13358</v>
      </c>
      <c r="B2771" t="s">
        <v>13359</v>
      </c>
      <c r="C2771">
        <v>38.340000000000003</v>
      </c>
      <c r="D2771" t="s">
        <v>13360</v>
      </c>
      <c r="E2771">
        <v>1993</v>
      </c>
      <c r="F2771" t="s">
        <v>31</v>
      </c>
      <c r="G2771" t="s">
        <v>578</v>
      </c>
      <c r="H2771" t="s">
        <v>13361</v>
      </c>
    </row>
    <row r="2772" spans="1:8" x14ac:dyDescent="0.25">
      <c r="A2772" t="s">
        <v>13362</v>
      </c>
      <c r="B2772" t="s">
        <v>13363</v>
      </c>
      <c r="C2772">
        <v>1.33</v>
      </c>
      <c r="D2772" t="s">
        <v>13364</v>
      </c>
      <c r="E2772" t="s">
        <v>2930</v>
      </c>
      <c r="F2772" t="s">
        <v>25</v>
      </c>
      <c r="G2772" t="s">
        <v>3017</v>
      </c>
      <c r="H2772" t="s">
        <v>13365</v>
      </c>
    </row>
    <row r="2773" spans="1:8" x14ac:dyDescent="0.25">
      <c r="A2773" t="s">
        <v>13366</v>
      </c>
      <c r="B2773" t="s">
        <v>13367</v>
      </c>
      <c r="C2773">
        <v>46.55</v>
      </c>
      <c r="D2773" t="s">
        <v>9683</v>
      </c>
      <c r="E2773" t="s">
        <v>2930</v>
      </c>
      <c r="F2773" t="s">
        <v>116</v>
      </c>
      <c r="G2773" t="s">
        <v>177</v>
      </c>
      <c r="H2773" t="s">
        <v>13368</v>
      </c>
    </row>
    <row r="2774" spans="1:8" x14ac:dyDescent="0.25">
      <c r="A2774" t="s">
        <v>13369</v>
      </c>
      <c r="B2774" t="s">
        <v>13370</v>
      </c>
      <c r="C2774">
        <v>2.2200000000000002</v>
      </c>
      <c r="D2774" t="s">
        <v>13371</v>
      </c>
      <c r="E2774" t="s">
        <v>2930</v>
      </c>
      <c r="F2774" t="s">
        <v>218</v>
      </c>
      <c r="G2774" t="s">
        <v>3128</v>
      </c>
      <c r="H2774" t="s">
        <v>13372</v>
      </c>
    </row>
    <row r="2775" spans="1:8" x14ac:dyDescent="0.25">
      <c r="A2775" t="s">
        <v>13369</v>
      </c>
      <c r="B2775" t="s">
        <v>13373</v>
      </c>
      <c r="C2775">
        <v>19.289899999999999</v>
      </c>
      <c r="D2775" t="s">
        <v>13374</v>
      </c>
      <c r="E2775" t="s">
        <v>2930</v>
      </c>
      <c r="F2775" t="s">
        <v>218</v>
      </c>
      <c r="G2775" t="s">
        <v>3128</v>
      </c>
      <c r="H2775" t="s">
        <v>13375</v>
      </c>
    </row>
    <row r="2776" spans="1:8" x14ac:dyDescent="0.25">
      <c r="A2776" t="s">
        <v>13376</v>
      </c>
      <c r="B2776" t="s">
        <v>13377</v>
      </c>
      <c r="C2776">
        <v>31.31</v>
      </c>
      <c r="D2776" t="s">
        <v>13378</v>
      </c>
      <c r="E2776">
        <v>1992</v>
      </c>
      <c r="F2776" t="s">
        <v>288</v>
      </c>
      <c r="G2776" t="s">
        <v>3755</v>
      </c>
      <c r="H2776" t="s">
        <v>13379</v>
      </c>
    </row>
    <row r="2777" spans="1:8" x14ac:dyDescent="0.25">
      <c r="A2777" t="s">
        <v>13380</v>
      </c>
      <c r="B2777" t="s">
        <v>13381</v>
      </c>
      <c r="C2777">
        <v>13.31</v>
      </c>
      <c r="D2777" t="s">
        <v>13382</v>
      </c>
      <c r="E2777" t="s">
        <v>2930</v>
      </c>
      <c r="F2777" t="s">
        <v>25</v>
      </c>
      <c r="G2777" t="s">
        <v>3488</v>
      </c>
      <c r="H2777" t="s">
        <v>13383</v>
      </c>
    </row>
    <row r="2778" spans="1:8" x14ac:dyDescent="0.25">
      <c r="A2778" t="s">
        <v>13384</v>
      </c>
      <c r="B2778" t="s">
        <v>13385</v>
      </c>
      <c r="C2778">
        <v>58.56</v>
      </c>
      <c r="D2778" t="s">
        <v>13386</v>
      </c>
      <c r="E2778" t="s">
        <v>2930</v>
      </c>
      <c r="F2778" t="s">
        <v>25</v>
      </c>
      <c r="G2778" t="s">
        <v>3017</v>
      </c>
      <c r="H2778" t="s">
        <v>13387</v>
      </c>
    </row>
    <row r="2779" spans="1:8" x14ac:dyDescent="0.25">
      <c r="A2779" t="s">
        <v>13388</v>
      </c>
      <c r="B2779" t="s">
        <v>13389</v>
      </c>
      <c r="C2779">
        <v>12.48</v>
      </c>
      <c r="D2779" t="s">
        <v>11033</v>
      </c>
      <c r="E2779">
        <v>2000</v>
      </c>
      <c r="F2779" t="s">
        <v>288</v>
      </c>
      <c r="G2779" t="s">
        <v>287</v>
      </c>
      <c r="H2779" t="s">
        <v>13390</v>
      </c>
    </row>
    <row r="2780" spans="1:8" x14ac:dyDescent="0.25">
      <c r="A2780" t="s">
        <v>13391</v>
      </c>
      <c r="B2780" t="s">
        <v>13392</v>
      </c>
      <c r="C2780">
        <v>2.81</v>
      </c>
      <c r="D2780" t="s">
        <v>13393</v>
      </c>
      <c r="E2780">
        <v>2000</v>
      </c>
      <c r="F2780" t="s">
        <v>293</v>
      </c>
      <c r="G2780" t="s">
        <v>115</v>
      </c>
      <c r="H2780" t="s">
        <v>13394</v>
      </c>
    </row>
    <row r="2781" spans="1:8" x14ac:dyDescent="0.25">
      <c r="A2781" t="s">
        <v>13395</v>
      </c>
      <c r="B2781" t="s">
        <v>13396</v>
      </c>
      <c r="C2781">
        <v>26.07</v>
      </c>
      <c r="D2781" t="s">
        <v>2930</v>
      </c>
      <c r="E2781" t="s">
        <v>2930</v>
      </c>
      <c r="F2781" t="s">
        <v>2930</v>
      </c>
      <c r="G2781" t="s">
        <v>2930</v>
      </c>
      <c r="H2781" t="s">
        <v>13397</v>
      </c>
    </row>
    <row r="2782" spans="1:8" x14ac:dyDescent="0.25">
      <c r="A2782" t="s">
        <v>13398</v>
      </c>
      <c r="B2782" t="s">
        <v>13399</v>
      </c>
      <c r="C2782">
        <v>19.670000000000002</v>
      </c>
      <c r="D2782" t="s">
        <v>13400</v>
      </c>
      <c r="E2782" t="s">
        <v>2930</v>
      </c>
      <c r="F2782" t="s">
        <v>600</v>
      </c>
      <c r="G2782" t="s">
        <v>2954</v>
      </c>
      <c r="H2782" t="s">
        <v>13401</v>
      </c>
    </row>
    <row r="2783" spans="1:8" x14ac:dyDescent="0.25">
      <c r="A2783" t="s">
        <v>13402</v>
      </c>
      <c r="B2783" t="s">
        <v>13403</v>
      </c>
      <c r="C2783">
        <v>5.0099999999999999E-2</v>
      </c>
      <c r="D2783" t="s">
        <v>2930</v>
      </c>
      <c r="E2783" t="s">
        <v>2930</v>
      </c>
      <c r="F2783" t="s">
        <v>600</v>
      </c>
      <c r="G2783" t="s">
        <v>2949</v>
      </c>
      <c r="H2783" t="s">
        <v>13404</v>
      </c>
    </row>
    <row r="2784" spans="1:8" x14ac:dyDescent="0.25">
      <c r="A2784" t="s">
        <v>13405</v>
      </c>
      <c r="B2784" t="s">
        <v>13406</v>
      </c>
      <c r="C2784">
        <v>15.74</v>
      </c>
      <c r="D2784" t="s">
        <v>13407</v>
      </c>
      <c r="E2784">
        <v>1983</v>
      </c>
      <c r="F2784" t="s">
        <v>600</v>
      </c>
      <c r="G2784" t="s">
        <v>5966</v>
      </c>
      <c r="H2784" t="s">
        <v>13408</v>
      </c>
    </row>
    <row r="2785" spans="1:8" x14ac:dyDescent="0.25">
      <c r="A2785" t="s">
        <v>13409</v>
      </c>
      <c r="B2785" t="s">
        <v>13410</v>
      </c>
      <c r="C2785">
        <v>11.43</v>
      </c>
      <c r="D2785" t="s">
        <v>13411</v>
      </c>
      <c r="E2785">
        <v>2006</v>
      </c>
      <c r="F2785" t="s">
        <v>25</v>
      </c>
      <c r="G2785" t="s">
        <v>24</v>
      </c>
      <c r="H2785" t="s">
        <v>13412</v>
      </c>
    </row>
    <row r="2786" spans="1:8" x14ac:dyDescent="0.25">
      <c r="A2786" t="s">
        <v>13413</v>
      </c>
      <c r="B2786" t="s">
        <v>13414</v>
      </c>
      <c r="C2786">
        <v>77.02</v>
      </c>
      <c r="D2786" t="s">
        <v>13415</v>
      </c>
      <c r="E2786" t="s">
        <v>2930</v>
      </c>
      <c r="F2786" t="s">
        <v>2930</v>
      </c>
      <c r="G2786" t="s">
        <v>2930</v>
      </c>
      <c r="H2786" t="s">
        <v>13416</v>
      </c>
    </row>
    <row r="2787" spans="1:8" x14ac:dyDescent="0.25">
      <c r="A2787" t="s">
        <v>13417</v>
      </c>
      <c r="B2787" t="s">
        <v>13418</v>
      </c>
      <c r="C2787">
        <v>57.01</v>
      </c>
      <c r="D2787" t="s">
        <v>10177</v>
      </c>
      <c r="E2787" t="s">
        <v>2930</v>
      </c>
      <c r="F2787" t="s">
        <v>2930</v>
      </c>
      <c r="G2787" t="s">
        <v>2930</v>
      </c>
      <c r="H2787" t="s">
        <v>13419</v>
      </c>
    </row>
    <row r="2788" spans="1:8" x14ac:dyDescent="0.25">
      <c r="A2788" t="s">
        <v>13420</v>
      </c>
      <c r="B2788" t="s">
        <v>13421</v>
      </c>
      <c r="C2788">
        <v>87.17</v>
      </c>
      <c r="D2788" t="s">
        <v>13422</v>
      </c>
      <c r="E2788" t="s">
        <v>2930</v>
      </c>
      <c r="F2788" t="s">
        <v>2930</v>
      </c>
      <c r="G2788" t="s">
        <v>2930</v>
      </c>
      <c r="H2788" t="s">
        <v>13423</v>
      </c>
    </row>
    <row r="2789" spans="1:8" x14ac:dyDescent="0.25">
      <c r="A2789" t="s">
        <v>13424</v>
      </c>
      <c r="B2789" t="s">
        <v>13425</v>
      </c>
      <c r="C2789">
        <v>64.617999999999995</v>
      </c>
      <c r="D2789" t="s">
        <v>13426</v>
      </c>
      <c r="E2789" t="s">
        <v>2930</v>
      </c>
      <c r="F2789" t="s">
        <v>2930</v>
      </c>
      <c r="G2789" t="s">
        <v>2930</v>
      </c>
      <c r="H2789" t="s">
        <v>13427</v>
      </c>
    </row>
    <row r="2790" spans="1:8" x14ac:dyDescent="0.25">
      <c r="A2790" t="s">
        <v>13428</v>
      </c>
      <c r="B2790" t="s">
        <v>13429</v>
      </c>
      <c r="C2790">
        <v>92.59</v>
      </c>
      <c r="D2790" t="s">
        <v>13430</v>
      </c>
      <c r="E2790" t="s">
        <v>2930</v>
      </c>
      <c r="F2790" t="s">
        <v>2930</v>
      </c>
      <c r="G2790" t="s">
        <v>2930</v>
      </c>
      <c r="H2790" t="s">
        <v>13431</v>
      </c>
    </row>
    <row r="2791" spans="1:8" x14ac:dyDescent="0.25">
      <c r="A2791" t="s">
        <v>13432</v>
      </c>
      <c r="B2791" t="s">
        <v>13433</v>
      </c>
      <c r="C2791">
        <v>77.98</v>
      </c>
      <c r="D2791" t="s">
        <v>13434</v>
      </c>
      <c r="E2791" t="s">
        <v>2930</v>
      </c>
      <c r="F2791" t="s">
        <v>2930</v>
      </c>
      <c r="G2791" t="s">
        <v>2930</v>
      </c>
      <c r="H2791" t="s">
        <v>13435</v>
      </c>
    </row>
    <row r="2792" spans="1:8" x14ac:dyDescent="0.25">
      <c r="A2792" t="s">
        <v>13436</v>
      </c>
      <c r="B2792" t="s">
        <v>13437</v>
      </c>
      <c r="C2792">
        <v>53.11</v>
      </c>
      <c r="D2792" t="s">
        <v>13438</v>
      </c>
      <c r="E2792" t="s">
        <v>2930</v>
      </c>
      <c r="F2792" t="s">
        <v>2930</v>
      </c>
      <c r="G2792" t="s">
        <v>2930</v>
      </c>
      <c r="H2792" t="s">
        <v>13439</v>
      </c>
    </row>
    <row r="2793" spans="1:8" x14ac:dyDescent="0.25">
      <c r="A2793" t="s">
        <v>13440</v>
      </c>
      <c r="B2793" t="s">
        <v>13441</v>
      </c>
      <c r="C2793">
        <v>17.28</v>
      </c>
      <c r="D2793" t="s">
        <v>7188</v>
      </c>
      <c r="E2793" t="s">
        <v>2930</v>
      </c>
      <c r="F2793" t="s">
        <v>3022</v>
      </c>
      <c r="G2793" t="s">
        <v>3023</v>
      </c>
      <c r="H2793" t="s">
        <v>13442</v>
      </c>
    </row>
    <row r="2794" spans="1:8" x14ac:dyDescent="0.25">
      <c r="A2794" t="s">
        <v>13440</v>
      </c>
      <c r="B2794" t="s">
        <v>13443</v>
      </c>
      <c r="C2794">
        <v>24.52</v>
      </c>
      <c r="D2794" t="s">
        <v>2930</v>
      </c>
      <c r="E2794" t="s">
        <v>2930</v>
      </c>
      <c r="F2794" t="s">
        <v>3022</v>
      </c>
      <c r="G2794" t="s">
        <v>3023</v>
      </c>
      <c r="H2794" t="s">
        <v>13444</v>
      </c>
    </row>
    <row r="2795" spans="1:8" x14ac:dyDescent="0.25">
      <c r="A2795" t="s">
        <v>13440</v>
      </c>
      <c r="B2795" t="s">
        <v>13445</v>
      </c>
      <c r="C2795">
        <v>22.14</v>
      </c>
      <c r="D2795" t="s">
        <v>13446</v>
      </c>
      <c r="E2795" t="s">
        <v>2930</v>
      </c>
      <c r="F2795" t="s">
        <v>3022</v>
      </c>
      <c r="G2795" t="s">
        <v>3023</v>
      </c>
      <c r="H2795" t="s">
        <v>13447</v>
      </c>
    </row>
    <row r="2796" spans="1:8" x14ac:dyDescent="0.25">
      <c r="A2796" t="s">
        <v>13440</v>
      </c>
      <c r="B2796" t="s">
        <v>13448</v>
      </c>
      <c r="C2796">
        <v>22.2</v>
      </c>
      <c r="D2796" t="s">
        <v>2930</v>
      </c>
      <c r="E2796" t="s">
        <v>2930</v>
      </c>
      <c r="F2796" t="s">
        <v>3022</v>
      </c>
      <c r="G2796" t="s">
        <v>3023</v>
      </c>
      <c r="H2796" t="s">
        <v>13449</v>
      </c>
    </row>
    <row r="2797" spans="1:8" x14ac:dyDescent="0.25">
      <c r="A2797" t="s">
        <v>13450</v>
      </c>
      <c r="B2797" t="s">
        <v>13451</v>
      </c>
      <c r="C2797">
        <v>97.581699999999998</v>
      </c>
      <c r="D2797" t="s">
        <v>13452</v>
      </c>
      <c r="E2797" t="s">
        <v>2930</v>
      </c>
      <c r="F2797" t="s">
        <v>2930</v>
      </c>
      <c r="G2797" t="s">
        <v>2930</v>
      </c>
      <c r="H2797" t="s">
        <v>13453</v>
      </c>
    </row>
    <row r="2798" spans="1:8" x14ac:dyDescent="0.25">
      <c r="A2798" t="s">
        <v>13454</v>
      </c>
      <c r="B2798" t="s">
        <v>13455</v>
      </c>
      <c r="C2798">
        <v>103.02</v>
      </c>
      <c r="D2798" t="s">
        <v>13456</v>
      </c>
      <c r="E2798" t="s">
        <v>2930</v>
      </c>
      <c r="F2798" t="s">
        <v>2930</v>
      </c>
      <c r="G2798" t="s">
        <v>2930</v>
      </c>
      <c r="H2798" t="s">
        <v>13457</v>
      </c>
    </row>
    <row r="2799" spans="1:8" x14ac:dyDescent="0.25">
      <c r="A2799" t="s">
        <v>13458</v>
      </c>
      <c r="B2799" t="s">
        <v>13459</v>
      </c>
      <c r="C2799">
        <v>92.29</v>
      </c>
      <c r="D2799" t="s">
        <v>13460</v>
      </c>
      <c r="E2799" t="s">
        <v>2930</v>
      </c>
      <c r="F2799" t="s">
        <v>2930</v>
      </c>
      <c r="G2799" t="s">
        <v>2930</v>
      </c>
      <c r="H2799" t="s">
        <v>13461</v>
      </c>
    </row>
    <row r="2800" spans="1:8" x14ac:dyDescent="0.25">
      <c r="A2800" t="s">
        <v>13462</v>
      </c>
      <c r="B2800" t="s">
        <v>13463</v>
      </c>
      <c r="C2800">
        <v>97.74</v>
      </c>
      <c r="D2800" t="s">
        <v>13464</v>
      </c>
      <c r="E2800" t="s">
        <v>2930</v>
      </c>
      <c r="F2800" t="s">
        <v>2930</v>
      </c>
      <c r="G2800" t="s">
        <v>2930</v>
      </c>
      <c r="H2800" t="s">
        <v>13465</v>
      </c>
    </row>
    <row r="2801" spans="1:8" x14ac:dyDescent="0.25">
      <c r="A2801" t="s">
        <v>13466</v>
      </c>
      <c r="B2801" t="s">
        <v>13467</v>
      </c>
      <c r="C2801">
        <v>107.87</v>
      </c>
      <c r="D2801" t="s">
        <v>13468</v>
      </c>
      <c r="E2801" t="s">
        <v>2930</v>
      </c>
      <c r="F2801" t="s">
        <v>2930</v>
      </c>
      <c r="G2801" t="s">
        <v>2930</v>
      </c>
      <c r="H2801" t="s">
        <v>13469</v>
      </c>
    </row>
    <row r="2802" spans="1:8" x14ac:dyDescent="0.25">
      <c r="A2802" t="s">
        <v>13470</v>
      </c>
      <c r="B2802" t="s">
        <v>13471</v>
      </c>
      <c r="C2802">
        <v>88.11</v>
      </c>
      <c r="D2802" t="s">
        <v>13472</v>
      </c>
      <c r="E2802" t="s">
        <v>2930</v>
      </c>
      <c r="F2802" t="s">
        <v>2930</v>
      </c>
      <c r="G2802" t="s">
        <v>2930</v>
      </c>
      <c r="H2802" t="s">
        <v>13473</v>
      </c>
    </row>
    <row r="2803" spans="1:8" x14ac:dyDescent="0.25">
      <c r="A2803" t="s">
        <v>13474</v>
      </c>
      <c r="B2803" t="s">
        <v>13475</v>
      </c>
      <c r="C2803">
        <v>97.445999999999998</v>
      </c>
      <c r="D2803" t="s">
        <v>13476</v>
      </c>
      <c r="E2803" t="s">
        <v>2930</v>
      </c>
      <c r="F2803" t="s">
        <v>2930</v>
      </c>
      <c r="G2803" t="s">
        <v>2930</v>
      </c>
      <c r="H2803" t="s">
        <v>13477</v>
      </c>
    </row>
    <row r="2804" spans="1:8" x14ac:dyDescent="0.25">
      <c r="A2804" t="s">
        <v>13478</v>
      </c>
      <c r="B2804" t="s">
        <v>13479</v>
      </c>
      <c r="C2804">
        <v>79.959999999999994</v>
      </c>
      <c r="D2804" t="s">
        <v>13480</v>
      </c>
      <c r="E2804" t="s">
        <v>2930</v>
      </c>
      <c r="F2804" t="s">
        <v>2930</v>
      </c>
      <c r="G2804" t="s">
        <v>2930</v>
      </c>
      <c r="H2804" t="s">
        <v>13481</v>
      </c>
    </row>
    <row r="2805" spans="1:8" x14ac:dyDescent="0.25">
      <c r="A2805" t="s">
        <v>13482</v>
      </c>
      <c r="B2805" t="s">
        <v>13483</v>
      </c>
      <c r="C2805">
        <v>60.93</v>
      </c>
      <c r="D2805" t="s">
        <v>13484</v>
      </c>
      <c r="E2805" t="s">
        <v>2930</v>
      </c>
      <c r="F2805" t="s">
        <v>2930</v>
      </c>
      <c r="G2805" t="s">
        <v>2930</v>
      </c>
      <c r="H2805" t="s">
        <v>13485</v>
      </c>
    </row>
    <row r="2806" spans="1:8" x14ac:dyDescent="0.25">
      <c r="A2806" t="s">
        <v>13486</v>
      </c>
      <c r="B2806" t="s">
        <v>13487</v>
      </c>
      <c r="C2806">
        <v>48.35</v>
      </c>
      <c r="D2806" t="s">
        <v>6562</v>
      </c>
      <c r="E2806" t="s">
        <v>2930</v>
      </c>
      <c r="F2806" t="s">
        <v>2930</v>
      </c>
      <c r="G2806" t="s">
        <v>2930</v>
      </c>
      <c r="H2806" t="s">
        <v>13488</v>
      </c>
    </row>
    <row r="2807" spans="1:8" x14ac:dyDescent="0.25">
      <c r="A2807" t="s">
        <v>13489</v>
      </c>
      <c r="B2807" t="s">
        <v>13490</v>
      </c>
      <c r="C2807">
        <v>53.57</v>
      </c>
      <c r="D2807" t="s">
        <v>3678</v>
      </c>
      <c r="E2807" t="s">
        <v>2930</v>
      </c>
      <c r="F2807" t="s">
        <v>2930</v>
      </c>
      <c r="G2807" t="s">
        <v>2930</v>
      </c>
      <c r="H2807" t="s">
        <v>13491</v>
      </c>
    </row>
    <row r="2808" spans="1:8" x14ac:dyDescent="0.25">
      <c r="A2808" t="s">
        <v>13492</v>
      </c>
      <c r="B2808" t="s">
        <v>13493</v>
      </c>
      <c r="C2808">
        <v>51.15</v>
      </c>
      <c r="D2808" t="s">
        <v>6827</v>
      </c>
      <c r="E2808" t="s">
        <v>2930</v>
      </c>
      <c r="F2808" t="s">
        <v>2930</v>
      </c>
      <c r="G2808" t="s">
        <v>2930</v>
      </c>
      <c r="H2808" t="s">
        <v>13494</v>
      </c>
    </row>
    <row r="2809" spans="1:8" x14ac:dyDescent="0.25">
      <c r="A2809" t="s">
        <v>13495</v>
      </c>
      <c r="B2809" t="s">
        <v>13496</v>
      </c>
      <c r="C2809">
        <v>1.0999000000000001</v>
      </c>
      <c r="D2809" t="s">
        <v>13497</v>
      </c>
      <c r="E2809" t="s">
        <v>2930</v>
      </c>
      <c r="F2809" t="s">
        <v>77</v>
      </c>
      <c r="G2809" t="s">
        <v>13498</v>
      </c>
      <c r="H2809" t="s">
        <v>13499</v>
      </c>
    </row>
    <row r="2810" spans="1:8" x14ac:dyDescent="0.25">
      <c r="A2810" t="s">
        <v>13500</v>
      </c>
      <c r="B2810" t="s">
        <v>13501</v>
      </c>
      <c r="C2810">
        <v>29.88</v>
      </c>
      <c r="D2810" t="s">
        <v>13502</v>
      </c>
      <c r="E2810">
        <v>2014</v>
      </c>
      <c r="F2810" t="s">
        <v>18</v>
      </c>
      <c r="G2810" t="s">
        <v>17</v>
      </c>
      <c r="H2810" t="s">
        <v>13503</v>
      </c>
    </row>
    <row r="2811" spans="1:8" x14ac:dyDescent="0.25">
      <c r="A2811" t="s">
        <v>13504</v>
      </c>
      <c r="B2811" t="s">
        <v>13505</v>
      </c>
      <c r="C2811">
        <v>27.58</v>
      </c>
      <c r="D2811" t="s">
        <v>13506</v>
      </c>
      <c r="E2811" t="s">
        <v>2930</v>
      </c>
      <c r="F2811" t="s">
        <v>18</v>
      </c>
      <c r="G2811" t="s">
        <v>44</v>
      </c>
      <c r="H2811" t="s">
        <v>13507</v>
      </c>
    </row>
    <row r="2812" spans="1:8" x14ac:dyDescent="0.25">
      <c r="A2812" t="s">
        <v>13508</v>
      </c>
      <c r="B2812" t="s">
        <v>13509</v>
      </c>
      <c r="C2812">
        <v>4.25</v>
      </c>
      <c r="D2812" t="s">
        <v>13510</v>
      </c>
      <c r="E2812">
        <v>2014</v>
      </c>
      <c r="F2812" t="s">
        <v>25</v>
      </c>
      <c r="G2812" t="s">
        <v>24</v>
      </c>
      <c r="H2812" t="s">
        <v>13511</v>
      </c>
    </row>
    <row r="2813" spans="1:8" x14ac:dyDescent="0.25">
      <c r="A2813" t="s">
        <v>13512</v>
      </c>
      <c r="B2813" t="s">
        <v>13513</v>
      </c>
      <c r="C2813">
        <v>28.95</v>
      </c>
      <c r="D2813" t="s">
        <v>13514</v>
      </c>
      <c r="E2813">
        <v>2000</v>
      </c>
      <c r="F2813" t="s">
        <v>25</v>
      </c>
      <c r="G2813" t="s">
        <v>3017</v>
      </c>
      <c r="H2813" t="s">
        <v>13515</v>
      </c>
    </row>
    <row r="2814" spans="1:8" x14ac:dyDescent="0.25">
      <c r="A2814" t="s">
        <v>13516</v>
      </c>
      <c r="B2814" t="s">
        <v>13517</v>
      </c>
      <c r="C2814">
        <v>2.8294000000000001</v>
      </c>
      <c r="D2814" t="s">
        <v>13518</v>
      </c>
      <c r="E2814" t="s">
        <v>2930</v>
      </c>
      <c r="F2814" t="s">
        <v>25</v>
      </c>
      <c r="G2814" t="s">
        <v>62</v>
      </c>
      <c r="H2814" t="s">
        <v>13519</v>
      </c>
    </row>
    <row r="2815" spans="1:8" x14ac:dyDescent="0.25">
      <c r="A2815" t="s">
        <v>13520</v>
      </c>
      <c r="B2815" t="s">
        <v>13521</v>
      </c>
      <c r="C2815">
        <v>53.07</v>
      </c>
      <c r="D2815" t="s">
        <v>13522</v>
      </c>
      <c r="E2815">
        <v>2001</v>
      </c>
      <c r="F2815" t="s">
        <v>77</v>
      </c>
      <c r="G2815" t="s">
        <v>3306</v>
      </c>
      <c r="H2815" t="s">
        <v>13523</v>
      </c>
    </row>
    <row r="2816" spans="1:8" x14ac:dyDescent="0.25">
      <c r="A2816" t="s">
        <v>13524</v>
      </c>
      <c r="B2816" t="s">
        <v>13525</v>
      </c>
      <c r="C2816">
        <v>29.87</v>
      </c>
      <c r="D2816" t="s">
        <v>2962</v>
      </c>
      <c r="E2816">
        <v>1994</v>
      </c>
      <c r="F2816" t="s">
        <v>18</v>
      </c>
      <c r="G2816" t="s">
        <v>308</v>
      </c>
      <c r="H2816" t="s">
        <v>13526</v>
      </c>
    </row>
    <row r="2817" spans="1:8" x14ac:dyDescent="0.25">
      <c r="A2817" t="s">
        <v>13527</v>
      </c>
      <c r="B2817" t="s">
        <v>13528</v>
      </c>
      <c r="C2817">
        <v>60</v>
      </c>
      <c r="D2817" t="s">
        <v>13529</v>
      </c>
      <c r="E2817" t="s">
        <v>2930</v>
      </c>
      <c r="F2817" t="s">
        <v>600</v>
      </c>
      <c r="G2817" t="s">
        <v>2971</v>
      </c>
      <c r="H2817" t="s">
        <v>13530</v>
      </c>
    </row>
    <row r="2818" spans="1:8" x14ac:dyDescent="0.25">
      <c r="A2818" t="s">
        <v>13531</v>
      </c>
      <c r="B2818" t="s">
        <v>13532</v>
      </c>
      <c r="C2818">
        <v>11.56</v>
      </c>
      <c r="D2818" t="s">
        <v>13533</v>
      </c>
      <c r="E2818" t="s">
        <v>2930</v>
      </c>
      <c r="F2818" t="s">
        <v>600</v>
      </c>
      <c r="G2818" t="s">
        <v>2971</v>
      </c>
      <c r="H2818" t="s">
        <v>13534</v>
      </c>
    </row>
    <row r="2819" spans="1:8" x14ac:dyDescent="0.25">
      <c r="A2819" t="s">
        <v>13535</v>
      </c>
      <c r="B2819" t="s">
        <v>13536</v>
      </c>
      <c r="C2819">
        <v>19.7</v>
      </c>
      <c r="D2819" t="s">
        <v>11844</v>
      </c>
      <c r="E2819" t="s">
        <v>2930</v>
      </c>
      <c r="F2819" t="s">
        <v>600</v>
      </c>
      <c r="G2819" t="s">
        <v>2971</v>
      </c>
      <c r="H2819" t="s">
        <v>13537</v>
      </c>
    </row>
    <row r="2820" spans="1:8" x14ac:dyDescent="0.25">
      <c r="A2820" t="s">
        <v>13538</v>
      </c>
      <c r="B2820" t="s">
        <v>13539</v>
      </c>
      <c r="C2820">
        <v>21</v>
      </c>
      <c r="D2820">
        <v>892332</v>
      </c>
      <c r="E2820" t="s">
        <v>2930</v>
      </c>
      <c r="F2820" t="s">
        <v>600</v>
      </c>
      <c r="G2820" t="s">
        <v>2971</v>
      </c>
      <c r="H2820" t="s">
        <v>13540</v>
      </c>
    </row>
    <row r="2821" spans="1:8" x14ac:dyDescent="0.25">
      <c r="A2821" t="s">
        <v>13541</v>
      </c>
      <c r="B2821" t="s">
        <v>13542</v>
      </c>
      <c r="C2821">
        <v>2.2799999999999998</v>
      </c>
      <c r="D2821" t="s">
        <v>13543</v>
      </c>
      <c r="E2821" t="s">
        <v>2930</v>
      </c>
      <c r="F2821" t="s">
        <v>600</v>
      </c>
      <c r="G2821" t="s">
        <v>2971</v>
      </c>
      <c r="H2821" t="s">
        <v>13544</v>
      </c>
    </row>
    <row r="2822" spans="1:8" x14ac:dyDescent="0.25">
      <c r="A2822" t="s">
        <v>13545</v>
      </c>
      <c r="B2822" t="s">
        <v>13546</v>
      </c>
      <c r="C2822">
        <v>41.1</v>
      </c>
      <c r="D2822" t="s">
        <v>13547</v>
      </c>
      <c r="E2822" t="s">
        <v>2930</v>
      </c>
      <c r="F2822" t="s">
        <v>600</v>
      </c>
      <c r="G2822" t="s">
        <v>2971</v>
      </c>
      <c r="H2822" t="s">
        <v>13548</v>
      </c>
    </row>
    <row r="2823" spans="1:8" x14ac:dyDescent="0.25">
      <c r="A2823" t="s">
        <v>13549</v>
      </c>
      <c r="B2823" t="s">
        <v>13550</v>
      </c>
      <c r="C2823">
        <v>31.285</v>
      </c>
      <c r="D2823" t="s">
        <v>13551</v>
      </c>
      <c r="E2823" t="s">
        <v>2930</v>
      </c>
      <c r="F2823" t="s">
        <v>600</v>
      </c>
      <c r="G2823" t="s">
        <v>2971</v>
      </c>
      <c r="H2823" t="s">
        <v>13552</v>
      </c>
    </row>
    <row r="2824" spans="1:8" x14ac:dyDescent="0.25">
      <c r="A2824" t="s">
        <v>13553</v>
      </c>
      <c r="B2824" t="s">
        <v>13554</v>
      </c>
      <c r="C2824">
        <v>55.14</v>
      </c>
      <c r="D2824" t="s">
        <v>13555</v>
      </c>
      <c r="E2824" t="s">
        <v>2930</v>
      </c>
      <c r="F2824" t="s">
        <v>2930</v>
      </c>
      <c r="G2824" t="s">
        <v>2930</v>
      </c>
      <c r="H2824" t="s">
        <v>13556</v>
      </c>
    </row>
    <row r="2825" spans="1:8" x14ac:dyDescent="0.25">
      <c r="A2825" t="s">
        <v>13557</v>
      </c>
      <c r="B2825" t="s">
        <v>13558</v>
      </c>
      <c r="C2825">
        <v>17.98</v>
      </c>
      <c r="D2825" t="s">
        <v>13559</v>
      </c>
      <c r="E2825" t="s">
        <v>2930</v>
      </c>
      <c r="F2825" t="s">
        <v>600</v>
      </c>
      <c r="G2825" t="s">
        <v>2971</v>
      </c>
      <c r="H2825" t="s">
        <v>13560</v>
      </c>
    </row>
    <row r="2826" spans="1:8" x14ac:dyDescent="0.25">
      <c r="A2826" t="s">
        <v>13561</v>
      </c>
      <c r="B2826" t="s">
        <v>13562</v>
      </c>
      <c r="C2826">
        <v>39.25</v>
      </c>
      <c r="D2826" t="s">
        <v>13563</v>
      </c>
      <c r="E2826" t="s">
        <v>2930</v>
      </c>
      <c r="F2826" t="s">
        <v>600</v>
      </c>
      <c r="G2826" t="s">
        <v>2971</v>
      </c>
      <c r="H2826" t="s">
        <v>13564</v>
      </c>
    </row>
    <row r="2827" spans="1:8" x14ac:dyDescent="0.25">
      <c r="A2827" t="s">
        <v>13565</v>
      </c>
      <c r="B2827" t="s">
        <v>13566</v>
      </c>
      <c r="C2827">
        <v>0.45900000000000002</v>
      </c>
      <c r="D2827" t="s">
        <v>13567</v>
      </c>
      <c r="E2827" t="s">
        <v>2930</v>
      </c>
      <c r="F2827" t="s">
        <v>25</v>
      </c>
      <c r="G2827" t="s">
        <v>3265</v>
      </c>
      <c r="H2827" t="s">
        <v>13568</v>
      </c>
    </row>
    <row r="2828" spans="1:8" x14ac:dyDescent="0.25">
      <c r="A2828" t="s">
        <v>13569</v>
      </c>
      <c r="B2828" t="s">
        <v>13570</v>
      </c>
      <c r="C2828">
        <v>19.77</v>
      </c>
      <c r="D2828" t="s">
        <v>13571</v>
      </c>
      <c r="E2828">
        <v>2010</v>
      </c>
      <c r="F2828" t="s">
        <v>77</v>
      </c>
      <c r="G2828" t="s">
        <v>4201</v>
      </c>
      <c r="H2828" t="s">
        <v>13572</v>
      </c>
    </row>
    <row r="2829" spans="1:8" x14ac:dyDescent="0.25">
      <c r="A2829" t="s">
        <v>13573</v>
      </c>
      <c r="B2829" t="s">
        <v>13574</v>
      </c>
      <c r="C2829">
        <v>8.7899999999999991</v>
      </c>
      <c r="D2829" t="s">
        <v>13575</v>
      </c>
      <c r="E2829">
        <v>2013</v>
      </c>
      <c r="F2829" t="s">
        <v>25</v>
      </c>
      <c r="G2829" t="s">
        <v>639</v>
      </c>
      <c r="H2829" t="s">
        <v>13576</v>
      </c>
    </row>
    <row r="2830" spans="1:8" x14ac:dyDescent="0.25">
      <c r="A2830" t="s">
        <v>13577</v>
      </c>
      <c r="B2830" t="s">
        <v>13578</v>
      </c>
      <c r="C2830">
        <v>7.91</v>
      </c>
      <c r="D2830" t="s">
        <v>13579</v>
      </c>
      <c r="E2830">
        <v>2012</v>
      </c>
      <c r="F2830" t="s">
        <v>25</v>
      </c>
      <c r="G2830" t="s">
        <v>24</v>
      </c>
      <c r="H2830" t="s">
        <v>13580</v>
      </c>
    </row>
    <row r="2831" spans="1:8" x14ac:dyDescent="0.25">
      <c r="A2831" t="s">
        <v>13581</v>
      </c>
      <c r="B2831" t="s">
        <v>13582</v>
      </c>
      <c r="C2831">
        <v>3.6</v>
      </c>
      <c r="D2831" t="s">
        <v>13583</v>
      </c>
      <c r="E2831" t="s">
        <v>2930</v>
      </c>
      <c r="F2831" t="s">
        <v>25</v>
      </c>
      <c r="G2831" t="s">
        <v>62</v>
      </c>
      <c r="H2831" t="s">
        <v>13584</v>
      </c>
    </row>
    <row r="2832" spans="1:8" x14ac:dyDescent="0.25">
      <c r="A2832" t="s">
        <v>13585</v>
      </c>
      <c r="B2832" t="s">
        <v>13586</v>
      </c>
      <c r="C2832">
        <v>58.234999999999999</v>
      </c>
      <c r="D2832" t="s">
        <v>10051</v>
      </c>
      <c r="E2832">
        <v>2002</v>
      </c>
      <c r="F2832" t="s">
        <v>18</v>
      </c>
      <c r="G2832" t="s">
        <v>44</v>
      </c>
      <c r="H2832" t="s">
        <v>13587</v>
      </c>
    </row>
    <row r="2833" spans="1:8" x14ac:dyDescent="0.25">
      <c r="A2833" t="s">
        <v>13588</v>
      </c>
      <c r="B2833" t="s">
        <v>13589</v>
      </c>
      <c r="C2833">
        <v>63.87</v>
      </c>
      <c r="D2833" t="s">
        <v>13590</v>
      </c>
      <c r="E2833">
        <v>1998</v>
      </c>
      <c r="F2833" t="s">
        <v>18</v>
      </c>
      <c r="G2833" t="s">
        <v>44</v>
      </c>
      <c r="H2833" t="s">
        <v>13591</v>
      </c>
    </row>
    <row r="2834" spans="1:8" x14ac:dyDescent="0.25">
      <c r="A2834" t="s">
        <v>125</v>
      </c>
      <c r="B2834" t="s">
        <v>13592</v>
      </c>
      <c r="C2834">
        <v>67.8</v>
      </c>
      <c r="D2834" t="s">
        <v>13593</v>
      </c>
      <c r="E2834">
        <v>2009</v>
      </c>
      <c r="F2834" t="s">
        <v>18</v>
      </c>
      <c r="G2834" t="s">
        <v>44</v>
      </c>
      <c r="H2834" t="s">
        <v>13594</v>
      </c>
    </row>
    <row r="2835" spans="1:8" x14ac:dyDescent="0.25">
      <c r="A2835" t="s">
        <v>13595</v>
      </c>
      <c r="B2835" t="s">
        <v>13596</v>
      </c>
      <c r="C2835">
        <v>14.2</v>
      </c>
      <c r="D2835" t="s">
        <v>13597</v>
      </c>
      <c r="E2835">
        <v>2014</v>
      </c>
      <c r="F2835" t="s">
        <v>600</v>
      </c>
      <c r="G2835" t="s">
        <v>2949</v>
      </c>
      <c r="H2835" t="s">
        <v>13598</v>
      </c>
    </row>
    <row r="2836" spans="1:8" x14ac:dyDescent="0.25">
      <c r="A2836" t="s">
        <v>13599</v>
      </c>
      <c r="B2836" t="s">
        <v>13600</v>
      </c>
      <c r="C2836">
        <v>1.96</v>
      </c>
      <c r="D2836" t="s">
        <v>13601</v>
      </c>
      <c r="E2836" t="s">
        <v>2930</v>
      </c>
      <c r="F2836" t="s">
        <v>25</v>
      </c>
      <c r="G2836" t="s">
        <v>3265</v>
      </c>
      <c r="H2836" t="s">
        <v>13602</v>
      </c>
    </row>
    <row r="2837" spans="1:8" x14ac:dyDescent="0.25">
      <c r="A2837" t="s">
        <v>13603</v>
      </c>
      <c r="B2837" t="s">
        <v>13604</v>
      </c>
      <c r="C2837">
        <v>18.850000000000001</v>
      </c>
      <c r="D2837" t="s">
        <v>13605</v>
      </c>
      <c r="E2837">
        <v>2014</v>
      </c>
      <c r="F2837" t="s">
        <v>25</v>
      </c>
      <c r="G2837" t="s">
        <v>24</v>
      </c>
      <c r="H2837" t="s">
        <v>13606</v>
      </c>
    </row>
    <row r="2838" spans="1:8" x14ac:dyDescent="0.25">
      <c r="A2838" t="s">
        <v>13607</v>
      </c>
      <c r="B2838" t="s">
        <v>13608</v>
      </c>
      <c r="C2838">
        <v>3.45</v>
      </c>
      <c r="D2838" t="s">
        <v>13609</v>
      </c>
      <c r="E2838" t="s">
        <v>2930</v>
      </c>
      <c r="F2838" t="s">
        <v>3022</v>
      </c>
      <c r="G2838" t="s">
        <v>4655</v>
      </c>
      <c r="H2838" t="s">
        <v>13610</v>
      </c>
    </row>
    <row r="2839" spans="1:8" x14ac:dyDescent="0.25">
      <c r="A2839" t="s">
        <v>468</v>
      </c>
      <c r="B2839" t="s">
        <v>13611</v>
      </c>
      <c r="C2839">
        <v>118.61</v>
      </c>
      <c r="D2839" t="s">
        <v>13612</v>
      </c>
      <c r="E2839">
        <v>1991</v>
      </c>
      <c r="F2839" t="s">
        <v>25</v>
      </c>
      <c r="G2839" t="s">
        <v>24</v>
      </c>
      <c r="H2839" t="s">
        <v>13613</v>
      </c>
    </row>
    <row r="2840" spans="1:8" x14ac:dyDescent="0.25">
      <c r="A2840" t="s">
        <v>13614</v>
      </c>
      <c r="B2840" t="s">
        <v>13615</v>
      </c>
      <c r="C2840">
        <v>3.44</v>
      </c>
      <c r="D2840" t="s">
        <v>13616</v>
      </c>
      <c r="E2840" t="s">
        <v>2930</v>
      </c>
      <c r="F2840" t="s">
        <v>31</v>
      </c>
      <c r="G2840" t="s">
        <v>3463</v>
      </c>
      <c r="H2840" t="s">
        <v>13617</v>
      </c>
    </row>
    <row r="2841" spans="1:8" x14ac:dyDescent="0.25">
      <c r="A2841" t="s">
        <v>13618</v>
      </c>
      <c r="B2841" t="s">
        <v>13619</v>
      </c>
      <c r="C2841">
        <v>2.94</v>
      </c>
      <c r="D2841" t="s">
        <v>13620</v>
      </c>
      <c r="E2841" t="s">
        <v>2930</v>
      </c>
      <c r="F2841" t="s">
        <v>31</v>
      </c>
      <c r="G2841" t="s">
        <v>3463</v>
      </c>
      <c r="H2841" t="s">
        <v>13621</v>
      </c>
    </row>
    <row r="2842" spans="1:8" x14ac:dyDescent="0.25">
      <c r="A2842" t="s">
        <v>93</v>
      </c>
      <c r="B2842" t="s">
        <v>13622</v>
      </c>
      <c r="C2842">
        <v>70.03</v>
      </c>
      <c r="D2842" t="s">
        <v>10051</v>
      </c>
      <c r="E2842" t="s">
        <v>2930</v>
      </c>
      <c r="F2842" t="s">
        <v>31</v>
      </c>
      <c r="G2842" t="s">
        <v>30</v>
      </c>
      <c r="H2842" t="s">
        <v>13623</v>
      </c>
    </row>
    <row r="2843" spans="1:8" x14ac:dyDescent="0.25">
      <c r="A2843" t="s">
        <v>93</v>
      </c>
      <c r="B2843" t="s">
        <v>13624</v>
      </c>
      <c r="C2843">
        <v>69.709999999999994</v>
      </c>
      <c r="D2843" t="s">
        <v>13625</v>
      </c>
      <c r="E2843" t="s">
        <v>2930</v>
      </c>
      <c r="F2843" t="s">
        <v>31</v>
      </c>
      <c r="G2843" t="s">
        <v>30</v>
      </c>
      <c r="H2843" t="s">
        <v>13626</v>
      </c>
    </row>
    <row r="2844" spans="1:8" x14ac:dyDescent="0.25">
      <c r="A2844" t="s">
        <v>13627</v>
      </c>
      <c r="B2844" t="s">
        <v>13628</v>
      </c>
      <c r="C2844">
        <v>66.08</v>
      </c>
      <c r="D2844" t="s">
        <v>3338</v>
      </c>
      <c r="E2844">
        <v>1996</v>
      </c>
      <c r="F2844" t="s">
        <v>18</v>
      </c>
      <c r="G2844" t="s">
        <v>1000</v>
      </c>
      <c r="H2844" t="s">
        <v>13629</v>
      </c>
    </row>
    <row r="2845" spans="1:8" x14ac:dyDescent="0.25">
      <c r="A2845" t="s">
        <v>13630</v>
      </c>
      <c r="B2845" t="s">
        <v>13631</v>
      </c>
      <c r="C2845">
        <v>17.41</v>
      </c>
      <c r="D2845" t="s">
        <v>13632</v>
      </c>
      <c r="E2845" t="s">
        <v>2930</v>
      </c>
      <c r="F2845" t="s">
        <v>18</v>
      </c>
      <c r="G2845" t="s">
        <v>3186</v>
      </c>
      <c r="H2845" t="s">
        <v>13633</v>
      </c>
    </row>
    <row r="2846" spans="1:8" x14ac:dyDescent="0.25">
      <c r="A2846" t="s">
        <v>13634</v>
      </c>
      <c r="B2846" t="s">
        <v>13635</v>
      </c>
      <c r="C2846">
        <v>1.01</v>
      </c>
      <c r="D2846" t="s">
        <v>13636</v>
      </c>
      <c r="E2846">
        <v>1993</v>
      </c>
      <c r="F2846" t="s">
        <v>25</v>
      </c>
      <c r="G2846" t="s">
        <v>62</v>
      </c>
      <c r="H2846" t="s">
        <v>13637</v>
      </c>
    </row>
    <row r="2847" spans="1:8" x14ac:dyDescent="0.25">
      <c r="A2847" t="s">
        <v>13638</v>
      </c>
      <c r="B2847" t="s">
        <v>13639</v>
      </c>
      <c r="C2847">
        <v>12.58</v>
      </c>
      <c r="D2847" t="s">
        <v>13640</v>
      </c>
      <c r="E2847" t="s">
        <v>2930</v>
      </c>
      <c r="F2847" t="s">
        <v>138</v>
      </c>
      <c r="G2847" t="s">
        <v>308</v>
      </c>
      <c r="H2847" t="s">
        <v>13641</v>
      </c>
    </row>
    <row r="2848" spans="1:8" x14ac:dyDescent="0.25">
      <c r="A2848" t="s">
        <v>13642</v>
      </c>
      <c r="B2848" t="s">
        <v>13643</v>
      </c>
      <c r="C2848">
        <v>49.9</v>
      </c>
      <c r="D2848" t="s">
        <v>2930</v>
      </c>
      <c r="E2848" t="s">
        <v>2930</v>
      </c>
      <c r="F2848" t="s">
        <v>2930</v>
      </c>
      <c r="G2848" t="s">
        <v>2930</v>
      </c>
      <c r="H2848" t="s">
        <v>13644</v>
      </c>
    </row>
    <row r="2849" spans="1:8" x14ac:dyDescent="0.25">
      <c r="A2849" t="s">
        <v>13645</v>
      </c>
      <c r="B2849" t="s">
        <v>13646</v>
      </c>
      <c r="C2849">
        <v>27.46</v>
      </c>
      <c r="D2849" t="s">
        <v>13647</v>
      </c>
      <c r="E2849" t="s">
        <v>2930</v>
      </c>
      <c r="F2849" t="s">
        <v>2930</v>
      </c>
      <c r="G2849" t="s">
        <v>2930</v>
      </c>
      <c r="H2849" t="s">
        <v>13648</v>
      </c>
    </row>
    <row r="2850" spans="1:8" x14ac:dyDescent="0.25">
      <c r="A2850" t="s">
        <v>13649</v>
      </c>
      <c r="B2850" t="s">
        <v>13650</v>
      </c>
      <c r="C2850">
        <v>24.11</v>
      </c>
      <c r="D2850" t="s">
        <v>2930</v>
      </c>
      <c r="E2850" t="s">
        <v>2930</v>
      </c>
      <c r="F2850" t="s">
        <v>2930</v>
      </c>
      <c r="G2850" t="s">
        <v>2930</v>
      </c>
      <c r="H2850" t="s">
        <v>13651</v>
      </c>
    </row>
    <row r="2851" spans="1:8" x14ac:dyDescent="0.25">
      <c r="A2851" t="s">
        <v>13652</v>
      </c>
      <c r="B2851" t="s">
        <v>13653</v>
      </c>
      <c r="C2851">
        <v>2.46</v>
      </c>
      <c r="D2851" t="s">
        <v>13654</v>
      </c>
      <c r="E2851">
        <v>1985</v>
      </c>
      <c r="F2851" t="s">
        <v>138</v>
      </c>
      <c r="G2851" t="s">
        <v>3186</v>
      </c>
      <c r="H2851" t="s">
        <v>13655</v>
      </c>
    </row>
    <row r="2852" spans="1:8" x14ac:dyDescent="0.25">
      <c r="A2852" t="s">
        <v>13656</v>
      </c>
      <c r="B2852" t="s">
        <v>13657</v>
      </c>
      <c r="C2852">
        <v>1.41</v>
      </c>
      <c r="D2852" t="s">
        <v>13658</v>
      </c>
      <c r="E2852" t="s">
        <v>2930</v>
      </c>
      <c r="F2852" t="s">
        <v>138</v>
      </c>
      <c r="G2852" t="s">
        <v>3186</v>
      </c>
      <c r="H2852" t="s">
        <v>13659</v>
      </c>
    </row>
    <row r="2853" spans="1:8" x14ac:dyDescent="0.25">
      <c r="A2853" t="s">
        <v>13660</v>
      </c>
      <c r="B2853" t="s">
        <v>13661</v>
      </c>
      <c r="C2853">
        <v>1.81</v>
      </c>
      <c r="D2853" t="s">
        <v>13662</v>
      </c>
      <c r="E2853" t="s">
        <v>2930</v>
      </c>
      <c r="F2853" t="s">
        <v>18</v>
      </c>
      <c r="G2853" t="s">
        <v>106</v>
      </c>
      <c r="H2853" t="s">
        <v>13663</v>
      </c>
    </row>
    <row r="2854" spans="1:8" x14ac:dyDescent="0.25">
      <c r="A2854" t="s">
        <v>13664</v>
      </c>
      <c r="B2854" t="s">
        <v>13665</v>
      </c>
      <c r="C2854" t="s">
        <v>2930</v>
      </c>
      <c r="D2854" t="s">
        <v>2930</v>
      </c>
      <c r="E2854" t="s">
        <v>2930</v>
      </c>
      <c r="F2854" t="s">
        <v>2930</v>
      </c>
      <c r="G2854" t="s">
        <v>2930</v>
      </c>
      <c r="H2854" t="s">
        <v>13666</v>
      </c>
    </row>
    <row r="2855" spans="1:8" x14ac:dyDescent="0.25">
      <c r="A2855" t="s">
        <v>13667</v>
      </c>
      <c r="B2855" t="s">
        <v>13668</v>
      </c>
      <c r="C2855">
        <v>17.25</v>
      </c>
      <c r="D2855" t="s">
        <v>13669</v>
      </c>
      <c r="E2855" t="s">
        <v>2930</v>
      </c>
      <c r="F2855" t="s">
        <v>600</v>
      </c>
      <c r="G2855" t="s">
        <v>2949</v>
      </c>
      <c r="H2855" t="s">
        <v>13670</v>
      </c>
    </row>
    <row r="2856" spans="1:8" x14ac:dyDescent="0.25">
      <c r="A2856" t="s">
        <v>13671</v>
      </c>
      <c r="B2856" t="s">
        <v>13672</v>
      </c>
      <c r="C2856">
        <v>27.57</v>
      </c>
      <c r="D2856" t="s">
        <v>13673</v>
      </c>
      <c r="E2856" t="s">
        <v>2930</v>
      </c>
      <c r="F2856" t="s">
        <v>31</v>
      </c>
      <c r="G2856" t="s">
        <v>346</v>
      </c>
      <c r="H2856" t="s">
        <v>13674</v>
      </c>
    </row>
    <row r="2857" spans="1:8" x14ac:dyDescent="0.25">
      <c r="A2857" t="s">
        <v>13675</v>
      </c>
      <c r="B2857" t="s">
        <v>13676</v>
      </c>
      <c r="C2857">
        <v>8.67</v>
      </c>
      <c r="D2857" t="s">
        <v>13677</v>
      </c>
      <c r="E2857">
        <v>2005</v>
      </c>
      <c r="F2857" t="s">
        <v>18</v>
      </c>
      <c r="G2857" t="s">
        <v>53</v>
      </c>
      <c r="H2857" t="s">
        <v>13678</v>
      </c>
    </row>
    <row r="2858" spans="1:8" x14ac:dyDescent="0.25">
      <c r="A2858" t="s">
        <v>265</v>
      </c>
      <c r="B2858" t="s">
        <v>13679</v>
      </c>
      <c r="C2858">
        <v>5.22</v>
      </c>
      <c r="D2858" t="s">
        <v>13680</v>
      </c>
      <c r="E2858" t="s">
        <v>2930</v>
      </c>
      <c r="F2858" t="s">
        <v>116</v>
      </c>
      <c r="G2858" t="s">
        <v>115</v>
      </c>
      <c r="H2858" t="s">
        <v>13681</v>
      </c>
    </row>
    <row r="2859" spans="1:8" x14ac:dyDescent="0.25">
      <c r="A2859" t="s">
        <v>13682</v>
      </c>
      <c r="B2859" t="s">
        <v>13683</v>
      </c>
      <c r="C2859">
        <v>18.260000000000002</v>
      </c>
      <c r="D2859" t="s">
        <v>3905</v>
      </c>
      <c r="E2859">
        <v>2014</v>
      </c>
      <c r="F2859" t="s">
        <v>3022</v>
      </c>
      <c r="G2859" t="s">
        <v>3023</v>
      </c>
      <c r="H2859" t="s">
        <v>13684</v>
      </c>
    </row>
    <row r="2860" spans="1:8" x14ac:dyDescent="0.25">
      <c r="A2860" t="s">
        <v>13685</v>
      </c>
      <c r="B2860" t="s">
        <v>13686</v>
      </c>
      <c r="C2860">
        <v>2.4500000000000002</v>
      </c>
      <c r="D2860" t="s">
        <v>13687</v>
      </c>
      <c r="E2860" t="s">
        <v>2930</v>
      </c>
      <c r="F2860" t="s">
        <v>293</v>
      </c>
      <c r="G2860" t="s">
        <v>401</v>
      </c>
      <c r="H2860" t="s">
        <v>13688</v>
      </c>
    </row>
    <row r="2861" spans="1:8" x14ac:dyDescent="0.25">
      <c r="A2861" t="s">
        <v>13689</v>
      </c>
      <c r="B2861" t="s">
        <v>13690</v>
      </c>
      <c r="C2861">
        <v>36.1</v>
      </c>
      <c r="D2861" t="s">
        <v>11351</v>
      </c>
      <c r="E2861">
        <v>2014</v>
      </c>
      <c r="F2861" t="s">
        <v>288</v>
      </c>
      <c r="G2861" t="s">
        <v>409</v>
      </c>
      <c r="H2861" t="s">
        <v>13691</v>
      </c>
    </row>
    <row r="2862" spans="1:8" x14ac:dyDescent="0.25">
      <c r="A2862" t="s">
        <v>13692</v>
      </c>
      <c r="B2862" t="s">
        <v>13693</v>
      </c>
      <c r="C2862">
        <v>3.35</v>
      </c>
      <c r="D2862" t="s">
        <v>13694</v>
      </c>
      <c r="E2862" t="s">
        <v>2930</v>
      </c>
      <c r="F2862" t="s">
        <v>25</v>
      </c>
      <c r="G2862" t="s">
        <v>3017</v>
      </c>
      <c r="H2862" t="s">
        <v>13695</v>
      </c>
    </row>
    <row r="2863" spans="1:8" x14ac:dyDescent="0.25">
      <c r="A2863" t="s">
        <v>13696</v>
      </c>
      <c r="B2863" t="s">
        <v>13697</v>
      </c>
      <c r="C2863">
        <v>145.52000000000001</v>
      </c>
      <c r="D2863" t="s">
        <v>11033</v>
      </c>
      <c r="E2863" t="s">
        <v>2930</v>
      </c>
      <c r="F2863" t="s">
        <v>600</v>
      </c>
      <c r="G2863" t="s">
        <v>5966</v>
      </c>
      <c r="H2863" t="s">
        <v>13698</v>
      </c>
    </row>
    <row r="2864" spans="1:8" x14ac:dyDescent="0.25">
      <c r="A2864" t="s">
        <v>13699</v>
      </c>
      <c r="B2864" t="s">
        <v>13700</v>
      </c>
      <c r="C2864">
        <v>39.97</v>
      </c>
      <c r="D2864" t="s">
        <v>5928</v>
      </c>
      <c r="E2864">
        <v>2007</v>
      </c>
      <c r="F2864" t="s">
        <v>18</v>
      </c>
      <c r="G2864" t="s">
        <v>44</v>
      </c>
      <c r="H2864" t="s">
        <v>13701</v>
      </c>
    </row>
    <row r="2865" spans="1:8" x14ac:dyDescent="0.25">
      <c r="A2865" t="s">
        <v>13702</v>
      </c>
      <c r="B2865" t="s">
        <v>13703</v>
      </c>
      <c r="C2865">
        <v>14.42</v>
      </c>
      <c r="D2865" t="s">
        <v>13704</v>
      </c>
      <c r="E2865">
        <v>2007</v>
      </c>
      <c r="F2865" t="s">
        <v>18</v>
      </c>
      <c r="G2865" t="s">
        <v>3249</v>
      </c>
      <c r="H2865" t="s">
        <v>13705</v>
      </c>
    </row>
    <row r="2866" spans="1:8" x14ac:dyDescent="0.25">
      <c r="A2866" t="s">
        <v>13706</v>
      </c>
      <c r="B2866" t="s">
        <v>13707</v>
      </c>
      <c r="C2866">
        <v>0.51</v>
      </c>
      <c r="D2866" t="s">
        <v>13708</v>
      </c>
      <c r="E2866">
        <v>1992</v>
      </c>
      <c r="F2866" t="s">
        <v>25</v>
      </c>
      <c r="G2866" t="s">
        <v>3735</v>
      </c>
      <c r="H2866" t="s">
        <v>13709</v>
      </c>
    </row>
    <row r="2867" spans="1:8" x14ac:dyDescent="0.25">
      <c r="A2867" t="s">
        <v>13710</v>
      </c>
      <c r="B2867" t="s">
        <v>13711</v>
      </c>
      <c r="C2867">
        <v>14.2</v>
      </c>
      <c r="D2867" t="s">
        <v>13712</v>
      </c>
      <c r="E2867">
        <v>2014</v>
      </c>
      <c r="F2867" t="s">
        <v>25</v>
      </c>
      <c r="G2867" t="s">
        <v>24</v>
      </c>
      <c r="H2867" t="s">
        <v>13713</v>
      </c>
    </row>
    <row r="2868" spans="1:8" x14ac:dyDescent="0.25">
      <c r="A2868" t="s">
        <v>13714</v>
      </c>
      <c r="B2868" t="s">
        <v>13715</v>
      </c>
      <c r="C2868">
        <v>21.96</v>
      </c>
      <c r="D2868" t="s">
        <v>13716</v>
      </c>
      <c r="E2868">
        <v>2014</v>
      </c>
      <c r="F2868" t="s">
        <v>25</v>
      </c>
      <c r="G2868" t="s">
        <v>24</v>
      </c>
      <c r="H2868" t="s">
        <v>13717</v>
      </c>
    </row>
    <row r="2869" spans="1:8" x14ac:dyDescent="0.25">
      <c r="A2869" t="s">
        <v>13718</v>
      </c>
      <c r="B2869" t="s">
        <v>13719</v>
      </c>
      <c r="C2869">
        <v>4.2300000000000004</v>
      </c>
      <c r="D2869" t="s">
        <v>13720</v>
      </c>
      <c r="E2869">
        <v>1991</v>
      </c>
      <c r="F2869" t="s">
        <v>18</v>
      </c>
      <c r="G2869" t="s">
        <v>53</v>
      </c>
      <c r="H2869" t="s">
        <v>13721</v>
      </c>
    </row>
    <row r="2870" spans="1:8" x14ac:dyDescent="0.25">
      <c r="A2870" t="s">
        <v>13722</v>
      </c>
      <c r="B2870" t="s">
        <v>13723</v>
      </c>
      <c r="C2870">
        <v>2.88</v>
      </c>
      <c r="D2870" t="s">
        <v>13724</v>
      </c>
      <c r="E2870">
        <v>1994</v>
      </c>
      <c r="F2870" t="s">
        <v>25</v>
      </c>
      <c r="G2870" t="s">
        <v>24</v>
      </c>
      <c r="H2870" t="s">
        <v>13725</v>
      </c>
    </row>
    <row r="2871" spans="1:8" x14ac:dyDescent="0.25">
      <c r="A2871" t="s">
        <v>112</v>
      </c>
      <c r="B2871" t="s">
        <v>13726</v>
      </c>
      <c r="C2871">
        <v>35.909999999999997</v>
      </c>
      <c r="D2871" t="s">
        <v>13727</v>
      </c>
      <c r="E2871" t="s">
        <v>2930</v>
      </c>
      <c r="F2871" t="s">
        <v>116</v>
      </c>
      <c r="G2871" t="s">
        <v>115</v>
      </c>
      <c r="H2871" t="s">
        <v>13728</v>
      </c>
    </row>
    <row r="2872" spans="1:8" x14ac:dyDescent="0.25">
      <c r="A2872" t="s">
        <v>13729</v>
      </c>
      <c r="B2872" t="s">
        <v>13730</v>
      </c>
      <c r="C2872">
        <v>0.77010000000000001</v>
      </c>
      <c r="D2872" t="s">
        <v>13731</v>
      </c>
      <c r="E2872" t="s">
        <v>2930</v>
      </c>
      <c r="F2872" t="s">
        <v>218</v>
      </c>
      <c r="G2872" t="s">
        <v>217</v>
      </c>
      <c r="H2872" t="s">
        <v>13732</v>
      </c>
    </row>
    <row r="2873" spans="1:8" x14ac:dyDescent="0.25">
      <c r="A2873" t="s">
        <v>13733</v>
      </c>
      <c r="B2873" t="s">
        <v>13734</v>
      </c>
      <c r="C2873">
        <v>8.77</v>
      </c>
      <c r="D2873" t="s">
        <v>13735</v>
      </c>
      <c r="E2873" t="s">
        <v>2930</v>
      </c>
      <c r="F2873" t="s">
        <v>77</v>
      </c>
      <c r="G2873" t="s">
        <v>39</v>
      </c>
      <c r="H2873" t="s">
        <v>13736</v>
      </c>
    </row>
    <row r="2874" spans="1:8" x14ac:dyDescent="0.25">
      <c r="A2874" t="s">
        <v>13737</v>
      </c>
      <c r="B2874" t="s">
        <v>13738</v>
      </c>
      <c r="C2874">
        <v>0.69010000000000005</v>
      </c>
      <c r="D2874" t="s">
        <v>13739</v>
      </c>
      <c r="E2874" t="s">
        <v>2930</v>
      </c>
      <c r="F2874" t="s">
        <v>31</v>
      </c>
      <c r="G2874" t="s">
        <v>115</v>
      </c>
      <c r="H2874" t="s">
        <v>13740</v>
      </c>
    </row>
    <row r="2875" spans="1:8" x14ac:dyDescent="0.25">
      <c r="A2875" t="s">
        <v>13737</v>
      </c>
      <c r="B2875" t="s">
        <v>13741</v>
      </c>
      <c r="C2875">
        <v>2.9399999999999999E-2</v>
      </c>
      <c r="D2875" t="s">
        <v>2930</v>
      </c>
      <c r="E2875" t="s">
        <v>2930</v>
      </c>
      <c r="F2875" t="s">
        <v>31</v>
      </c>
      <c r="G2875" t="s">
        <v>115</v>
      </c>
      <c r="H2875" t="s">
        <v>13742</v>
      </c>
    </row>
    <row r="2876" spans="1:8" x14ac:dyDescent="0.25">
      <c r="A2876" t="s">
        <v>13743</v>
      </c>
      <c r="B2876" t="s">
        <v>13744</v>
      </c>
      <c r="C2876">
        <v>79.569999999999993</v>
      </c>
      <c r="D2876" t="s">
        <v>13745</v>
      </c>
      <c r="E2876" t="s">
        <v>2930</v>
      </c>
      <c r="F2876" t="s">
        <v>31</v>
      </c>
      <c r="G2876" t="s">
        <v>3012</v>
      </c>
      <c r="H2876" t="s">
        <v>13746</v>
      </c>
    </row>
    <row r="2877" spans="1:8" x14ac:dyDescent="0.25">
      <c r="A2877" t="s">
        <v>13747</v>
      </c>
      <c r="B2877" t="s">
        <v>13748</v>
      </c>
      <c r="C2877">
        <v>6.8</v>
      </c>
      <c r="D2877" t="s">
        <v>13749</v>
      </c>
      <c r="E2877" t="s">
        <v>2930</v>
      </c>
      <c r="F2877" t="s">
        <v>18</v>
      </c>
      <c r="G2877" t="s">
        <v>1000</v>
      </c>
      <c r="H2877" t="s">
        <v>13750</v>
      </c>
    </row>
    <row r="2878" spans="1:8" x14ac:dyDescent="0.25">
      <c r="A2878" t="s">
        <v>13751</v>
      </c>
      <c r="B2878" t="s">
        <v>13752</v>
      </c>
      <c r="C2878">
        <v>25.68</v>
      </c>
      <c r="D2878" t="s">
        <v>13753</v>
      </c>
      <c r="E2878">
        <v>2014</v>
      </c>
      <c r="F2878" t="s">
        <v>293</v>
      </c>
      <c r="G2878" t="s">
        <v>6486</v>
      </c>
      <c r="H2878" t="s">
        <v>13754</v>
      </c>
    </row>
    <row r="2879" spans="1:8" x14ac:dyDescent="0.25">
      <c r="A2879" t="s">
        <v>13755</v>
      </c>
      <c r="B2879" t="s">
        <v>13756</v>
      </c>
      <c r="C2879">
        <v>4.58</v>
      </c>
      <c r="D2879" t="s">
        <v>13757</v>
      </c>
      <c r="E2879" t="s">
        <v>2930</v>
      </c>
      <c r="F2879" t="s">
        <v>138</v>
      </c>
      <c r="G2879" t="s">
        <v>365</v>
      </c>
      <c r="H2879" t="s">
        <v>13758</v>
      </c>
    </row>
    <row r="2880" spans="1:8" x14ac:dyDescent="0.25">
      <c r="A2880" t="s">
        <v>13759</v>
      </c>
      <c r="B2880" t="s">
        <v>13760</v>
      </c>
      <c r="C2880">
        <v>77.13</v>
      </c>
      <c r="D2880" t="s">
        <v>13761</v>
      </c>
      <c r="E2880" t="s">
        <v>2930</v>
      </c>
      <c r="F2880" t="s">
        <v>25</v>
      </c>
      <c r="G2880" t="s">
        <v>709</v>
      </c>
      <c r="H2880" t="s">
        <v>13762</v>
      </c>
    </row>
    <row r="2881" spans="1:8" x14ac:dyDescent="0.25">
      <c r="A2881" t="s">
        <v>13763</v>
      </c>
      <c r="B2881" t="s">
        <v>13764</v>
      </c>
      <c r="C2881">
        <v>1.32</v>
      </c>
      <c r="D2881" t="s">
        <v>13765</v>
      </c>
      <c r="E2881">
        <v>2004</v>
      </c>
      <c r="F2881" t="s">
        <v>3022</v>
      </c>
      <c r="G2881" t="s">
        <v>3023</v>
      </c>
      <c r="H2881" t="s">
        <v>13766</v>
      </c>
    </row>
    <row r="2882" spans="1:8" x14ac:dyDescent="0.25">
      <c r="A2882" t="s">
        <v>13767</v>
      </c>
      <c r="B2882" t="s">
        <v>13768</v>
      </c>
      <c r="C2882">
        <v>20.96</v>
      </c>
      <c r="D2882" t="s">
        <v>3843</v>
      </c>
      <c r="E2882" t="s">
        <v>2930</v>
      </c>
      <c r="F2882" t="s">
        <v>600</v>
      </c>
      <c r="G2882" t="s">
        <v>2954</v>
      </c>
      <c r="H2882" t="s">
        <v>13769</v>
      </c>
    </row>
    <row r="2883" spans="1:8" x14ac:dyDescent="0.25">
      <c r="A2883" t="s">
        <v>13767</v>
      </c>
      <c r="B2883" t="s">
        <v>13770</v>
      </c>
      <c r="C2883">
        <v>5.19</v>
      </c>
      <c r="D2883" t="s">
        <v>2930</v>
      </c>
      <c r="E2883" t="s">
        <v>2930</v>
      </c>
      <c r="F2883" t="s">
        <v>600</v>
      </c>
      <c r="G2883" t="s">
        <v>2954</v>
      </c>
      <c r="H2883" t="s">
        <v>13771</v>
      </c>
    </row>
    <row r="2884" spans="1:8" x14ac:dyDescent="0.25">
      <c r="A2884" t="s">
        <v>13772</v>
      </c>
      <c r="B2884" t="s">
        <v>13773</v>
      </c>
      <c r="C2884">
        <v>37.840000000000003</v>
      </c>
      <c r="D2884" t="s">
        <v>13774</v>
      </c>
      <c r="E2884" t="s">
        <v>2930</v>
      </c>
      <c r="F2884" t="s">
        <v>600</v>
      </c>
      <c r="G2884" t="s">
        <v>2949</v>
      </c>
      <c r="H2884" t="s">
        <v>13775</v>
      </c>
    </row>
    <row r="2885" spans="1:8" x14ac:dyDescent="0.25">
      <c r="A2885" t="s">
        <v>13776</v>
      </c>
      <c r="B2885" t="s">
        <v>13777</v>
      </c>
      <c r="C2885">
        <v>15.99</v>
      </c>
      <c r="D2885" t="s">
        <v>13778</v>
      </c>
      <c r="E2885" t="s">
        <v>2930</v>
      </c>
      <c r="F2885" t="s">
        <v>600</v>
      </c>
      <c r="G2885" t="s">
        <v>2949</v>
      </c>
      <c r="H2885" t="s">
        <v>13779</v>
      </c>
    </row>
    <row r="2886" spans="1:8" x14ac:dyDescent="0.25">
      <c r="A2886" t="s">
        <v>13780</v>
      </c>
      <c r="B2886" t="s">
        <v>13781</v>
      </c>
      <c r="C2886">
        <v>12.82</v>
      </c>
      <c r="D2886" t="s">
        <v>13782</v>
      </c>
      <c r="E2886" t="s">
        <v>2930</v>
      </c>
      <c r="F2886" t="s">
        <v>600</v>
      </c>
      <c r="G2886" t="s">
        <v>2954</v>
      </c>
      <c r="H2886" t="s">
        <v>13783</v>
      </c>
    </row>
    <row r="2887" spans="1:8" x14ac:dyDescent="0.25">
      <c r="A2887" t="s">
        <v>13784</v>
      </c>
      <c r="B2887" t="s">
        <v>13785</v>
      </c>
      <c r="C2887">
        <v>0.82840000000000003</v>
      </c>
      <c r="D2887" t="s">
        <v>13786</v>
      </c>
      <c r="E2887">
        <v>1994</v>
      </c>
      <c r="F2887" t="s">
        <v>18</v>
      </c>
      <c r="G2887" t="s">
        <v>3844</v>
      </c>
      <c r="H2887" t="s">
        <v>13787</v>
      </c>
    </row>
    <row r="2888" spans="1:8" x14ac:dyDescent="0.25">
      <c r="A2888" t="s">
        <v>13788</v>
      </c>
      <c r="B2888" t="s">
        <v>13789</v>
      </c>
      <c r="C2888">
        <v>13.6</v>
      </c>
      <c r="D2888" t="s">
        <v>13790</v>
      </c>
      <c r="E2888" t="s">
        <v>2930</v>
      </c>
      <c r="F2888" t="s">
        <v>600</v>
      </c>
      <c r="G2888" t="s">
        <v>2954</v>
      </c>
      <c r="H2888" t="s">
        <v>13791</v>
      </c>
    </row>
    <row r="2889" spans="1:8" x14ac:dyDescent="0.25">
      <c r="A2889" t="s">
        <v>13792</v>
      </c>
      <c r="B2889" t="s">
        <v>13793</v>
      </c>
      <c r="C2889">
        <v>17.079999999999998</v>
      </c>
      <c r="D2889" t="s">
        <v>5722</v>
      </c>
      <c r="E2889" t="s">
        <v>2930</v>
      </c>
      <c r="F2889" t="s">
        <v>18</v>
      </c>
      <c r="G2889" t="s">
        <v>6438</v>
      </c>
      <c r="H2889" t="s">
        <v>13794</v>
      </c>
    </row>
    <row r="2890" spans="1:8" x14ac:dyDescent="0.25">
      <c r="A2890" t="s">
        <v>13795</v>
      </c>
      <c r="B2890" t="s">
        <v>13796</v>
      </c>
      <c r="C2890">
        <v>81.86</v>
      </c>
      <c r="D2890" t="s">
        <v>2962</v>
      </c>
      <c r="E2890">
        <v>1973</v>
      </c>
      <c r="F2890" t="s">
        <v>178</v>
      </c>
      <c r="G2890" t="s">
        <v>2994</v>
      </c>
      <c r="H2890" t="s">
        <v>13797</v>
      </c>
    </row>
    <row r="2891" spans="1:8" x14ac:dyDescent="0.25">
      <c r="A2891" t="s">
        <v>13798</v>
      </c>
      <c r="B2891" t="s">
        <v>13799</v>
      </c>
      <c r="C2891">
        <v>18.010000000000002</v>
      </c>
      <c r="D2891" t="s">
        <v>13800</v>
      </c>
      <c r="E2891" t="s">
        <v>2930</v>
      </c>
      <c r="F2891" t="s">
        <v>18</v>
      </c>
      <c r="G2891" t="s">
        <v>17</v>
      </c>
      <c r="H2891" t="s">
        <v>13801</v>
      </c>
    </row>
    <row r="2892" spans="1:8" x14ac:dyDescent="0.25">
      <c r="A2892" t="s">
        <v>13802</v>
      </c>
      <c r="B2892" t="s">
        <v>13803</v>
      </c>
      <c r="C2892">
        <v>40.909999999999997</v>
      </c>
      <c r="D2892" t="s">
        <v>5803</v>
      </c>
      <c r="E2892">
        <v>2005</v>
      </c>
      <c r="F2892" t="s">
        <v>218</v>
      </c>
      <c r="G2892" t="s">
        <v>217</v>
      </c>
      <c r="H2892" t="s">
        <v>13804</v>
      </c>
    </row>
    <row r="2893" spans="1:8" x14ac:dyDescent="0.25">
      <c r="A2893" t="s">
        <v>13805</v>
      </c>
      <c r="B2893" t="s">
        <v>13806</v>
      </c>
      <c r="C2893">
        <v>13.76</v>
      </c>
      <c r="D2893" t="s">
        <v>11064</v>
      </c>
      <c r="E2893">
        <v>2014</v>
      </c>
      <c r="F2893" t="s">
        <v>18</v>
      </c>
      <c r="G2893" t="s">
        <v>106</v>
      </c>
      <c r="H2893" t="s">
        <v>13807</v>
      </c>
    </row>
    <row r="2894" spans="1:8" x14ac:dyDescent="0.25">
      <c r="A2894" t="s">
        <v>13808</v>
      </c>
      <c r="B2894" t="s">
        <v>13809</v>
      </c>
      <c r="C2894">
        <v>18.799900000000001</v>
      </c>
      <c r="D2894" t="s">
        <v>13810</v>
      </c>
      <c r="E2894">
        <v>2012</v>
      </c>
      <c r="F2894" t="s">
        <v>600</v>
      </c>
      <c r="G2894" t="s">
        <v>3621</v>
      </c>
      <c r="H2894" t="s">
        <v>13811</v>
      </c>
    </row>
    <row r="2895" spans="1:8" x14ac:dyDescent="0.25">
      <c r="A2895" t="s">
        <v>13812</v>
      </c>
      <c r="B2895" t="s">
        <v>13813</v>
      </c>
      <c r="C2895">
        <v>11.26</v>
      </c>
      <c r="D2895" t="s">
        <v>13814</v>
      </c>
      <c r="E2895" t="s">
        <v>2930</v>
      </c>
      <c r="F2895" t="s">
        <v>31</v>
      </c>
      <c r="G2895" t="s">
        <v>387</v>
      </c>
      <c r="H2895" t="s">
        <v>13815</v>
      </c>
    </row>
    <row r="2896" spans="1:8" x14ac:dyDescent="0.25">
      <c r="A2896" t="s">
        <v>13816</v>
      </c>
      <c r="B2896" t="s">
        <v>13817</v>
      </c>
      <c r="C2896">
        <v>31.69</v>
      </c>
      <c r="D2896" t="s">
        <v>12637</v>
      </c>
      <c r="E2896">
        <v>1986</v>
      </c>
      <c r="F2896" t="s">
        <v>288</v>
      </c>
      <c r="G2896" t="s">
        <v>3755</v>
      </c>
      <c r="H2896" t="s">
        <v>13818</v>
      </c>
    </row>
    <row r="2897" spans="1:8" x14ac:dyDescent="0.25">
      <c r="A2897" t="s">
        <v>13819</v>
      </c>
      <c r="B2897" t="s">
        <v>13820</v>
      </c>
      <c r="C2897">
        <v>33.03</v>
      </c>
      <c r="D2897" t="s">
        <v>13821</v>
      </c>
      <c r="E2897" t="s">
        <v>2930</v>
      </c>
      <c r="F2897" t="s">
        <v>600</v>
      </c>
      <c r="G2897" t="s">
        <v>2949</v>
      </c>
      <c r="H2897" t="s">
        <v>13822</v>
      </c>
    </row>
    <row r="2898" spans="1:8" x14ac:dyDescent="0.25">
      <c r="A2898" t="s">
        <v>13823</v>
      </c>
      <c r="B2898" t="s">
        <v>13824</v>
      </c>
      <c r="C2898">
        <v>17.989999999999998</v>
      </c>
      <c r="D2898" t="s">
        <v>13825</v>
      </c>
      <c r="E2898" t="s">
        <v>2930</v>
      </c>
      <c r="F2898" t="s">
        <v>600</v>
      </c>
      <c r="G2898" t="s">
        <v>2949</v>
      </c>
      <c r="H2898" t="s">
        <v>13826</v>
      </c>
    </row>
    <row r="2899" spans="1:8" x14ac:dyDescent="0.25">
      <c r="A2899" t="s">
        <v>13827</v>
      </c>
      <c r="B2899" t="s">
        <v>13828</v>
      </c>
      <c r="C2899">
        <v>34.78</v>
      </c>
      <c r="D2899" t="s">
        <v>13829</v>
      </c>
      <c r="E2899">
        <v>2013</v>
      </c>
      <c r="F2899" t="s">
        <v>218</v>
      </c>
      <c r="G2899" t="s">
        <v>217</v>
      </c>
      <c r="H2899" t="s">
        <v>13830</v>
      </c>
    </row>
    <row r="2900" spans="1:8" x14ac:dyDescent="0.25">
      <c r="A2900" t="s">
        <v>13831</v>
      </c>
      <c r="B2900" t="s">
        <v>13832</v>
      </c>
      <c r="C2900">
        <v>12.28</v>
      </c>
      <c r="D2900" t="s">
        <v>13833</v>
      </c>
      <c r="E2900">
        <v>1993</v>
      </c>
      <c r="F2900" t="s">
        <v>293</v>
      </c>
      <c r="G2900" t="s">
        <v>3549</v>
      </c>
      <c r="H2900" t="s">
        <v>13834</v>
      </c>
    </row>
    <row r="2901" spans="1:8" x14ac:dyDescent="0.25">
      <c r="A2901" t="s">
        <v>13835</v>
      </c>
      <c r="B2901" t="s">
        <v>13836</v>
      </c>
      <c r="C2901">
        <v>43.25</v>
      </c>
      <c r="D2901" t="s">
        <v>4766</v>
      </c>
      <c r="E2901" t="s">
        <v>2930</v>
      </c>
      <c r="F2901" t="s">
        <v>600</v>
      </c>
      <c r="G2901" t="s">
        <v>2949</v>
      </c>
      <c r="H2901" t="s">
        <v>13837</v>
      </c>
    </row>
    <row r="2902" spans="1:8" x14ac:dyDescent="0.25">
      <c r="A2902" t="s">
        <v>13838</v>
      </c>
      <c r="B2902" t="s">
        <v>13839</v>
      </c>
      <c r="C2902">
        <v>16.5</v>
      </c>
      <c r="D2902" t="s">
        <v>13840</v>
      </c>
      <c r="E2902">
        <v>2013</v>
      </c>
      <c r="F2902" t="s">
        <v>600</v>
      </c>
      <c r="G2902" t="s">
        <v>2949</v>
      </c>
      <c r="H2902" t="s">
        <v>13841</v>
      </c>
    </row>
    <row r="2903" spans="1:8" x14ac:dyDescent="0.25">
      <c r="A2903" t="s">
        <v>13842</v>
      </c>
      <c r="B2903" t="s">
        <v>13843</v>
      </c>
      <c r="C2903">
        <v>1.54</v>
      </c>
      <c r="D2903" t="s">
        <v>13844</v>
      </c>
      <c r="E2903">
        <v>1995</v>
      </c>
      <c r="F2903" t="s">
        <v>116</v>
      </c>
      <c r="G2903" t="s">
        <v>115</v>
      </c>
      <c r="H2903" t="s">
        <v>13845</v>
      </c>
    </row>
    <row r="2904" spans="1:8" x14ac:dyDescent="0.25">
      <c r="A2904" t="s">
        <v>430</v>
      </c>
      <c r="B2904" t="s">
        <v>13846</v>
      </c>
      <c r="C2904">
        <v>111.31</v>
      </c>
      <c r="D2904" t="s">
        <v>13847</v>
      </c>
      <c r="E2904" t="s">
        <v>2930</v>
      </c>
      <c r="F2904" t="s">
        <v>18</v>
      </c>
      <c r="G2904" t="s">
        <v>39</v>
      </c>
      <c r="H2904" t="s">
        <v>13848</v>
      </c>
    </row>
    <row r="2905" spans="1:8" x14ac:dyDescent="0.25">
      <c r="A2905" t="s">
        <v>13849</v>
      </c>
      <c r="B2905" t="s">
        <v>13850</v>
      </c>
      <c r="C2905">
        <v>7.26</v>
      </c>
      <c r="D2905" t="s">
        <v>13851</v>
      </c>
      <c r="E2905" t="s">
        <v>2930</v>
      </c>
      <c r="F2905" t="s">
        <v>600</v>
      </c>
      <c r="G2905" t="s">
        <v>2954</v>
      </c>
      <c r="H2905" t="s">
        <v>13852</v>
      </c>
    </row>
    <row r="2906" spans="1:8" x14ac:dyDescent="0.25">
      <c r="A2906" t="s">
        <v>13853</v>
      </c>
      <c r="B2906" t="s">
        <v>13854</v>
      </c>
      <c r="C2906">
        <v>29.75</v>
      </c>
      <c r="D2906" t="s">
        <v>13855</v>
      </c>
      <c r="E2906" t="s">
        <v>2930</v>
      </c>
      <c r="F2906" t="s">
        <v>3022</v>
      </c>
      <c r="G2906" t="s">
        <v>3339</v>
      </c>
      <c r="H2906" t="s">
        <v>13856</v>
      </c>
    </row>
    <row r="2907" spans="1:8" x14ac:dyDescent="0.25">
      <c r="A2907" t="s">
        <v>13857</v>
      </c>
      <c r="B2907" t="s">
        <v>13858</v>
      </c>
      <c r="C2907">
        <v>5.53</v>
      </c>
      <c r="D2907" t="s">
        <v>13859</v>
      </c>
      <c r="E2907" t="s">
        <v>2930</v>
      </c>
      <c r="F2907" t="s">
        <v>3022</v>
      </c>
      <c r="G2907" t="s">
        <v>308</v>
      </c>
      <c r="H2907" t="s">
        <v>13860</v>
      </c>
    </row>
    <row r="2908" spans="1:8" x14ac:dyDescent="0.25">
      <c r="A2908" t="s">
        <v>13861</v>
      </c>
      <c r="B2908" t="s">
        <v>13862</v>
      </c>
      <c r="C2908">
        <v>27.04</v>
      </c>
      <c r="D2908" t="s">
        <v>13863</v>
      </c>
      <c r="E2908" t="s">
        <v>2930</v>
      </c>
      <c r="F2908" t="s">
        <v>77</v>
      </c>
      <c r="G2908" t="s">
        <v>4201</v>
      </c>
      <c r="H2908" t="s">
        <v>13864</v>
      </c>
    </row>
    <row r="2909" spans="1:8" x14ac:dyDescent="0.25">
      <c r="A2909" t="s">
        <v>13865</v>
      </c>
      <c r="B2909" t="s">
        <v>13866</v>
      </c>
      <c r="C2909">
        <v>3.54</v>
      </c>
      <c r="D2909" t="s">
        <v>5494</v>
      </c>
      <c r="E2909">
        <v>2012</v>
      </c>
      <c r="F2909" t="s">
        <v>31</v>
      </c>
      <c r="G2909" t="s">
        <v>3463</v>
      </c>
      <c r="H2909" t="s">
        <v>13867</v>
      </c>
    </row>
    <row r="2910" spans="1:8" x14ac:dyDescent="0.25">
      <c r="A2910" t="s">
        <v>13865</v>
      </c>
      <c r="B2910" t="s">
        <v>13868</v>
      </c>
      <c r="C2910">
        <v>19.149999999999999</v>
      </c>
      <c r="D2910" t="s">
        <v>13869</v>
      </c>
      <c r="E2910" t="s">
        <v>2930</v>
      </c>
      <c r="F2910" t="s">
        <v>31</v>
      </c>
      <c r="G2910" t="s">
        <v>3463</v>
      </c>
      <c r="H2910" t="s">
        <v>13870</v>
      </c>
    </row>
    <row r="2911" spans="1:8" x14ac:dyDescent="0.25">
      <c r="A2911" t="s">
        <v>13865</v>
      </c>
      <c r="B2911" t="s">
        <v>13871</v>
      </c>
      <c r="C2911">
        <v>0.22800000000000001</v>
      </c>
      <c r="D2911" t="s">
        <v>2930</v>
      </c>
      <c r="E2911" t="s">
        <v>2930</v>
      </c>
      <c r="F2911" t="s">
        <v>31</v>
      </c>
      <c r="G2911" t="s">
        <v>3463</v>
      </c>
      <c r="H2911" t="s">
        <v>13872</v>
      </c>
    </row>
    <row r="2912" spans="1:8" x14ac:dyDescent="0.25">
      <c r="A2912" t="s">
        <v>13873</v>
      </c>
      <c r="B2912" t="s">
        <v>13874</v>
      </c>
      <c r="C2912">
        <v>12.26</v>
      </c>
      <c r="D2912" t="s">
        <v>3282</v>
      </c>
      <c r="E2912">
        <v>2012</v>
      </c>
      <c r="F2912" t="s">
        <v>2930</v>
      </c>
      <c r="G2912" t="s">
        <v>2930</v>
      </c>
      <c r="H2912" t="s">
        <v>13875</v>
      </c>
    </row>
    <row r="2913" spans="1:8" x14ac:dyDescent="0.25">
      <c r="A2913" t="s">
        <v>13873</v>
      </c>
      <c r="B2913" t="s">
        <v>13876</v>
      </c>
      <c r="C2913">
        <v>25.0825</v>
      </c>
      <c r="D2913" t="s">
        <v>2930</v>
      </c>
      <c r="E2913" t="s">
        <v>2930</v>
      </c>
      <c r="F2913" t="s">
        <v>2930</v>
      </c>
      <c r="G2913" t="s">
        <v>2930</v>
      </c>
      <c r="H2913" t="s">
        <v>13877</v>
      </c>
    </row>
    <row r="2914" spans="1:8" x14ac:dyDescent="0.25">
      <c r="A2914" t="s">
        <v>344</v>
      </c>
      <c r="B2914" t="s">
        <v>13878</v>
      </c>
      <c r="C2914">
        <v>56.715000000000003</v>
      </c>
      <c r="D2914" t="s">
        <v>13879</v>
      </c>
      <c r="E2914" t="s">
        <v>2930</v>
      </c>
      <c r="F2914" t="s">
        <v>31</v>
      </c>
      <c r="G2914" t="s">
        <v>346</v>
      </c>
      <c r="H2914" t="s">
        <v>13880</v>
      </c>
    </row>
    <row r="2915" spans="1:8" x14ac:dyDescent="0.25">
      <c r="A2915" t="s">
        <v>13881</v>
      </c>
      <c r="B2915" t="s">
        <v>13882</v>
      </c>
      <c r="C2915">
        <v>2.669</v>
      </c>
      <c r="D2915" t="s">
        <v>13883</v>
      </c>
      <c r="E2915" t="s">
        <v>2930</v>
      </c>
      <c r="F2915" t="s">
        <v>218</v>
      </c>
      <c r="G2915" t="s">
        <v>3028</v>
      </c>
      <c r="H2915" t="s">
        <v>13884</v>
      </c>
    </row>
    <row r="2916" spans="1:8" x14ac:dyDescent="0.25">
      <c r="A2916" t="s">
        <v>13885</v>
      </c>
      <c r="B2916" t="s">
        <v>13886</v>
      </c>
      <c r="C2916">
        <v>5.75</v>
      </c>
      <c r="D2916" t="s">
        <v>13887</v>
      </c>
      <c r="E2916" t="s">
        <v>2930</v>
      </c>
      <c r="F2916" t="s">
        <v>31</v>
      </c>
      <c r="G2916" t="s">
        <v>2980</v>
      </c>
      <c r="H2916" t="s">
        <v>13888</v>
      </c>
    </row>
    <row r="2917" spans="1:8" x14ac:dyDescent="0.25">
      <c r="A2917" t="s">
        <v>13889</v>
      </c>
      <c r="B2917" t="s">
        <v>13890</v>
      </c>
      <c r="C2917">
        <v>5.9499000000000004</v>
      </c>
      <c r="D2917" t="s">
        <v>13891</v>
      </c>
      <c r="E2917" t="s">
        <v>2930</v>
      </c>
      <c r="F2917" t="s">
        <v>77</v>
      </c>
      <c r="G2917" t="s">
        <v>167</v>
      </c>
      <c r="H2917" t="s">
        <v>13892</v>
      </c>
    </row>
    <row r="2918" spans="1:8" x14ac:dyDescent="0.25">
      <c r="A2918" t="s">
        <v>13893</v>
      </c>
      <c r="B2918" t="s">
        <v>13894</v>
      </c>
      <c r="C2918">
        <v>14.31</v>
      </c>
      <c r="D2918" t="s">
        <v>13895</v>
      </c>
      <c r="E2918">
        <v>2006</v>
      </c>
      <c r="F2918" t="s">
        <v>31</v>
      </c>
      <c r="G2918" t="s">
        <v>3012</v>
      </c>
      <c r="H2918" t="s">
        <v>13896</v>
      </c>
    </row>
    <row r="2919" spans="1:8" x14ac:dyDescent="0.25">
      <c r="A2919" t="s">
        <v>13897</v>
      </c>
      <c r="B2919" t="s">
        <v>13898</v>
      </c>
      <c r="C2919">
        <v>21.21</v>
      </c>
      <c r="D2919" t="s">
        <v>13899</v>
      </c>
      <c r="E2919">
        <v>1996</v>
      </c>
      <c r="F2919" t="s">
        <v>293</v>
      </c>
      <c r="G2919" t="s">
        <v>401</v>
      </c>
      <c r="H2919" t="s">
        <v>13900</v>
      </c>
    </row>
    <row r="2920" spans="1:8" x14ac:dyDescent="0.25">
      <c r="A2920" t="s">
        <v>13901</v>
      </c>
      <c r="B2920" t="s">
        <v>13902</v>
      </c>
      <c r="C2920">
        <v>9.7799999999999994</v>
      </c>
      <c r="D2920" t="s">
        <v>13903</v>
      </c>
      <c r="E2920" t="s">
        <v>2930</v>
      </c>
      <c r="F2920" t="s">
        <v>600</v>
      </c>
      <c r="G2920" t="s">
        <v>2949</v>
      </c>
      <c r="H2920" t="s">
        <v>13904</v>
      </c>
    </row>
    <row r="2921" spans="1:8" x14ac:dyDescent="0.25">
      <c r="A2921" t="s">
        <v>13905</v>
      </c>
      <c r="B2921" t="s">
        <v>13906</v>
      </c>
      <c r="C2921">
        <v>8.6300000000000008</v>
      </c>
      <c r="D2921" t="s">
        <v>4522</v>
      </c>
      <c r="E2921" t="s">
        <v>2930</v>
      </c>
      <c r="F2921" t="s">
        <v>116</v>
      </c>
      <c r="G2921" t="s">
        <v>115</v>
      </c>
      <c r="H2921" t="s">
        <v>13907</v>
      </c>
    </row>
    <row r="2922" spans="1:8" x14ac:dyDescent="0.25">
      <c r="A2922" t="s">
        <v>13908</v>
      </c>
      <c r="B2922" t="s">
        <v>13909</v>
      </c>
      <c r="C2922">
        <v>80.09</v>
      </c>
      <c r="D2922" t="s">
        <v>13910</v>
      </c>
      <c r="E2922" t="s">
        <v>2930</v>
      </c>
      <c r="F2922" t="s">
        <v>31</v>
      </c>
      <c r="G2922" t="s">
        <v>71</v>
      </c>
      <c r="H2922" t="s">
        <v>13911</v>
      </c>
    </row>
    <row r="2923" spans="1:8" x14ac:dyDescent="0.25">
      <c r="A2923" t="s">
        <v>13912</v>
      </c>
      <c r="B2923" t="s">
        <v>13913</v>
      </c>
      <c r="C2923">
        <v>47.69</v>
      </c>
      <c r="D2923" t="s">
        <v>12947</v>
      </c>
      <c r="E2923" t="s">
        <v>2930</v>
      </c>
      <c r="F2923" t="s">
        <v>600</v>
      </c>
      <c r="G2923" t="s">
        <v>2949</v>
      </c>
      <c r="H2923" t="s">
        <v>13914</v>
      </c>
    </row>
    <row r="2924" spans="1:8" x14ac:dyDescent="0.25">
      <c r="A2924" t="s">
        <v>13912</v>
      </c>
      <c r="B2924" t="s">
        <v>13915</v>
      </c>
      <c r="C2924">
        <v>25.25</v>
      </c>
      <c r="D2924" t="s">
        <v>2930</v>
      </c>
      <c r="E2924" t="s">
        <v>2930</v>
      </c>
      <c r="F2924" t="s">
        <v>600</v>
      </c>
      <c r="G2924" t="s">
        <v>2949</v>
      </c>
      <c r="H2924" t="s">
        <v>13916</v>
      </c>
    </row>
    <row r="2925" spans="1:8" x14ac:dyDescent="0.25">
      <c r="A2925" t="s">
        <v>13917</v>
      </c>
      <c r="B2925" t="s">
        <v>13918</v>
      </c>
      <c r="C2925">
        <v>45.173000000000002</v>
      </c>
      <c r="D2925" t="s">
        <v>13919</v>
      </c>
      <c r="E2925" t="s">
        <v>2930</v>
      </c>
      <c r="F2925" t="s">
        <v>2930</v>
      </c>
      <c r="G2925" t="s">
        <v>2930</v>
      </c>
      <c r="H2925" t="s">
        <v>13920</v>
      </c>
    </row>
    <row r="2926" spans="1:8" x14ac:dyDescent="0.25">
      <c r="A2926" t="s">
        <v>13921</v>
      </c>
      <c r="B2926" t="s">
        <v>13922</v>
      </c>
      <c r="C2926">
        <v>49.15</v>
      </c>
      <c r="D2926" t="s">
        <v>13923</v>
      </c>
      <c r="E2926" t="s">
        <v>2930</v>
      </c>
      <c r="F2926" t="s">
        <v>2930</v>
      </c>
      <c r="G2926" t="s">
        <v>2930</v>
      </c>
      <c r="H2926" t="s">
        <v>13924</v>
      </c>
    </row>
    <row r="2927" spans="1:8" x14ac:dyDescent="0.25">
      <c r="A2927" t="s">
        <v>13925</v>
      </c>
      <c r="B2927" t="s">
        <v>13926</v>
      </c>
      <c r="C2927">
        <v>21.75</v>
      </c>
      <c r="D2927" t="s">
        <v>13927</v>
      </c>
      <c r="E2927" t="s">
        <v>2930</v>
      </c>
      <c r="F2927" t="s">
        <v>2930</v>
      </c>
      <c r="G2927" t="s">
        <v>2930</v>
      </c>
      <c r="H2927" t="s">
        <v>13928</v>
      </c>
    </row>
    <row r="2928" spans="1:8" x14ac:dyDescent="0.25">
      <c r="A2928" t="s">
        <v>13929</v>
      </c>
      <c r="B2928" t="s">
        <v>13930</v>
      </c>
      <c r="C2928">
        <v>24.24</v>
      </c>
      <c r="D2928" t="s">
        <v>13931</v>
      </c>
      <c r="E2928" t="s">
        <v>2930</v>
      </c>
      <c r="F2928" t="s">
        <v>2930</v>
      </c>
      <c r="G2928" t="s">
        <v>2930</v>
      </c>
      <c r="H2928" t="s">
        <v>13932</v>
      </c>
    </row>
    <row r="2929" spans="1:8" x14ac:dyDescent="0.25">
      <c r="A2929" t="s">
        <v>13933</v>
      </c>
      <c r="B2929" t="s">
        <v>13934</v>
      </c>
      <c r="C2929">
        <v>53.271999999999998</v>
      </c>
      <c r="D2929" t="s">
        <v>13935</v>
      </c>
      <c r="E2929" t="s">
        <v>2930</v>
      </c>
      <c r="F2929" t="s">
        <v>2930</v>
      </c>
      <c r="G2929" t="s">
        <v>2930</v>
      </c>
      <c r="H2929" t="s">
        <v>13936</v>
      </c>
    </row>
    <row r="2930" spans="1:8" x14ac:dyDescent="0.25">
      <c r="A2930" t="s">
        <v>13937</v>
      </c>
      <c r="B2930" t="s">
        <v>13938</v>
      </c>
      <c r="C2930">
        <v>25.5</v>
      </c>
      <c r="D2930" t="s">
        <v>13939</v>
      </c>
      <c r="E2930" t="s">
        <v>2930</v>
      </c>
      <c r="F2930" t="s">
        <v>2930</v>
      </c>
      <c r="G2930" t="s">
        <v>2930</v>
      </c>
      <c r="H2930" t="s">
        <v>13940</v>
      </c>
    </row>
    <row r="2931" spans="1:8" x14ac:dyDescent="0.25">
      <c r="A2931" t="s">
        <v>13941</v>
      </c>
      <c r="B2931" t="s">
        <v>13942</v>
      </c>
      <c r="C2931">
        <v>71.639899999999997</v>
      </c>
      <c r="D2931" t="s">
        <v>13943</v>
      </c>
      <c r="E2931" t="s">
        <v>2930</v>
      </c>
      <c r="F2931" t="s">
        <v>2930</v>
      </c>
      <c r="G2931" t="s">
        <v>2930</v>
      </c>
      <c r="H2931" t="s">
        <v>13944</v>
      </c>
    </row>
    <row r="2932" spans="1:8" x14ac:dyDescent="0.25">
      <c r="A2932" t="s">
        <v>13945</v>
      </c>
      <c r="B2932" t="s">
        <v>13946</v>
      </c>
      <c r="C2932">
        <v>25.38</v>
      </c>
      <c r="D2932" t="s">
        <v>13947</v>
      </c>
      <c r="E2932" t="s">
        <v>2930</v>
      </c>
      <c r="F2932" t="s">
        <v>2930</v>
      </c>
      <c r="G2932" t="s">
        <v>2930</v>
      </c>
      <c r="H2932" t="s">
        <v>13948</v>
      </c>
    </row>
    <row r="2933" spans="1:8" x14ac:dyDescent="0.25">
      <c r="A2933" t="s">
        <v>13949</v>
      </c>
      <c r="B2933" t="s">
        <v>13950</v>
      </c>
      <c r="C2933">
        <v>29.58</v>
      </c>
      <c r="D2933" t="s">
        <v>13951</v>
      </c>
      <c r="E2933" t="s">
        <v>2930</v>
      </c>
      <c r="F2933" t="s">
        <v>2930</v>
      </c>
      <c r="G2933" t="s">
        <v>2930</v>
      </c>
      <c r="H2933" t="s">
        <v>13952</v>
      </c>
    </row>
    <row r="2934" spans="1:8" x14ac:dyDescent="0.25">
      <c r="A2934" t="s">
        <v>13953</v>
      </c>
      <c r="B2934" t="s">
        <v>13954</v>
      </c>
      <c r="C2934">
        <v>18.95</v>
      </c>
      <c r="D2934" t="s">
        <v>13955</v>
      </c>
      <c r="E2934" t="s">
        <v>2930</v>
      </c>
      <c r="F2934" t="s">
        <v>600</v>
      </c>
      <c r="G2934" t="s">
        <v>2971</v>
      </c>
      <c r="H2934" t="s">
        <v>13956</v>
      </c>
    </row>
    <row r="2935" spans="1:8" x14ac:dyDescent="0.25">
      <c r="A2935" t="s">
        <v>13957</v>
      </c>
      <c r="B2935" t="s">
        <v>13958</v>
      </c>
      <c r="C2935">
        <v>32.919899999999998</v>
      </c>
      <c r="D2935" t="s">
        <v>13959</v>
      </c>
      <c r="E2935" t="s">
        <v>2930</v>
      </c>
      <c r="F2935" t="s">
        <v>2930</v>
      </c>
      <c r="G2935" t="s">
        <v>2930</v>
      </c>
      <c r="H2935" t="s">
        <v>13960</v>
      </c>
    </row>
    <row r="2936" spans="1:8" x14ac:dyDescent="0.25">
      <c r="A2936" t="s">
        <v>13961</v>
      </c>
      <c r="B2936" t="s">
        <v>13962</v>
      </c>
      <c r="C2936">
        <v>49.4</v>
      </c>
      <c r="D2936" t="s">
        <v>13963</v>
      </c>
      <c r="E2936" t="s">
        <v>2930</v>
      </c>
      <c r="F2936" t="s">
        <v>2930</v>
      </c>
      <c r="G2936" t="s">
        <v>2930</v>
      </c>
      <c r="H2936" t="s">
        <v>13964</v>
      </c>
    </row>
    <row r="2937" spans="1:8" x14ac:dyDescent="0.25">
      <c r="A2937" t="s">
        <v>13965</v>
      </c>
      <c r="B2937" t="s">
        <v>13966</v>
      </c>
      <c r="C2937">
        <v>21.54</v>
      </c>
      <c r="D2937" t="s">
        <v>13967</v>
      </c>
      <c r="E2937" t="s">
        <v>2930</v>
      </c>
      <c r="F2937" t="s">
        <v>2930</v>
      </c>
      <c r="G2937" t="s">
        <v>2930</v>
      </c>
      <c r="H2937" t="s">
        <v>13968</v>
      </c>
    </row>
    <row r="2938" spans="1:8" x14ac:dyDescent="0.25">
      <c r="A2938" t="s">
        <v>13969</v>
      </c>
      <c r="B2938" t="s">
        <v>13970</v>
      </c>
      <c r="C2938">
        <v>21.14</v>
      </c>
      <c r="D2938" t="s">
        <v>13971</v>
      </c>
      <c r="E2938" t="s">
        <v>2930</v>
      </c>
      <c r="F2938" t="s">
        <v>2930</v>
      </c>
      <c r="G2938" t="s">
        <v>2930</v>
      </c>
      <c r="H2938" t="s">
        <v>13972</v>
      </c>
    </row>
    <row r="2939" spans="1:8" x14ac:dyDescent="0.25">
      <c r="A2939" t="s">
        <v>13973</v>
      </c>
      <c r="B2939" t="s">
        <v>13974</v>
      </c>
      <c r="C2939">
        <v>75.290000000000006</v>
      </c>
      <c r="D2939" t="s">
        <v>5498</v>
      </c>
      <c r="E2939" t="s">
        <v>2930</v>
      </c>
      <c r="F2939" t="s">
        <v>2930</v>
      </c>
      <c r="G2939" t="s">
        <v>2930</v>
      </c>
      <c r="H2939" t="s">
        <v>13975</v>
      </c>
    </row>
    <row r="2940" spans="1:8" x14ac:dyDescent="0.25">
      <c r="A2940" t="s">
        <v>13976</v>
      </c>
      <c r="B2940" t="s">
        <v>13977</v>
      </c>
      <c r="C2940">
        <v>29.69</v>
      </c>
      <c r="D2940" t="s">
        <v>13978</v>
      </c>
      <c r="E2940" t="s">
        <v>2930</v>
      </c>
      <c r="F2940" t="s">
        <v>2930</v>
      </c>
      <c r="G2940" t="s">
        <v>2930</v>
      </c>
      <c r="H2940" t="s">
        <v>13979</v>
      </c>
    </row>
    <row r="2941" spans="1:8" x14ac:dyDescent="0.25">
      <c r="A2941" t="s">
        <v>13980</v>
      </c>
      <c r="B2941" t="s">
        <v>13981</v>
      </c>
      <c r="C2941">
        <v>26.78</v>
      </c>
      <c r="D2941" t="s">
        <v>13982</v>
      </c>
      <c r="E2941" t="s">
        <v>2930</v>
      </c>
      <c r="F2941" t="s">
        <v>2930</v>
      </c>
      <c r="G2941" t="s">
        <v>2930</v>
      </c>
      <c r="H2941" t="s">
        <v>13983</v>
      </c>
    </row>
    <row r="2942" spans="1:8" x14ac:dyDescent="0.25">
      <c r="A2942" t="s">
        <v>13984</v>
      </c>
      <c r="B2942" t="s">
        <v>13985</v>
      </c>
      <c r="C2942">
        <v>32.01</v>
      </c>
      <c r="D2942" t="s">
        <v>13986</v>
      </c>
      <c r="E2942" t="s">
        <v>2930</v>
      </c>
      <c r="F2942" t="s">
        <v>2930</v>
      </c>
      <c r="G2942" t="s">
        <v>2930</v>
      </c>
      <c r="H2942" t="s">
        <v>13987</v>
      </c>
    </row>
    <row r="2943" spans="1:8" x14ac:dyDescent="0.25">
      <c r="A2943" t="s">
        <v>13988</v>
      </c>
      <c r="B2943" t="s">
        <v>13989</v>
      </c>
      <c r="C2943">
        <v>19.649999999999999</v>
      </c>
      <c r="D2943" t="s">
        <v>13990</v>
      </c>
      <c r="E2943">
        <v>2013</v>
      </c>
      <c r="F2943" t="s">
        <v>18</v>
      </c>
      <c r="G2943" t="s">
        <v>106</v>
      </c>
      <c r="H2943" t="s">
        <v>13991</v>
      </c>
    </row>
    <row r="2944" spans="1:8" x14ac:dyDescent="0.25">
      <c r="A2944" t="s">
        <v>13992</v>
      </c>
      <c r="B2944" t="s">
        <v>13993</v>
      </c>
      <c r="C2944">
        <v>9.9600000000000009</v>
      </c>
      <c r="D2944" t="s">
        <v>13994</v>
      </c>
      <c r="E2944" t="s">
        <v>2930</v>
      </c>
      <c r="F2944" t="s">
        <v>600</v>
      </c>
      <c r="G2944" t="s">
        <v>217</v>
      </c>
      <c r="H2944" t="s">
        <v>13995</v>
      </c>
    </row>
    <row r="2945" spans="1:8" x14ac:dyDescent="0.25">
      <c r="A2945" t="s">
        <v>13992</v>
      </c>
      <c r="B2945" t="s">
        <v>13996</v>
      </c>
      <c r="C2945">
        <v>10.5</v>
      </c>
      <c r="D2945" t="s">
        <v>13997</v>
      </c>
      <c r="E2945">
        <v>2014</v>
      </c>
      <c r="F2945" t="s">
        <v>600</v>
      </c>
      <c r="G2945" t="s">
        <v>217</v>
      </c>
      <c r="H2945" t="s">
        <v>13998</v>
      </c>
    </row>
    <row r="2946" spans="1:8" x14ac:dyDescent="0.25">
      <c r="A2946" t="s">
        <v>13992</v>
      </c>
      <c r="B2946" t="s">
        <v>13999</v>
      </c>
      <c r="C2946">
        <v>0.64</v>
      </c>
      <c r="D2946" t="s">
        <v>2930</v>
      </c>
      <c r="E2946" t="s">
        <v>2930</v>
      </c>
      <c r="F2946" t="s">
        <v>600</v>
      </c>
      <c r="G2946" t="s">
        <v>217</v>
      </c>
      <c r="H2946" t="s">
        <v>14000</v>
      </c>
    </row>
    <row r="2947" spans="1:8" x14ac:dyDescent="0.25">
      <c r="A2947" t="s">
        <v>14001</v>
      </c>
      <c r="B2947" t="s">
        <v>14002</v>
      </c>
      <c r="C2947">
        <v>23.7652</v>
      </c>
      <c r="D2947" t="s">
        <v>14003</v>
      </c>
      <c r="E2947">
        <v>2011</v>
      </c>
      <c r="F2947" t="s">
        <v>600</v>
      </c>
      <c r="G2947" t="s">
        <v>3621</v>
      </c>
      <c r="H2947" t="s">
        <v>14004</v>
      </c>
    </row>
    <row r="2948" spans="1:8" x14ac:dyDescent="0.25">
      <c r="A2948" t="s">
        <v>14005</v>
      </c>
      <c r="B2948" t="s">
        <v>14006</v>
      </c>
      <c r="C2948">
        <v>48.75</v>
      </c>
      <c r="D2948" t="s">
        <v>12327</v>
      </c>
      <c r="E2948" t="s">
        <v>2930</v>
      </c>
      <c r="F2948" t="s">
        <v>3022</v>
      </c>
      <c r="G2948" t="s">
        <v>308</v>
      </c>
      <c r="H2948" t="s">
        <v>14007</v>
      </c>
    </row>
    <row r="2949" spans="1:8" x14ac:dyDescent="0.25">
      <c r="A2949" t="s">
        <v>14008</v>
      </c>
      <c r="B2949" t="s">
        <v>14009</v>
      </c>
      <c r="C2949">
        <v>81.760000000000005</v>
      </c>
      <c r="D2949" t="s">
        <v>14010</v>
      </c>
      <c r="E2949">
        <v>1991</v>
      </c>
      <c r="F2949" t="s">
        <v>600</v>
      </c>
      <c r="G2949" t="s">
        <v>3451</v>
      </c>
      <c r="H2949" t="s">
        <v>14011</v>
      </c>
    </row>
    <row r="2950" spans="1:8" x14ac:dyDescent="0.25">
      <c r="A2950" t="s">
        <v>14012</v>
      </c>
      <c r="B2950" t="s">
        <v>14013</v>
      </c>
      <c r="C2950">
        <v>0.31900000000000001</v>
      </c>
      <c r="D2950" t="s">
        <v>14014</v>
      </c>
      <c r="E2950" t="s">
        <v>2930</v>
      </c>
      <c r="F2950" t="s">
        <v>31</v>
      </c>
      <c r="G2950" t="s">
        <v>115</v>
      </c>
      <c r="H2950" t="s">
        <v>14015</v>
      </c>
    </row>
    <row r="2951" spans="1:8" x14ac:dyDescent="0.25">
      <c r="A2951" t="s">
        <v>14016</v>
      </c>
      <c r="B2951" t="s">
        <v>14017</v>
      </c>
      <c r="C2951">
        <v>117.03</v>
      </c>
      <c r="D2951" t="s">
        <v>14018</v>
      </c>
      <c r="E2951" t="s">
        <v>2930</v>
      </c>
      <c r="F2951" t="s">
        <v>18</v>
      </c>
      <c r="G2951" t="s">
        <v>3249</v>
      </c>
      <c r="H2951" t="s">
        <v>14019</v>
      </c>
    </row>
    <row r="2952" spans="1:8" x14ac:dyDescent="0.25">
      <c r="A2952" t="s">
        <v>14020</v>
      </c>
      <c r="B2952" t="s">
        <v>14021</v>
      </c>
      <c r="C2952">
        <v>26.17</v>
      </c>
      <c r="D2952" t="s">
        <v>4412</v>
      </c>
      <c r="E2952">
        <v>2001</v>
      </c>
      <c r="F2952" t="s">
        <v>25</v>
      </c>
      <c r="G2952" t="s">
        <v>401</v>
      </c>
      <c r="H2952" t="s">
        <v>14022</v>
      </c>
    </row>
    <row r="2953" spans="1:8" x14ac:dyDescent="0.25">
      <c r="A2953" t="s">
        <v>14020</v>
      </c>
      <c r="B2953" t="s">
        <v>14023</v>
      </c>
      <c r="C2953">
        <v>4.2</v>
      </c>
      <c r="D2953" t="s">
        <v>2930</v>
      </c>
      <c r="E2953" t="s">
        <v>2930</v>
      </c>
      <c r="F2953" t="s">
        <v>25</v>
      </c>
      <c r="G2953" t="s">
        <v>401</v>
      </c>
      <c r="H2953" t="s">
        <v>14024</v>
      </c>
    </row>
    <row r="2954" spans="1:8" x14ac:dyDescent="0.25">
      <c r="A2954" t="s">
        <v>14025</v>
      </c>
      <c r="B2954" t="s">
        <v>14026</v>
      </c>
      <c r="C2954">
        <v>78.03</v>
      </c>
      <c r="D2954" t="s">
        <v>14027</v>
      </c>
      <c r="E2954" t="s">
        <v>2930</v>
      </c>
      <c r="F2954" t="s">
        <v>600</v>
      </c>
      <c r="G2954" t="s">
        <v>2949</v>
      </c>
      <c r="H2954" t="s">
        <v>14028</v>
      </c>
    </row>
    <row r="2955" spans="1:8" x14ac:dyDescent="0.25">
      <c r="A2955" t="s">
        <v>14025</v>
      </c>
      <c r="B2955" t="s">
        <v>14029</v>
      </c>
      <c r="C2955">
        <v>26.349900000000002</v>
      </c>
      <c r="D2955" t="s">
        <v>2930</v>
      </c>
      <c r="E2955" t="s">
        <v>2930</v>
      </c>
      <c r="F2955" t="s">
        <v>600</v>
      </c>
      <c r="G2955" t="s">
        <v>2949</v>
      </c>
      <c r="H2955" t="s">
        <v>14030</v>
      </c>
    </row>
    <row r="2956" spans="1:8" x14ac:dyDescent="0.25">
      <c r="A2956" t="s">
        <v>14031</v>
      </c>
      <c r="B2956" t="s">
        <v>14032</v>
      </c>
      <c r="C2956">
        <v>6.4359999999999999</v>
      </c>
      <c r="D2956" t="s">
        <v>14033</v>
      </c>
      <c r="E2956" t="s">
        <v>2930</v>
      </c>
      <c r="F2956" t="s">
        <v>18</v>
      </c>
      <c r="G2956" t="s">
        <v>308</v>
      </c>
      <c r="H2956" t="s">
        <v>14034</v>
      </c>
    </row>
    <row r="2957" spans="1:8" x14ac:dyDescent="0.25">
      <c r="A2957" t="s">
        <v>14035</v>
      </c>
      <c r="B2957" t="s">
        <v>14036</v>
      </c>
      <c r="C2957">
        <v>11.5</v>
      </c>
      <c r="D2957" t="s">
        <v>14037</v>
      </c>
      <c r="E2957" t="s">
        <v>2930</v>
      </c>
      <c r="F2957" t="s">
        <v>600</v>
      </c>
      <c r="G2957" t="s">
        <v>3621</v>
      </c>
      <c r="H2957" t="s">
        <v>14038</v>
      </c>
    </row>
    <row r="2958" spans="1:8" x14ac:dyDescent="0.25">
      <c r="A2958" t="s">
        <v>297</v>
      </c>
      <c r="B2958" t="s">
        <v>14039</v>
      </c>
      <c r="C2958">
        <v>158.47</v>
      </c>
      <c r="D2958" t="s">
        <v>14040</v>
      </c>
      <c r="E2958">
        <v>2002</v>
      </c>
      <c r="F2958" t="s">
        <v>31</v>
      </c>
      <c r="G2958" t="s">
        <v>154</v>
      </c>
      <c r="H2958" t="s">
        <v>14041</v>
      </c>
    </row>
    <row r="2959" spans="1:8" x14ac:dyDescent="0.25">
      <c r="A2959" t="s">
        <v>14042</v>
      </c>
      <c r="B2959" t="s">
        <v>14043</v>
      </c>
      <c r="C2959">
        <v>8.68</v>
      </c>
      <c r="D2959" t="s">
        <v>14044</v>
      </c>
      <c r="E2959" t="s">
        <v>2930</v>
      </c>
      <c r="F2959" t="s">
        <v>138</v>
      </c>
      <c r="G2959" t="s">
        <v>3186</v>
      </c>
      <c r="H2959" t="s">
        <v>14045</v>
      </c>
    </row>
    <row r="2960" spans="1:8" x14ac:dyDescent="0.25">
      <c r="A2960" t="s">
        <v>14046</v>
      </c>
      <c r="B2960" t="s">
        <v>14047</v>
      </c>
      <c r="C2960">
        <v>15.06</v>
      </c>
      <c r="D2960" t="s">
        <v>14048</v>
      </c>
      <c r="E2960">
        <v>2013</v>
      </c>
      <c r="F2960" t="s">
        <v>25</v>
      </c>
      <c r="G2960" t="s">
        <v>24</v>
      </c>
      <c r="H2960" t="s">
        <v>14049</v>
      </c>
    </row>
    <row r="2961" spans="1:8" x14ac:dyDescent="0.25">
      <c r="A2961" t="s">
        <v>14050</v>
      </c>
      <c r="B2961" t="s">
        <v>14051</v>
      </c>
      <c r="C2961">
        <v>6.4001000000000001</v>
      </c>
      <c r="D2961" t="s">
        <v>14052</v>
      </c>
      <c r="E2961" t="s">
        <v>2930</v>
      </c>
      <c r="F2961" t="s">
        <v>600</v>
      </c>
      <c r="G2961" t="s">
        <v>2949</v>
      </c>
      <c r="H2961" t="s">
        <v>14053</v>
      </c>
    </row>
    <row r="2962" spans="1:8" x14ac:dyDescent="0.25">
      <c r="A2962" t="s">
        <v>14054</v>
      </c>
      <c r="B2962" t="s">
        <v>14055</v>
      </c>
      <c r="C2962">
        <v>19.38</v>
      </c>
      <c r="D2962" t="s">
        <v>14056</v>
      </c>
      <c r="E2962">
        <v>2014</v>
      </c>
      <c r="F2962" t="s">
        <v>25</v>
      </c>
      <c r="G2962" t="s">
        <v>24</v>
      </c>
      <c r="H2962" t="s">
        <v>14057</v>
      </c>
    </row>
    <row r="2963" spans="1:8" x14ac:dyDescent="0.25">
      <c r="A2963" t="s">
        <v>14058</v>
      </c>
      <c r="B2963" t="s">
        <v>14059</v>
      </c>
      <c r="C2963">
        <v>7.19</v>
      </c>
      <c r="D2963" t="s">
        <v>14060</v>
      </c>
      <c r="E2963">
        <v>2005</v>
      </c>
      <c r="F2963" t="s">
        <v>25</v>
      </c>
      <c r="G2963" t="s">
        <v>24</v>
      </c>
      <c r="H2963" t="s">
        <v>14061</v>
      </c>
    </row>
    <row r="2964" spans="1:8" x14ac:dyDescent="0.25">
      <c r="A2964" t="s">
        <v>14062</v>
      </c>
      <c r="B2964" t="s">
        <v>14063</v>
      </c>
      <c r="C2964">
        <v>0.49</v>
      </c>
      <c r="D2964" t="s">
        <v>14064</v>
      </c>
      <c r="E2964">
        <v>2013</v>
      </c>
      <c r="F2964" t="s">
        <v>293</v>
      </c>
      <c r="G2964" t="s">
        <v>115</v>
      </c>
      <c r="H2964" t="s">
        <v>14065</v>
      </c>
    </row>
    <row r="2965" spans="1:8" x14ac:dyDescent="0.25">
      <c r="A2965" t="s">
        <v>14062</v>
      </c>
      <c r="B2965" t="s">
        <v>14066</v>
      </c>
      <c r="C2965">
        <v>0.26</v>
      </c>
      <c r="D2965" t="s">
        <v>2930</v>
      </c>
      <c r="E2965">
        <v>2013</v>
      </c>
      <c r="F2965" t="s">
        <v>293</v>
      </c>
      <c r="G2965" t="s">
        <v>115</v>
      </c>
      <c r="H2965" t="s">
        <v>14067</v>
      </c>
    </row>
    <row r="2966" spans="1:8" x14ac:dyDescent="0.25">
      <c r="A2966" t="s">
        <v>1014</v>
      </c>
      <c r="B2966" t="s">
        <v>14068</v>
      </c>
      <c r="C2966">
        <v>41.674999999999997</v>
      </c>
      <c r="D2966" t="s">
        <v>14069</v>
      </c>
      <c r="E2966">
        <v>1990</v>
      </c>
      <c r="F2966" t="s">
        <v>18</v>
      </c>
      <c r="G2966" t="s">
        <v>53</v>
      </c>
      <c r="H2966" t="s">
        <v>14070</v>
      </c>
    </row>
    <row r="2967" spans="1:8" x14ac:dyDescent="0.25">
      <c r="A2967" t="s">
        <v>14071</v>
      </c>
      <c r="B2967" t="s">
        <v>14072</v>
      </c>
      <c r="C2967">
        <v>4.05</v>
      </c>
      <c r="D2967" t="s">
        <v>14073</v>
      </c>
      <c r="E2967">
        <v>1986</v>
      </c>
      <c r="F2967" t="s">
        <v>25</v>
      </c>
      <c r="G2967" t="s">
        <v>24</v>
      </c>
      <c r="H2967" t="s">
        <v>14074</v>
      </c>
    </row>
    <row r="2968" spans="1:8" x14ac:dyDescent="0.25">
      <c r="A2968" t="s">
        <v>14075</v>
      </c>
      <c r="B2968" t="s">
        <v>14076</v>
      </c>
      <c r="C2968">
        <v>16.43</v>
      </c>
      <c r="D2968" t="s">
        <v>14077</v>
      </c>
      <c r="E2968">
        <v>2013</v>
      </c>
      <c r="F2968" t="s">
        <v>600</v>
      </c>
      <c r="G2968" t="s">
        <v>2971</v>
      </c>
      <c r="H2968" t="s">
        <v>14078</v>
      </c>
    </row>
    <row r="2969" spans="1:8" x14ac:dyDescent="0.25">
      <c r="A2969" t="s">
        <v>14079</v>
      </c>
      <c r="B2969" t="s">
        <v>14080</v>
      </c>
      <c r="C2969">
        <v>6.82</v>
      </c>
      <c r="D2969" t="s">
        <v>14081</v>
      </c>
      <c r="E2969" t="s">
        <v>2930</v>
      </c>
      <c r="F2969" t="s">
        <v>18</v>
      </c>
      <c r="G2969" t="s">
        <v>279</v>
      </c>
      <c r="H2969" t="s">
        <v>14082</v>
      </c>
    </row>
    <row r="2970" spans="1:8" x14ac:dyDescent="0.25">
      <c r="A2970" t="s">
        <v>14083</v>
      </c>
      <c r="B2970" t="s">
        <v>14084</v>
      </c>
      <c r="C2970">
        <v>2.21</v>
      </c>
      <c r="D2970" t="s">
        <v>14085</v>
      </c>
      <c r="E2970" t="s">
        <v>2930</v>
      </c>
      <c r="F2970" t="s">
        <v>25</v>
      </c>
      <c r="G2970" t="s">
        <v>24</v>
      </c>
      <c r="H2970" t="s">
        <v>14086</v>
      </c>
    </row>
    <row r="2971" spans="1:8" x14ac:dyDescent="0.25">
      <c r="A2971" t="s">
        <v>14087</v>
      </c>
      <c r="B2971" t="s">
        <v>14088</v>
      </c>
      <c r="C2971">
        <v>7.25</v>
      </c>
      <c r="D2971" t="s">
        <v>14089</v>
      </c>
      <c r="E2971">
        <v>2014</v>
      </c>
      <c r="F2971" t="s">
        <v>18</v>
      </c>
      <c r="G2971" t="s">
        <v>17</v>
      </c>
      <c r="H2971" t="s">
        <v>14090</v>
      </c>
    </row>
    <row r="2972" spans="1:8" x14ac:dyDescent="0.25">
      <c r="A2972" t="s">
        <v>396</v>
      </c>
      <c r="B2972" t="s">
        <v>14091</v>
      </c>
      <c r="C2972">
        <v>44.11</v>
      </c>
      <c r="D2972" t="s">
        <v>14092</v>
      </c>
      <c r="E2972">
        <v>1996</v>
      </c>
      <c r="F2972" t="s">
        <v>18</v>
      </c>
      <c r="G2972" t="s">
        <v>44</v>
      </c>
      <c r="H2972" t="s">
        <v>14093</v>
      </c>
    </row>
    <row r="2973" spans="1:8" x14ac:dyDescent="0.25">
      <c r="A2973" t="s">
        <v>14094</v>
      </c>
      <c r="B2973" t="s">
        <v>14095</v>
      </c>
      <c r="C2973">
        <v>17.010000000000002</v>
      </c>
      <c r="D2973" t="s">
        <v>14096</v>
      </c>
      <c r="E2973">
        <v>2011</v>
      </c>
      <c r="F2973" t="s">
        <v>18</v>
      </c>
      <c r="G2973" t="s">
        <v>106</v>
      </c>
      <c r="H2973" t="s">
        <v>14097</v>
      </c>
    </row>
    <row r="2974" spans="1:8" x14ac:dyDescent="0.25">
      <c r="A2974" t="s">
        <v>14098</v>
      </c>
      <c r="B2974" t="s">
        <v>14099</v>
      </c>
      <c r="C2974">
        <v>13.01</v>
      </c>
      <c r="D2974" t="s">
        <v>14100</v>
      </c>
      <c r="E2974">
        <v>2014</v>
      </c>
      <c r="F2974" t="s">
        <v>18</v>
      </c>
      <c r="G2974" t="s">
        <v>17</v>
      </c>
      <c r="H2974" t="s">
        <v>14101</v>
      </c>
    </row>
    <row r="2975" spans="1:8" x14ac:dyDescent="0.25">
      <c r="A2975" t="s">
        <v>14102</v>
      </c>
      <c r="B2975" t="s">
        <v>14103</v>
      </c>
      <c r="C2975">
        <v>2.25</v>
      </c>
      <c r="D2975" t="s">
        <v>9083</v>
      </c>
      <c r="E2975" t="s">
        <v>2930</v>
      </c>
      <c r="F2975" t="s">
        <v>31</v>
      </c>
      <c r="G2975" t="s">
        <v>30</v>
      </c>
      <c r="H2975" t="s">
        <v>14104</v>
      </c>
    </row>
    <row r="2976" spans="1:8" x14ac:dyDescent="0.25">
      <c r="A2976" t="s">
        <v>14105</v>
      </c>
      <c r="B2976" t="s">
        <v>14106</v>
      </c>
      <c r="C2976">
        <v>19.96</v>
      </c>
      <c r="D2976" t="s">
        <v>14107</v>
      </c>
      <c r="E2976" t="s">
        <v>2930</v>
      </c>
      <c r="F2976" t="s">
        <v>288</v>
      </c>
      <c r="G2976" t="s">
        <v>3755</v>
      </c>
      <c r="H2976" t="s">
        <v>14108</v>
      </c>
    </row>
    <row r="2977" spans="1:8" x14ac:dyDescent="0.25">
      <c r="A2977" t="s">
        <v>14109</v>
      </c>
      <c r="B2977" t="s">
        <v>14110</v>
      </c>
      <c r="C2977">
        <v>61.82</v>
      </c>
      <c r="D2977" t="s">
        <v>3959</v>
      </c>
      <c r="E2977">
        <v>2012</v>
      </c>
      <c r="F2977" t="s">
        <v>18</v>
      </c>
      <c r="G2977" t="s">
        <v>44</v>
      </c>
      <c r="H2977" t="s">
        <v>14111</v>
      </c>
    </row>
    <row r="2978" spans="1:8" x14ac:dyDescent="0.25">
      <c r="A2978" t="s">
        <v>14112</v>
      </c>
      <c r="B2978" t="s">
        <v>14113</v>
      </c>
      <c r="C2978">
        <v>40.64</v>
      </c>
      <c r="D2978" t="s">
        <v>3754</v>
      </c>
      <c r="E2978">
        <v>2014</v>
      </c>
      <c r="F2978" t="s">
        <v>25</v>
      </c>
      <c r="G2978" t="s">
        <v>24</v>
      </c>
      <c r="H2978" t="s">
        <v>14114</v>
      </c>
    </row>
    <row r="2979" spans="1:8" x14ac:dyDescent="0.25">
      <c r="A2979" t="s">
        <v>14115</v>
      </c>
      <c r="B2979" t="s">
        <v>14116</v>
      </c>
      <c r="C2979">
        <v>6.51</v>
      </c>
      <c r="D2979" t="s">
        <v>14117</v>
      </c>
      <c r="E2979" t="s">
        <v>2930</v>
      </c>
      <c r="F2979" t="s">
        <v>31</v>
      </c>
      <c r="G2979" t="s">
        <v>71</v>
      </c>
      <c r="H2979" t="s">
        <v>14118</v>
      </c>
    </row>
    <row r="2980" spans="1:8" x14ac:dyDescent="0.25">
      <c r="A2980" t="s">
        <v>14119</v>
      </c>
      <c r="B2980" t="s">
        <v>14120</v>
      </c>
      <c r="C2980">
        <v>2.11</v>
      </c>
      <c r="D2980" t="s">
        <v>14121</v>
      </c>
      <c r="E2980" t="s">
        <v>2930</v>
      </c>
      <c r="F2980" t="s">
        <v>3022</v>
      </c>
      <c r="G2980" t="s">
        <v>3023</v>
      </c>
      <c r="H2980" t="s">
        <v>14122</v>
      </c>
    </row>
    <row r="2981" spans="1:8" x14ac:dyDescent="0.25">
      <c r="A2981" t="s">
        <v>14123</v>
      </c>
      <c r="B2981" t="s">
        <v>14124</v>
      </c>
      <c r="C2981">
        <v>91</v>
      </c>
      <c r="D2981" t="s">
        <v>14125</v>
      </c>
      <c r="E2981">
        <v>1991</v>
      </c>
      <c r="F2981" t="s">
        <v>18</v>
      </c>
      <c r="G2981" t="s">
        <v>308</v>
      </c>
      <c r="H2981" t="s">
        <v>14126</v>
      </c>
    </row>
    <row r="2982" spans="1:8" x14ac:dyDescent="0.25">
      <c r="A2982" t="s">
        <v>14127</v>
      </c>
      <c r="B2982" t="s">
        <v>14128</v>
      </c>
      <c r="C2982">
        <v>34.229999999999997</v>
      </c>
      <c r="D2982" t="s">
        <v>10079</v>
      </c>
      <c r="E2982">
        <v>2011</v>
      </c>
      <c r="F2982" t="s">
        <v>25</v>
      </c>
      <c r="G2982" t="s">
        <v>3735</v>
      </c>
      <c r="H2982" t="s">
        <v>14129</v>
      </c>
    </row>
    <row r="2983" spans="1:8" x14ac:dyDescent="0.25">
      <c r="A2983" t="s">
        <v>14130</v>
      </c>
      <c r="B2983" t="s">
        <v>14131</v>
      </c>
      <c r="C2983">
        <v>1.54</v>
      </c>
      <c r="D2983" t="s">
        <v>14132</v>
      </c>
      <c r="E2983" t="s">
        <v>2930</v>
      </c>
      <c r="F2983" t="s">
        <v>116</v>
      </c>
      <c r="G2983" t="s">
        <v>115</v>
      </c>
      <c r="H2983" t="s">
        <v>14133</v>
      </c>
    </row>
    <row r="2984" spans="1:8" x14ac:dyDescent="0.25">
      <c r="A2984" t="s">
        <v>14134</v>
      </c>
      <c r="B2984" t="s">
        <v>14135</v>
      </c>
      <c r="C2984">
        <v>125.42</v>
      </c>
      <c r="D2984" t="s">
        <v>14136</v>
      </c>
      <c r="E2984">
        <v>2011</v>
      </c>
      <c r="F2984" t="s">
        <v>218</v>
      </c>
      <c r="G2984" t="s">
        <v>217</v>
      </c>
      <c r="H2984" t="s">
        <v>14137</v>
      </c>
    </row>
    <row r="2985" spans="1:8" x14ac:dyDescent="0.25">
      <c r="A2985" t="s">
        <v>14138</v>
      </c>
      <c r="B2985" t="s">
        <v>14139</v>
      </c>
      <c r="C2985">
        <v>1.85</v>
      </c>
      <c r="D2985" t="s">
        <v>14140</v>
      </c>
      <c r="E2985" t="s">
        <v>2930</v>
      </c>
      <c r="F2985" t="s">
        <v>3022</v>
      </c>
      <c r="G2985" t="s">
        <v>3023</v>
      </c>
      <c r="H2985" t="s">
        <v>14141</v>
      </c>
    </row>
    <row r="2986" spans="1:8" x14ac:dyDescent="0.25">
      <c r="A2986" t="s">
        <v>14138</v>
      </c>
      <c r="B2986" t="s">
        <v>14142</v>
      </c>
      <c r="C2986" t="s">
        <v>2930</v>
      </c>
      <c r="D2986" t="s">
        <v>2930</v>
      </c>
      <c r="E2986" t="s">
        <v>2930</v>
      </c>
      <c r="F2986" t="s">
        <v>3022</v>
      </c>
      <c r="G2986" t="s">
        <v>3023</v>
      </c>
      <c r="H2986" t="s">
        <v>14143</v>
      </c>
    </row>
    <row r="2987" spans="1:8" x14ac:dyDescent="0.25">
      <c r="A2987" t="s">
        <v>14144</v>
      </c>
      <c r="B2987" t="s">
        <v>14145</v>
      </c>
      <c r="C2987">
        <v>26.33</v>
      </c>
      <c r="D2987" t="s">
        <v>14146</v>
      </c>
      <c r="E2987" t="s">
        <v>2930</v>
      </c>
      <c r="F2987" t="s">
        <v>600</v>
      </c>
      <c r="G2987" t="s">
        <v>2949</v>
      </c>
      <c r="H2987" t="s">
        <v>14147</v>
      </c>
    </row>
    <row r="2988" spans="1:8" x14ac:dyDescent="0.25">
      <c r="A2988" t="s">
        <v>14144</v>
      </c>
      <c r="B2988" t="s">
        <v>14148</v>
      </c>
      <c r="C2988">
        <v>3.4</v>
      </c>
      <c r="D2988" t="s">
        <v>2930</v>
      </c>
      <c r="E2988" t="s">
        <v>2930</v>
      </c>
      <c r="F2988" t="s">
        <v>600</v>
      </c>
      <c r="G2988" t="s">
        <v>2949</v>
      </c>
      <c r="H2988" t="s">
        <v>14149</v>
      </c>
    </row>
    <row r="2989" spans="1:8" x14ac:dyDescent="0.25">
      <c r="A2989" t="s">
        <v>14144</v>
      </c>
      <c r="B2989" t="s">
        <v>14150</v>
      </c>
      <c r="C2989">
        <v>2.4500000000000002</v>
      </c>
      <c r="D2989" t="s">
        <v>2930</v>
      </c>
      <c r="E2989" t="s">
        <v>2930</v>
      </c>
      <c r="F2989" t="s">
        <v>600</v>
      </c>
      <c r="G2989" t="s">
        <v>2949</v>
      </c>
      <c r="H2989" t="s">
        <v>14151</v>
      </c>
    </row>
    <row r="2990" spans="1:8" x14ac:dyDescent="0.25">
      <c r="A2990" t="s">
        <v>14152</v>
      </c>
      <c r="B2990" t="s">
        <v>14153</v>
      </c>
      <c r="C2990">
        <v>9.56</v>
      </c>
      <c r="D2990" t="s">
        <v>6322</v>
      </c>
      <c r="E2990" t="s">
        <v>2930</v>
      </c>
      <c r="F2990" t="s">
        <v>25</v>
      </c>
      <c r="G2990" t="s">
        <v>639</v>
      </c>
      <c r="H2990" t="s">
        <v>14154</v>
      </c>
    </row>
    <row r="2991" spans="1:8" x14ac:dyDescent="0.25">
      <c r="A2991" t="s">
        <v>14155</v>
      </c>
      <c r="B2991" t="s">
        <v>14156</v>
      </c>
      <c r="C2991">
        <v>3.81</v>
      </c>
      <c r="D2991" t="s">
        <v>14157</v>
      </c>
      <c r="E2991" t="s">
        <v>2930</v>
      </c>
      <c r="F2991" t="s">
        <v>18</v>
      </c>
      <c r="G2991" t="s">
        <v>44</v>
      </c>
      <c r="H2991" t="s">
        <v>14158</v>
      </c>
    </row>
    <row r="2992" spans="1:8" x14ac:dyDescent="0.25">
      <c r="A2992" t="s">
        <v>14159</v>
      </c>
      <c r="B2992" t="s">
        <v>14160</v>
      </c>
      <c r="C2992">
        <v>1.55</v>
      </c>
      <c r="D2992" t="s">
        <v>14161</v>
      </c>
      <c r="E2992">
        <v>2010</v>
      </c>
      <c r="F2992" t="s">
        <v>25</v>
      </c>
      <c r="G2992" t="s">
        <v>24</v>
      </c>
      <c r="H2992" t="s">
        <v>14162</v>
      </c>
    </row>
    <row r="2993" spans="1:8" x14ac:dyDescent="0.25">
      <c r="A2993" t="s">
        <v>14163</v>
      </c>
      <c r="B2993" t="s">
        <v>14164</v>
      </c>
      <c r="C2993">
        <v>11.09</v>
      </c>
      <c r="D2993" t="s">
        <v>14165</v>
      </c>
      <c r="E2993">
        <v>2015</v>
      </c>
      <c r="F2993" t="s">
        <v>25</v>
      </c>
      <c r="G2993" t="s">
        <v>24</v>
      </c>
      <c r="H2993" t="s">
        <v>14166</v>
      </c>
    </row>
    <row r="2994" spans="1:8" x14ac:dyDescent="0.25">
      <c r="A2994" t="s">
        <v>14167</v>
      </c>
      <c r="B2994" t="s">
        <v>14168</v>
      </c>
      <c r="C2994">
        <v>50.51</v>
      </c>
      <c r="D2994" t="s">
        <v>3616</v>
      </c>
      <c r="E2994">
        <v>2014</v>
      </c>
      <c r="F2994" t="s">
        <v>25</v>
      </c>
      <c r="G2994" t="s">
        <v>24</v>
      </c>
      <c r="H2994" t="s">
        <v>14169</v>
      </c>
    </row>
    <row r="2995" spans="1:8" x14ac:dyDescent="0.25">
      <c r="A2995" t="s">
        <v>14170</v>
      </c>
      <c r="B2995" t="s">
        <v>14171</v>
      </c>
      <c r="C2995">
        <v>14.4</v>
      </c>
      <c r="D2995" t="s">
        <v>5210</v>
      </c>
      <c r="E2995">
        <v>2013</v>
      </c>
      <c r="F2995" t="s">
        <v>31</v>
      </c>
      <c r="G2995" t="s">
        <v>205</v>
      </c>
      <c r="H2995" t="s">
        <v>14172</v>
      </c>
    </row>
    <row r="2996" spans="1:8" x14ac:dyDescent="0.25">
      <c r="A2996" t="s">
        <v>14173</v>
      </c>
      <c r="B2996" t="s">
        <v>14174</v>
      </c>
      <c r="C2996">
        <v>38.770000000000003</v>
      </c>
      <c r="D2996" t="s">
        <v>6555</v>
      </c>
      <c r="E2996">
        <v>2005</v>
      </c>
      <c r="F2996" t="s">
        <v>31</v>
      </c>
      <c r="G2996" t="s">
        <v>578</v>
      </c>
      <c r="H2996" t="s">
        <v>14175</v>
      </c>
    </row>
    <row r="2997" spans="1:8" x14ac:dyDescent="0.25">
      <c r="A2997" t="s">
        <v>14176</v>
      </c>
      <c r="B2997" t="s">
        <v>14177</v>
      </c>
      <c r="C2997">
        <v>2.3199999999999998</v>
      </c>
      <c r="D2997" t="s">
        <v>6990</v>
      </c>
      <c r="E2997">
        <v>2011</v>
      </c>
      <c r="F2997" t="s">
        <v>18</v>
      </c>
      <c r="G2997" t="s">
        <v>44</v>
      </c>
      <c r="H2997" t="s">
        <v>14178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2" sqref="A2"/>
    </sheetView>
  </sheetViews>
  <sheetFormatPr defaultRowHeight="15" x14ac:dyDescent="0.25"/>
  <cols>
    <col min="2" max="2" width="13.7109375" bestFit="1" customWidth="1"/>
  </cols>
  <sheetData>
    <row r="1" spans="1:2" x14ac:dyDescent="0.25">
      <c r="A1" s="1" t="s">
        <v>9</v>
      </c>
      <c r="B1" s="1" t="s">
        <v>14179</v>
      </c>
    </row>
    <row r="2" spans="1:2" x14ac:dyDescent="0.25">
      <c r="A2" t="s">
        <v>16</v>
      </c>
      <c r="B2" t="s">
        <v>14180</v>
      </c>
    </row>
    <row r="3" spans="1:2" x14ac:dyDescent="0.25">
      <c r="A3" t="s">
        <v>61</v>
      </c>
      <c r="B3" t="s">
        <v>14181</v>
      </c>
    </row>
    <row r="4" spans="1:2" x14ac:dyDescent="0.25">
      <c r="A4" t="s">
        <v>34</v>
      </c>
      <c r="B4" t="s">
        <v>14182</v>
      </c>
    </row>
    <row r="5" spans="1:2" x14ac:dyDescent="0.25">
      <c r="A5" t="s">
        <v>23</v>
      </c>
      <c r="B5" t="s">
        <v>14183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/>
  </sheetViews>
  <sheetFormatPr defaultRowHeight="15" x14ac:dyDescent="0.25"/>
  <cols>
    <col min="1" max="1" width="16.5703125" bestFit="1" customWidth="1"/>
    <col min="2" max="2" width="11.85546875" bestFit="1" customWidth="1"/>
  </cols>
  <sheetData>
    <row r="1" spans="1:2" x14ac:dyDescent="0.25">
      <c r="A1" s="1" t="s">
        <v>14205</v>
      </c>
      <c r="B1" s="1" t="s">
        <v>14224</v>
      </c>
    </row>
    <row r="2" spans="1:2" x14ac:dyDescent="0.25">
      <c r="A2" t="s">
        <v>14184</v>
      </c>
      <c r="B2" s="2">
        <v>50</v>
      </c>
    </row>
    <row r="3" spans="1:2" x14ac:dyDescent="0.25">
      <c r="A3" t="s">
        <v>14185</v>
      </c>
      <c r="B3" s="2">
        <v>70</v>
      </c>
    </row>
    <row r="4" spans="1:2" x14ac:dyDescent="0.25">
      <c r="A4" t="s">
        <v>14186</v>
      </c>
      <c r="B4" s="2">
        <v>67</v>
      </c>
    </row>
    <row r="5" spans="1:2" x14ac:dyDescent="0.25">
      <c r="A5" t="s">
        <v>14187</v>
      </c>
      <c r="B5" s="2">
        <v>45</v>
      </c>
    </row>
    <row r="6" spans="1:2" x14ac:dyDescent="0.25">
      <c r="A6" t="s">
        <v>14188</v>
      </c>
      <c r="B6" s="2">
        <v>52</v>
      </c>
    </row>
    <row r="7" spans="1:2" x14ac:dyDescent="0.25">
      <c r="A7" t="s">
        <v>14189</v>
      </c>
      <c r="B7" s="2">
        <v>62</v>
      </c>
    </row>
    <row r="8" spans="1:2" x14ac:dyDescent="0.25">
      <c r="A8" t="s">
        <v>14190</v>
      </c>
      <c r="B8" s="2">
        <v>67</v>
      </c>
    </row>
    <row r="9" spans="1:2" x14ac:dyDescent="0.25">
      <c r="A9" t="s">
        <v>14191</v>
      </c>
      <c r="B9" s="2">
        <v>60</v>
      </c>
    </row>
    <row r="10" spans="1:2" x14ac:dyDescent="0.25">
      <c r="A10" t="s">
        <v>14192</v>
      </c>
      <c r="B10" s="2">
        <v>75</v>
      </c>
    </row>
    <row r="11" spans="1:2" x14ac:dyDescent="0.25">
      <c r="A11" t="s">
        <v>14193</v>
      </c>
      <c r="B11" s="2">
        <v>57</v>
      </c>
    </row>
    <row r="12" spans="1:2" x14ac:dyDescent="0.25">
      <c r="A12" t="s">
        <v>14194</v>
      </c>
      <c r="B12" s="2">
        <v>71</v>
      </c>
    </row>
    <row r="13" spans="1:2" x14ac:dyDescent="0.25">
      <c r="A13" t="s">
        <v>14195</v>
      </c>
      <c r="B13" s="2">
        <v>52</v>
      </c>
    </row>
    <row r="14" spans="1:2" x14ac:dyDescent="0.25">
      <c r="A14" t="s">
        <v>14196</v>
      </c>
      <c r="B14" s="2">
        <v>58</v>
      </c>
    </row>
    <row r="15" spans="1:2" x14ac:dyDescent="0.25">
      <c r="A15" t="s">
        <v>14197</v>
      </c>
      <c r="B15" s="2">
        <v>71</v>
      </c>
    </row>
    <row r="16" spans="1:2" x14ac:dyDescent="0.25">
      <c r="A16" t="s">
        <v>14198</v>
      </c>
      <c r="B16" s="2">
        <v>51</v>
      </c>
    </row>
    <row r="17" spans="1:2" x14ac:dyDescent="0.25">
      <c r="A17" t="s">
        <v>14199</v>
      </c>
      <c r="B17" s="2">
        <v>68</v>
      </c>
    </row>
    <row r="18" spans="1:2" x14ac:dyDescent="0.25">
      <c r="A18" t="s">
        <v>14200</v>
      </c>
      <c r="B18" s="2">
        <v>59</v>
      </c>
    </row>
    <row r="19" spans="1:2" x14ac:dyDescent="0.25">
      <c r="A19" t="s">
        <v>14201</v>
      </c>
      <c r="B19" s="2">
        <v>53</v>
      </c>
    </row>
    <row r="20" spans="1:2" x14ac:dyDescent="0.25">
      <c r="A20" t="s">
        <v>14202</v>
      </c>
      <c r="B20" s="2">
        <v>71</v>
      </c>
    </row>
    <row r="21" spans="1:2" x14ac:dyDescent="0.25">
      <c r="A21" t="s">
        <v>14203</v>
      </c>
      <c r="B21" s="2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workbookViewId="0"/>
  </sheetViews>
  <sheetFormatPr defaultRowHeight="15" x14ac:dyDescent="0.25"/>
  <cols>
    <col min="1" max="1" width="31.5703125" customWidth="1"/>
    <col min="2" max="2" width="18.85546875" customWidth="1"/>
    <col min="3" max="3" width="24.140625" customWidth="1"/>
  </cols>
  <sheetData>
    <row r="1" spans="1:4" x14ac:dyDescent="0.25">
      <c r="A1" s="1" t="s">
        <v>14228</v>
      </c>
      <c r="B1" s="1" t="s">
        <v>14229</v>
      </c>
      <c r="C1" s="1" t="s">
        <v>14230</v>
      </c>
      <c r="D1" s="1" t="s">
        <v>14223</v>
      </c>
    </row>
    <row r="2" spans="1:4" x14ac:dyDescent="0.25">
      <c r="A2" t="s">
        <v>14211</v>
      </c>
      <c r="B2" t="s">
        <v>14231</v>
      </c>
      <c r="C2" t="s">
        <v>14232</v>
      </c>
      <c r="D2" s="2">
        <v>150</v>
      </c>
    </row>
    <row r="3" spans="1:4" x14ac:dyDescent="0.25">
      <c r="A3" t="s">
        <v>14222</v>
      </c>
      <c r="B3" t="s">
        <v>14231</v>
      </c>
      <c r="C3" t="s">
        <v>14233</v>
      </c>
      <c r="D3" s="2">
        <v>150</v>
      </c>
    </row>
    <row r="4" spans="1:4" x14ac:dyDescent="0.25">
      <c r="A4" t="s">
        <v>14210</v>
      </c>
      <c r="B4" t="s">
        <v>14231</v>
      </c>
      <c r="C4" t="s">
        <v>14234</v>
      </c>
      <c r="D4" s="2">
        <v>150</v>
      </c>
    </row>
    <row r="5" spans="1:4" x14ac:dyDescent="0.25">
      <c r="A5" t="s">
        <v>14216</v>
      </c>
      <c r="B5" t="s">
        <v>14231</v>
      </c>
      <c r="C5" t="s">
        <v>14235</v>
      </c>
      <c r="D5" s="2">
        <v>150</v>
      </c>
    </row>
    <row r="6" spans="1:4" x14ac:dyDescent="0.25">
      <c r="A6" t="s">
        <v>14219</v>
      </c>
      <c r="B6" t="s">
        <v>14236</v>
      </c>
      <c r="C6" t="s">
        <v>14237</v>
      </c>
      <c r="D6" s="2">
        <v>170</v>
      </c>
    </row>
    <row r="7" spans="1:4" x14ac:dyDescent="0.25">
      <c r="A7" t="s">
        <v>14206</v>
      </c>
      <c r="B7" t="s">
        <v>14236</v>
      </c>
      <c r="C7" t="s">
        <v>14238</v>
      </c>
      <c r="D7" s="2">
        <v>200</v>
      </c>
    </row>
    <row r="8" spans="1:4" x14ac:dyDescent="0.25">
      <c r="A8" t="s">
        <v>14212</v>
      </c>
      <c r="B8" t="s">
        <v>14236</v>
      </c>
      <c r="C8" t="s">
        <v>14239</v>
      </c>
      <c r="D8" s="2">
        <v>120</v>
      </c>
    </row>
    <row r="9" spans="1:4" x14ac:dyDescent="0.25">
      <c r="A9" t="s">
        <v>14213</v>
      </c>
      <c r="B9" t="s">
        <v>14236</v>
      </c>
      <c r="C9" t="s">
        <v>14240</v>
      </c>
      <c r="D9" s="2">
        <v>140</v>
      </c>
    </row>
    <row r="10" spans="1:4" x14ac:dyDescent="0.25">
      <c r="A10" t="s">
        <v>14207</v>
      </c>
      <c r="B10" t="s">
        <v>14236</v>
      </c>
      <c r="C10" t="s">
        <v>14241</v>
      </c>
      <c r="D10" s="2">
        <v>140</v>
      </c>
    </row>
    <row r="11" spans="1:4" x14ac:dyDescent="0.25">
      <c r="A11" t="s">
        <v>14218</v>
      </c>
      <c r="B11" t="s">
        <v>14236</v>
      </c>
      <c r="C11" t="s">
        <v>14242</v>
      </c>
      <c r="D11" s="2">
        <v>160</v>
      </c>
    </row>
    <row r="12" spans="1:4" x14ac:dyDescent="0.25">
      <c r="A12" t="s">
        <v>14220</v>
      </c>
      <c r="B12" t="s">
        <v>14236</v>
      </c>
      <c r="C12" t="s">
        <v>14243</v>
      </c>
      <c r="D12" s="2">
        <v>110</v>
      </c>
    </row>
    <row r="13" spans="1:4" x14ac:dyDescent="0.25">
      <c r="A13" t="s">
        <v>14215</v>
      </c>
      <c r="B13" t="s">
        <v>14236</v>
      </c>
      <c r="C13" t="s">
        <v>14244</v>
      </c>
      <c r="D13" s="2">
        <v>110</v>
      </c>
    </row>
    <row r="14" spans="1:4" x14ac:dyDescent="0.25">
      <c r="A14" t="s">
        <v>14214</v>
      </c>
      <c r="B14" t="s">
        <v>14236</v>
      </c>
      <c r="C14" t="s">
        <v>14245</v>
      </c>
      <c r="D14" s="2">
        <v>200</v>
      </c>
    </row>
    <row r="15" spans="1:4" x14ac:dyDescent="0.25">
      <c r="A15" t="s">
        <v>14221</v>
      </c>
      <c r="B15" t="s">
        <v>14246</v>
      </c>
      <c r="C15" t="s">
        <v>14236</v>
      </c>
      <c r="D15" s="2">
        <v>125</v>
      </c>
    </row>
    <row r="16" spans="1:4" x14ac:dyDescent="0.25">
      <c r="A16" t="s">
        <v>14209</v>
      </c>
      <c r="B16" t="s">
        <v>14246</v>
      </c>
      <c r="C16" t="s">
        <v>14247</v>
      </c>
      <c r="D16" s="2">
        <v>125</v>
      </c>
    </row>
    <row r="17" spans="1:4" x14ac:dyDescent="0.25">
      <c r="A17" t="s">
        <v>14208</v>
      </c>
      <c r="B17" t="s">
        <v>14246</v>
      </c>
      <c r="C17" t="s">
        <v>14248</v>
      </c>
      <c r="D17" s="2">
        <v>125</v>
      </c>
    </row>
    <row r="18" spans="1:4" x14ac:dyDescent="0.25">
      <c r="A18" t="s">
        <v>14217</v>
      </c>
      <c r="B18" t="s">
        <v>14246</v>
      </c>
      <c r="C18" t="s">
        <v>14249</v>
      </c>
      <c r="D18" s="2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Companies</vt:lpstr>
      <vt:lpstr>Managers</vt:lpstr>
      <vt:lpstr>HourlyWages</vt:lpstr>
      <vt:lpstr>Pricebook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AcerTech</cp:lastModifiedBy>
  <dcterms:created xsi:type="dcterms:W3CDTF">2015-02-21T23:09:16Z</dcterms:created>
  <dcterms:modified xsi:type="dcterms:W3CDTF">2021-06-19T01:05:08Z</dcterms:modified>
</cp:coreProperties>
</file>